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oceosgrupovalcas/Desktop/"/>
    </mc:Choice>
  </mc:AlternateContent>
  <xr:revisionPtr revIDLastSave="0" documentId="13_ncr:1_{AE5D5784-7242-9441-8518-42D0A9C21090}" xr6:coauthVersionLast="47" xr6:coauthVersionMax="47" xr10:uidLastSave="{00000000-0000-0000-0000-000000000000}"/>
  <bookViews>
    <workbookView xWindow="0" yWindow="500" windowWidth="28800" windowHeight="16400" tabRatio="550" activeTab="1" xr2:uid="{00000000-000D-0000-FFFF-FFFF00000000}"/>
  </bookViews>
  <sheets>
    <sheet name="Mes actual" sheetId="1" state="hidden" r:id="rId1"/>
    <sheet name="Propietarios" sheetId="3" r:id="rId2"/>
    <sheet name="Consumos" sheetId="4" r:id="rId3"/>
    <sheet name="estatus" sheetId="8" state="hidden" r:id="rId4"/>
    <sheet name="Estado de Cuenta" sheetId="5" r:id="rId5"/>
    <sheet name="DatosRecibo" sheetId="7" r:id="rId6"/>
    <sheet name="Resultados" sheetId="6" r:id="rId7"/>
    <sheet name="Datos del gráfico" sheetId="2" state="hidden" r:id="rId8"/>
  </sheets>
  <externalReferences>
    <externalReference r:id="rId9"/>
  </externalReferences>
  <definedNames>
    <definedName name="_xlnm.Print_Area" localSheetId="4">'Estado de Cuenta'!$A$1:$R$79</definedName>
    <definedName name="_xlnm.Print_Titles" localSheetId="0">'Mes actual'!$16:$17</definedName>
    <definedName name="TotalMonthlyExpenses">'Mes actual'!$F$9</definedName>
    <definedName name="TotalMonthlyIncome">'Mes actual'!$F$6</definedName>
    <definedName name="TotalMonthlySavings">'Mes actual'!$F$12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L10" i="3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D3332" i="8"/>
  <c r="D3333" i="8"/>
  <c r="D3334" i="8"/>
  <c r="D3335" i="8"/>
  <c r="D3336" i="8"/>
  <c r="D3337" i="8"/>
  <c r="D3338" i="8"/>
  <c r="D3339" i="8"/>
  <c r="D3340" i="8"/>
  <c r="D3341" i="8"/>
  <c r="D3342" i="8"/>
  <c r="D3343" i="8"/>
  <c r="D3344" i="8"/>
  <c r="D3345" i="8"/>
  <c r="D3346" i="8"/>
  <c r="D3347" i="8"/>
  <c r="D3348" i="8"/>
  <c r="D3349" i="8"/>
  <c r="D3350" i="8"/>
  <c r="D3351" i="8"/>
  <c r="D3352" i="8"/>
  <c r="D3353" i="8"/>
  <c r="D3354" i="8"/>
  <c r="D3355" i="8"/>
  <c r="D3356" i="8"/>
  <c r="D3357" i="8"/>
  <c r="D3358" i="8"/>
  <c r="D3359" i="8"/>
  <c r="D3360" i="8"/>
  <c r="D3361" i="8"/>
  <c r="D3362" i="8"/>
  <c r="D3363" i="8"/>
  <c r="D3364" i="8"/>
  <c r="D3365" i="8"/>
  <c r="D3366" i="8"/>
  <c r="D3367" i="8"/>
  <c r="D3368" i="8"/>
  <c r="D3369" i="8"/>
  <c r="D3370" i="8"/>
  <c r="D3371" i="8"/>
  <c r="D3372" i="8"/>
  <c r="D3373" i="8"/>
  <c r="D3374" i="8"/>
  <c r="D3375" i="8"/>
  <c r="D3376" i="8"/>
  <c r="D3377" i="8"/>
  <c r="D3378" i="8"/>
  <c r="D3379" i="8"/>
  <c r="D3380" i="8"/>
  <c r="D3381" i="8"/>
  <c r="D3382" i="8"/>
  <c r="D3383" i="8"/>
  <c r="D3384" i="8"/>
  <c r="D3385" i="8"/>
  <c r="D3386" i="8"/>
  <c r="D3387" i="8"/>
  <c r="D3388" i="8"/>
  <c r="D3389" i="8"/>
  <c r="D3390" i="8"/>
  <c r="D3391" i="8"/>
  <c r="D3392" i="8"/>
  <c r="D3393" i="8"/>
  <c r="D3394" i="8"/>
  <c r="D3395" i="8"/>
  <c r="D3396" i="8"/>
  <c r="D3397" i="8"/>
  <c r="D3398" i="8"/>
  <c r="D3399" i="8"/>
  <c r="D3400" i="8"/>
  <c r="D3401" i="8"/>
  <c r="D3402" i="8"/>
  <c r="D3403" i="8"/>
  <c r="D3404" i="8"/>
  <c r="D3405" i="8"/>
  <c r="D3406" i="8"/>
  <c r="D3407" i="8"/>
  <c r="D3408" i="8"/>
  <c r="D3409" i="8"/>
  <c r="D3410" i="8"/>
  <c r="D3411" i="8"/>
  <c r="D3412" i="8"/>
  <c r="D3413" i="8"/>
  <c r="D3414" i="8"/>
  <c r="D3415" i="8"/>
  <c r="D3416" i="8"/>
  <c r="D3417" i="8"/>
  <c r="D3418" i="8"/>
  <c r="D3419" i="8"/>
  <c r="D3420" i="8"/>
  <c r="D3421" i="8"/>
  <c r="D3422" i="8"/>
  <c r="D3423" i="8"/>
  <c r="D3424" i="8"/>
  <c r="D3425" i="8"/>
  <c r="D3426" i="8"/>
  <c r="D3427" i="8"/>
  <c r="D3428" i="8"/>
  <c r="D3429" i="8"/>
  <c r="D3430" i="8"/>
  <c r="D3431" i="8"/>
  <c r="D3432" i="8"/>
  <c r="D3433" i="8"/>
  <c r="D3434" i="8"/>
  <c r="D3435" i="8"/>
  <c r="D3436" i="8"/>
  <c r="D3437" i="8"/>
  <c r="D3438" i="8"/>
  <c r="D3439" i="8"/>
  <c r="D3440" i="8"/>
  <c r="D3441" i="8"/>
  <c r="D3442" i="8"/>
  <c r="D3443" i="8"/>
  <c r="D3444" i="8"/>
  <c r="D3445" i="8"/>
  <c r="D3446" i="8"/>
  <c r="D3447" i="8"/>
  <c r="D3448" i="8"/>
  <c r="D3449" i="8"/>
  <c r="D3450" i="8"/>
  <c r="D3451" i="8"/>
  <c r="D3452" i="8"/>
  <c r="D3453" i="8"/>
  <c r="D3454" i="8"/>
  <c r="D3455" i="8"/>
  <c r="D3456" i="8"/>
  <c r="D3457" i="8"/>
  <c r="D3458" i="8"/>
  <c r="D3459" i="8"/>
  <c r="D3460" i="8"/>
  <c r="D3461" i="8"/>
  <c r="D3462" i="8"/>
  <c r="D3463" i="8"/>
  <c r="D3464" i="8"/>
  <c r="D3465" i="8"/>
  <c r="D3466" i="8"/>
  <c r="D3467" i="8"/>
  <c r="D3468" i="8"/>
  <c r="D3469" i="8"/>
  <c r="D3470" i="8"/>
  <c r="D3471" i="8"/>
  <c r="D3472" i="8"/>
  <c r="D3473" i="8"/>
  <c r="D3474" i="8"/>
  <c r="D3475" i="8"/>
  <c r="D3476" i="8"/>
  <c r="D3477" i="8"/>
  <c r="D3478" i="8"/>
  <c r="D3479" i="8"/>
  <c r="D3480" i="8"/>
  <c r="D3481" i="8"/>
  <c r="D3482" i="8"/>
  <c r="D3483" i="8"/>
  <c r="D3484" i="8"/>
  <c r="D3485" i="8"/>
  <c r="D3486" i="8"/>
  <c r="D3487" i="8"/>
  <c r="D3488" i="8"/>
  <c r="D3489" i="8"/>
  <c r="D3490" i="8"/>
  <c r="D3491" i="8"/>
  <c r="D3492" i="8"/>
  <c r="D3493" i="8"/>
  <c r="D3494" i="8"/>
  <c r="D3495" i="8"/>
  <c r="D3496" i="8"/>
  <c r="D3497" i="8"/>
  <c r="D3498" i="8"/>
  <c r="D3499" i="8"/>
  <c r="D3500" i="8"/>
  <c r="D3501" i="8"/>
  <c r="D3502" i="8"/>
  <c r="D3503" i="8"/>
  <c r="D3504" i="8"/>
  <c r="D3505" i="8"/>
  <c r="D3506" i="8"/>
  <c r="D3507" i="8"/>
  <c r="D3508" i="8"/>
  <c r="D3509" i="8"/>
  <c r="D3510" i="8"/>
  <c r="D3511" i="8"/>
  <c r="D3512" i="8"/>
  <c r="D3513" i="8"/>
  <c r="D3514" i="8"/>
  <c r="D3515" i="8"/>
  <c r="D3516" i="8"/>
  <c r="D3517" i="8"/>
  <c r="D3518" i="8"/>
  <c r="D3519" i="8"/>
  <c r="D3520" i="8"/>
  <c r="D3521" i="8"/>
  <c r="D3522" i="8"/>
  <c r="D3523" i="8"/>
  <c r="D3524" i="8"/>
  <c r="D3525" i="8"/>
  <c r="D3526" i="8"/>
  <c r="D3527" i="8"/>
  <c r="D3528" i="8"/>
  <c r="D3529" i="8"/>
  <c r="D3530" i="8"/>
  <c r="D3531" i="8"/>
  <c r="D3532" i="8"/>
  <c r="D3533" i="8"/>
  <c r="D3534" i="8"/>
  <c r="D3535" i="8"/>
  <c r="D3536" i="8"/>
  <c r="D3537" i="8"/>
  <c r="D3538" i="8"/>
  <c r="D3539" i="8"/>
  <c r="D3540" i="8"/>
  <c r="D3541" i="8"/>
  <c r="D3542" i="8"/>
  <c r="D3543" i="8"/>
  <c r="D3544" i="8"/>
  <c r="D3545" i="8"/>
  <c r="D3546" i="8"/>
  <c r="D3547" i="8"/>
  <c r="D3548" i="8"/>
  <c r="D3549" i="8"/>
  <c r="D3550" i="8"/>
  <c r="D3551" i="8"/>
  <c r="D3552" i="8"/>
  <c r="D3553" i="8"/>
  <c r="D3554" i="8"/>
  <c r="D3555" i="8"/>
  <c r="D3556" i="8"/>
  <c r="D3557" i="8"/>
  <c r="D3558" i="8"/>
  <c r="D3559" i="8"/>
  <c r="D3560" i="8"/>
  <c r="D3561" i="8"/>
  <c r="D3562" i="8"/>
  <c r="D3563" i="8"/>
  <c r="D3564" i="8"/>
  <c r="D3565" i="8"/>
  <c r="D3566" i="8"/>
  <c r="D3567" i="8"/>
  <c r="D3568" i="8"/>
  <c r="D3569" i="8"/>
  <c r="D3570" i="8"/>
  <c r="D3571" i="8"/>
  <c r="D3572" i="8"/>
  <c r="D3573" i="8"/>
  <c r="D3574" i="8"/>
  <c r="D3575" i="8"/>
  <c r="D3576" i="8"/>
  <c r="D3577" i="8"/>
  <c r="D3578" i="8"/>
  <c r="D3579" i="8"/>
  <c r="D3580" i="8"/>
  <c r="D3581" i="8"/>
  <c r="D3582" i="8"/>
  <c r="D3583" i="8"/>
  <c r="D3584" i="8"/>
  <c r="D3585" i="8"/>
  <c r="D3586" i="8"/>
  <c r="D3587" i="8"/>
  <c r="D3588" i="8"/>
  <c r="D3589" i="8"/>
  <c r="D3590" i="8"/>
  <c r="D3591" i="8"/>
  <c r="D3592" i="8"/>
  <c r="D3593" i="8"/>
  <c r="D3594" i="8"/>
  <c r="D3595" i="8"/>
  <c r="D3596" i="8"/>
  <c r="D3597" i="8"/>
  <c r="D3598" i="8"/>
  <c r="D3599" i="8"/>
  <c r="D3600" i="8"/>
  <c r="D3601" i="8"/>
  <c r="D3602" i="8"/>
  <c r="D3603" i="8"/>
  <c r="D3604" i="8"/>
  <c r="D3605" i="8"/>
  <c r="D3606" i="8"/>
  <c r="D3607" i="8"/>
  <c r="D3608" i="8"/>
  <c r="D3609" i="8"/>
  <c r="D3610" i="8"/>
  <c r="D3611" i="8"/>
  <c r="D3612" i="8"/>
  <c r="D3613" i="8"/>
  <c r="D3614" i="8"/>
  <c r="D3615" i="8"/>
  <c r="D3616" i="8"/>
  <c r="D3617" i="8"/>
  <c r="D3618" i="8"/>
  <c r="D3619" i="8"/>
  <c r="D3620" i="8"/>
  <c r="D3621" i="8"/>
  <c r="D3622" i="8"/>
  <c r="D3623" i="8"/>
  <c r="D3624" i="8"/>
  <c r="D3625" i="8"/>
  <c r="D3626" i="8"/>
  <c r="D3627" i="8"/>
  <c r="D3628" i="8"/>
  <c r="D3629" i="8"/>
  <c r="D3630" i="8"/>
  <c r="D3631" i="8"/>
  <c r="D3632" i="8"/>
  <c r="D3633" i="8"/>
  <c r="D3634" i="8"/>
  <c r="D3635" i="8"/>
  <c r="D3636" i="8"/>
  <c r="D3637" i="8"/>
  <c r="D3638" i="8"/>
  <c r="D3639" i="8"/>
  <c r="D3640" i="8"/>
  <c r="D3641" i="8"/>
  <c r="D3642" i="8"/>
  <c r="D3643" i="8"/>
  <c r="D3644" i="8"/>
  <c r="D3645" i="8"/>
  <c r="D3646" i="8"/>
  <c r="D3647" i="8"/>
  <c r="D3648" i="8"/>
  <c r="D3649" i="8"/>
  <c r="D3650" i="8"/>
  <c r="D3651" i="8"/>
  <c r="D3652" i="8"/>
  <c r="D3653" i="8"/>
  <c r="D3654" i="8"/>
  <c r="D3655" i="8"/>
  <c r="D3656" i="8"/>
  <c r="D3657" i="8"/>
  <c r="D3658" i="8"/>
  <c r="D3659" i="8"/>
  <c r="D3660" i="8"/>
  <c r="D3661" i="8"/>
  <c r="D3662" i="8"/>
  <c r="D3663" i="8"/>
  <c r="D3664" i="8"/>
  <c r="D3665" i="8"/>
  <c r="D3666" i="8"/>
  <c r="D3667" i="8"/>
  <c r="D3668" i="8"/>
  <c r="D3669" i="8"/>
  <c r="D3670" i="8"/>
  <c r="D3671" i="8"/>
  <c r="D3672" i="8"/>
  <c r="D3673" i="8"/>
  <c r="D3674" i="8"/>
  <c r="D3675" i="8"/>
  <c r="D3676" i="8"/>
  <c r="D3677" i="8"/>
  <c r="D3678" i="8"/>
  <c r="D3679" i="8"/>
  <c r="D3680" i="8"/>
  <c r="D3681" i="8"/>
  <c r="D3682" i="8"/>
  <c r="D3683" i="8"/>
  <c r="D3684" i="8"/>
  <c r="D3685" i="8"/>
  <c r="D3686" i="8"/>
  <c r="D3687" i="8"/>
  <c r="D3688" i="8"/>
  <c r="D3689" i="8"/>
  <c r="D3690" i="8"/>
  <c r="D3691" i="8"/>
  <c r="D3692" i="8"/>
  <c r="D3693" i="8"/>
  <c r="D3694" i="8"/>
  <c r="D3695" i="8"/>
  <c r="D3696" i="8"/>
  <c r="D3697" i="8"/>
  <c r="D3698" i="8"/>
  <c r="D3699" i="8"/>
  <c r="D3700" i="8"/>
  <c r="D3701" i="8"/>
  <c r="D3702" i="8"/>
  <c r="D3703" i="8"/>
  <c r="D3704" i="8"/>
  <c r="D3705" i="8"/>
  <c r="D3706" i="8"/>
  <c r="D3707" i="8"/>
  <c r="D3708" i="8"/>
  <c r="D3709" i="8"/>
  <c r="D3710" i="8"/>
  <c r="D3711" i="8"/>
  <c r="D3712" i="8"/>
  <c r="D3713" i="8"/>
  <c r="D3714" i="8"/>
  <c r="D3715" i="8"/>
  <c r="D3716" i="8"/>
  <c r="D3717" i="8"/>
  <c r="D3718" i="8"/>
  <c r="D3719" i="8"/>
  <c r="D3720" i="8"/>
  <c r="D3721" i="8"/>
  <c r="D3722" i="8"/>
  <c r="D3723" i="8"/>
  <c r="D3724" i="8"/>
  <c r="D3725" i="8"/>
  <c r="D3726" i="8"/>
  <c r="D3727" i="8"/>
  <c r="D3728" i="8"/>
  <c r="D3729" i="8"/>
  <c r="D3730" i="8"/>
  <c r="D3731" i="8"/>
  <c r="D3732" i="8"/>
  <c r="D3733" i="8"/>
  <c r="D3734" i="8"/>
  <c r="D3735" i="8"/>
  <c r="D3736" i="8"/>
  <c r="D3737" i="8"/>
  <c r="D3738" i="8"/>
  <c r="D3739" i="8"/>
  <c r="D3740" i="8"/>
  <c r="D3741" i="8"/>
  <c r="D3742" i="8"/>
  <c r="D3743" i="8"/>
  <c r="D3744" i="8"/>
  <c r="D3745" i="8"/>
  <c r="D3746" i="8"/>
  <c r="D3747" i="8"/>
  <c r="D3748" i="8"/>
  <c r="D3749" i="8"/>
  <c r="D3750" i="8"/>
  <c r="D3751" i="8"/>
  <c r="D3752" i="8"/>
  <c r="D3753" i="8"/>
  <c r="D3754" i="8"/>
  <c r="D3755" i="8"/>
  <c r="D3756" i="8"/>
  <c r="D3757" i="8"/>
  <c r="D3758" i="8"/>
  <c r="D3759" i="8"/>
  <c r="D3760" i="8"/>
  <c r="D3761" i="8"/>
  <c r="D3762" i="8"/>
  <c r="D3763" i="8"/>
  <c r="D3764" i="8"/>
  <c r="D3765" i="8"/>
  <c r="D3766" i="8"/>
  <c r="D3767" i="8"/>
  <c r="D3768" i="8"/>
  <c r="D3769" i="8"/>
  <c r="D3770" i="8"/>
  <c r="D3771" i="8"/>
  <c r="D3772" i="8"/>
  <c r="D3773" i="8"/>
  <c r="D3774" i="8"/>
  <c r="D3775" i="8"/>
  <c r="D3776" i="8"/>
  <c r="D3777" i="8"/>
  <c r="D3778" i="8"/>
  <c r="D3779" i="8"/>
  <c r="D3780" i="8"/>
  <c r="D3781" i="8"/>
  <c r="D3782" i="8"/>
  <c r="D3783" i="8"/>
  <c r="D3784" i="8"/>
  <c r="D3785" i="8"/>
  <c r="D3786" i="8"/>
  <c r="D3787" i="8"/>
  <c r="D3788" i="8"/>
  <c r="D3789" i="8"/>
  <c r="D3790" i="8"/>
  <c r="D3791" i="8"/>
  <c r="D3792" i="8"/>
  <c r="D3793" i="8"/>
  <c r="D3794" i="8"/>
  <c r="D3795" i="8"/>
  <c r="D3796" i="8"/>
  <c r="D3797" i="8"/>
  <c r="D3798" i="8"/>
  <c r="D3799" i="8"/>
  <c r="D3800" i="8"/>
  <c r="D3801" i="8"/>
  <c r="D3802" i="8"/>
  <c r="D3803" i="8"/>
  <c r="D3804" i="8"/>
  <c r="D3805" i="8"/>
  <c r="D3806" i="8"/>
  <c r="D3807" i="8"/>
  <c r="D3808" i="8"/>
  <c r="D3809" i="8"/>
  <c r="D3810" i="8"/>
  <c r="D3811" i="8"/>
  <c r="D3812" i="8"/>
  <c r="D3813" i="8"/>
  <c r="D3814" i="8"/>
  <c r="D3815" i="8"/>
  <c r="D3816" i="8"/>
  <c r="D3817" i="8"/>
  <c r="D3818" i="8"/>
  <c r="D3819" i="8"/>
  <c r="D3820" i="8"/>
  <c r="D3821" i="8"/>
  <c r="D3822" i="8"/>
  <c r="D3823" i="8"/>
  <c r="D3824" i="8"/>
  <c r="D3825" i="8"/>
  <c r="D3826" i="8"/>
  <c r="D3827" i="8"/>
  <c r="D3828" i="8"/>
  <c r="D3829" i="8"/>
  <c r="D3830" i="8"/>
  <c r="D3831" i="8"/>
  <c r="D3832" i="8"/>
  <c r="D3833" i="8"/>
  <c r="D3834" i="8"/>
  <c r="D3835" i="8"/>
  <c r="D3836" i="8"/>
  <c r="D3837" i="8"/>
  <c r="D3838" i="8"/>
  <c r="D3839" i="8"/>
  <c r="D3840" i="8"/>
  <c r="D3841" i="8"/>
  <c r="D3842" i="8"/>
  <c r="D3843" i="8"/>
  <c r="D3844" i="8"/>
  <c r="D3845" i="8"/>
  <c r="D3846" i="8"/>
  <c r="D3847" i="8"/>
  <c r="D3848" i="8"/>
  <c r="D3849" i="8"/>
  <c r="D3850" i="8"/>
  <c r="D3851" i="8"/>
  <c r="D3852" i="8"/>
  <c r="D3853" i="8"/>
  <c r="D3854" i="8"/>
  <c r="D3855" i="8"/>
  <c r="D3856" i="8"/>
  <c r="D3857" i="8"/>
  <c r="D3858" i="8"/>
  <c r="D3859" i="8"/>
  <c r="D3860" i="8"/>
  <c r="D3861" i="8"/>
  <c r="D3862" i="8"/>
  <c r="D3863" i="8"/>
  <c r="D3864" i="8"/>
  <c r="D3865" i="8"/>
  <c r="D3866" i="8"/>
  <c r="D3867" i="8"/>
  <c r="D3868" i="8"/>
  <c r="D3869" i="8"/>
  <c r="D3870" i="8"/>
  <c r="D3871" i="8"/>
  <c r="D3872" i="8"/>
  <c r="D3873" i="8"/>
  <c r="D3874" i="8"/>
  <c r="D3875" i="8"/>
  <c r="D3876" i="8"/>
  <c r="D3877" i="8"/>
  <c r="D3878" i="8"/>
  <c r="D3879" i="8"/>
  <c r="D3880" i="8"/>
  <c r="D3881" i="8"/>
  <c r="D3882" i="8"/>
  <c r="D3883" i="8"/>
  <c r="D3884" i="8"/>
  <c r="D3885" i="8"/>
  <c r="D3886" i="8"/>
  <c r="D3887" i="8"/>
  <c r="D3888" i="8"/>
  <c r="D3889" i="8"/>
  <c r="D3890" i="8"/>
  <c r="D3891" i="8"/>
  <c r="D3892" i="8"/>
  <c r="D3893" i="8"/>
  <c r="D3894" i="8"/>
  <c r="D3895" i="8"/>
  <c r="D3896" i="8"/>
  <c r="D3897" i="8"/>
  <c r="D3898" i="8"/>
  <c r="D3899" i="8"/>
  <c r="D3900" i="8"/>
  <c r="D3901" i="8"/>
  <c r="D3902" i="8"/>
  <c r="D3903" i="8"/>
  <c r="D3904" i="8"/>
  <c r="D3905" i="8"/>
  <c r="D3906" i="8"/>
  <c r="D3907" i="8"/>
  <c r="D3908" i="8"/>
  <c r="D3909" i="8"/>
  <c r="D3910" i="8"/>
  <c r="D3911" i="8"/>
  <c r="D3912" i="8"/>
  <c r="D3913" i="8"/>
  <c r="D3914" i="8"/>
  <c r="D3915" i="8"/>
  <c r="D3916" i="8"/>
  <c r="D3917" i="8"/>
  <c r="D3918" i="8"/>
  <c r="D3919" i="8"/>
  <c r="D3920" i="8"/>
  <c r="D3921" i="8"/>
  <c r="D3922" i="8"/>
  <c r="D3923" i="8"/>
  <c r="D3924" i="8"/>
  <c r="D3925" i="8"/>
  <c r="D3926" i="8"/>
  <c r="D3927" i="8"/>
  <c r="D3928" i="8"/>
  <c r="D3929" i="8"/>
  <c r="D3930" i="8"/>
  <c r="D3931" i="8"/>
  <c r="D3932" i="8"/>
  <c r="D3933" i="8"/>
  <c r="D3934" i="8"/>
  <c r="D3935" i="8"/>
  <c r="D3936" i="8"/>
  <c r="D3937" i="8"/>
  <c r="D3938" i="8"/>
  <c r="D3939" i="8"/>
  <c r="D3940" i="8"/>
  <c r="D3941" i="8"/>
  <c r="D3942" i="8"/>
  <c r="D3943" i="8"/>
  <c r="D3944" i="8"/>
  <c r="D3945" i="8"/>
  <c r="D3946" i="8"/>
  <c r="D3947" i="8"/>
  <c r="D3948" i="8"/>
  <c r="D3949" i="8"/>
  <c r="D3950" i="8"/>
  <c r="D3951" i="8"/>
  <c r="D3952" i="8"/>
  <c r="D3953" i="8"/>
  <c r="D3954" i="8"/>
  <c r="D3955" i="8"/>
  <c r="D3956" i="8"/>
  <c r="D3957" i="8"/>
  <c r="D3958" i="8"/>
  <c r="D3959" i="8"/>
  <c r="D3960" i="8"/>
  <c r="D3961" i="8"/>
  <c r="D3962" i="8"/>
  <c r="D3963" i="8"/>
  <c r="D3964" i="8"/>
  <c r="D3965" i="8"/>
  <c r="D3966" i="8"/>
  <c r="D3967" i="8"/>
  <c r="D3968" i="8"/>
  <c r="D3969" i="8"/>
  <c r="D3970" i="8"/>
  <c r="D3971" i="8"/>
  <c r="D3972" i="8"/>
  <c r="D3973" i="8"/>
  <c r="D3974" i="8"/>
  <c r="D3975" i="8"/>
  <c r="D3976" i="8"/>
  <c r="D3977" i="8"/>
  <c r="D3978" i="8"/>
  <c r="D3979" i="8"/>
  <c r="D3980" i="8"/>
  <c r="D3981" i="8"/>
  <c r="D3982" i="8"/>
  <c r="D3983" i="8"/>
  <c r="D3984" i="8"/>
  <c r="D3985" i="8"/>
  <c r="D3986" i="8"/>
  <c r="D3987" i="8"/>
  <c r="D3988" i="8"/>
  <c r="D3989" i="8"/>
  <c r="D3990" i="8"/>
  <c r="D3991" i="8"/>
  <c r="D3992" i="8"/>
  <c r="D3993" i="8"/>
  <c r="D3994" i="8"/>
  <c r="D3995" i="8"/>
  <c r="D3996" i="8"/>
  <c r="D3997" i="8"/>
  <c r="D3998" i="8"/>
  <c r="D3999" i="8"/>
  <c r="D4000" i="8"/>
  <c r="D4001" i="8"/>
  <c r="D4002" i="8"/>
  <c r="D4003" i="8"/>
  <c r="D4004" i="8"/>
  <c r="D4005" i="8"/>
  <c r="D4006" i="8"/>
  <c r="D4007" i="8"/>
  <c r="D4008" i="8"/>
  <c r="D4009" i="8"/>
  <c r="D4010" i="8"/>
  <c r="D4011" i="8"/>
  <c r="D4012" i="8"/>
  <c r="D4013" i="8"/>
  <c r="D4014" i="8"/>
  <c r="D4015" i="8"/>
  <c r="D4016" i="8"/>
  <c r="D4017" i="8"/>
  <c r="D4018" i="8"/>
  <c r="D4019" i="8"/>
  <c r="D4020" i="8"/>
  <c r="D4021" i="8"/>
  <c r="D4022" i="8"/>
  <c r="D4023" i="8"/>
  <c r="D4024" i="8"/>
  <c r="D4025" i="8"/>
  <c r="D4026" i="8"/>
  <c r="D4027" i="8"/>
  <c r="D4028" i="8"/>
  <c r="D4029" i="8"/>
  <c r="D4030" i="8"/>
  <c r="D4031" i="8"/>
  <c r="D4032" i="8"/>
  <c r="D4033" i="8"/>
  <c r="D4034" i="8"/>
  <c r="D4035" i="8"/>
  <c r="D4036" i="8"/>
  <c r="D4037" i="8"/>
  <c r="D4038" i="8"/>
  <c r="D4039" i="8"/>
  <c r="D4040" i="8"/>
  <c r="D4041" i="8"/>
  <c r="D4042" i="8"/>
  <c r="D4043" i="8"/>
  <c r="D4044" i="8"/>
  <c r="D4045" i="8"/>
  <c r="D4046" i="8"/>
  <c r="D4047" i="8"/>
  <c r="D4048" i="8"/>
  <c r="D4049" i="8"/>
  <c r="D4050" i="8"/>
  <c r="D4051" i="8"/>
  <c r="D4052" i="8"/>
  <c r="D4053" i="8"/>
  <c r="D4054" i="8"/>
  <c r="D4055" i="8"/>
  <c r="D4056" i="8"/>
  <c r="D4057" i="8"/>
  <c r="D4058" i="8"/>
  <c r="D4059" i="8"/>
  <c r="D4060" i="8"/>
  <c r="D4061" i="8"/>
  <c r="D4062" i="8"/>
  <c r="D4063" i="8"/>
  <c r="D4064" i="8"/>
  <c r="D4065" i="8"/>
  <c r="D4066" i="8"/>
  <c r="D4067" i="8"/>
  <c r="D4068" i="8"/>
  <c r="D4069" i="8"/>
  <c r="D4070" i="8"/>
  <c r="D4071" i="8"/>
  <c r="D4072" i="8"/>
  <c r="D4073" i="8"/>
  <c r="D4074" i="8"/>
  <c r="D4075" i="8"/>
  <c r="D4076" i="8"/>
  <c r="D4077" i="8"/>
  <c r="D4078" i="8"/>
  <c r="D4079" i="8"/>
  <c r="D4080" i="8"/>
  <c r="D4081" i="8"/>
  <c r="D4082" i="8"/>
  <c r="D4083" i="8"/>
  <c r="D4084" i="8"/>
  <c r="D4085" i="8"/>
  <c r="D4086" i="8"/>
  <c r="D4087" i="8"/>
  <c r="D4088" i="8"/>
  <c r="D4089" i="8"/>
  <c r="D4090" i="8"/>
  <c r="D4091" i="8"/>
  <c r="D4092" i="8"/>
  <c r="D4093" i="8"/>
  <c r="D4094" i="8"/>
  <c r="D4095" i="8"/>
  <c r="D4096" i="8"/>
  <c r="D4097" i="8"/>
  <c r="D4098" i="8"/>
  <c r="D4099" i="8"/>
  <c r="D4100" i="8"/>
  <c r="D4101" i="8"/>
  <c r="D4102" i="8"/>
  <c r="D4103" i="8"/>
  <c r="D4104" i="8"/>
  <c r="D4105" i="8"/>
  <c r="D4106" i="8"/>
  <c r="D4107" i="8"/>
  <c r="D4108" i="8"/>
  <c r="D4109" i="8"/>
  <c r="D4110" i="8"/>
  <c r="D4111" i="8"/>
  <c r="D4112" i="8"/>
  <c r="D4113" i="8"/>
  <c r="D4114" i="8"/>
  <c r="D4115" i="8"/>
  <c r="D4116" i="8"/>
  <c r="D4117" i="8"/>
  <c r="D4118" i="8"/>
  <c r="D4119" i="8"/>
  <c r="D4120" i="8"/>
  <c r="D4121" i="8"/>
  <c r="D4122" i="8"/>
  <c r="D4123" i="8"/>
  <c r="D4124" i="8"/>
  <c r="D4125" i="8"/>
  <c r="D4126" i="8"/>
  <c r="D4127" i="8"/>
  <c r="D4128" i="8"/>
  <c r="D4129" i="8"/>
  <c r="D4130" i="8"/>
  <c r="D4131" i="8"/>
  <c r="D4132" i="8"/>
  <c r="D4133" i="8"/>
  <c r="D4134" i="8"/>
  <c r="D4135" i="8"/>
  <c r="D4136" i="8"/>
  <c r="D4137" i="8"/>
  <c r="D4138" i="8"/>
  <c r="D4139" i="8"/>
  <c r="D4140" i="8"/>
  <c r="D4141" i="8"/>
  <c r="D4142" i="8"/>
  <c r="D4143" i="8"/>
  <c r="D4144" i="8"/>
  <c r="D4145" i="8"/>
  <c r="D4146" i="8"/>
  <c r="D4147" i="8"/>
  <c r="D4148" i="8"/>
  <c r="D4149" i="8"/>
  <c r="D4150" i="8"/>
  <c r="D4151" i="8"/>
  <c r="D4152" i="8"/>
  <c r="D4153" i="8"/>
  <c r="D4154" i="8"/>
  <c r="D4155" i="8"/>
  <c r="D4156" i="8"/>
  <c r="D4157" i="8"/>
  <c r="D4158" i="8"/>
  <c r="D4159" i="8"/>
  <c r="D4160" i="8"/>
  <c r="D4161" i="8"/>
  <c r="D4162" i="8"/>
  <c r="D4163" i="8"/>
  <c r="D4164" i="8"/>
  <c r="D4165" i="8"/>
  <c r="D4166" i="8"/>
  <c r="D4167" i="8"/>
  <c r="D4168" i="8"/>
  <c r="D4169" i="8"/>
  <c r="D4170" i="8"/>
  <c r="D4171" i="8"/>
  <c r="D4172" i="8"/>
  <c r="D4173" i="8"/>
  <c r="D4174" i="8"/>
  <c r="D4175" i="8"/>
  <c r="D4176" i="8"/>
  <c r="D4177" i="8"/>
  <c r="D4178" i="8"/>
  <c r="D4179" i="8"/>
  <c r="D4180" i="8"/>
  <c r="D4181" i="8"/>
  <c r="D4182" i="8"/>
  <c r="D4183" i="8"/>
  <c r="D4184" i="8"/>
  <c r="D4185" i="8"/>
  <c r="D4186" i="8"/>
  <c r="D4187" i="8"/>
  <c r="D4188" i="8"/>
  <c r="D4189" i="8"/>
  <c r="D4190" i="8"/>
  <c r="D4191" i="8"/>
  <c r="D4192" i="8"/>
  <c r="D4193" i="8"/>
  <c r="D4194" i="8"/>
  <c r="D4195" i="8"/>
  <c r="D4196" i="8"/>
  <c r="D4197" i="8"/>
  <c r="D4198" i="8"/>
  <c r="D4199" i="8"/>
  <c r="D4200" i="8"/>
  <c r="D4201" i="8"/>
  <c r="D4202" i="8"/>
  <c r="D4203" i="8"/>
  <c r="D4204" i="8"/>
  <c r="D4205" i="8"/>
  <c r="D4206" i="8"/>
  <c r="D4207" i="8"/>
  <c r="D4208" i="8"/>
  <c r="D4209" i="8"/>
  <c r="D4210" i="8"/>
  <c r="D4211" i="8"/>
  <c r="D4212" i="8"/>
  <c r="D4213" i="8"/>
  <c r="D4214" i="8"/>
  <c r="D4215" i="8"/>
  <c r="D4216" i="8"/>
  <c r="D4217" i="8"/>
  <c r="D4218" i="8"/>
  <c r="D4219" i="8"/>
  <c r="D4220" i="8"/>
  <c r="D4221" i="8"/>
  <c r="D4222" i="8"/>
  <c r="D4223" i="8"/>
  <c r="D4224" i="8"/>
  <c r="D4225" i="8"/>
  <c r="D4226" i="8"/>
  <c r="D4227" i="8"/>
  <c r="D4228" i="8"/>
  <c r="D4229" i="8"/>
  <c r="D4230" i="8"/>
  <c r="D4231" i="8"/>
  <c r="D4232" i="8"/>
  <c r="D4233" i="8"/>
  <c r="D4234" i="8"/>
  <c r="D4235" i="8"/>
  <c r="D4236" i="8"/>
  <c r="D4237" i="8"/>
  <c r="D4238" i="8"/>
  <c r="D4239" i="8"/>
  <c r="D4240" i="8"/>
  <c r="D4241" i="8"/>
  <c r="D4242" i="8"/>
  <c r="D4243" i="8"/>
  <c r="D4244" i="8"/>
  <c r="D4245" i="8"/>
  <c r="D4246" i="8"/>
  <c r="D4247" i="8"/>
  <c r="D4248" i="8"/>
  <c r="D4249" i="8"/>
  <c r="D4250" i="8"/>
  <c r="D4251" i="8"/>
  <c r="D4252" i="8"/>
  <c r="D4253" i="8"/>
  <c r="D4254" i="8"/>
  <c r="D4255" i="8"/>
  <c r="D4256" i="8"/>
  <c r="D4257" i="8"/>
  <c r="D4258" i="8"/>
  <c r="D4259" i="8"/>
  <c r="D4260" i="8"/>
  <c r="D4261" i="8"/>
  <c r="D4262" i="8"/>
  <c r="D4263" i="8"/>
  <c r="D4264" i="8"/>
  <c r="D4265" i="8"/>
  <c r="D4266" i="8"/>
  <c r="D4267" i="8"/>
  <c r="D4268" i="8"/>
  <c r="D4269" i="8"/>
  <c r="D4270" i="8"/>
  <c r="D4271" i="8"/>
  <c r="D4272" i="8"/>
  <c r="D4273" i="8"/>
  <c r="D4274" i="8"/>
  <c r="D4275" i="8"/>
  <c r="D4276" i="8"/>
  <c r="D4277" i="8"/>
  <c r="D4278" i="8"/>
  <c r="D4279" i="8"/>
  <c r="D4280" i="8"/>
  <c r="D4281" i="8"/>
  <c r="D4282" i="8"/>
  <c r="D4283" i="8"/>
  <c r="D4284" i="8"/>
  <c r="D4285" i="8"/>
  <c r="D4286" i="8"/>
  <c r="D4287" i="8"/>
  <c r="D4288" i="8"/>
  <c r="D4289" i="8"/>
  <c r="D4290" i="8"/>
  <c r="D4291" i="8"/>
  <c r="D4292" i="8"/>
  <c r="D4293" i="8"/>
  <c r="D4294" i="8"/>
  <c r="D4295" i="8"/>
  <c r="D4296" i="8"/>
  <c r="D4297" i="8"/>
  <c r="D4298" i="8"/>
  <c r="D4299" i="8"/>
  <c r="D4300" i="8"/>
  <c r="D4301" i="8"/>
  <c r="D4302" i="8"/>
  <c r="D4303" i="8"/>
  <c r="D4304" i="8"/>
  <c r="D4305" i="8"/>
  <c r="D4306" i="8"/>
  <c r="D4307" i="8"/>
  <c r="D4308" i="8"/>
  <c r="D4309" i="8"/>
  <c r="D4310" i="8"/>
  <c r="D4311" i="8"/>
  <c r="D4312" i="8"/>
  <c r="D4313" i="8"/>
  <c r="D4314" i="8"/>
  <c r="D4315" i="8"/>
  <c r="D4316" i="8"/>
  <c r="D4317" i="8"/>
  <c r="D4318" i="8"/>
  <c r="D4319" i="8"/>
  <c r="D4320" i="8"/>
  <c r="D4321" i="8"/>
  <c r="D4322" i="8"/>
  <c r="D4323" i="8"/>
  <c r="D4324" i="8"/>
  <c r="D4325" i="8"/>
  <c r="D4326" i="8"/>
  <c r="D4327" i="8"/>
  <c r="D4328" i="8"/>
  <c r="D4329" i="8"/>
  <c r="D4330" i="8"/>
  <c r="D4331" i="8"/>
  <c r="D4332" i="8"/>
  <c r="D4333" i="8"/>
  <c r="D4334" i="8"/>
  <c r="D4335" i="8"/>
  <c r="D4336" i="8"/>
  <c r="D4337" i="8"/>
  <c r="D4338" i="8"/>
  <c r="D4339" i="8"/>
  <c r="D4340" i="8"/>
  <c r="D4341" i="8"/>
  <c r="D4342" i="8"/>
  <c r="D4343" i="8"/>
  <c r="D4344" i="8"/>
  <c r="D4345" i="8"/>
  <c r="D4346" i="8"/>
  <c r="D4347" i="8"/>
  <c r="D4348" i="8"/>
  <c r="D4349" i="8"/>
  <c r="D4350" i="8"/>
  <c r="D4351" i="8"/>
  <c r="D4352" i="8"/>
  <c r="D4353" i="8"/>
  <c r="D4354" i="8"/>
  <c r="D4355" i="8"/>
  <c r="D4356" i="8"/>
  <c r="D4357" i="8"/>
  <c r="D4358" i="8"/>
  <c r="D4359" i="8"/>
  <c r="D4360" i="8"/>
  <c r="D4361" i="8"/>
  <c r="D4362" i="8"/>
  <c r="D4363" i="8"/>
  <c r="D4364" i="8"/>
  <c r="D4365" i="8"/>
  <c r="D4366" i="8"/>
  <c r="D4367" i="8"/>
  <c r="D4368" i="8"/>
  <c r="D4369" i="8"/>
  <c r="D4370" i="8"/>
  <c r="D4371" i="8"/>
  <c r="D4372" i="8"/>
  <c r="D4373" i="8"/>
  <c r="D4374" i="8"/>
  <c r="D4375" i="8"/>
  <c r="D4376" i="8"/>
  <c r="D4377" i="8"/>
  <c r="D4378" i="8"/>
  <c r="D4379" i="8"/>
  <c r="D4380" i="8"/>
  <c r="D4381" i="8"/>
  <c r="D4382" i="8"/>
  <c r="D4383" i="8"/>
  <c r="D4384" i="8"/>
  <c r="D4385" i="8"/>
  <c r="D4386" i="8"/>
  <c r="D4387" i="8"/>
  <c r="D4388" i="8"/>
  <c r="D4389" i="8"/>
  <c r="D4390" i="8"/>
  <c r="D4391" i="8"/>
  <c r="D4392" i="8"/>
  <c r="D4393" i="8"/>
  <c r="D4394" i="8"/>
  <c r="D4395" i="8"/>
  <c r="D4396" i="8"/>
  <c r="D4397" i="8"/>
  <c r="D4398" i="8"/>
  <c r="D4399" i="8"/>
  <c r="D4400" i="8"/>
  <c r="D4401" i="8"/>
  <c r="D4402" i="8"/>
  <c r="D4403" i="8"/>
  <c r="D4404" i="8"/>
  <c r="D4405" i="8"/>
  <c r="D4406" i="8"/>
  <c r="D4407" i="8"/>
  <c r="D4408" i="8"/>
  <c r="D4409" i="8"/>
  <c r="D4410" i="8"/>
  <c r="D4411" i="8"/>
  <c r="D4412" i="8"/>
  <c r="D4413" i="8"/>
  <c r="D4414" i="8"/>
  <c r="D4415" i="8"/>
  <c r="D4416" i="8"/>
  <c r="D4417" i="8"/>
  <c r="D4418" i="8"/>
  <c r="D4419" i="8"/>
  <c r="D4420" i="8"/>
  <c r="D4421" i="8"/>
  <c r="D4422" i="8"/>
  <c r="D4423" i="8"/>
  <c r="D4424" i="8"/>
  <c r="D4425" i="8"/>
  <c r="D4426" i="8"/>
  <c r="D4427" i="8"/>
  <c r="D4428" i="8"/>
  <c r="D4429" i="8"/>
  <c r="D4430" i="8"/>
  <c r="D4431" i="8"/>
  <c r="D4432" i="8"/>
  <c r="D4433" i="8"/>
  <c r="D4434" i="8"/>
  <c r="D4435" i="8"/>
  <c r="D4436" i="8"/>
  <c r="D4437" i="8"/>
  <c r="D4438" i="8"/>
  <c r="D4439" i="8"/>
  <c r="D4440" i="8"/>
  <c r="D4441" i="8"/>
  <c r="D4442" i="8"/>
  <c r="D4443" i="8"/>
  <c r="D4444" i="8"/>
  <c r="D4445" i="8"/>
  <c r="D4446" i="8"/>
  <c r="D4447" i="8"/>
  <c r="D4448" i="8"/>
  <c r="D4449" i="8"/>
  <c r="D4450" i="8"/>
  <c r="D4451" i="8"/>
  <c r="D4452" i="8"/>
  <c r="D4453" i="8"/>
  <c r="D4454" i="8"/>
  <c r="D4455" i="8"/>
  <c r="D4456" i="8"/>
  <c r="D4457" i="8"/>
  <c r="D4458" i="8"/>
  <c r="D4459" i="8"/>
  <c r="D4460" i="8"/>
  <c r="D4461" i="8"/>
  <c r="D4462" i="8"/>
  <c r="D4463" i="8"/>
  <c r="D4464" i="8"/>
  <c r="D4465" i="8"/>
  <c r="D4466" i="8"/>
  <c r="D4467" i="8"/>
  <c r="D4468" i="8"/>
  <c r="D4469" i="8"/>
  <c r="D4470" i="8"/>
  <c r="D4471" i="8"/>
  <c r="D4472" i="8"/>
  <c r="D4473" i="8"/>
  <c r="D4474" i="8"/>
  <c r="D4475" i="8"/>
  <c r="D4476" i="8"/>
  <c r="D4477" i="8"/>
  <c r="D4478" i="8"/>
  <c r="D4479" i="8"/>
  <c r="D4480" i="8"/>
  <c r="D4481" i="8"/>
  <c r="D4482" i="8"/>
  <c r="D4483" i="8"/>
  <c r="D4484" i="8"/>
  <c r="D4485" i="8"/>
  <c r="D4486" i="8"/>
  <c r="D4487" i="8"/>
  <c r="D4488" i="8"/>
  <c r="D4489" i="8"/>
  <c r="D4490" i="8"/>
  <c r="D4491" i="8"/>
  <c r="D4492" i="8"/>
  <c r="D4493" i="8"/>
  <c r="D4494" i="8"/>
  <c r="D4495" i="8"/>
  <c r="D4496" i="8"/>
  <c r="D4497" i="8"/>
  <c r="D4498" i="8"/>
  <c r="D4499" i="8"/>
  <c r="D4500" i="8"/>
  <c r="D4501" i="8"/>
  <c r="D4502" i="8"/>
  <c r="D4503" i="8"/>
  <c r="D4504" i="8"/>
  <c r="D4505" i="8"/>
  <c r="D4506" i="8"/>
  <c r="D4507" i="8"/>
  <c r="D4508" i="8"/>
  <c r="D4509" i="8"/>
  <c r="D4510" i="8"/>
  <c r="D4511" i="8"/>
  <c r="D4512" i="8"/>
  <c r="D4513" i="8"/>
  <c r="D4514" i="8"/>
  <c r="D4515" i="8"/>
  <c r="D4516" i="8"/>
  <c r="D4517" i="8"/>
  <c r="D4518" i="8"/>
  <c r="D4519" i="8"/>
  <c r="D4520" i="8"/>
  <c r="D4521" i="8"/>
  <c r="D4522" i="8"/>
  <c r="D4523" i="8"/>
  <c r="D4524" i="8"/>
  <c r="D4525" i="8"/>
  <c r="D4526" i="8"/>
  <c r="D4527" i="8"/>
  <c r="D4528" i="8"/>
  <c r="D4529" i="8"/>
  <c r="D4530" i="8"/>
  <c r="D4531" i="8"/>
  <c r="D4532" i="8"/>
  <c r="D4533" i="8"/>
  <c r="D4534" i="8"/>
  <c r="D4535" i="8"/>
  <c r="D4536" i="8"/>
  <c r="D4537" i="8"/>
  <c r="D4538" i="8"/>
  <c r="D4539" i="8"/>
  <c r="D4540" i="8"/>
  <c r="D4541" i="8"/>
  <c r="D4542" i="8"/>
  <c r="D4543" i="8"/>
  <c r="D4544" i="8"/>
  <c r="D4545" i="8"/>
  <c r="D4546" i="8"/>
  <c r="D4547" i="8"/>
  <c r="D4548" i="8"/>
  <c r="D4549" i="8"/>
  <c r="D4550" i="8"/>
  <c r="D4551" i="8"/>
  <c r="D4552" i="8"/>
  <c r="D4553" i="8"/>
  <c r="D4554" i="8"/>
  <c r="D4555" i="8"/>
  <c r="D4556" i="8"/>
  <c r="D4557" i="8"/>
  <c r="D4558" i="8"/>
  <c r="D4559" i="8"/>
  <c r="D4560" i="8"/>
  <c r="D4561" i="8"/>
  <c r="D4562" i="8"/>
  <c r="D4563" i="8"/>
  <c r="D4564" i="8"/>
  <c r="D4565" i="8"/>
  <c r="D4566" i="8"/>
  <c r="D4567" i="8"/>
  <c r="D4568" i="8"/>
  <c r="D4569" i="8"/>
  <c r="D4570" i="8"/>
  <c r="D4571" i="8"/>
  <c r="D4572" i="8"/>
  <c r="D4573" i="8"/>
  <c r="D4574" i="8"/>
  <c r="D4575" i="8"/>
  <c r="D4576" i="8"/>
  <c r="D4577" i="8"/>
  <c r="D4578" i="8"/>
  <c r="D4579" i="8"/>
  <c r="D4580" i="8"/>
  <c r="D4581" i="8"/>
  <c r="D4582" i="8"/>
  <c r="D4583" i="8"/>
  <c r="D4584" i="8"/>
  <c r="D4585" i="8"/>
  <c r="D4586" i="8"/>
  <c r="D4587" i="8"/>
  <c r="D4588" i="8"/>
  <c r="D4589" i="8"/>
  <c r="D4590" i="8"/>
  <c r="D4591" i="8"/>
  <c r="D4592" i="8"/>
  <c r="D4593" i="8"/>
  <c r="D4594" i="8"/>
  <c r="D4595" i="8"/>
  <c r="D4596" i="8"/>
  <c r="D4597" i="8"/>
  <c r="D4598" i="8"/>
  <c r="D4599" i="8"/>
  <c r="D4600" i="8"/>
  <c r="D4601" i="8"/>
  <c r="D4602" i="8"/>
  <c r="D4603" i="8"/>
  <c r="D4604" i="8"/>
  <c r="D4605" i="8"/>
  <c r="D4606" i="8"/>
  <c r="D4607" i="8"/>
  <c r="D4608" i="8"/>
  <c r="D4609" i="8"/>
  <c r="D4610" i="8"/>
  <c r="D4611" i="8"/>
  <c r="D4612" i="8"/>
  <c r="D4613" i="8"/>
  <c r="D4614" i="8"/>
  <c r="D4615" i="8"/>
  <c r="D4616" i="8"/>
  <c r="D4617" i="8"/>
  <c r="D4618" i="8"/>
  <c r="D4619" i="8"/>
  <c r="D4620" i="8"/>
  <c r="D4621" i="8"/>
  <c r="D4622" i="8"/>
  <c r="D4623" i="8"/>
  <c r="D4624" i="8"/>
  <c r="D4625" i="8"/>
  <c r="D4626" i="8"/>
  <c r="D4627" i="8"/>
  <c r="D4628" i="8"/>
  <c r="D4629" i="8"/>
  <c r="D4630" i="8"/>
  <c r="D4631" i="8"/>
  <c r="D4632" i="8"/>
  <c r="D4633" i="8"/>
  <c r="D4634" i="8"/>
  <c r="D4635" i="8"/>
  <c r="D4636" i="8"/>
  <c r="D4637" i="8"/>
  <c r="D4638" i="8"/>
  <c r="D4639" i="8"/>
  <c r="D4640" i="8"/>
  <c r="D4641" i="8"/>
  <c r="D4642" i="8"/>
  <c r="D4643" i="8"/>
  <c r="D4644" i="8"/>
  <c r="D4645" i="8"/>
  <c r="D4646" i="8"/>
  <c r="D4647" i="8"/>
  <c r="D4648" i="8"/>
  <c r="D4649" i="8"/>
  <c r="D4650" i="8"/>
  <c r="D4651" i="8"/>
  <c r="D4652" i="8"/>
  <c r="D4653" i="8"/>
  <c r="D4654" i="8"/>
  <c r="D4655" i="8"/>
  <c r="D4656" i="8"/>
  <c r="D4657" i="8"/>
  <c r="D4658" i="8"/>
  <c r="D4659" i="8"/>
  <c r="D4660" i="8"/>
  <c r="D4661" i="8"/>
  <c r="D4662" i="8"/>
  <c r="D4663" i="8"/>
  <c r="D4664" i="8"/>
  <c r="D4665" i="8"/>
  <c r="D4666" i="8"/>
  <c r="D4667" i="8"/>
  <c r="D4668" i="8"/>
  <c r="D4669" i="8"/>
  <c r="D4670" i="8"/>
  <c r="D4671" i="8"/>
  <c r="D4672" i="8"/>
  <c r="D4673" i="8"/>
  <c r="D4674" i="8"/>
  <c r="D4675" i="8"/>
  <c r="D4676" i="8"/>
  <c r="D4677" i="8"/>
  <c r="D4678" i="8"/>
  <c r="D4679" i="8"/>
  <c r="D4680" i="8"/>
  <c r="D4681" i="8"/>
  <c r="D4682" i="8"/>
  <c r="D4683" i="8"/>
  <c r="D4684" i="8"/>
  <c r="D4685" i="8"/>
  <c r="D4686" i="8"/>
  <c r="D4687" i="8"/>
  <c r="D4688" i="8"/>
  <c r="D4689" i="8"/>
  <c r="D4690" i="8"/>
  <c r="D4691" i="8"/>
  <c r="D4692" i="8"/>
  <c r="D4693" i="8"/>
  <c r="D4694" i="8"/>
  <c r="D4695" i="8"/>
  <c r="D4696" i="8"/>
  <c r="D4697" i="8"/>
  <c r="D4698" i="8"/>
  <c r="D4699" i="8"/>
  <c r="D4700" i="8"/>
  <c r="D4701" i="8"/>
  <c r="D4702" i="8"/>
  <c r="D4703" i="8"/>
  <c r="D4704" i="8"/>
  <c r="D4705" i="8"/>
  <c r="D4706" i="8"/>
  <c r="D4707" i="8"/>
  <c r="D4708" i="8"/>
  <c r="D4709" i="8"/>
  <c r="D4710" i="8"/>
  <c r="D4711" i="8"/>
  <c r="D4712" i="8"/>
  <c r="D4713" i="8"/>
  <c r="D4714" i="8"/>
  <c r="D4715" i="8"/>
  <c r="D4716" i="8"/>
  <c r="D4717" i="8"/>
  <c r="D4718" i="8"/>
  <c r="D4719" i="8"/>
  <c r="D4720" i="8"/>
  <c r="D4721" i="8"/>
  <c r="D4722" i="8"/>
  <c r="D4723" i="8"/>
  <c r="D4724" i="8"/>
  <c r="D4725" i="8"/>
  <c r="D4726" i="8"/>
  <c r="D4727" i="8"/>
  <c r="D4728" i="8"/>
  <c r="D4729" i="8"/>
  <c r="D4730" i="8"/>
  <c r="D4731" i="8"/>
  <c r="D4732" i="8"/>
  <c r="D4733" i="8"/>
  <c r="D4734" i="8"/>
  <c r="D4735" i="8"/>
  <c r="D4736" i="8"/>
  <c r="D4737" i="8"/>
  <c r="D4738" i="8"/>
  <c r="D4739" i="8"/>
  <c r="D4740" i="8"/>
  <c r="D4741" i="8"/>
  <c r="D4742" i="8"/>
  <c r="D4743" i="8"/>
  <c r="D4744" i="8"/>
  <c r="D4745" i="8"/>
  <c r="D4746" i="8"/>
  <c r="D4747" i="8"/>
  <c r="D4748" i="8"/>
  <c r="D4749" i="8"/>
  <c r="D4750" i="8"/>
  <c r="D4751" i="8"/>
  <c r="D4752" i="8"/>
  <c r="D4753" i="8"/>
  <c r="D4754" i="8"/>
  <c r="D4755" i="8"/>
  <c r="D4756" i="8"/>
  <c r="D4757" i="8"/>
  <c r="D4758" i="8"/>
  <c r="D4759" i="8"/>
  <c r="D4760" i="8"/>
  <c r="D4761" i="8"/>
  <c r="D4762" i="8"/>
  <c r="D4763" i="8"/>
  <c r="D4764" i="8"/>
  <c r="D4765" i="8"/>
  <c r="D4766" i="8"/>
  <c r="D4767" i="8"/>
  <c r="D4768" i="8"/>
  <c r="D4769" i="8"/>
  <c r="D4770" i="8"/>
  <c r="D4771" i="8"/>
  <c r="D4772" i="8"/>
  <c r="D4773" i="8"/>
  <c r="D4774" i="8"/>
  <c r="D4775" i="8"/>
  <c r="D4776" i="8"/>
  <c r="D4777" i="8"/>
  <c r="D4778" i="8"/>
  <c r="D4779" i="8"/>
  <c r="D4780" i="8"/>
  <c r="D4781" i="8"/>
  <c r="D4782" i="8"/>
  <c r="D4783" i="8"/>
  <c r="D4784" i="8"/>
  <c r="D4785" i="8"/>
  <c r="D4786" i="8"/>
  <c r="D4787" i="8"/>
  <c r="D4788" i="8"/>
  <c r="D4789" i="8"/>
  <c r="D4790" i="8"/>
  <c r="D4791" i="8"/>
  <c r="D4792" i="8"/>
  <c r="D4793" i="8"/>
  <c r="D4794" i="8"/>
  <c r="D4795" i="8"/>
  <c r="D4796" i="8"/>
  <c r="D4797" i="8"/>
  <c r="D4798" i="8"/>
  <c r="D4799" i="8"/>
  <c r="D4800" i="8"/>
  <c r="D4801" i="8"/>
  <c r="D4802" i="8"/>
  <c r="D4803" i="8"/>
  <c r="D4804" i="8"/>
  <c r="D4805" i="8"/>
  <c r="D4806" i="8"/>
  <c r="D4807" i="8"/>
  <c r="D4808" i="8"/>
  <c r="D4809" i="8"/>
  <c r="D4810" i="8"/>
  <c r="D4811" i="8"/>
  <c r="D4812" i="8"/>
  <c r="D4813" i="8"/>
  <c r="D4814" i="8"/>
  <c r="D4815" i="8"/>
  <c r="D4816" i="8"/>
  <c r="D4817" i="8"/>
  <c r="D4818" i="8"/>
  <c r="D4819" i="8"/>
  <c r="D4820" i="8"/>
  <c r="D4821" i="8"/>
  <c r="D4822" i="8"/>
  <c r="D4823" i="8"/>
  <c r="D4824" i="8"/>
  <c r="D4825" i="8"/>
  <c r="D4826" i="8"/>
  <c r="D4827" i="8"/>
  <c r="D4828" i="8"/>
  <c r="D4829" i="8"/>
  <c r="D4830" i="8"/>
  <c r="D4831" i="8"/>
  <c r="D4832" i="8"/>
  <c r="D4833" i="8"/>
  <c r="D4834" i="8"/>
  <c r="D4835" i="8"/>
  <c r="D4836" i="8"/>
  <c r="D4837" i="8"/>
  <c r="D4838" i="8"/>
  <c r="D4839" i="8"/>
  <c r="D4840" i="8"/>
  <c r="D4841" i="8"/>
  <c r="D4842" i="8"/>
  <c r="D4843" i="8"/>
  <c r="D4844" i="8"/>
  <c r="D4845" i="8"/>
  <c r="D4846" i="8"/>
  <c r="D4847" i="8"/>
  <c r="D4848" i="8"/>
  <c r="D4849" i="8"/>
  <c r="D4850" i="8"/>
  <c r="D4851" i="8"/>
  <c r="D4852" i="8"/>
  <c r="D4853" i="8"/>
  <c r="D4854" i="8"/>
  <c r="D4855" i="8"/>
  <c r="D4856" i="8"/>
  <c r="D4857" i="8"/>
  <c r="D4858" i="8"/>
  <c r="D4859" i="8"/>
  <c r="D4860" i="8"/>
  <c r="D4861" i="8"/>
  <c r="D4862" i="8"/>
  <c r="D4863" i="8"/>
  <c r="D4864" i="8"/>
  <c r="D4865" i="8"/>
  <c r="D4866" i="8"/>
  <c r="D4867" i="8"/>
  <c r="D4868" i="8"/>
  <c r="D4869" i="8"/>
  <c r="D4870" i="8"/>
  <c r="D4871" i="8"/>
  <c r="D4872" i="8"/>
  <c r="D4873" i="8"/>
  <c r="D4874" i="8"/>
  <c r="D4875" i="8"/>
  <c r="D4876" i="8"/>
  <c r="D4877" i="8"/>
  <c r="D4878" i="8"/>
  <c r="D4879" i="8"/>
  <c r="D4880" i="8"/>
  <c r="D4881" i="8"/>
  <c r="D4882" i="8"/>
  <c r="D4883" i="8"/>
  <c r="D4884" i="8"/>
  <c r="D4885" i="8"/>
  <c r="D4886" i="8"/>
  <c r="D4887" i="8"/>
  <c r="D4888" i="8"/>
  <c r="D4889" i="8"/>
  <c r="D4890" i="8"/>
  <c r="D4891" i="8"/>
  <c r="D4892" i="8"/>
  <c r="D4893" i="8"/>
  <c r="D4894" i="8"/>
  <c r="D4895" i="8"/>
  <c r="D4896" i="8"/>
  <c r="D4897" i="8"/>
  <c r="D4898" i="8"/>
  <c r="D4899" i="8"/>
  <c r="D4900" i="8"/>
  <c r="D4901" i="8"/>
  <c r="D4902" i="8"/>
  <c r="D4903" i="8"/>
  <c r="D4904" i="8"/>
  <c r="D4905" i="8"/>
  <c r="D4906" i="8"/>
  <c r="D4907" i="8"/>
  <c r="D4908" i="8"/>
  <c r="D4909" i="8"/>
  <c r="D4910" i="8"/>
  <c r="D4911" i="8"/>
  <c r="D4912" i="8"/>
  <c r="D4913" i="8"/>
  <c r="D4914" i="8"/>
  <c r="D4915" i="8"/>
  <c r="D4916" i="8"/>
  <c r="D4917" i="8"/>
  <c r="D4918" i="8"/>
  <c r="D4919" i="8"/>
  <c r="D4920" i="8"/>
  <c r="D4921" i="8"/>
  <c r="D4922" i="8"/>
  <c r="D4923" i="8"/>
  <c r="D4924" i="8"/>
  <c r="D4925" i="8"/>
  <c r="D4926" i="8"/>
  <c r="D4927" i="8"/>
  <c r="D4928" i="8"/>
  <c r="D4929" i="8"/>
  <c r="D4930" i="8"/>
  <c r="D4931" i="8"/>
  <c r="D4932" i="8"/>
  <c r="D4933" i="8"/>
  <c r="D4934" i="8"/>
  <c r="D4935" i="8"/>
  <c r="D4936" i="8"/>
  <c r="D4937" i="8"/>
  <c r="D4938" i="8"/>
  <c r="D4939" i="8"/>
  <c r="D4940" i="8"/>
  <c r="D4941" i="8"/>
  <c r="D4942" i="8"/>
  <c r="D4943" i="8"/>
  <c r="D4944" i="8"/>
  <c r="D4945" i="8"/>
  <c r="D4946" i="8"/>
  <c r="D4947" i="8"/>
  <c r="D4948" i="8"/>
  <c r="D4949" i="8"/>
  <c r="D4950" i="8"/>
  <c r="D4951" i="8"/>
  <c r="D4952" i="8"/>
  <c r="D4953" i="8"/>
  <c r="D4954" i="8"/>
  <c r="D4955" i="8"/>
  <c r="D4956" i="8"/>
  <c r="D4957" i="8"/>
  <c r="D4958" i="8"/>
  <c r="D4959" i="8"/>
  <c r="D4960" i="8"/>
  <c r="D4961" i="8"/>
  <c r="D4962" i="8"/>
  <c r="D4963" i="8"/>
  <c r="D4964" i="8"/>
  <c r="D4965" i="8"/>
  <c r="D4966" i="8"/>
  <c r="D4967" i="8"/>
  <c r="D4968" i="8"/>
  <c r="D4969" i="8"/>
  <c r="D4970" i="8"/>
  <c r="D4971" i="8"/>
  <c r="D4972" i="8"/>
  <c r="D4973" i="8"/>
  <c r="D4974" i="8"/>
  <c r="D4975" i="8"/>
  <c r="D4976" i="8"/>
  <c r="D4977" i="8"/>
  <c r="D4978" i="8"/>
  <c r="D4979" i="8"/>
  <c r="D4980" i="8"/>
  <c r="D4981" i="8"/>
  <c r="D4982" i="8"/>
  <c r="D4983" i="8"/>
  <c r="D4984" i="8"/>
  <c r="D4985" i="8"/>
  <c r="D4986" i="8"/>
  <c r="D4987" i="8"/>
  <c r="D4988" i="8"/>
  <c r="D4989" i="8"/>
  <c r="D4990" i="8"/>
  <c r="D4991" i="8"/>
  <c r="D4992" i="8"/>
  <c r="D4993" i="8"/>
  <c r="D4994" i="8"/>
  <c r="D4995" i="8"/>
  <c r="D4996" i="8"/>
  <c r="D4997" i="8"/>
  <c r="D4998" i="8"/>
  <c r="D4999" i="8"/>
  <c r="D5000" i="8"/>
  <c r="D5001" i="8"/>
  <c r="D5002" i="8"/>
  <c r="D5003" i="8"/>
  <c r="D5004" i="8"/>
  <c r="D5005" i="8"/>
  <c r="D5006" i="8"/>
  <c r="D5007" i="8"/>
  <c r="D5008" i="8"/>
  <c r="D5009" i="8"/>
  <c r="D5010" i="8"/>
  <c r="D5011" i="8"/>
  <c r="D5012" i="8"/>
  <c r="D5013" i="8"/>
  <c r="D5014" i="8"/>
  <c r="D5015" i="8"/>
  <c r="D5016" i="8"/>
  <c r="D5017" i="8"/>
  <c r="D5018" i="8"/>
  <c r="D5019" i="8"/>
  <c r="D5020" i="8"/>
  <c r="D5021" i="8"/>
  <c r="D5022" i="8"/>
  <c r="D5023" i="8"/>
  <c r="D5024" i="8"/>
  <c r="D5025" i="8"/>
  <c r="D5026" i="8"/>
  <c r="D5027" i="8"/>
  <c r="D5028" i="8"/>
  <c r="D5029" i="8"/>
  <c r="D5030" i="8"/>
  <c r="D5031" i="8"/>
  <c r="D5032" i="8"/>
  <c r="D5033" i="8"/>
  <c r="D5034" i="8"/>
  <c r="D5035" i="8"/>
  <c r="D5036" i="8"/>
  <c r="D5037" i="8"/>
  <c r="D5038" i="8"/>
  <c r="D5039" i="8"/>
  <c r="D5040" i="8"/>
  <c r="D5041" i="8"/>
  <c r="D5042" i="8"/>
  <c r="D5043" i="8"/>
  <c r="D5044" i="8"/>
  <c r="D5045" i="8"/>
  <c r="D5046" i="8"/>
  <c r="D5047" i="8"/>
  <c r="D5048" i="8"/>
  <c r="D5049" i="8"/>
  <c r="D5050" i="8"/>
  <c r="D5051" i="8"/>
  <c r="D5052" i="8"/>
  <c r="D5053" i="8"/>
  <c r="D5054" i="8"/>
  <c r="D5055" i="8"/>
  <c r="D5056" i="8"/>
  <c r="D5057" i="8"/>
  <c r="D5058" i="8"/>
  <c r="D5059" i="8"/>
  <c r="D5060" i="8"/>
  <c r="D5061" i="8"/>
  <c r="D5062" i="8"/>
  <c r="D5063" i="8"/>
  <c r="D5064" i="8"/>
  <c r="D5065" i="8"/>
  <c r="D5066" i="8"/>
  <c r="D5067" i="8"/>
  <c r="D5068" i="8"/>
  <c r="D5069" i="8"/>
  <c r="D5070" i="8"/>
  <c r="D5071" i="8"/>
  <c r="D5072" i="8"/>
  <c r="D5073" i="8"/>
  <c r="D5074" i="8"/>
  <c r="D5075" i="8"/>
  <c r="D5076" i="8"/>
  <c r="D5077" i="8"/>
  <c r="D5078" i="8"/>
  <c r="D5079" i="8"/>
  <c r="D5080" i="8"/>
  <c r="D5081" i="8"/>
  <c r="D5082" i="8"/>
  <c r="D5083" i="8"/>
  <c r="D5084" i="8"/>
  <c r="D5085" i="8"/>
  <c r="D5086" i="8"/>
  <c r="D5087" i="8"/>
  <c r="D5088" i="8"/>
  <c r="D5089" i="8"/>
  <c r="D5090" i="8"/>
  <c r="D5091" i="8"/>
  <c r="D5092" i="8"/>
  <c r="D5093" i="8"/>
  <c r="D5094" i="8"/>
  <c r="D5095" i="8"/>
  <c r="D5096" i="8"/>
  <c r="D5097" i="8"/>
  <c r="D5098" i="8"/>
  <c r="D5099" i="8"/>
  <c r="D5100" i="8"/>
  <c r="D5101" i="8"/>
  <c r="D5102" i="8"/>
  <c r="D5103" i="8"/>
  <c r="D5104" i="8"/>
  <c r="D5105" i="8"/>
  <c r="D5106" i="8"/>
  <c r="D5107" i="8"/>
  <c r="D5108" i="8"/>
  <c r="D5109" i="8"/>
  <c r="D5110" i="8"/>
  <c r="D5111" i="8"/>
  <c r="D5112" i="8"/>
  <c r="D5113" i="8"/>
  <c r="D5114" i="8"/>
  <c r="D5115" i="8"/>
  <c r="D5116" i="8"/>
  <c r="D5117" i="8"/>
  <c r="D5118" i="8"/>
  <c r="D5119" i="8"/>
  <c r="D5120" i="8"/>
  <c r="D5121" i="8"/>
  <c r="D5122" i="8"/>
  <c r="D5123" i="8"/>
  <c r="D5124" i="8"/>
  <c r="D5125" i="8"/>
  <c r="D5126" i="8"/>
  <c r="D5127" i="8"/>
  <c r="D5128" i="8"/>
  <c r="D5129" i="8"/>
  <c r="D5130" i="8"/>
  <c r="D5131" i="8"/>
  <c r="D5132" i="8"/>
  <c r="D5133" i="8"/>
  <c r="D5134" i="8"/>
  <c r="D5135" i="8"/>
  <c r="D5136" i="8"/>
  <c r="D5137" i="8"/>
  <c r="D5138" i="8"/>
  <c r="D5139" i="8"/>
  <c r="D5140" i="8"/>
  <c r="D5141" i="8"/>
  <c r="D5142" i="8"/>
  <c r="D5143" i="8"/>
  <c r="D5144" i="8"/>
  <c r="D5145" i="8"/>
  <c r="D5146" i="8"/>
  <c r="D5147" i="8"/>
  <c r="D5148" i="8"/>
  <c r="D5149" i="8"/>
  <c r="D5150" i="8"/>
  <c r="D5151" i="8"/>
  <c r="D5152" i="8"/>
  <c r="D5153" i="8"/>
  <c r="D5154" i="8"/>
  <c r="D5155" i="8"/>
  <c r="D5156" i="8"/>
  <c r="D5157" i="8"/>
  <c r="D5158" i="8"/>
  <c r="D5159" i="8"/>
  <c r="D5160" i="8"/>
  <c r="D5161" i="8"/>
  <c r="D5162" i="8"/>
  <c r="D5163" i="8"/>
  <c r="D5164" i="8"/>
  <c r="D5165" i="8"/>
  <c r="D5166" i="8"/>
  <c r="D5167" i="8"/>
  <c r="D5168" i="8"/>
  <c r="D5169" i="8"/>
  <c r="D5170" i="8"/>
  <c r="D5171" i="8"/>
  <c r="D5172" i="8"/>
  <c r="D5173" i="8"/>
  <c r="D5174" i="8"/>
  <c r="D5175" i="8"/>
  <c r="D5176" i="8"/>
  <c r="D5177" i="8"/>
  <c r="D5178" i="8"/>
  <c r="D5179" i="8"/>
  <c r="D5180" i="8"/>
  <c r="D5181" i="8"/>
  <c r="D5182" i="8"/>
  <c r="D5183" i="8"/>
  <c r="D5184" i="8"/>
  <c r="D5185" i="8"/>
  <c r="D5186" i="8"/>
  <c r="D5187" i="8"/>
  <c r="D5188" i="8"/>
  <c r="D5189" i="8"/>
  <c r="D5190" i="8"/>
  <c r="D5191" i="8"/>
  <c r="D5192" i="8"/>
  <c r="D5193" i="8"/>
  <c r="D5194" i="8"/>
  <c r="D5195" i="8"/>
  <c r="D5196" i="8"/>
  <c r="D5197" i="8"/>
  <c r="D5198" i="8"/>
  <c r="D5199" i="8"/>
  <c r="D5200" i="8"/>
  <c r="D5201" i="8"/>
  <c r="D5202" i="8"/>
  <c r="D5203" i="8"/>
  <c r="D5204" i="8"/>
  <c r="D5205" i="8"/>
  <c r="D5206" i="8"/>
  <c r="D5207" i="8"/>
  <c r="D5208" i="8"/>
  <c r="D5209" i="8"/>
  <c r="D5210" i="8"/>
  <c r="D5211" i="8"/>
  <c r="D5212" i="8"/>
  <c r="D5213" i="8"/>
  <c r="D5214" i="8"/>
  <c r="D5215" i="8"/>
  <c r="D5216" i="8"/>
  <c r="D5217" i="8"/>
  <c r="D5218" i="8"/>
  <c r="D5219" i="8"/>
  <c r="D5220" i="8"/>
  <c r="D5221" i="8"/>
  <c r="D5222" i="8"/>
  <c r="D5223" i="8"/>
  <c r="D5224" i="8"/>
  <c r="D5225" i="8"/>
  <c r="D5226" i="8"/>
  <c r="D5227" i="8"/>
  <c r="D5228" i="8"/>
  <c r="D5229" i="8"/>
  <c r="D5230" i="8"/>
  <c r="D5231" i="8"/>
  <c r="D5232" i="8"/>
  <c r="D5233" i="8"/>
  <c r="D5234" i="8"/>
  <c r="D5235" i="8"/>
  <c r="D5236" i="8"/>
  <c r="D5237" i="8"/>
  <c r="D5238" i="8"/>
  <c r="D5239" i="8"/>
  <c r="D5240" i="8"/>
  <c r="D5241" i="8"/>
  <c r="D5242" i="8"/>
  <c r="D5243" i="8"/>
  <c r="D5244" i="8"/>
  <c r="D5245" i="8"/>
  <c r="D5246" i="8"/>
  <c r="D5247" i="8"/>
  <c r="D5248" i="8"/>
  <c r="D5249" i="8"/>
  <c r="D5250" i="8"/>
  <c r="D5251" i="8"/>
  <c r="D5252" i="8"/>
  <c r="D5253" i="8"/>
  <c r="D5254" i="8"/>
  <c r="D5255" i="8"/>
  <c r="D5256" i="8"/>
  <c r="D5257" i="8"/>
  <c r="D5258" i="8"/>
  <c r="D5259" i="8"/>
  <c r="D5260" i="8"/>
  <c r="D5261" i="8"/>
  <c r="D5262" i="8"/>
  <c r="D5263" i="8"/>
  <c r="D5264" i="8"/>
  <c r="D5265" i="8"/>
  <c r="D5266" i="8"/>
  <c r="D5267" i="8"/>
  <c r="D5268" i="8"/>
  <c r="D5269" i="8"/>
  <c r="D5270" i="8"/>
  <c r="D5271" i="8"/>
  <c r="D5272" i="8"/>
  <c r="D5273" i="8"/>
  <c r="D5274" i="8"/>
  <c r="D5275" i="8"/>
  <c r="D5276" i="8"/>
  <c r="D5277" i="8"/>
  <c r="D5278" i="8"/>
  <c r="D5279" i="8"/>
  <c r="D5280" i="8"/>
  <c r="D5281" i="8"/>
  <c r="D5282" i="8"/>
  <c r="D5283" i="8"/>
  <c r="D5284" i="8"/>
  <c r="D5285" i="8"/>
  <c r="D5286" i="8"/>
  <c r="D5287" i="8"/>
  <c r="D5288" i="8"/>
  <c r="D5289" i="8"/>
  <c r="D5290" i="8"/>
  <c r="D5291" i="8"/>
  <c r="D5292" i="8"/>
  <c r="D5293" i="8"/>
  <c r="D5294" i="8"/>
  <c r="D5295" i="8"/>
  <c r="D5296" i="8"/>
  <c r="D5297" i="8"/>
  <c r="D5298" i="8"/>
  <c r="D5299" i="8"/>
  <c r="D5300" i="8"/>
  <c r="D5301" i="8"/>
  <c r="D5302" i="8"/>
  <c r="D5303" i="8"/>
  <c r="D5304" i="8"/>
  <c r="D5305" i="8"/>
  <c r="D5306" i="8"/>
  <c r="D5307" i="8"/>
  <c r="D5308" i="8"/>
  <c r="D5309" i="8"/>
  <c r="D5310" i="8"/>
  <c r="D5311" i="8"/>
  <c r="D5312" i="8"/>
  <c r="D5313" i="8"/>
  <c r="D5314" i="8"/>
  <c r="D5315" i="8"/>
  <c r="D5316" i="8"/>
  <c r="D5317" i="8"/>
  <c r="D5318" i="8"/>
  <c r="D5319" i="8"/>
  <c r="D5320" i="8"/>
  <c r="D5321" i="8"/>
  <c r="D5322" i="8"/>
  <c r="D5323" i="8"/>
  <c r="D5324" i="8"/>
  <c r="D5325" i="8"/>
  <c r="D5326" i="8"/>
  <c r="D5327" i="8"/>
  <c r="D5328" i="8"/>
  <c r="D5329" i="8"/>
  <c r="D5330" i="8"/>
  <c r="D5331" i="8"/>
  <c r="D5332" i="8"/>
  <c r="D5333" i="8"/>
  <c r="D5334" i="8"/>
  <c r="D5335" i="8"/>
  <c r="D5336" i="8"/>
  <c r="D5337" i="8"/>
  <c r="D5338" i="8"/>
  <c r="D5339" i="8"/>
  <c r="D5340" i="8"/>
  <c r="D5341" i="8"/>
  <c r="D5342" i="8"/>
  <c r="D5343" i="8"/>
  <c r="D5344" i="8"/>
  <c r="D5345" i="8"/>
  <c r="D5346" i="8"/>
  <c r="D5347" i="8"/>
  <c r="D5348" i="8"/>
  <c r="D5349" i="8"/>
  <c r="D5350" i="8"/>
  <c r="D5351" i="8"/>
  <c r="D5352" i="8"/>
  <c r="D5353" i="8"/>
  <c r="D5354" i="8"/>
  <c r="D5355" i="8"/>
  <c r="D5356" i="8"/>
  <c r="D5357" i="8"/>
  <c r="D5358" i="8"/>
  <c r="D5359" i="8"/>
  <c r="D5360" i="8"/>
  <c r="D5361" i="8"/>
  <c r="D5362" i="8"/>
  <c r="D5363" i="8"/>
  <c r="D5364" i="8"/>
  <c r="D5365" i="8"/>
  <c r="D5366" i="8"/>
  <c r="D5367" i="8"/>
  <c r="D5368" i="8"/>
  <c r="D5369" i="8"/>
  <c r="D5370" i="8"/>
  <c r="D5371" i="8"/>
  <c r="D5372" i="8"/>
  <c r="D5373" i="8"/>
  <c r="D5374" i="8"/>
  <c r="D5375" i="8"/>
  <c r="D5376" i="8"/>
  <c r="D5377" i="8"/>
  <c r="D5378" i="8"/>
  <c r="D5379" i="8"/>
  <c r="D5380" i="8"/>
  <c r="D5381" i="8"/>
  <c r="D5382" i="8"/>
  <c r="D5383" i="8"/>
  <c r="D5384" i="8"/>
  <c r="D5385" i="8"/>
  <c r="D5386" i="8"/>
  <c r="D5387" i="8"/>
  <c r="D5388" i="8"/>
  <c r="D5389" i="8"/>
  <c r="D5390" i="8"/>
  <c r="D5391" i="8"/>
  <c r="D5392" i="8"/>
  <c r="D5393" i="8"/>
  <c r="D5394" i="8"/>
  <c r="D5395" i="8"/>
  <c r="D5396" i="8"/>
  <c r="D5397" i="8"/>
  <c r="D5398" i="8"/>
  <c r="D5399" i="8"/>
  <c r="D5400" i="8"/>
  <c r="D5401" i="8"/>
  <c r="D5402" i="8"/>
  <c r="D5403" i="8"/>
  <c r="D5404" i="8"/>
  <c r="D5405" i="8"/>
  <c r="D5406" i="8"/>
  <c r="D5407" i="8"/>
  <c r="D5408" i="8"/>
  <c r="D5409" i="8"/>
  <c r="D5410" i="8"/>
  <c r="D5411" i="8"/>
  <c r="D5412" i="8"/>
  <c r="D5413" i="8"/>
  <c r="D5414" i="8"/>
  <c r="D5415" i="8"/>
  <c r="D5416" i="8"/>
  <c r="D5417" i="8"/>
  <c r="D5418" i="8"/>
  <c r="D5419" i="8"/>
  <c r="D5420" i="8"/>
  <c r="D5421" i="8"/>
  <c r="D5422" i="8"/>
  <c r="D5423" i="8"/>
  <c r="D5424" i="8"/>
  <c r="D5425" i="8"/>
  <c r="D5426" i="8"/>
  <c r="D5427" i="8"/>
  <c r="D5428" i="8"/>
  <c r="D5429" i="8"/>
  <c r="D5430" i="8"/>
  <c r="D5431" i="8"/>
  <c r="D5432" i="8"/>
  <c r="D5433" i="8"/>
  <c r="D5434" i="8"/>
  <c r="D5435" i="8"/>
  <c r="D5436" i="8"/>
  <c r="D5437" i="8"/>
  <c r="D5438" i="8"/>
  <c r="D5439" i="8"/>
  <c r="D5440" i="8"/>
  <c r="D5441" i="8"/>
  <c r="D5442" i="8"/>
  <c r="D5443" i="8"/>
  <c r="D5444" i="8"/>
  <c r="D5445" i="8"/>
  <c r="D5446" i="8"/>
  <c r="D5447" i="8"/>
  <c r="D5448" i="8"/>
  <c r="D5449" i="8"/>
  <c r="D5450" i="8"/>
  <c r="D5451" i="8"/>
  <c r="D5452" i="8"/>
  <c r="D5453" i="8"/>
  <c r="D5454" i="8"/>
  <c r="D5455" i="8"/>
  <c r="D5456" i="8"/>
  <c r="D5457" i="8"/>
  <c r="D5458" i="8"/>
  <c r="D5459" i="8"/>
  <c r="D5460" i="8"/>
  <c r="D5461" i="8"/>
  <c r="D5462" i="8"/>
  <c r="D5463" i="8"/>
  <c r="D5464" i="8"/>
  <c r="D5465" i="8"/>
  <c r="D5466" i="8"/>
  <c r="D5467" i="8"/>
  <c r="D5468" i="8"/>
  <c r="D5469" i="8"/>
  <c r="D5470" i="8"/>
  <c r="D5471" i="8"/>
  <c r="D5472" i="8"/>
  <c r="D5473" i="8"/>
  <c r="D5474" i="8"/>
  <c r="D5475" i="8"/>
  <c r="D5476" i="8"/>
  <c r="D5477" i="8"/>
  <c r="D5478" i="8"/>
  <c r="D5479" i="8"/>
  <c r="D5480" i="8"/>
  <c r="D5481" i="8"/>
  <c r="D5482" i="8"/>
  <c r="D5483" i="8"/>
  <c r="D5484" i="8"/>
  <c r="D5485" i="8"/>
  <c r="D5486" i="8"/>
  <c r="D5487" i="8"/>
  <c r="D5488" i="8"/>
  <c r="D5489" i="8"/>
  <c r="D5490" i="8"/>
  <c r="D5491" i="8"/>
  <c r="D5492" i="8"/>
  <c r="D5493" i="8"/>
  <c r="D5494" i="8"/>
  <c r="D5495" i="8"/>
  <c r="D5496" i="8"/>
  <c r="D5497" i="8"/>
  <c r="D5498" i="8"/>
  <c r="D5499" i="8"/>
  <c r="D5500" i="8"/>
  <c r="D5501" i="8"/>
  <c r="D5502" i="8"/>
  <c r="D5503" i="8"/>
  <c r="D5504" i="8"/>
  <c r="D5505" i="8"/>
  <c r="D5506" i="8"/>
  <c r="D5507" i="8"/>
  <c r="D5508" i="8"/>
  <c r="D5509" i="8"/>
  <c r="D5510" i="8"/>
  <c r="D5511" i="8"/>
  <c r="D5512" i="8"/>
  <c r="D5513" i="8"/>
  <c r="D5514" i="8"/>
  <c r="D5515" i="8"/>
  <c r="D5516" i="8"/>
  <c r="D5517" i="8"/>
  <c r="D5518" i="8"/>
  <c r="D5519" i="8"/>
  <c r="D5520" i="8"/>
  <c r="D5521" i="8"/>
  <c r="D5522" i="8"/>
  <c r="D5523" i="8"/>
  <c r="D5524" i="8"/>
  <c r="D5525" i="8"/>
  <c r="D5526" i="8"/>
  <c r="D5527" i="8"/>
  <c r="D5528" i="8"/>
  <c r="D5529" i="8"/>
  <c r="D5530" i="8"/>
  <c r="D5531" i="8"/>
  <c r="D5532" i="8"/>
  <c r="D5533" i="8"/>
  <c r="D5534" i="8"/>
  <c r="D5535" i="8"/>
  <c r="D5536" i="8"/>
  <c r="D5537" i="8"/>
  <c r="D5538" i="8"/>
  <c r="D5539" i="8"/>
  <c r="D5540" i="8"/>
  <c r="D5541" i="8"/>
  <c r="D5542" i="8"/>
  <c r="D5543" i="8"/>
  <c r="D5544" i="8"/>
  <c r="D5545" i="8"/>
  <c r="D5546" i="8"/>
  <c r="D5547" i="8"/>
  <c r="D5548" i="8"/>
  <c r="D5549" i="8"/>
  <c r="D5550" i="8"/>
  <c r="D5551" i="8"/>
  <c r="D5552" i="8"/>
  <c r="D5553" i="8"/>
  <c r="D5554" i="8"/>
  <c r="D5555" i="8"/>
  <c r="D5556" i="8"/>
  <c r="D5557" i="8"/>
  <c r="D5558" i="8"/>
  <c r="D5559" i="8"/>
  <c r="D5560" i="8"/>
  <c r="D5561" i="8"/>
  <c r="D5562" i="8"/>
  <c r="D5563" i="8"/>
  <c r="D5564" i="8"/>
  <c r="D5565" i="8"/>
  <c r="D5566" i="8"/>
  <c r="D5567" i="8"/>
  <c r="D5568" i="8"/>
  <c r="D5569" i="8"/>
  <c r="D5570" i="8"/>
  <c r="D5571" i="8"/>
  <c r="D5572" i="8"/>
  <c r="D5573" i="8"/>
  <c r="D5574" i="8"/>
  <c r="D5575" i="8"/>
  <c r="D5576" i="8"/>
  <c r="D5577" i="8"/>
  <c r="D5578" i="8"/>
  <c r="D5579" i="8"/>
  <c r="D5580" i="8"/>
  <c r="D5581" i="8"/>
  <c r="D5582" i="8"/>
  <c r="D5583" i="8"/>
  <c r="D5584" i="8"/>
  <c r="D5585" i="8"/>
  <c r="D5586" i="8"/>
  <c r="D5587" i="8"/>
  <c r="D5588" i="8"/>
  <c r="D5589" i="8"/>
  <c r="D5590" i="8"/>
  <c r="D5591" i="8"/>
  <c r="D5592" i="8"/>
  <c r="D5593" i="8"/>
  <c r="D5594" i="8"/>
  <c r="D5595" i="8"/>
  <c r="D5596" i="8"/>
  <c r="D5597" i="8"/>
  <c r="D5598" i="8"/>
  <c r="D5599" i="8"/>
  <c r="D5600" i="8"/>
  <c r="D5601" i="8"/>
  <c r="D5602" i="8"/>
  <c r="D5603" i="8"/>
  <c r="D5604" i="8"/>
  <c r="D5605" i="8"/>
  <c r="D5606" i="8"/>
  <c r="D5607" i="8"/>
  <c r="D5608" i="8"/>
  <c r="D5609" i="8"/>
  <c r="D5610" i="8"/>
  <c r="D5611" i="8"/>
  <c r="D5612" i="8"/>
  <c r="D5613" i="8"/>
  <c r="D5614" i="8"/>
  <c r="D5615" i="8"/>
  <c r="D5616" i="8"/>
  <c r="D5617" i="8"/>
  <c r="D5618" i="8"/>
  <c r="D5619" i="8"/>
  <c r="D5620" i="8"/>
  <c r="D5621" i="8"/>
  <c r="D5622" i="8"/>
  <c r="D5623" i="8"/>
  <c r="D5624" i="8"/>
  <c r="D5625" i="8"/>
  <c r="D5626" i="8"/>
  <c r="D5627" i="8"/>
  <c r="D5628" i="8"/>
  <c r="D5629" i="8"/>
  <c r="D5630" i="8"/>
  <c r="D5631" i="8"/>
  <c r="D5632" i="8"/>
  <c r="D5633" i="8"/>
  <c r="D5634" i="8"/>
  <c r="D5635" i="8"/>
  <c r="D5636" i="8"/>
  <c r="D5637" i="8"/>
  <c r="D5638" i="8"/>
  <c r="D5639" i="8"/>
  <c r="D5640" i="8"/>
  <c r="D5641" i="8"/>
  <c r="D5642" i="8"/>
  <c r="D5643" i="8"/>
  <c r="D5644" i="8"/>
  <c r="D5645" i="8"/>
  <c r="D5646" i="8"/>
  <c r="D5647" i="8"/>
  <c r="D5648" i="8"/>
  <c r="D5649" i="8"/>
  <c r="D5650" i="8"/>
  <c r="D5651" i="8"/>
  <c r="D5652" i="8"/>
  <c r="D5653" i="8"/>
  <c r="D5654" i="8"/>
  <c r="D5655" i="8"/>
  <c r="D5656" i="8"/>
  <c r="D5657" i="8"/>
  <c r="D5658" i="8"/>
  <c r="D5659" i="8"/>
  <c r="D5660" i="8"/>
  <c r="D5661" i="8"/>
  <c r="D5662" i="8"/>
  <c r="D5663" i="8"/>
  <c r="D5664" i="8"/>
  <c r="D5665" i="8"/>
  <c r="D5666" i="8"/>
  <c r="D5667" i="8"/>
  <c r="D5668" i="8"/>
  <c r="D5669" i="8"/>
  <c r="D5670" i="8"/>
  <c r="D5671" i="8"/>
  <c r="D5672" i="8"/>
  <c r="D5673" i="8"/>
  <c r="D5674" i="8"/>
  <c r="D5675" i="8"/>
  <c r="D5676" i="8"/>
  <c r="D5677" i="8"/>
  <c r="D5678" i="8"/>
  <c r="D5679" i="8"/>
  <c r="D5680" i="8"/>
  <c r="D5681" i="8"/>
  <c r="D5682" i="8"/>
  <c r="D5683" i="8"/>
  <c r="D5684" i="8"/>
  <c r="D5685" i="8"/>
  <c r="D5686" i="8"/>
  <c r="D5687" i="8"/>
  <c r="D5688" i="8"/>
  <c r="D5689" i="8"/>
  <c r="D5690" i="8"/>
  <c r="D5691" i="8"/>
  <c r="D5692" i="8"/>
  <c r="D5693" i="8"/>
  <c r="D5694" i="8"/>
  <c r="D5695" i="8"/>
  <c r="D5696" i="8"/>
  <c r="D5697" i="8"/>
  <c r="D5698" i="8"/>
  <c r="D5699" i="8"/>
  <c r="D5700" i="8"/>
  <c r="D5701" i="8"/>
  <c r="D5702" i="8"/>
  <c r="D5703" i="8"/>
  <c r="D5704" i="8"/>
  <c r="D5705" i="8"/>
  <c r="D5706" i="8"/>
  <c r="D5707" i="8"/>
  <c r="D5708" i="8"/>
  <c r="D5709" i="8"/>
  <c r="D5710" i="8"/>
  <c r="D5711" i="8"/>
  <c r="D5712" i="8"/>
  <c r="D5713" i="8"/>
  <c r="D5714" i="8"/>
  <c r="D5715" i="8"/>
  <c r="D5716" i="8"/>
  <c r="D5717" i="8"/>
  <c r="D5718" i="8"/>
  <c r="D5719" i="8"/>
  <c r="D5720" i="8"/>
  <c r="D5721" i="8"/>
  <c r="D5722" i="8"/>
  <c r="D5723" i="8"/>
  <c r="D5724" i="8"/>
  <c r="D5725" i="8"/>
  <c r="D5726" i="8"/>
  <c r="D5727" i="8"/>
  <c r="D5728" i="8"/>
  <c r="D5729" i="8"/>
  <c r="D5730" i="8"/>
  <c r="D5731" i="8"/>
  <c r="D5732" i="8"/>
  <c r="D5733" i="8"/>
  <c r="D5734" i="8"/>
  <c r="D5735" i="8"/>
  <c r="D5736" i="8"/>
  <c r="D5737" i="8"/>
  <c r="D5738" i="8"/>
  <c r="D5739" i="8"/>
  <c r="D5740" i="8"/>
  <c r="D5741" i="8"/>
  <c r="D5742" i="8"/>
  <c r="D5743" i="8"/>
  <c r="D5744" i="8"/>
  <c r="D5745" i="8"/>
  <c r="D5746" i="8"/>
  <c r="D5747" i="8"/>
  <c r="D5748" i="8"/>
  <c r="D5749" i="8"/>
  <c r="D5750" i="8"/>
  <c r="D5751" i="8"/>
  <c r="D5752" i="8"/>
  <c r="D5753" i="8"/>
  <c r="D5754" i="8"/>
  <c r="D5755" i="8"/>
  <c r="D5756" i="8"/>
  <c r="D5757" i="8"/>
  <c r="D5758" i="8"/>
  <c r="D5759" i="8"/>
  <c r="D5760" i="8"/>
  <c r="D5761" i="8"/>
  <c r="D5762" i="8"/>
  <c r="D5763" i="8"/>
  <c r="D5764" i="8"/>
  <c r="D5765" i="8"/>
  <c r="D5766" i="8"/>
  <c r="D5767" i="8"/>
  <c r="D5768" i="8"/>
  <c r="D5769" i="8"/>
  <c r="D5770" i="8"/>
  <c r="D5771" i="8"/>
  <c r="D5772" i="8"/>
  <c r="D5773" i="8"/>
  <c r="D5774" i="8"/>
  <c r="D5775" i="8"/>
  <c r="D5776" i="8"/>
  <c r="D5777" i="8"/>
  <c r="D5778" i="8"/>
  <c r="D5779" i="8"/>
  <c r="D5780" i="8"/>
  <c r="D5781" i="8"/>
  <c r="D5782" i="8"/>
  <c r="D5783" i="8"/>
  <c r="D5784" i="8"/>
  <c r="D5785" i="8"/>
  <c r="D5786" i="8"/>
  <c r="D5787" i="8"/>
  <c r="D5788" i="8"/>
  <c r="D5789" i="8"/>
  <c r="D5790" i="8"/>
  <c r="D5791" i="8"/>
  <c r="D5792" i="8"/>
  <c r="D5793" i="8"/>
  <c r="D5794" i="8"/>
  <c r="D5795" i="8"/>
  <c r="D5796" i="8"/>
  <c r="D5797" i="8"/>
  <c r="D5798" i="8"/>
  <c r="D5799" i="8"/>
  <c r="D5800" i="8"/>
  <c r="D5801" i="8"/>
  <c r="D5802" i="8"/>
  <c r="D5803" i="8"/>
  <c r="D5804" i="8"/>
  <c r="D5805" i="8"/>
  <c r="D5806" i="8"/>
  <c r="D5807" i="8"/>
  <c r="D5808" i="8"/>
  <c r="D5809" i="8"/>
  <c r="D5810" i="8"/>
  <c r="D5811" i="8"/>
  <c r="D5812" i="8"/>
  <c r="D5813" i="8"/>
  <c r="D5814" i="8"/>
  <c r="D5815" i="8"/>
  <c r="D5816" i="8"/>
  <c r="D5817" i="8"/>
  <c r="D5818" i="8"/>
  <c r="D5819" i="8"/>
  <c r="D5820" i="8"/>
  <c r="D5821" i="8"/>
  <c r="D5822" i="8"/>
  <c r="D5823" i="8"/>
  <c r="D5824" i="8"/>
  <c r="D5825" i="8"/>
  <c r="D5826" i="8"/>
  <c r="D5827" i="8"/>
  <c r="D5828" i="8"/>
  <c r="D5829" i="8"/>
  <c r="D5830" i="8"/>
  <c r="D5831" i="8"/>
  <c r="D5832" i="8"/>
  <c r="D5833" i="8"/>
  <c r="D5834" i="8"/>
  <c r="D5835" i="8"/>
  <c r="D5836" i="8"/>
  <c r="D5837" i="8"/>
  <c r="D5838" i="8"/>
  <c r="D5839" i="8"/>
  <c r="D5840" i="8"/>
  <c r="D5841" i="8"/>
  <c r="D5842" i="8"/>
  <c r="D5843" i="8"/>
  <c r="D5844" i="8"/>
  <c r="D5845" i="8"/>
  <c r="D5846" i="8"/>
  <c r="D5847" i="8"/>
  <c r="D5848" i="8"/>
  <c r="D5849" i="8"/>
  <c r="D5850" i="8"/>
  <c r="D5851" i="8"/>
  <c r="D5852" i="8"/>
  <c r="D5853" i="8"/>
  <c r="D5854" i="8"/>
  <c r="D5855" i="8"/>
  <c r="D5856" i="8"/>
  <c r="D5857" i="8"/>
  <c r="D5858" i="8"/>
  <c r="D5859" i="8"/>
  <c r="D5860" i="8"/>
  <c r="D5861" i="8"/>
  <c r="D5862" i="8"/>
  <c r="D5863" i="8"/>
  <c r="D5864" i="8"/>
  <c r="D5865" i="8"/>
  <c r="D5866" i="8"/>
  <c r="D5867" i="8"/>
  <c r="D5868" i="8"/>
  <c r="D5869" i="8"/>
  <c r="D5870" i="8"/>
  <c r="D5871" i="8"/>
  <c r="D5872" i="8"/>
  <c r="D5873" i="8"/>
  <c r="D5874" i="8"/>
  <c r="D5875" i="8"/>
  <c r="D5876" i="8"/>
  <c r="D5877" i="8"/>
  <c r="D5878" i="8"/>
  <c r="D5879" i="8"/>
  <c r="D5880" i="8"/>
  <c r="D5881" i="8"/>
  <c r="D5882" i="8"/>
  <c r="D5883" i="8"/>
  <c r="D5884" i="8"/>
  <c r="D5885" i="8"/>
  <c r="D5886" i="8"/>
  <c r="D5887" i="8"/>
  <c r="D5888" i="8"/>
  <c r="D5889" i="8"/>
  <c r="D5890" i="8"/>
  <c r="D5891" i="8"/>
  <c r="D5892" i="8"/>
  <c r="D5893" i="8"/>
  <c r="D5894" i="8"/>
  <c r="D5895" i="8"/>
  <c r="D5896" i="8"/>
  <c r="D5897" i="8"/>
  <c r="D5898" i="8"/>
  <c r="D5899" i="8"/>
  <c r="D5900" i="8"/>
  <c r="D5901" i="8"/>
  <c r="D5902" i="8"/>
  <c r="D5903" i="8"/>
  <c r="D5904" i="8"/>
  <c r="D5905" i="8"/>
  <c r="D5906" i="8"/>
  <c r="D5907" i="8"/>
  <c r="D5908" i="8"/>
  <c r="D5909" i="8"/>
  <c r="D5910" i="8"/>
  <c r="D5911" i="8"/>
  <c r="D5912" i="8"/>
  <c r="D5913" i="8"/>
  <c r="D5914" i="8"/>
  <c r="D5915" i="8"/>
  <c r="D5916" i="8"/>
  <c r="D5917" i="8"/>
  <c r="D5918" i="8"/>
  <c r="D5919" i="8"/>
  <c r="D5920" i="8"/>
  <c r="D5921" i="8"/>
  <c r="D5922" i="8"/>
  <c r="D5923" i="8"/>
  <c r="D5924" i="8"/>
  <c r="D5925" i="8"/>
  <c r="D5926" i="8"/>
  <c r="D5927" i="8"/>
  <c r="D5928" i="8"/>
  <c r="D5929" i="8"/>
  <c r="D5930" i="8"/>
  <c r="D5931" i="8"/>
  <c r="D5932" i="8"/>
  <c r="D5933" i="8"/>
  <c r="D5934" i="8"/>
  <c r="D5935" i="8"/>
  <c r="D5936" i="8"/>
  <c r="D5937" i="8"/>
  <c r="D5938" i="8"/>
  <c r="D5939" i="8"/>
  <c r="D5940" i="8"/>
  <c r="D5941" i="8"/>
  <c r="D5942" i="8"/>
  <c r="D5943" i="8"/>
  <c r="D5944" i="8"/>
  <c r="D5945" i="8"/>
  <c r="D5946" i="8"/>
  <c r="D5947" i="8"/>
  <c r="D5948" i="8"/>
  <c r="D5949" i="8"/>
  <c r="D5950" i="8"/>
  <c r="D5951" i="8"/>
  <c r="D5952" i="8"/>
  <c r="D5953" i="8"/>
  <c r="D5954" i="8"/>
  <c r="D5955" i="8"/>
  <c r="D5956" i="8"/>
  <c r="D5957" i="8"/>
  <c r="D5958" i="8"/>
  <c r="D5959" i="8"/>
  <c r="D5960" i="8"/>
  <c r="D5961" i="8"/>
  <c r="D5962" i="8"/>
  <c r="D5963" i="8"/>
  <c r="D5964" i="8"/>
  <c r="D5965" i="8"/>
  <c r="D5966" i="8"/>
  <c r="D5967" i="8"/>
  <c r="D5968" i="8"/>
  <c r="D5969" i="8"/>
  <c r="D5970" i="8"/>
  <c r="D5971" i="8"/>
  <c r="D5972" i="8"/>
  <c r="D5973" i="8"/>
  <c r="D5974" i="8"/>
  <c r="D5975" i="8"/>
  <c r="D5976" i="8"/>
  <c r="D5977" i="8"/>
  <c r="D5978" i="8"/>
  <c r="D5979" i="8"/>
  <c r="D5980" i="8"/>
  <c r="D5981" i="8"/>
  <c r="D5982" i="8"/>
  <c r="D5983" i="8"/>
  <c r="D5984" i="8"/>
  <c r="D5985" i="8"/>
  <c r="D5986" i="8"/>
  <c r="D5987" i="8"/>
  <c r="D5988" i="8"/>
  <c r="D5989" i="8"/>
  <c r="D5990" i="8"/>
  <c r="D5991" i="8"/>
  <c r="D5992" i="8"/>
  <c r="D5993" i="8"/>
  <c r="D5994" i="8"/>
  <c r="D5995" i="8"/>
  <c r="D5996" i="8"/>
  <c r="D5997" i="8"/>
  <c r="D5998" i="8"/>
  <c r="D5999" i="8"/>
  <c r="D6000" i="8"/>
  <c r="D6001" i="8"/>
  <c r="D6002" i="8"/>
  <c r="D6003" i="8"/>
  <c r="D6004" i="8"/>
  <c r="D6005" i="8"/>
  <c r="D6006" i="8"/>
  <c r="D6007" i="8"/>
  <c r="D6008" i="8"/>
  <c r="D6009" i="8"/>
  <c r="D6010" i="8"/>
  <c r="D6011" i="8"/>
  <c r="D6012" i="8"/>
  <c r="D6013" i="8"/>
  <c r="D6014" i="8"/>
  <c r="D6015" i="8"/>
  <c r="D6016" i="8"/>
  <c r="D6017" i="8"/>
  <c r="D6018" i="8"/>
  <c r="D6019" i="8"/>
  <c r="D6020" i="8"/>
  <c r="D6021" i="8"/>
  <c r="D6022" i="8"/>
  <c r="D6023" i="8"/>
  <c r="D6024" i="8"/>
  <c r="D6025" i="8"/>
  <c r="D6026" i="8"/>
  <c r="D6027" i="8"/>
  <c r="D6028" i="8"/>
  <c r="D6029" i="8"/>
  <c r="D6030" i="8"/>
  <c r="D6031" i="8"/>
  <c r="D6032" i="8"/>
  <c r="D6033" i="8"/>
  <c r="D6034" i="8"/>
  <c r="D6035" i="8"/>
  <c r="D6036" i="8"/>
  <c r="D6037" i="8"/>
  <c r="D6038" i="8"/>
  <c r="D6039" i="8"/>
  <c r="D6040" i="8"/>
  <c r="D6041" i="8"/>
  <c r="D6042" i="8"/>
  <c r="D6043" i="8"/>
  <c r="D6044" i="8"/>
  <c r="D6045" i="8"/>
  <c r="D6046" i="8"/>
  <c r="D6047" i="8"/>
  <c r="D6048" i="8"/>
  <c r="D6049" i="8"/>
  <c r="D6050" i="8"/>
  <c r="D6051" i="8"/>
  <c r="D6052" i="8"/>
  <c r="D6053" i="8"/>
  <c r="D6054" i="8"/>
  <c r="D6055" i="8"/>
  <c r="D6056" i="8"/>
  <c r="D6057" i="8"/>
  <c r="D6058" i="8"/>
  <c r="D6059" i="8"/>
  <c r="D6060" i="8"/>
  <c r="D6061" i="8"/>
  <c r="D6062" i="8"/>
  <c r="D6063" i="8"/>
  <c r="D6064" i="8"/>
  <c r="D6065" i="8"/>
  <c r="D6066" i="8"/>
  <c r="D6067" i="8"/>
  <c r="D6068" i="8"/>
  <c r="D6069" i="8"/>
  <c r="D6070" i="8"/>
  <c r="D6071" i="8"/>
  <c r="D6072" i="8"/>
  <c r="D6073" i="8"/>
  <c r="D6074" i="8"/>
  <c r="D6075" i="8"/>
  <c r="D6076" i="8"/>
  <c r="D6077" i="8"/>
  <c r="D6078" i="8"/>
  <c r="D6079" i="8"/>
  <c r="D6080" i="8"/>
  <c r="D6081" i="8"/>
  <c r="D6082" i="8"/>
  <c r="D6083" i="8"/>
  <c r="D6084" i="8"/>
  <c r="D6085" i="8"/>
  <c r="D6086" i="8"/>
  <c r="D6087" i="8"/>
  <c r="D6088" i="8"/>
  <c r="D6089" i="8"/>
  <c r="D6090" i="8"/>
  <c r="D6091" i="8"/>
  <c r="D6092" i="8"/>
  <c r="D6093" i="8"/>
  <c r="D6094" i="8"/>
  <c r="D6095" i="8"/>
  <c r="D6096" i="8"/>
  <c r="D6097" i="8"/>
  <c r="D6098" i="8"/>
  <c r="D6099" i="8"/>
  <c r="D6100" i="8"/>
  <c r="D6101" i="8"/>
  <c r="D6102" i="8"/>
  <c r="D6103" i="8"/>
  <c r="D6104" i="8"/>
  <c r="D6105" i="8"/>
  <c r="D6106" i="8"/>
  <c r="D6107" i="8"/>
  <c r="D6108" i="8"/>
  <c r="D6109" i="8"/>
  <c r="D6110" i="8"/>
  <c r="D6111" i="8"/>
  <c r="D6112" i="8"/>
  <c r="D6113" i="8"/>
  <c r="D6114" i="8"/>
  <c r="D6115" i="8"/>
  <c r="D6116" i="8"/>
  <c r="D6117" i="8"/>
  <c r="D6118" i="8"/>
  <c r="D6119" i="8"/>
  <c r="D6120" i="8"/>
  <c r="D6121" i="8"/>
  <c r="D6122" i="8"/>
  <c r="D6123" i="8"/>
  <c r="D6124" i="8"/>
  <c r="D6125" i="8"/>
  <c r="D6126" i="8"/>
  <c r="D6127" i="8"/>
  <c r="D6128" i="8"/>
  <c r="D6129" i="8"/>
  <c r="D6130" i="8"/>
  <c r="D6131" i="8"/>
  <c r="D6132" i="8"/>
  <c r="D6133" i="8"/>
  <c r="D6134" i="8"/>
  <c r="D6135" i="8"/>
  <c r="D6136" i="8"/>
  <c r="D6137" i="8"/>
  <c r="D6138" i="8"/>
  <c r="D6139" i="8"/>
  <c r="D6140" i="8"/>
  <c r="D6141" i="8"/>
  <c r="D6142" i="8"/>
  <c r="D6143" i="8"/>
  <c r="D6144" i="8"/>
  <c r="D6145" i="8"/>
  <c r="D6146" i="8"/>
  <c r="D6147" i="8"/>
  <c r="D1" i="8"/>
  <c r="K5523" i="4"/>
  <c r="A5523" i="8" s="1"/>
  <c r="K5524" i="4"/>
  <c r="A5524" i="8" s="1"/>
  <c r="K5525" i="4"/>
  <c r="K5526" i="4"/>
  <c r="K5527" i="4"/>
  <c r="K5528" i="4"/>
  <c r="K5529" i="4"/>
  <c r="A5529" i="8" s="1"/>
  <c r="K5530" i="4"/>
  <c r="A5530" i="8" s="1"/>
  <c r="K5531" i="4"/>
  <c r="A5531" i="8" s="1"/>
  <c r="K5532" i="4"/>
  <c r="A5532" i="8" s="1"/>
  <c r="K5533" i="4"/>
  <c r="K5534" i="4"/>
  <c r="K5535" i="4"/>
  <c r="K5536" i="4"/>
  <c r="K5537" i="4"/>
  <c r="A5537" i="8" s="1"/>
  <c r="K5538" i="4"/>
  <c r="A5538" i="8" s="1"/>
  <c r="K5539" i="4"/>
  <c r="A5539" i="8" s="1"/>
  <c r="K5540" i="4"/>
  <c r="A5540" i="8" s="1"/>
  <c r="K5541" i="4"/>
  <c r="K5542" i="4"/>
  <c r="K5543" i="4"/>
  <c r="K5544" i="4"/>
  <c r="K5545" i="4"/>
  <c r="A5545" i="8" s="1"/>
  <c r="K5546" i="4"/>
  <c r="A5546" i="8" s="1"/>
  <c r="K5547" i="4"/>
  <c r="K5548" i="4"/>
  <c r="A5548" i="8" s="1"/>
  <c r="K5549" i="4"/>
  <c r="K5550" i="4"/>
  <c r="K5551" i="4"/>
  <c r="K5552" i="4"/>
  <c r="K5553" i="4"/>
  <c r="A5553" i="8" s="1"/>
  <c r="K5554" i="4"/>
  <c r="A5554" i="8" s="1"/>
  <c r="K5555" i="4"/>
  <c r="A5555" i="8" s="1"/>
  <c r="K5556" i="4"/>
  <c r="A5556" i="8" s="1"/>
  <c r="K5557" i="4"/>
  <c r="K5558" i="4"/>
  <c r="K5559" i="4"/>
  <c r="K5560" i="4"/>
  <c r="K5561" i="4"/>
  <c r="A5561" i="8" s="1"/>
  <c r="K5562" i="4"/>
  <c r="A5562" i="8" s="1"/>
  <c r="K5563" i="4"/>
  <c r="A5563" i="8" s="1"/>
  <c r="K5564" i="4"/>
  <c r="A5564" i="8" s="1"/>
  <c r="K5565" i="4"/>
  <c r="K5566" i="4"/>
  <c r="K5567" i="4"/>
  <c r="K5568" i="4"/>
  <c r="K5569" i="4"/>
  <c r="A5569" i="8" s="1"/>
  <c r="K5570" i="4"/>
  <c r="A5570" i="8" s="1"/>
  <c r="K5571" i="4"/>
  <c r="A5571" i="8" s="1"/>
  <c r="K5572" i="4"/>
  <c r="A5572" i="8" s="1"/>
  <c r="K5573" i="4"/>
  <c r="K5574" i="4"/>
  <c r="K5575" i="4"/>
  <c r="K5576" i="4"/>
  <c r="K5577" i="4"/>
  <c r="A5577" i="8" s="1"/>
  <c r="K5578" i="4"/>
  <c r="A5578" i="8" s="1"/>
  <c r="K5579" i="4"/>
  <c r="A5579" i="8" s="1"/>
  <c r="K5580" i="4"/>
  <c r="A5580" i="8" s="1"/>
  <c r="K5581" i="4"/>
  <c r="K5582" i="4"/>
  <c r="K5583" i="4"/>
  <c r="K5584" i="4"/>
  <c r="K5585" i="4"/>
  <c r="A5585" i="8" s="1"/>
  <c r="K5586" i="4"/>
  <c r="A5586" i="8" s="1"/>
  <c r="K5587" i="4"/>
  <c r="A5587" i="8" s="1"/>
  <c r="K5588" i="4"/>
  <c r="A5588" i="8" s="1"/>
  <c r="K5589" i="4"/>
  <c r="K5590" i="4"/>
  <c r="K5591" i="4"/>
  <c r="K5592" i="4"/>
  <c r="K5593" i="4"/>
  <c r="A5593" i="8" s="1"/>
  <c r="K5594" i="4"/>
  <c r="A5594" i="8" s="1"/>
  <c r="K5595" i="4"/>
  <c r="A5595" i="8" s="1"/>
  <c r="K5596" i="4"/>
  <c r="A5596" i="8" s="1"/>
  <c r="K5597" i="4"/>
  <c r="K5598" i="4"/>
  <c r="K5599" i="4"/>
  <c r="K5600" i="4"/>
  <c r="K5601" i="4"/>
  <c r="A5601" i="8" s="1"/>
  <c r="K5602" i="4"/>
  <c r="A5602" i="8" s="1"/>
  <c r="K5603" i="4"/>
  <c r="A5603" i="8" s="1"/>
  <c r="K5604" i="4"/>
  <c r="A5604" i="8" s="1"/>
  <c r="K5605" i="4"/>
  <c r="K5606" i="4"/>
  <c r="K5607" i="4"/>
  <c r="K5608" i="4"/>
  <c r="K5609" i="4"/>
  <c r="A5609" i="8" s="1"/>
  <c r="K5610" i="4"/>
  <c r="A5610" i="8" s="1"/>
  <c r="K5611" i="4"/>
  <c r="K5612" i="4"/>
  <c r="A5612" i="8" s="1"/>
  <c r="K5613" i="4"/>
  <c r="K5614" i="4"/>
  <c r="K5615" i="4"/>
  <c r="K5616" i="4"/>
  <c r="K5617" i="4"/>
  <c r="A5617" i="8" s="1"/>
  <c r="K5618" i="4"/>
  <c r="A5618" i="8" s="1"/>
  <c r="K5619" i="4"/>
  <c r="A5619" i="8" s="1"/>
  <c r="K5620" i="4"/>
  <c r="A5620" i="8" s="1"/>
  <c r="K5621" i="4"/>
  <c r="K5622" i="4"/>
  <c r="K5623" i="4"/>
  <c r="K5624" i="4"/>
  <c r="K5625" i="4"/>
  <c r="A5625" i="8" s="1"/>
  <c r="K5626" i="4"/>
  <c r="A5626" i="8" s="1"/>
  <c r="K5627" i="4"/>
  <c r="A5627" i="8" s="1"/>
  <c r="K5628" i="4"/>
  <c r="A5628" i="8" s="1"/>
  <c r="K5629" i="4"/>
  <c r="K5630" i="4"/>
  <c r="K5631" i="4"/>
  <c r="K5632" i="4"/>
  <c r="K5633" i="4"/>
  <c r="A5633" i="8" s="1"/>
  <c r="K5634" i="4"/>
  <c r="A5634" i="8" s="1"/>
  <c r="K5635" i="4"/>
  <c r="A5635" i="8" s="1"/>
  <c r="K5636" i="4"/>
  <c r="A5636" i="8" s="1"/>
  <c r="K5637" i="4"/>
  <c r="K5638" i="4"/>
  <c r="K5639" i="4"/>
  <c r="K5640" i="4"/>
  <c r="K5641" i="4"/>
  <c r="A5641" i="8" s="1"/>
  <c r="K5642" i="4"/>
  <c r="A5642" i="8" s="1"/>
  <c r="K5643" i="4"/>
  <c r="A5643" i="8" s="1"/>
  <c r="K5644" i="4"/>
  <c r="A5644" i="8" s="1"/>
  <c r="K5645" i="4"/>
  <c r="K5646" i="4"/>
  <c r="K5647" i="4"/>
  <c r="K5648" i="4"/>
  <c r="K5649" i="4"/>
  <c r="A5649" i="8" s="1"/>
  <c r="K5650" i="4"/>
  <c r="A5650" i="8" s="1"/>
  <c r="K5651" i="4"/>
  <c r="A5651" i="8" s="1"/>
  <c r="K5652" i="4"/>
  <c r="A5652" i="8" s="1"/>
  <c r="K5653" i="4"/>
  <c r="K5654" i="4"/>
  <c r="K5655" i="4"/>
  <c r="K5656" i="4"/>
  <c r="K5657" i="4"/>
  <c r="A5657" i="8" s="1"/>
  <c r="K5658" i="4"/>
  <c r="A5658" i="8" s="1"/>
  <c r="K5659" i="4"/>
  <c r="A5659" i="8" s="1"/>
  <c r="K5660" i="4"/>
  <c r="A5660" i="8" s="1"/>
  <c r="K5661" i="4"/>
  <c r="K5662" i="4"/>
  <c r="K5663" i="4"/>
  <c r="K5664" i="4"/>
  <c r="K5665" i="4"/>
  <c r="A5665" i="8" s="1"/>
  <c r="K5666" i="4"/>
  <c r="A5666" i="8" s="1"/>
  <c r="K5667" i="4"/>
  <c r="A5667" i="8" s="1"/>
  <c r="K5668" i="4"/>
  <c r="A5668" i="8" s="1"/>
  <c r="K5669" i="4"/>
  <c r="K5670" i="4"/>
  <c r="K5671" i="4"/>
  <c r="K5672" i="4"/>
  <c r="K5673" i="4"/>
  <c r="A5673" i="8" s="1"/>
  <c r="K5674" i="4"/>
  <c r="A5674" i="8" s="1"/>
  <c r="K5675" i="4"/>
  <c r="K5676" i="4"/>
  <c r="A5676" i="8" s="1"/>
  <c r="K5677" i="4"/>
  <c r="K5678" i="4"/>
  <c r="K5679" i="4"/>
  <c r="K5680" i="4"/>
  <c r="K5681" i="4"/>
  <c r="A5681" i="8" s="1"/>
  <c r="K5682" i="4"/>
  <c r="A5682" i="8" s="1"/>
  <c r="K5683" i="4"/>
  <c r="A5683" i="8" s="1"/>
  <c r="K5684" i="4"/>
  <c r="A5684" i="8" s="1"/>
  <c r="K5685" i="4"/>
  <c r="K5686" i="4"/>
  <c r="K5687" i="4"/>
  <c r="K5688" i="4"/>
  <c r="K5689" i="4"/>
  <c r="A5689" i="8" s="1"/>
  <c r="K5690" i="4"/>
  <c r="A5690" i="8" s="1"/>
  <c r="K5691" i="4"/>
  <c r="A5691" i="8" s="1"/>
  <c r="K5692" i="4"/>
  <c r="A5692" i="8" s="1"/>
  <c r="K5693" i="4"/>
  <c r="K5694" i="4"/>
  <c r="K5695" i="4"/>
  <c r="K5696" i="4"/>
  <c r="K5697" i="4"/>
  <c r="K5698" i="4"/>
  <c r="A5698" i="8" s="1"/>
  <c r="K5699" i="4"/>
  <c r="A5699" i="8" s="1"/>
  <c r="K5700" i="4"/>
  <c r="A5700" i="8" s="1"/>
  <c r="K5701" i="4"/>
  <c r="K5702" i="4"/>
  <c r="K5703" i="4"/>
  <c r="K5704" i="4"/>
  <c r="K5705" i="4"/>
  <c r="A5705" i="8" s="1"/>
  <c r="K5706" i="4"/>
  <c r="A5706" i="8" s="1"/>
  <c r="K5707" i="4"/>
  <c r="A5707" i="8" s="1"/>
  <c r="K5708" i="4"/>
  <c r="A5708" i="8" s="1"/>
  <c r="K5709" i="4"/>
  <c r="K5710" i="4"/>
  <c r="K5711" i="4"/>
  <c r="K5712" i="4"/>
  <c r="K5713" i="4"/>
  <c r="A5713" i="8" s="1"/>
  <c r="K5714" i="4"/>
  <c r="A5714" i="8" s="1"/>
  <c r="K5715" i="4"/>
  <c r="A5715" i="8" s="1"/>
  <c r="K5716" i="4"/>
  <c r="A5716" i="8" s="1"/>
  <c r="K5717" i="4"/>
  <c r="K5718" i="4"/>
  <c r="K5719" i="4"/>
  <c r="K5720" i="4"/>
  <c r="K5721" i="4"/>
  <c r="A5721" i="8" s="1"/>
  <c r="K5722" i="4"/>
  <c r="A5722" i="8" s="1"/>
  <c r="K5723" i="4"/>
  <c r="A5723" i="8" s="1"/>
  <c r="K5724" i="4"/>
  <c r="A5724" i="8" s="1"/>
  <c r="K5725" i="4"/>
  <c r="K5726" i="4"/>
  <c r="K5727" i="4"/>
  <c r="K5728" i="4"/>
  <c r="K5729" i="4"/>
  <c r="A5729" i="8" s="1"/>
  <c r="K5730" i="4"/>
  <c r="A5730" i="8" s="1"/>
  <c r="K5731" i="4"/>
  <c r="A5731" i="8" s="1"/>
  <c r="K5732" i="4"/>
  <c r="A5732" i="8" s="1"/>
  <c r="K5733" i="4"/>
  <c r="K5734" i="4"/>
  <c r="K5735" i="4"/>
  <c r="K5736" i="4"/>
  <c r="K5737" i="4"/>
  <c r="A5737" i="8" s="1"/>
  <c r="K5738" i="4"/>
  <c r="A5738" i="8" s="1"/>
  <c r="K5739" i="4"/>
  <c r="K5740" i="4"/>
  <c r="A5740" i="8" s="1"/>
  <c r="K5741" i="4"/>
  <c r="K5742" i="4"/>
  <c r="K5743" i="4"/>
  <c r="K5744" i="4"/>
  <c r="K5745" i="4"/>
  <c r="A5745" i="8" s="1"/>
  <c r="K5746" i="4"/>
  <c r="A5746" i="8" s="1"/>
  <c r="K5747" i="4"/>
  <c r="A5747" i="8" s="1"/>
  <c r="K5748" i="4"/>
  <c r="A5748" i="8" s="1"/>
  <c r="K5749" i="4"/>
  <c r="K5750" i="4"/>
  <c r="K5751" i="4"/>
  <c r="K5752" i="4"/>
  <c r="K5753" i="4"/>
  <c r="A5753" i="8" s="1"/>
  <c r="K5754" i="4"/>
  <c r="A5754" i="8" s="1"/>
  <c r="K5755" i="4"/>
  <c r="A5755" i="8" s="1"/>
  <c r="K5756" i="4"/>
  <c r="A5756" i="8" s="1"/>
  <c r="K5757" i="4"/>
  <c r="K5758" i="4"/>
  <c r="K5759" i="4"/>
  <c r="K5760" i="4"/>
  <c r="K5761" i="4"/>
  <c r="A5761" i="8" s="1"/>
  <c r="K5762" i="4"/>
  <c r="A5762" i="8" s="1"/>
  <c r="K5763" i="4"/>
  <c r="A5763" i="8" s="1"/>
  <c r="K5764" i="4"/>
  <c r="A5764" i="8" s="1"/>
  <c r="K5765" i="4"/>
  <c r="K5766" i="4"/>
  <c r="K5767" i="4"/>
  <c r="K5768" i="4"/>
  <c r="K5769" i="4"/>
  <c r="A5769" i="8" s="1"/>
  <c r="K5770" i="4"/>
  <c r="A5770" i="8" s="1"/>
  <c r="K5771" i="4"/>
  <c r="A5771" i="8" s="1"/>
  <c r="K5772" i="4"/>
  <c r="A5772" i="8" s="1"/>
  <c r="K5773" i="4"/>
  <c r="K5774" i="4"/>
  <c r="K5775" i="4"/>
  <c r="K5776" i="4"/>
  <c r="K5777" i="4"/>
  <c r="A5777" i="8" s="1"/>
  <c r="K5778" i="4"/>
  <c r="A5778" i="8" s="1"/>
  <c r="K5779" i="4"/>
  <c r="A5779" i="8" s="1"/>
  <c r="K5780" i="4"/>
  <c r="A5780" i="8" s="1"/>
  <c r="K5781" i="4"/>
  <c r="K5782" i="4"/>
  <c r="K5783" i="4"/>
  <c r="K5784" i="4"/>
  <c r="K5785" i="4"/>
  <c r="A5785" i="8" s="1"/>
  <c r="K5786" i="4"/>
  <c r="A5786" i="8" s="1"/>
  <c r="K5787" i="4"/>
  <c r="A5787" i="8" s="1"/>
  <c r="K5788" i="4"/>
  <c r="A5788" i="8" s="1"/>
  <c r="K5789" i="4"/>
  <c r="K5790" i="4"/>
  <c r="K5791" i="4"/>
  <c r="K5792" i="4"/>
  <c r="K5793" i="4"/>
  <c r="A5793" i="8" s="1"/>
  <c r="K5794" i="4"/>
  <c r="A5794" i="8" s="1"/>
  <c r="K5795" i="4"/>
  <c r="A5795" i="8" s="1"/>
  <c r="K5796" i="4"/>
  <c r="A5796" i="8" s="1"/>
  <c r="K5797" i="4"/>
  <c r="K5798" i="4"/>
  <c r="K5799" i="4"/>
  <c r="K5800" i="4"/>
  <c r="K5801" i="4"/>
  <c r="A5801" i="8" s="1"/>
  <c r="K5802" i="4"/>
  <c r="A5802" i="8" s="1"/>
  <c r="K5803" i="4"/>
  <c r="K5804" i="4"/>
  <c r="A5804" i="8" s="1"/>
  <c r="K5805" i="4"/>
  <c r="K5806" i="4"/>
  <c r="K5807" i="4"/>
  <c r="K5808" i="4"/>
  <c r="K5809" i="4"/>
  <c r="A5809" i="8" s="1"/>
  <c r="K5810" i="4"/>
  <c r="A5810" i="8" s="1"/>
  <c r="K5811" i="4"/>
  <c r="A5811" i="8" s="1"/>
  <c r="K5812" i="4"/>
  <c r="A5812" i="8" s="1"/>
  <c r="K5813" i="4"/>
  <c r="K5814" i="4"/>
  <c r="K5815" i="4"/>
  <c r="K5816" i="4"/>
  <c r="K5817" i="4"/>
  <c r="A5817" i="8" s="1"/>
  <c r="K5818" i="4"/>
  <c r="A5818" i="8" s="1"/>
  <c r="K5819" i="4"/>
  <c r="A5819" i="8" s="1"/>
  <c r="K5820" i="4"/>
  <c r="A5820" i="8" s="1"/>
  <c r="K5821" i="4"/>
  <c r="K5822" i="4"/>
  <c r="K5823" i="4"/>
  <c r="K5824" i="4"/>
  <c r="K5825" i="4"/>
  <c r="A5825" i="8" s="1"/>
  <c r="K5826" i="4"/>
  <c r="A5826" i="8" s="1"/>
  <c r="K5827" i="4"/>
  <c r="A5827" i="8" s="1"/>
  <c r="K5828" i="4"/>
  <c r="A5828" i="8" s="1"/>
  <c r="K5829" i="4"/>
  <c r="K5830" i="4"/>
  <c r="K5831" i="4"/>
  <c r="K5832" i="4"/>
  <c r="K5833" i="4"/>
  <c r="A5833" i="8" s="1"/>
  <c r="K5834" i="4"/>
  <c r="A5834" i="8" s="1"/>
  <c r="K5835" i="4"/>
  <c r="A5835" i="8" s="1"/>
  <c r="K5836" i="4"/>
  <c r="A5836" i="8" s="1"/>
  <c r="K5837" i="4"/>
  <c r="K5838" i="4"/>
  <c r="K5839" i="4"/>
  <c r="K5840" i="4"/>
  <c r="K5841" i="4"/>
  <c r="A5841" i="8" s="1"/>
  <c r="K5842" i="4"/>
  <c r="A5842" i="8" s="1"/>
  <c r="K5843" i="4"/>
  <c r="A5843" i="8" s="1"/>
  <c r="K5844" i="4"/>
  <c r="A5844" i="8" s="1"/>
  <c r="K5845" i="4"/>
  <c r="K5846" i="4"/>
  <c r="K5847" i="4"/>
  <c r="K5848" i="4"/>
  <c r="K5849" i="4"/>
  <c r="A5849" i="8" s="1"/>
  <c r="K5850" i="4"/>
  <c r="A5850" i="8" s="1"/>
  <c r="K5851" i="4"/>
  <c r="A5851" i="8" s="1"/>
  <c r="K5852" i="4"/>
  <c r="A5852" i="8" s="1"/>
  <c r="K5853" i="4"/>
  <c r="K5854" i="4"/>
  <c r="K5855" i="4"/>
  <c r="K5856" i="4"/>
  <c r="K5857" i="4"/>
  <c r="A5857" i="8" s="1"/>
  <c r="K5858" i="4"/>
  <c r="A5858" i="8" s="1"/>
  <c r="K5859" i="4"/>
  <c r="A5859" i="8" s="1"/>
  <c r="K5860" i="4"/>
  <c r="A5860" i="8" s="1"/>
  <c r="K5861" i="4"/>
  <c r="K5862" i="4"/>
  <c r="K5863" i="4"/>
  <c r="K5864" i="4"/>
  <c r="K5865" i="4"/>
  <c r="A5865" i="8" s="1"/>
  <c r="K5866" i="4"/>
  <c r="A5866" i="8" s="1"/>
  <c r="K5867" i="4"/>
  <c r="K5868" i="4"/>
  <c r="A5868" i="8" s="1"/>
  <c r="K5869" i="4"/>
  <c r="K5870" i="4"/>
  <c r="K5871" i="4"/>
  <c r="K5872" i="4"/>
  <c r="K5873" i="4"/>
  <c r="A5873" i="8" s="1"/>
  <c r="K5874" i="4"/>
  <c r="A5874" i="8" s="1"/>
  <c r="K5875" i="4"/>
  <c r="A5875" i="8" s="1"/>
  <c r="K5876" i="4"/>
  <c r="A5876" i="8" s="1"/>
  <c r="K5877" i="4"/>
  <c r="K5878" i="4"/>
  <c r="K5879" i="4"/>
  <c r="K5880" i="4"/>
  <c r="K5881" i="4"/>
  <c r="A5881" i="8" s="1"/>
  <c r="K5882" i="4"/>
  <c r="A5882" i="8" s="1"/>
  <c r="K5883" i="4"/>
  <c r="A5883" i="8" s="1"/>
  <c r="K5884" i="4"/>
  <c r="A5884" i="8" s="1"/>
  <c r="K5885" i="4"/>
  <c r="K5886" i="4"/>
  <c r="K5887" i="4"/>
  <c r="K5888" i="4"/>
  <c r="K5889" i="4"/>
  <c r="A5889" i="8" s="1"/>
  <c r="K5890" i="4"/>
  <c r="A5890" i="8" s="1"/>
  <c r="K5891" i="4"/>
  <c r="A5891" i="8" s="1"/>
  <c r="K5892" i="4"/>
  <c r="A5892" i="8" s="1"/>
  <c r="K5893" i="4"/>
  <c r="K5894" i="4"/>
  <c r="K5895" i="4"/>
  <c r="K5896" i="4"/>
  <c r="K5897" i="4"/>
  <c r="A5897" i="8" s="1"/>
  <c r="K5898" i="4"/>
  <c r="A5898" i="8" s="1"/>
  <c r="K5899" i="4"/>
  <c r="A5899" i="8" s="1"/>
  <c r="K5900" i="4"/>
  <c r="A5900" i="8" s="1"/>
  <c r="K5901" i="4"/>
  <c r="K5902" i="4"/>
  <c r="K5903" i="4"/>
  <c r="K5904" i="4"/>
  <c r="K5905" i="4"/>
  <c r="A5905" i="8" s="1"/>
  <c r="K5906" i="4"/>
  <c r="A5906" i="8" s="1"/>
  <c r="K5907" i="4"/>
  <c r="A5907" i="8" s="1"/>
  <c r="K5908" i="4"/>
  <c r="A5908" i="8" s="1"/>
  <c r="K5909" i="4"/>
  <c r="K5910" i="4"/>
  <c r="K5911" i="4"/>
  <c r="K5912" i="4"/>
  <c r="K5913" i="4"/>
  <c r="A5913" i="8" s="1"/>
  <c r="K5914" i="4"/>
  <c r="A5914" i="8" s="1"/>
  <c r="K5915" i="4"/>
  <c r="A5915" i="8" s="1"/>
  <c r="K5916" i="4"/>
  <c r="A5916" i="8" s="1"/>
  <c r="K5917" i="4"/>
  <c r="K5918" i="4"/>
  <c r="K5919" i="4"/>
  <c r="K5920" i="4"/>
  <c r="K5921" i="4"/>
  <c r="A5921" i="8" s="1"/>
  <c r="K5922" i="4"/>
  <c r="A5922" i="8" s="1"/>
  <c r="K5923" i="4"/>
  <c r="A5923" i="8" s="1"/>
  <c r="K5924" i="4"/>
  <c r="A5924" i="8" s="1"/>
  <c r="K5925" i="4"/>
  <c r="K5926" i="4"/>
  <c r="K5927" i="4"/>
  <c r="K5928" i="4"/>
  <c r="K5929" i="4"/>
  <c r="A5929" i="8" s="1"/>
  <c r="K5930" i="4"/>
  <c r="A5930" i="8" s="1"/>
  <c r="K5931" i="4"/>
  <c r="K5932" i="4"/>
  <c r="A5932" i="8" s="1"/>
  <c r="K5933" i="4"/>
  <c r="K5934" i="4"/>
  <c r="K5935" i="4"/>
  <c r="K5936" i="4"/>
  <c r="K5937" i="4"/>
  <c r="A5937" i="8" s="1"/>
  <c r="K5938" i="4"/>
  <c r="A5938" i="8" s="1"/>
  <c r="K5939" i="4"/>
  <c r="A5939" i="8" s="1"/>
  <c r="K5940" i="4"/>
  <c r="A5940" i="8" s="1"/>
  <c r="K5941" i="4"/>
  <c r="K5942" i="4"/>
  <c r="K5943" i="4"/>
  <c r="K5944" i="4"/>
  <c r="K5945" i="4"/>
  <c r="A5945" i="8" s="1"/>
  <c r="K5946" i="4"/>
  <c r="A5946" i="8" s="1"/>
  <c r="K5947" i="4"/>
  <c r="A5947" i="8" s="1"/>
  <c r="K5948" i="4"/>
  <c r="A5948" i="8" s="1"/>
  <c r="K5949" i="4"/>
  <c r="K5950" i="4"/>
  <c r="K5951" i="4"/>
  <c r="K5952" i="4"/>
  <c r="K5953" i="4"/>
  <c r="A5953" i="8" s="1"/>
  <c r="K5954" i="4"/>
  <c r="A5954" i="8" s="1"/>
  <c r="K5955" i="4"/>
  <c r="A5955" i="8" s="1"/>
  <c r="K5956" i="4"/>
  <c r="A5956" i="8" s="1"/>
  <c r="K5957" i="4"/>
  <c r="K5958" i="4"/>
  <c r="K5959" i="4"/>
  <c r="K5960" i="4"/>
  <c r="K5961" i="4"/>
  <c r="A5961" i="8" s="1"/>
  <c r="K5962" i="4"/>
  <c r="A5962" i="8" s="1"/>
  <c r="K5963" i="4"/>
  <c r="A5963" i="8" s="1"/>
  <c r="K5964" i="4"/>
  <c r="A5964" i="8" s="1"/>
  <c r="K5965" i="4"/>
  <c r="K5966" i="4"/>
  <c r="K5967" i="4"/>
  <c r="K5968" i="4"/>
  <c r="K5969" i="4"/>
  <c r="A5969" i="8" s="1"/>
  <c r="K5970" i="4"/>
  <c r="A5970" i="8" s="1"/>
  <c r="K5971" i="4"/>
  <c r="A5971" i="8" s="1"/>
  <c r="K5972" i="4"/>
  <c r="A5972" i="8" s="1"/>
  <c r="K5973" i="4"/>
  <c r="K5974" i="4"/>
  <c r="K5975" i="4"/>
  <c r="K5976" i="4"/>
  <c r="K5977" i="4"/>
  <c r="A5977" i="8" s="1"/>
  <c r="K5978" i="4"/>
  <c r="A5978" i="8" s="1"/>
  <c r="K5979" i="4"/>
  <c r="A5979" i="8" s="1"/>
  <c r="K5980" i="4"/>
  <c r="A5980" i="8" s="1"/>
  <c r="K5981" i="4"/>
  <c r="K5982" i="4"/>
  <c r="K5983" i="4"/>
  <c r="K5984" i="4"/>
  <c r="K5985" i="4"/>
  <c r="A5985" i="8" s="1"/>
  <c r="K5986" i="4"/>
  <c r="A5986" i="8" s="1"/>
  <c r="K5987" i="4"/>
  <c r="A5987" i="8" s="1"/>
  <c r="K5988" i="4"/>
  <c r="A5988" i="8" s="1"/>
  <c r="K5989" i="4"/>
  <c r="K5990" i="4"/>
  <c r="K5991" i="4"/>
  <c r="K5992" i="4"/>
  <c r="K5993" i="4"/>
  <c r="A5993" i="8" s="1"/>
  <c r="K5994" i="4"/>
  <c r="A5994" i="8" s="1"/>
  <c r="K5995" i="4"/>
  <c r="K5996" i="4"/>
  <c r="A5996" i="8" s="1"/>
  <c r="K5997" i="4"/>
  <c r="K5998" i="4"/>
  <c r="K5999" i="4"/>
  <c r="K6000" i="4"/>
  <c r="K6001" i="4"/>
  <c r="A6001" i="8" s="1"/>
  <c r="K6002" i="4"/>
  <c r="A6002" i="8" s="1"/>
  <c r="K6003" i="4"/>
  <c r="A6003" i="8" s="1"/>
  <c r="K6004" i="4"/>
  <c r="A6004" i="8" s="1"/>
  <c r="K6005" i="4"/>
  <c r="K6006" i="4"/>
  <c r="K6007" i="4"/>
  <c r="K6008" i="4"/>
  <c r="K6009" i="4"/>
  <c r="A6009" i="8" s="1"/>
  <c r="K6010" i="4"/>
  <c r="A6010" i="8" s="1"/>
  <c r="K6011" i="4"/>
  <c r="A6011" i="8" s="1"/>
  <c r="K6012" i="4"/>
  <c r="A6012" i="8" s="1"/>
  <c r="K6013" i="4"/>
  <c r="K6014" i="4"/>
  <c r="K6015" i="4"/>
  <c r="K6016" i="4"/>
  <c r="K6017" i="4"/>
  <c r="A6017" i="8" s="1"/>
  <c r="K6018" i="4"/>
  <c r="A6018" i="8" s="1"/>
  <c r="K6019" i="4"/>
  <c r="A6019" i="8" s="1"/>
  <c r="K6020" i="4"/>
  <c r="A6020" i="8" s="1"/>
  <c r="K6021" i="4"/>
  <c r="K6022" i="4"/>
  <c r="K6023" i="4"/>
  <c r="K6024" i="4"/>
  <c r="K6025" i="4"/>
  <c r="A6025" i="8" s="1"/>
  <c r="K6026" i="4"/>
  <c r="A6026" i="8" s="1"/>
  <c r="K6027" i="4"/>
  <c r="A6027" i="8" s="1"/>
  <c r="K6028" i="4"/>
  <c r="A6028" i="8" s="1"/>
  <c r="K6029" i="4"/>
  <c r="K6030" i="4"/>
  <c r="K6031" i="4"/>
  <c r="K6032" i="4"/>
  <c r="K6033" i="4"/>
  <c r="A6033" i="8" s="1"/>
  <c r="K6034" i="4"/>
  <c r="A6034" i="8" s="1"/>
  <c r="K6035" i="4"/>
  <c r="A6035" i="8" s="1"/>
  <c r="K6036" i="4"/>
  <c r="A6036" i="8" s="1"/>
  <c r="K6037" i="4"/>
  <c r="K6038" i="4"/>
  <c r="K6039" i="4"/>
  <c r="K6040" i="4"/>
  <c r="K6041" i="4"/>
  <c r="A6041" i="8" s="1"/>
  <c r="K6042" i="4"/>
  <c r="A6042" i="8" s="1"/>
  <c r="K6043" i="4"/>
  <c r="A6043" i="8" s="1"/>
  <c r="K6044" i="4"/>
  <c r="A6044" i="8" s="1"/>
  <c r="K6045" i="4"/>
  <c r="K6046" i="4"/>
  <c r="K6047" i="4"/>
  <c r="K6048" i="4"/>
  <c r="K6049" i="4"/>
  <c r="A6049" i="8" s="1"/>
  <c r="K6050" i="4"/>
  <c r="A6050" i="8" s="1"/>
  <c r="K6051" i="4"/>
  <c r="A6051" i="8" s="1"/>
  <c r="K6052" i="4"/>
  <c r="A6052" i="8" s="1"/>
  <c r="K6053" i="4"/>
  <c r="K6054" i="4"/>
  <c r="K6055" i="4"/>
  <c r="K6056" i="4"/>
  <c r="K6057" i="4"/>
  <c r="A6057" i="8" s="1"/>
  <c r="K6058" i="4"/>
  <c r="A6058" i="8" s="1"/>
  <c r="K6059" i="4"/>
  <c r="K6060" i="4"/>
  <c r="A6060" i="8" s="1"/>
  <c r="K6061" i="4"/>
  <c r="K6062" i="4"/>
  <c r="K6063" i="4"/>
  <c r="K6064" i="4"/>
  <c r="K6065" i="4"/>
  <c r="A6065" i="8" s="1"/>
  <c r="K6066" i="4"/>
  <c r="A6066" i="8" s="1"/>
  <c r="K6067" i="4"/>
  <c r="A6067" i="8" s="1"/>
  <c r="K6068" i="4"/>
  <c r="A6068" i="8" s="1"/>
  <c r="K6069" i="4"/>
  <c r="K6070" i="4"/>
  <c r="K6071" i="4"/>
  <c r="K6072" i="4"/>
  <c r="K6073" i="4"/>
  <c r="A6073" i="8" s="1"/>
  <c r="K6074" i="4"/>
  <c r="A6074" i="8" s="1"/>
  <c r="K6075" i="4"/>
  <c r="A6075" i="8" s="1"/>
  <c r="K6076" i="4"/>
  <c r="A6076" i="8" s="1"/>
  <c r="K6077" i="4"/>
  <c r="K6078" i="4"/>
  <c r="K6079" i="4"/>
  <c r="K6080" i="4"/>
  <c r="K6081" i="4"/>
  <c r="A6081" i="8" s="1"/>
  <c r="K6082" i="4"/>
  <c r="A6082" i="8" s="1"/>
  <c r="K6083" i="4"/>
  <c r="A6083" i="8" s="1"/>
  <c r="K6084" i="4"/>
  <c r="A6084" i="8" s="1"/>
  <c r="K6085" i="4"/>
  <c r="K6086" i="4"/>
  <c r="K6087" i="4"/>
  <c r="K6088" i="4"/>
  <c r="K6089" i="4"/>
  <c r="A6089" i="8" s="1"/>
  <c r="K6090" i="4"/>
  <c r="A6090" i="8" s="1"/>
  <c r="K6091" i="4"/>
  <c r="A6091" i="8" s="1"/>
  <c r="K6092" i="4"/>
  <c r="A6092" i="8" s="1"/>
  <c r="K6093" i="4"/>
  <c r="K6094" i="4"/>
  <c r="K6095" i="4"/>
  <c r="K6096" i="4"/>
  <c r="K6097" i="4"/>
  <c r="A6097" i="8" s="1"/>
  <c r="K6098" i="4"/>
  <c r="A6098" i="8" s="1"/>
  <c r="K6099" i="4"/>
  <c r="A6099" i="8" s="1"/>
  <c r="K6100" i="4"/>
  <c r="A6100" i="8" s="1"/>
  <c r="K6101" i="4"/>
  <c r="K6102" i="4"/>
  <c r="K6103" i="4"/>
  <c r="K6104" i="4"/>
  <c r="K6105" i="4"/>
  <c r="A6105" i="8" s="1"/>
  <c r="K6106" i="4"/>
  <c r="A6106" i="8" s="1"/>
  <c r="K6107" i="4"/>
  <c r="A6107" i="8" s="1"/>
  <c r="K6108" i="4"/>
  <c r="A6108" i="8" s="1"/>
  <c r="K6109" i="4"/>
  <c r="K6110" i="4"/>
  <c r="K6111" i="4"/>
  <c r="K6112" i="4"/>
  <c r="K6113" i="4"/>
  <c r="A6113" i="8" s="1"/>
  <c r="K6114" i="4"/>
  <c r="A6114" i="8" s="1"/>
  <c r="K6115" i="4"/>
  <c r="A6115" i="8" s="1"/>
  <c r="K6116" i="4"/>
  <c r="A6116" i="8" s="1"/>
  <c r="K6117" i="4"/>
  <c r="K6118" i="4"/>
  <c r="K6119" i="4"/>
  <c r="K6120" i="4"/>
  <c r="K6121" i="4"/>
  <c r="A6121" i="8" s="1"/>
  <c r="K6122" i="4"/>
  <c r="A6122" i="8" s="1"/>
  <c r="K6123" i="4"/>
  <c r="K6124" i="4"/>
  <c r="A6124" i="8" s="1"/>
  <c r="K6125" i="4"/>
  <c r="K6126" i="4"/>
  <c r="K6127" i="4"/>
  <c r="K6128" i="4"/>
  <c r="K6129" i="4"/>
  <c r="A6129" i="8" s="1"/>
  <c r="K6130" i="4"/>
  <c r="A6130" i="8" s="1"/>
  <c r="K6131" i="4"/>
  <c r="A6131" i="8" s="1"/>
  <c r="K6132" i="4"/>
  <c r="A6132" i="8" s="1"/>
  <c r="K6133" i="4"/>
  <c r="K6134" i="4"/>
  <c r="K6135" i="4"/>
  <c r="K6136" i="4"/>
  <c r="K6137" i="4"/>
  <c r="A6137" i="8" s="1"/>
  <c r="K6138" i="4"/>
  <c r="A6138" i="8" s="1"/>
  <c r="K6139" i="4"/>
  <c r="A6139" i="8" s="1"/>
  <c r="K6140" i="4"/>
  <c r="A6140" i="8" s="1"/>
  <c r="K6141" i="4"/>
  <c r="K6142" i="4"/>
  <c r="K6143" i="4"/>
  <c r="K6144" i="4"/>
  <c r="K6145" i="4"/>
  <c r="A6145" i="8" s="1"/>
  <c r="K6146" i="4"/>
  <c r="A6146" i="8" s="1"/>
  <c r="K6147" i="4"/>
  <c r="A6147" i="8" s="1"/>
  <c r="K6148" i="4"/>
  <c r="K6149" i="4"/>
  <c r="K6150" i="4"/>
  <c r="K6151" i="4"/>
  <c r="K6152" i="4"/>
  <c r="K6153" i="4"/>
  <c r="K6154" i="4"/>
  <c r="K6155" i="4"/>
  <c r="K6156" i="4"/>
  <c r="K6157" i="4"/>
  <c r="K6158" i="4"/>
  <c r="K6159" i="4"/>
  <c r="K6160" i="4"/>
  <c r="K6161" i="4"/>
  <c r="K6162" i="4"/>
  <c r="K6163" i="4"/>
  <c r="K6164" i="4"/>
  <c r="K6165" i="4"/>
  <c r="K6166" i="4"/>
  <c r="K6167" i="4"/>
  <c r="K6168" i="4"/>
  <c r="K6169" i="4"/>
  <c r="K6170" i="4"/>
  <c r="K6171" i="4"/>
  <c r="K6172" i="4"/>
  <c r="K6173" i="4"/>
  <c r="K6174" i="4"/>
  <c r="K6175" i="4"/>
  <c r="K6176" i="4"/>
  <c r="K6177" i="4"/>
  <c r="K6178" i="4"/>
  <c r="K6179" i="4"/>
  <c r="K6180" i="4"/>
  <c r="K6181" i="4"/>
  <c r="K6182" i="4"/>
  <c r="K6183" i="4"/>
  <c r="K6184" i="4"/>
  <c r="K6185" i="4"/>
  <c r="K6186" i="4"/>
  <c r="K6187" i="4"/>
  <c r="K6188" i="4"/>
  <c r="K6189" i="4"/>
  <c r="K6190" i="4"/>
  <c r="K6191" i="4"/>
  <c r="K6192" i="4"/>
  <c r="K6193" i="4"/>
  <c r="K6194" i="4"/>
  <c r="K6195" i="4"/>
  <c r="K6196" i="4"/>
  <c r="K6197" i="4"/>
  <c r="K6198" i="4"/>
  <c r="K6199" i="4"/>
  <c r="K6200" i="4"/>
  <c r="K6201" i="4"/>
  <c r="K6202" i="4"/>
  <c r="K6203" i="4"/>
  <c r="K6204" i="4"/>
  <c r="K6205" i="4"/>
  <c r="K6206" i="4"/>
  <c r="K6207" i="4"/>
  <c r="K6208" i="4"/>
  <c r="K6209" i="4"/>
  <c r="K6210" i="4"/>
  <c r="K6211" i="4"/>
  <c r="K6212" i="4"/>
  <c r="K6213" i="4"/>
  <c r="K6214" i="4"/>
  <c r="K6215" i="4"/>
  <c r="K6216" i="4"/>
  <c r="K6217" i="4"/>
  <c r="K6218" i="4"/>
  <c r="K6219" i="4"/>
  <c r="K6220" i="4"/>
  <c r="K6221" i="4"/>
  <c r="K6222" i="4"/>
  <c r="K6223" i="4"/>
  <c r="K6224" i="4"/>
  <c r="K6225" i="4"/>
  <c r="K6226" i="4"/>
  <c r="K6227" i="4"/>
  <c r="K6228" i="4"/>
  <c r="K6229" i="4"/>
  <c r="K6230" i="4"/>
  <c r="K6231" i="4"/>
  <c r="K6232" i="4"/>
  <c r="K6233" i="4"/>
  <c r="K6234" i="4"/>
  <c r="K6235" i="4"/>
  <c r="K6236" i="4"/>
  <c r="K6237" i="4"/>
  <c r="K6238" i="4"/>
  <c r="K6239" i="4"/>
  <c r="K6240" i="4"/>
  <c r="K6241" i="4"/>
  <c r="K6242" i="4"/>
  <c r="K6243" i="4"/>
  <c r="K6244" i="4"/>
  <c r="K6245" i="4"/>
  <c r="K6246" i="4"/>
  <c r="K6247" i="4"/>
  <c r="K6248" i="4"/>
  <c r="K6249" i="4"/>
  <c r="K6250" i="4"/>
  <c r="K6251" i="4"/>
  <c r="K6252" i="4"/>
  <c r="K6253" i="4"/>
  <c r="K6254" i="4"/>
  <c r="K6255" i="4"/>
  <c r="K6256" i="4"/>
  <c r="K6257" i="4"/>
  <c r="K6258" i="4"/>
  <c r="K6259" i="4"/>
  <c r="K6260" i="4"/>
  <c r="K6261" i="4"/>
  <c r="K6262" i="4"/>
  <c r="K6263" i="4"/>
  <c r="K6264" i="4"/>
  <c r="K6265" i="4"/>
  <c r="K6266" i="4"/>
  <c r="K6267" i="4"/>
  <c r="K6268" i="4"/>
  <c r="K6269" i="4"/>
  <c r="K6270" i="4"/>
  <c r="K6271" i="4"/>
  <c r="K6272" i="4"/>
  <c r="K6273" i="4"/>
  <c r="K6274" i="4"/>
  <c r="K6275" i="4"/>
  <c r="K6276" i="4"/>
  <c r="K6277" i="4"/>
  <c r="K6278" i="4"/>
  <c r="K6279" i="4"/>
  <c r="K6280" i="4"/>
  <c r="K6281" i="4"/>
  <c r="K6282" i="4"/>
  <c r="K6283" i="4"/>
  <c r="K6284" i="4"/>
  <c r="K6285" i="4"/>
  <c r="K6286" i="4"/>
  <c r="K6287" i="4"/>
  <c r="K6288" i="4"/>
  <c r="K6289" i="4"/>
  <c r="K6290" i="4"/>
  <c r="K6291" i="4"/>
  <c r="K6292" i="4"/>
  <c r="K6293" i="4"/>
  <c r="K6294" i="4"/>
  <c r="K6295" i="4"/>
  <c r="K6296" i="4"/>
  <c r="K6297" i="4"/>
  <c r="K6298" i="4"/>
  <c r="K6299" i="4"/>
  <c r="K6300" i="4"/>
  <c r="K6301" i="4"/>
  <c r="K6302" i="4"/>
  <c r="K6303" i="4"/>
  <c r="K6304" i="4"/>
  <c r="K6305" i="4"/>
  <c r="K6306" i="4"/>
  <c r="K6307" i="4"/>
  <c r="K6308" i="4"/>
  <c r="K6309" i="4"/>
  <c r="K6310" i="4"/>
  <c r="K6311" i="4"/>
  <c r="K6312" i="4"/>
  <c r="K6313" i="4"/>
  <c r="K6314" i="4"/>
  <c r="K6315" i="4"/>
  <c r="K6316" i="4"/>
  <c r="K6317" i="4"/>
  <c r="K6318" i="4"/>
  <c r="K6319" i="4"/>
  <c r="K6320" i="4"/>
  <c r="K6321" i="4"/>
  <c r="K6322" i="4"/>
  <c r="K6323" i="4"/>
  <c r="K6324" i="4"/>
  <c r="K6325" i="4"/>
  <c r="K6326" i="4"/>
  <c r="K6327" i="4"/>
  <c r="K6328" i="4"/>
  <c r="K6329" i="4"/>
  <c r="K6330" i="4"/>
  <c r="K6331" i="4"/>
  <c r="K6332" i="4"/>
  <c r="K6333" i="4"/>
  <c r="K6334" i="4"/>
  <c r="K6335" i="4"/>
  <c r="K6336" i="4"/>
  <c r="K6337" i="4"/>
  <c r="K6338" i="4"/>
  <c r="K6339" i="4"/>
  <c r="K6340" i="4"/>
  <c r="K6341" i="4"/>
  <c r="K6342" i="4"/>
  <c r="K6343" i="4"/>
  <c r="K6344" i="4"/>
  <c r="K6345" i="4"/>
  <c r="K6346" i="4"/>
  <c r="K6347" i="4"/>
  <c r="K6348" i="4"/>
  <c r="K6349" i="4"/>
  <c r="K6350" i="4"/>
  <c r="K6351" i="4"/>
  <c r="K6352" i="4"/>
  <c r="K6353" i="4"/>
  <c r="K6354" i="4"/>
  <c r="K6355" i="4"/>
  <c r="K6356" i="4"/>
  <c r="K6357" i="4"/>
  <c r="K6358" i="4"/>
  <c r="K6359" i="4"/>
  <c r="K6360" i="4"/>
  <c r="K6361" i="4"/>
  <c r="K6362" i="4"/>
  <c r="K6363" i="4"/>
  <c r="K6364" i="4"/>
  <c r="K6365" i="4"/>
  <c r="K6366" i="4"/>
  <c r="K6367" i="4"/>
  <c r="K6368" i="4"/>
  <c r="K6369" i="4"/>
  <c r="K6370" i="4"/>
  <c r="K6371" i="4"/>
  <c r="K6372" i="4"/>
  <c r="K6373" i="4"/>
  <c r="K6374" i="4"/>
  <c r="K6375" i="4"/>
  <c r="K6376" i="4"/>
  <c r="K6377" i="4"/>
  <c r="K6378" i="4"/>
  <c r="K6379" i="4"/>
  <c r="K6380" i="4"/>
  <c r="K6381" i="4"/>
  <c r="K6382" i="4"/>
  <c r="K6383" i="4"/>
  <c r="K6384" i="4"/>
  <c r="K6385" i="4"/>
  <c r="K6386" i="4"/>
  <c r="K6387" i="4"/>
  <c r="K6388" i="4"/>
  <c r="K6389" i="4"/>
  <c r="K6390" i="4"/>
  <c r="K6391" i="4"/>
  <c r="K6392" i="4"/>
  <c r="K6393" i="4"/>
  <c r="K6394" i="4"/>
  <c r="K6395" i="4"/>
  <c r="K6396" i="4"/>
  <c r="K6397" i="4"/>
  <c r="K6398" i="4"/>
  <c r="K6399" i="4"/>
  <c r="K6400" i="4"/>
  <c r="K6401" i="4"/>
  <c r="K6402" i="4"/>
  <c r="K6403" i="4"/>
  <c r="K6404" i="4"/>
  <c r="K6405" i="4"/>
  <c r="K6406" i="4"/>
  <c r="K6407" i="4"/>
  <c r="K6408" i="4"/>
  <c r="K6409" i="4"/>
  <c r="K6410" i="4"/>
  <c r="K6411" i="4"/>
  <c r="K6412" i="4"/>
  <c r="K6413" i="4"/>
  <c r="K6414" i="4"/>
  <c r="K6415" i="4"/>
  <c r="K6416" i="4"/>
  <c r="K6417" i="4"/>
  <c r="K6418" i="4"/>
  <c r="K6419" i="4"/>
  <c r="K6420" i="4"/>
  <c r="K6421" i="4"/>
  <c r="K6422" i="4"/>
  <c r="K6423" i="4"/>
  <c r="K6424" i="4"/>
  <c r="K6425" i="4"/>
  <c r="K6426" i="4"/>
  <c r="K6427" i="4"/>
  <c r="K6428" i="4"/>
  <c r="K6429" i="4"/>
  <c r="K6430" i="4"/>
  <c r="K6431" i="4"/>
  <c r="K6432" i="4"/>
  <c r="K6433" i="4"/>
  <c r="K6434" i="4"/>
  <c r="K6435" i="4"/>
  <c r="K6436" i="4"/>
  <c r="K6437" i="4"/>
  <c r="K6438" i="4"/>
  <c r="K6439" i="4"/>
  <c r="K6440" i="4"/>
  <c r="K6441" i="4"/>
  <c r="K6442" i="4"/>
  <c r="K6443" i="4"/>
  <c r="K6444" i="4"/>
  <c r="K6445" i="4"/>
  <c r="K6446" i="4"/>
  <c r="K6447" i="4"/>
  <c r="K6448" i="4"/>
  <c r="K6449" i="4"/>
  <c r="K6450" i="4"/>
  <c r="K6451" i="4"/>
  <c r="K6452" i="4"/>
  <c r="K6453" i="4"/>
  <c r="K6454" i="4"/>
  <c r="K6455" i="4"/>
  <c r="K6456" i="4"/>
  <c r="K6457" i="4"/>
  <c r="K6458" i="4"/>
  <c r="K6459" i="4"/>
  <c r="K6460" i="4"/>
  <c r="K6461" i="4"/>
  <c r="K6462" i="4"/>
  <c r="K6463" i="4"/>
  <c r="K6464" i="4"/>
  <c r="K6465" i="4"/>
  <c r="K6466" i="4"/>
  <c r="K6467" i="4"/>
  <c r="K6468" i="4"/>
  <c r="K6469" i="4"/>
  <c r="K6470" i="4"/>
  <c r="K6471" i="4"/>
  <c r="K6472" i="4"/>
  <c r="K6473" i="4"/>
  <c r="K6474" i="4"/>
  <c r="K6475" i="4"/>
  <c r="K6476" i="4"/>
  <c r="K6477" i="4"/>
  <c r="K6478" i="4"/>
  <c r="K6479" i="4"/>
  <c r="K6480" i="4"/>
  <c r="K6481" i="4"/>
  <c r="K6482" i="4"/>
  <c r="K6483" i="4"/>
  <c r="K6484" i="4"/>
  <c r="K6485" i="4"/>
  <c r="K6486" i="4"/>
  <c r="K6487" i="4"/>
  <c r="K6488" i="4"/>
  <c r="K6489" i="4"/>
  <c r="K6490" i="4"/>
  <c r="K6491" i="4"/>
  <c r="K6492" i="4"/>
  <c r="K6493" i="4"/>
  <c r="K6494" i="4"/>
  <c r="K6495" i="4"/>
  <c r="K6496" i="4"/>
  <c r="K6497" i="4"/>
  <c r="K6498" i="4"/>
  <c r="K6499" i="4"/>
  <c r="K6500" i="4"/>
  <c r="K6501" i="4"/>
  <c r="K6502" i="4"/>
  <c r="K6503" i="4"/>
  <c r="K6504" i="4"/>
  <c r="K6505" i="4"/>
  <c r="K6506" i="4"/>
  <c r="K6507" i="4"/>
  <c r="K6508" i="4"/>
  <c r="K6509" i="4"/>
  <c r="K6510" i="4"/>
  <c r="K6511" i="4"/>
  <c r="K6512" i="4"/>
  <c r="K6513" i="4"/>
  <c r="K6514" i="4"/>
  <c r="K6515" i="4"/>
  <c r="K6516" i="4"/>
  <c r="K6517" i="4"/>
  <c r="K6518" i="4"/>
  <c r="K6519" i="4"/>
  <c r="K6520" i="4"/>
  <c r="K6521" i="4"/>
  <c r="K6522" i="4"/>
  <c r="K6523" i="4"/>
  <c r="K6524" i="4"/>
  <c r="K6525" i="4"/>
  <c r="K6526" i="4"/>
  <c r="K6527" i="4"/>
  <c r="K6528" i="4"/>
  <c r="K6529" i="4"/>
  <c r="K6530" i="4"/>
  <c r="K6531" i="4"/>
  <c r="K6532" i="4"/>
  <c r="K6533" i="4"/>
  <c r="K6534" i="4"/>
  <c r="K6535" i="4"/>
  <c r="K6536" i="4"/>
  <c r="K6537" i="4"/>
  <c r="K6538" i="4"/>
  <c r="K6539" i="4"/>
  <c r="K6540" i="4"/>
  <c r="K6541" i="4"/>
  <c r="K6542" i="4"/>
  <c r="K6543" i="4"/>
  <c r="K6544" i="4"/>
  <c r="K6545" i="4"/>
  <c r="K6546" i="4"/>
  <c r="K6547" i="4"/>
  <c r="K6548" i="4"/>
  <c r="K6549" i="4"/>
  <c r="K6550" i="4"/>
  <c r="K6551" i="4"/>
  <c r="K6552" i="4"/>
  <c r="K6553" i="4"/>
  <c r="K6554" i="4"/>
  <c r="K6555" i="4"/>
  <c r="K6556" i="4"/>
  <c r="K6557" i="4"/>
  <c r="K6558" i="4"/>
  <c r="K6559" i="4"/>
  <c r="K6560" i="4"/>
  <c r="K6561" i="4"/>
  <c r="K6562" i="4"/>
  <c r="K6563" i="4"/>
  <c r="K6564" i="4"/>
  <c r="K6565" i="4"/>
  <c r="K6566" i="4"/>
  <c r="K6567" i="4"/>
  <c r="K6568" i="4"/>
  <c r="K6569" i="4"/>
  <c r="K6570" i="4"/>
  <c r="K6571" i="4"/>
  <c r="K6572" i="4"/>
  <c r="K6573" i="4"/>
  <c r="K6574" i="4"/>
  <c r="K6575" i="4"/>
  <c r="K6576" i="4"/>
  <c r="K6577" i="4"/>
  <c r="K6578" i="4"/>
  <c r="K6579" i="4"/>
  <c r="K6580" i="4"/>
  <c r="K6581" i="4"/>
  <c r="K6582" i="4"/>
  <c r="K6583" i="4"/>
  <c r="K6584" i="4"/>
  <c r="K6585" i="4"/>
  <c r="K6586" i="4"/>
  <c r="K6587" i="4"/>
  <c r="K6588" i="4"/>
  <c r="K6589" i="4"/>
  <c r="K6590" i="4"/>
  <c r="K6591" i="4"/>
  <c r="K6592" i="4"/>
  <c r="K6593" i="4"/>
  <c r="K6594" i="4"/>
  <c r="K6595" i="4"/>
  <c r="K6596" i="4"/>
  <c r="K6597" i="4"/>
  <c r="K6598" i="4"/>
  <c r="K6599" i="4"/>
  <c r="K6600" i="4"/>
  <c r="K6601" i="4"/>
  <c r="K6602" i="4"/>
  <c r="K6603" i="4"/>
  <c r="K6604" i="4"/>
  <c r="K6605" i="4"/>
  <c r="K6606" i="4"/>
  <c r="K6607" i="4"/>
  <c r="K6608" i="4"/>
  <c r="K6609" i="4"/>
  <c r="K6610" i="4"/>
  <c r="K6611" i="4"/>
  <c r="K6612" i="4"/>
  <c r="K6613" i="4"/>
  <c r="K6614" i="4"/>
  <c r="K6615" i="4"/>
  <c r="K6616" i="4"/>
  <c r="K6617" i="4"/>
  <c r="K6618" i="4"/>
  <c r="K6619" i="4"/>
  <c r="K6620" i="4"/>
  <c r="K6621" i="4"/>
  <c r="K6622" i="4"/>
  <c r="K6623" i="4"/>
  <c r="K6624" i="4"/>
  <c r="K6625" i="4"/>
  <c r="K6626" i="4"/>
  <c r="K6627" i="4"/>
  <c r="K6628" i="4"/>
  <c r="K6629" i="4"/>
  <c r="K6630" i="4"/>
  <c r="K6631" i="4"/>
  <c r="K6632" i="4"/>
  <c r="K6633" i="4"/>
  <c r="K6634" i="4"/>
  <c r="K6635" i="4"/>
  <c r="K6636" i="4"/>
  <c r="K6637" i="4"/>
  <c r="K6638" i="4"/>
  <c r="K6639" i="4"/>
  <c r="K6640" i="4"/>
  <c r="K6641" i="4"/>
  <c r="K6642" i="4"/>
  <c r="K6643" i="4"/>
  <c r="K6644" i="4"/>
  <c r="K6645" i="4"/>
  <c r="K6646" i="4"/>
  <c r="K6647" i="4"/>
  <c r="K6648" i="4"/>
  <c r="K6649" i="4"/>
  <c r="K6650" i="4"/>
  <c r="K6651" i="4"/>
  <c r="K6652" i="4"/>
  <c r="K6653" i="4"/>
  <c r="K6654" i="4"/>
  <c r="K6655" i="4"/>
  <c r="K6656" i="4"/>
  <c r="K6657" i="4"/>
  <c r="K6658" i="4"/>
  <c r="K6659" i="4"/>
  <c r="K6660" i="4"/>
  <c r="K6661" i="4"/>
  <c r="K6662" i="4"/>
  <c r="K6663" i="4"/>
  <c r="K6664" i="4"/>
  <c r="K6665" i="4"/>
  <c r="K6666" i="4"/>
  <c r="K6667" i="4"/>
  <c r="K6668" i="4"/>
  <c r="K6669" i="4"/>
  <c r="K6670" i="4"/>
  <c r="K6671" i="4"/>
  <c r="K6672" i="4"/>
  <c r="K6673" i="4"/>
  <c r="K6674" i="4"/>
  <c r="K6675" i="4"/>
  <c r="K6676" i="4"/>
  <c r="K6677" i="4"/>
  <c r="K6678" i="4"/>
  <c r="K6679" i="4"/>
  <c r="K6680" i="4"/>
  <c r="K6681" i="4"/>
  <c r="K6682" i="4"/>
  <c r="K6683" i="4"/>
  <c r="K6684" i="4"/>
  <c r="K6685" i="4"/>
  <c r="K6686" i="4"/>
  <c r="K6687" i="4"/>
  <c r="K6688" i="4"/>
  <c r="K6689" i="4"/>
  <c r="K6690" i="4"/>
  <c r="K6691" i="4"/>
  <c r="K6692" i="4"/>
  <c r="K6693" i="4"/>
  <c r="K6694" i="4"/>
  <c r="K6695" i="4"/>
  <c r="K6696" i="4"/>
  <c r="K6697" i="4"/>
  <c r="K6698" i="4"/>
  <c r="K6699" i="4"/>
  <c r="K6700" i="4"/>
  <c r="K6701" i="4"/>
  <c r="K6702" i="4"/>
  <c r="K6703" i="4"/>
  <c r="K6704" i="4"/>
  <c r="K6705" i="4"/>
  <c r="K6706" i="4"/>
  <c r="K6707" i="4"/>
  <c r="K6708" i="4"/>
  <c r="K6709" i="4"/>
  <c r="K6710" i="4"/>
  <c r="K6711" i="4"/>
  <c r="K6712" i="4"/>
  <c r="K6713" i="4"/>
  <c r="K6714" i="4"/>
  <c r="K6715" i="4"/>
  <c r="K6716" i="4"/>
  <c r="K6717" i="4"/>
  <c r="K6718" i="4"/>
  <c r="K6719" i="4"/>
  <c r="K6720" i="4"/>
  <c r="K6721" i="4"/>
  <c r="K6722" i="4"/>
  <c r="K6723" i="4"/>
  <c r="K6724" i="4"/>
  <c r="K6725" i="4"/>
  <c r="K6726" i="4"/>
  <c r="K6727" i="4"/>
  <c r="K6728" i="4"/>
  <c r="K6729" i="4"/>
  <c r="K6730" i="4"/>
  <c r="K6731" i="4"/>
  <c r="K6732" i="4"/>
  <c r="K6733" i="4"/>
  <c r="K6734" i="4"/>
  <c r="K6735" i="4"/>
  <c r="K6736" i="4"/>
  <c r="K6737" i="4"/>
  <c r="K6738" i="4"/>
  <c r="K6739" i="4"/>
  <c r="K6740" i="4"/>
  <c r="K6741" i="4"/>
  <c r="K6742" i="4"/>
  <c r="K6743" i="4"/>
  <c r="K6744" i="4"/>
  <c r="K6745" i="4"/>
  <c r="K6746" i="4"/>
  <c r="K6747" i="4"/>
  <c r="K6748" i="4"/>
  <c r="K6749" i="4"/>
  <c r="K6750" i="4"/>
  <c r="K6751" i="4"/>
  <c r="K6752" i="4"/>
  <c r="K6753" i="4"/>
  <c r="K6754" i="4"/>
  <c r="K6755" i="4"/>
  <c r="K6756" i="4"/>
  <c r="K6757" i="4"/>
  <c r="K6758" i="4"/>
  <c r="K6759" i="4"/>
  <c r="K6760" i="4"/>
  <c r="K6761" i="4"/>
  <c r="K6762" i="4"/>
  <c r="K6763" i="4"/>
  <c r="K6764" i="4"/>
  <c r="K6765" i="4"/>
  <c r="K6766" i="4"/>
  <c r="K6767" i="4"/>
  <c r="K6768" i="4"/>
  <c r="K6769" i="4"/>
  <c r="K6770" i="4"/>
  <c r="K6771" i="4"/>
  <c r="K6772" i="4"/>
  <c r="K6773" i="4"/>
  <c r="K6774" i="4"/>
  <c r="K6775" i="4"/>
  <c r="K6776" i="4"/>
  <c r="K6777" i="4"/>
  <c r="K6778" i="4"/>
  <c r="K6779" i="4"/>
  <c r="K6780" i="4"/>
  <c r="K6781" i="4"/>
  <c r="K6782" i="4"/>
  <c r="K6783" i="4"/>
  <c r="K6784" i="4"/>
  <c r="K6785" i="4"/>
  <c r="K6786" i="4"/>
  <c r="K6787" i="4"/>
  <c r="K6788" i="4"/>
  <c r="K6789" i="4"/>
  <c r="K6790" i="4"/>
  <c r="K6791" i="4"/>
  <c r="K6792" i="4"/>
  <c r="K6793" i="4"/>
  <c r="K6794" i="4"/>
  <c r="K6795" i="4"/>
  <c r="K6796" i="4"/>
  <c r="K6797" i="4"/>
  <c r="K6798" i="4"/>
  <c r="K6799" i="4"/>
  <c r="K6800" i="4"/>
  <c r="K6801" i="4"/>
  <c r="K6802" i="4"/>
  <c r="K6803" i="4"/>
  <c r="K6804" i="4"/>
  <c r="K6805" i="4"/>
  <c r="K6806" i="4"/>
  <c r="K6807" i="4"/>
  <c r="K6808" i="4"/>
  <c r="K6809" i="4"/>
  <c r="K6810" i="4"/>
  <c r="K6811" i="4"/>
  <c r="K6812" i="4"/>
  <c r="K6813" i="4"/>
  <c r="K6814" i="4"/>
  <c r="K6815" i="4"/>
  <c r="K6816" i="4"/>
  <c r="K6817" i="4"/>
  <c r="K6818" i="4"/>
  <c r="K6819" i="4"/>
  <c r="K6820" i="4"/>
  <c r="K6821" i="4"/>
  <c r="K6822" i="4"/>
  <c r="K6823" i="4"/>
  <c r="K6824" i="4"/>
  <c r="K6825" i="4"/>
  <c r="K6826" i="4"/>
  <c r="K6827" i="4"/>
  <c r="K6828" i="4"/>
  <c r="K6829" i="4"/>
  <c r="K6830" i="4"/>
  <c r="K6831" i="4"/>
  <c r="K6832" i="4"/>
  <c r="K6833" i="4"/>
  <c r="K6834" i="4"/>
  <c r="K6835" i="4"/>
  <c r="K6836" i="4"/>
  <c r="K6837" i="4"/>
  <c r="K6838" i="4"/>
  <c r="K6839" i="4"/>
  <c r="K6840" i="4"/>
  <c r="K6841" i="4"/>
  <c r="K6842" i="4"/>
  <c r="K6843" i="4"/>
  <c r="K6844" i="4"/>
  <c r="K6845" i="4"/>
  <c r="K6846" i="4"/>
  <c r="K6847" i="4"/>
  <c r="K6848" i="4"/>
  <c r="K6849" i="4"/>
  <c r="K6850" i="4"/>
  <c r="K6851" i="4"/>
  <c r="K6852" i="4"/>
  <c r="K6853" i="4"/>
  <c r="K6854" i="4"/>
  <c r="K6855" i="4"/>
  <c r="K6856" i="4"/>
  <c r="K6857" i="4"/>
  <c r="K6858" i="4"/>
  <c r="K6859" i="4"/>
  <c r="K6860" i="4"/>
  <c r="K6861" i="4"/>
  <c r="K6862" i="4"/>
  <c r="K6863" i="4"/>
  <c r="K6864" i="4"/>
  <c r="K6865" i="4"/>
  <c r="K6866" i="4"/>
  <c r="K6867" i="4"/>
  <c r="K6868" i="4"/>
  <c r="K6869" i="4"/>
  <c r="K6870" i="4"/>
  <c r="K6871" i="4"/>
  <c r="K6872" i="4"/>
  <c r="K6873" i="4"/>
  <c r="K6874" i="4"/>
  <c r="K6875" i="4"/>
  <c r="K6876" i="4"/>
  <c r="K6877" i="4"/>
  <c r="K6878" i="4"/>
  <c r="K6879" i="4"/>
  <c r="K6880" i="4"/>
  <c r="K6881" i="4"/>
  <c r="K6882" i="4"/>
  <c r="K6883" i="4"/>
  <c r="K6884" i="4"/>
  <c r="K6885" i="4"/>
  <c r="K6886" i="4"/>
  <c r="K6887" i="4"/>
  <c r="K6888" i="4"/>
  <c r="K6889" i="4"/>
  <c r="K6890" i="4"/>
  <c r="K6891" i="4"/>
  <c r="K6892" i="4"/>
  <c r="K6893" i="4"/>
  <c r="K6894" i="4"/>
  <c r="K6895" i="4"/>
  <c r="K6896" i="4"/>
  <c r="K6897" i="4"/>
  <c r="K6898" i="4"/>
  <c r="K6899" i="4"/>
  <c r="K6900" i="4"/>
  <c r="K6901" i="4"/>
  <c r="K6902" i="4"/>
  <c r="K6903" i="4"/>
  <c r="K6904" i="4"/>
  <c r="K6905" i="4"/>
  <c r="K6906" i="4"/>
  <c r="K6907" i="4"/>
  <c r="K6908" i="4"/>
  <c r="K6909" i="4"/>
  <c r="K6910" i="4"/>
  <c r="K6911" i="4"/>
  <c r="K6912" i="4"/>
  <c r="K6913" i="4"/>
  <c r="K6914" i="4"/>
  <c r="K6915" i="4"/>
  <c r="K6916" i="4"/>
  <c r="K6917" i="4"/>
  <c r="K6918" i="4"/>
  <c r="K6919" i="4"/>
  <c r="K6920" i="4"/>
  <c r="K6921" i="4"/>
  <c r="K6922" i="4"/>
  <c r="K6923" i="4"/>
  <c r="K6924" i="4"/>
  <c r="K6925" i="4"/>
  <c r="K6926" i="4"/>
  <c r="K6927" i="4"/>
  <c r="K6928" i="4"/>
  <c r="K6929" i="4"/>
  <c r="K6930" i="4"/>
  <c r="K6931" i="4"/>
  <c r="K6932" i="4"/>
  <c r="K6933" i="4"/>
  <c r="K6934" i="4"/>
  <c r="K6935" i="4"/>
  <c r="K6936" i="4"/>
  <c r="K6937" i="4"/>
  <c r="K6938" i="4"/>
  <c r="K6939" i="4"/>
  <c r="K6940" i="4"/>
  <c r="K6941" i="4"/>
  <c r="K6942" i="4"/>
  <c r="K6943" i="4"/>
  <c r="K6944" i="4"/>
  <c r="K6945" i="4"/>
  <c r="K6946" i="4"/>
  <c r="K6947" i="4"/>
  <c r="K6948" i="4"/>
  <c r="K6949" i="4"/>
  <c r="K6950" i="4"/>
  <c r="K6951" i="4"/>
  <c r="K6952" i="4"/>
  <c r="K6953" i="4"/>
  <c r="K6954" i="4"/>
  <c r="K6955" i="4"/>
  <c r="K6956" i="4"/>
  <c r="K6957" i="4"/>
  <c r="K6958" i="4"/>
  <c r="K6959" i="4"/>
  <c r="K6960" i="4"/>
  <c r="K6961" i="4"/>
  <c r="K6962" i="4"/>
  <c r="K6963" i="4"/>
  <c r="K6964" i="4"/>
  <c r="K6965" i="4"/>
  <c r="K6966" i="4"/>
  <c r="K6967" i="4"/>
  <c r="K6968" i="4"/>
  <c r="K6969" i="4"/>
  <c r="K6970" i="4"/>
  <c r="K6971" i="4"/>
  <c r="K6972" i="4"/>
  <c r="K6973" i="4"/>
  <c r="K6974" i="4"/>
  <c r="K6975" i="4"/>
  <c r="K6976" i="4"/>
  <c r="K6977" i="4"/>
  <c r="K6978" i="4"/>
  <c r="K6979" i="4"/>
  <c r="K6980" i="4"/>
  <c r="K6981" i="4"/>
  <c r="K6982" i="4"/>
  <c r="K6983" i="4"/>
  <c r="K6984" i="4"/>
  <c r="K6985" i="4"/>
  <c r="K6986" i="4"/>
  <c r="K6987" i="4"/>
  <c r="K6988" i="4"/>
  <c r="K6989" i="4"/>
  <c r="K6990" i="4"/>
  <c r="K6991" i="4"/>
  <c r="K6992" i="4"/>
  <c r="K6993" i="4"/>
  <c r="K6994" i="4"/>
  <c r="K6995" i="4"/>
  <c r="K6996" i="4"/>
  <c r="K6997" i="4"/>
  <c r="K6998" i="4"/>
  <c r="K6999" i="4"/>
  <c r="K7000" i="4"/>
  <c r="K7001" i="4"/>
  <c r="K7002" i="4"/>
  <c r="K7003" i="4"/>
  <c r="K7004" i="4"/>
  <c r="K7005" i="4"/>
  <c r="K7006" i="4"/>
  <c r="K7007" i="4"/>
  <c r="K7008" i="4"/>
  <c r="K7009" i="4"/>
  <c r="K7010" i="4"/>
  <c r="K7011" i="4"/>
  <c r="K7012" i="4"/>
  <c r="K7013" i="4"/>
  <c r="K7014" i="4"/>
  <c r="K7015" i="4"/>
  <c r="K7016" i="4"/>
  <c r="K7017" i="4"/>
  <c r="K7018" i="4"/>
  <c r="K7019" i="4"/>
  <c r="K7020" i="4"/>
  <c r="K7021" i="4"/>
  <c r="K7022" i="4"/>
  <c r="K7023" i="4"/>
  <c r="K7024" i="4"/>
  <c r="K7025" i="4"/>
  <c r="K7026" i="4"/>
  <c r="K7027" i="4"/>
  <c r="K7028" i="4"/>
  <c r="K7029" i="4"/>
  <c r="K7030" i="4"/>
  <c r="K7031" i="4"/>
  <c r="K7032" i="4"/>
  <c r="K7033" i="4"/>
  <c r="K7034" i="4"/>
  <c r="K7035" i="4"/>
  <c r="K7036" i="4"/>
  <c r="K7037" i="4"/>
  <c r="K7038" i="4"/>
  <c r="K7039" i="4"/>
  <c r="K7040" i="4"/>
  <c r="K7041" i="4"/>
  <c r="K7042" i="4"/>
  <c r="K7043" i="4"/>
  <c r="K7044" i="4"/>
  <c r="K7045" i="4"/>
  <c r="K7046" i="4"/>
  <c r="K7047" i="4"/>
  <c r="K7048" i="4"/>
  <c r="K7049" i="4"/>
  <c r="K7050" i="4"/>
  <c r="K7051" i="4"/>
  <c r="K7052" i="4"/>
  <c r="K7053" i="4"/>
  <c r="K7054" i="4"/>
  <c r="K7055" i="4"/>
  <c r="K7056" i="4"/>
  <c r="K7057" i="4"/>
  <c r="K7058" i="4"/>
  <c r="K7059" i="4"/>
  <c r="K7060" i="4"/>
  <c r="K7061" i="4"/>
  <c r="K7062" i="4"/>
  <c r="K7063" i="4"/>
  <c r="K7064" i="4"/>
  <c r="K7065" i="4"/>
  <c r="K7066" i="4"/>
  <c r="K7067" i="4"/>
  <c r="K7068" i="4"/>
  <c r="K7069" i="4"/>
  <c r="K7070" i="4"/>
  <c r="K7071" i="4"/>
  <c r="K7072" i="4"/>
  <c r="K7073" i="4"/>
  <c r="K7074" i="4"/>
  <c r="K7075" i="4"/>
  <c r="K7076" i="4"/>
  <c r="K7077" i="4"/>
  <c r="K7078" i="4"/>
  <c r="K7079" i="4"/>
  <c r="K7080" i="4"/>
  <c r="K7081" i="4"/>
  <c r="K7082" i="4"/>
  <c r="K7083" i="4"/>
  <c r="K7084" i="4"/>
  <c r="K7085" i="4"/>
  <c r="K7086" i="4"/>
  <c r="K7087" i="4"/>
  <c r="K7088" i="4"/>
  <c r="K7089" i="4"/>
  <c r="K7090" i="4"/>
  <c r="K7091" i="4"/>
  <c r="K7092" i="4"/>
  <c r="K7093" i="4"/>
  <c r="K7094" i="4"/>
  <c r="K7095" i="4"/>
  <c r="K7096" i="4"/>
  <c r="K7097" i="4"/>
  <c r="K7098" i="4"/>
  <c r="K7099" i="4"/>
  <c r="K7100" i="4"/>
  <c r="K7101" i="4"/>
  <c r="K7102" i="4"/>
  <c r="K7103" i="4"/>
  <c r="K7104" i="4"/>
  <c r="K7105" i="4"/>
  <c r="K7106" i="4"/>
  <c r="K7107" i="4"/>
  <c r="K7108" i="4"/>
  <c r="K7109" i="4"/>
  <c r="K7110" i="4"/>
  <c r="K7111" i="4"/>
  <c r="K7112" i="4"/>
  <c r="K7113" i="4"/>
  <c r="K7114" i="4"/>
  <c r="K7115" i="4"/>
  <c r="K7116" i="4"/>
  <c r="K7117" i="4"/>
  <c r="K7118" i="4"/>
  <c r="K7119" i="4"/>
  <c r="K7120" i="4"/>
  <c r="K7121" i="4"/>
  <c r="K7122" i="4"/>
  <c r="K7123" i="4"/>
  <c r="K7124" i="4"/>
  <c r="K7125" i="4"/>
  <c r="K7126" i="4"/>
  <c r="K7127" i="4"/>
  <c r="K7128" i="4"/>
  <c r="K7129" i="4"/>
  <c r="K7130" i="4"/>
  <c r="K7131" i="4"/>
  <c r="K7132" i="4"/>
  <c r="K7133" i="4"/>
  <c r="K7134" i="4"/>
  <c r="K7135" i="4"/>
  <c r="K7136" i="4"/>
  <c r="K7137" i="4"/>
  <c r="K7138" i="4"/>
  <c r="K7139" i="4"/>
  <c r="K7140" i="4"/>
  <c r="K7141" i="4"/>
  <c r="K7142" i="4"/>
  <c r="K7143" i="4"/>
  <c r="K7144" i="4"/>
  <c r="K7145" i="4"/>
  <c r="K7146" i="4"/>
  <c r="K7147" i="4"/>
  <c r="K7148" i="4"/>
  <c r="K7149" i="4"/>
  <c r="K7150" i="4"/>
  <c r="K7151" i="4"/>
  <c r="K7152" i="4"/>
  <c r="K7153" i="4"/>
  <c r="K7154" i="4"/>
  <c r="K7155" i="4"/>
  <c r="K7156" i="4"/>
  <c r="K7157" i="4"/>
  <c r="K7158" i="4"/>
  <c r="K7159" i="4"/>
  <c r="K7160" i="4"/>
  <c r="K7161" i="4"/>
  <c r="K7162" i="4"/>
  <c r="K7163" i="4"/>
  <c r="K7164" i="4"/>
  <c r="K7165" i="4"/>
  <c r="K7166" i="4"/>
  <c r="K7167" i="4"/>
  <c r="K7168" i="4"/>
  <c r="K7169" i="4"/>
  <c r="K7170" i="4"/>
  <c r="K7171" i="4"/>
  <c r="K7172" i="4"/>
  <c r="K7173" i="4"/>
  <c r="K7174" i="4"/>
  <c r="K7175" i="4"/>
  <c r="K7176" i="4"/>
  <c r="K7177" i="4"/>
  <c r="K7178" i="4"/>
  <c r="K7179" i="4"/>
  <c r="K7180" i="4"/>
  <c r="K7181" i="4"/>
  <c r="K7182" i="4"/>
  <c r="K7183" i="4"/>
  <c r="K7184" i="4"/>
  <c r="K7185" i="4"/>
  <c r="K7186" i="4"/>
  <c r="K7187" i="4"/>
  <c r="K7188" i="4"/>
  <c r="K7189" i="4"/>
  <c r="K7190" i="4"/>
  <c r="K7191" i="4"/>
  <c r="K7192" i="4"/>
  <c r="K7193" i="4"/>
  <c r="K7194" i="4"/>
  <c r="K7195" i="4"/>
  <c r="K7196" i="4"/>
  <c r="K7197" i="4"/>
  <c r="K7198" i="4"/>
  <c r="K7199" i="4"/>
  <c r="K7200" i="4"/>
  <c r="K7201" i="4"/>
  <c r="K7202" i="4"/>
  <c r="K7203" i="4"/>
  <c r="K7204" i="4"/>
  <c r="K7205" i="4"/>
  <c r="K7206" i="4"/>
  <c r="K7207" i="4"/>
  <c r="K7208" i="4"/>
  <c r="K7209" i="4"/>
  <c r="K7210" i="4"/>
  <c r="K7211" i="4"/>
  <c r="K7212" i="4"/>
  <c r="K7213" i="4"/>
  <c r="K7214" i="4"/>
  <c r="K7215" i="4"/>
  <c r="K7216" i="4"/>
  <c r="K7217" i="4"/>
  <c r="K7218" i="4"/>
  <c r="K7219" i="4"/>
  <c r="K7220" i="4"/>
  <c r="K7221" i="4"/>
  <c r="K7222" i="4"/>
  <c r="K7223" i="4"/>
  <c r="K7224" i="4"/>
  <c r="K7225" i="4"/>
  <c r="K7226" i="4"/>
  <c r="K7227" i="4"/>
  <c r="K7228" i="4"/>
  <c r="K7229" i="4"/>
  <c r="K7230" i="4"/>
  <c r="K7231" i="4"/>
  <c r="K7232" i="4"/>
  <c r="K7233" i="4"/>
  <c r="K7234" i="4"/>
  <c r="K7235" i="4"/>
  <c r="K7236" i="4"/>
  <c r="K7237" i="4"/>
  <c r="K7238" i="4"/>
  <c r="K7239" i="4"/>
  <c r="K7240" i="4"/>
  <c r="K7241" i="4"/>
  <c r="K7242" i="4"/>
  <c r="K7243" i="4"/>
  <c r="K7244" i="4"/>
  <c r="K7245" i="4"/>
  <c r="K7246" i="4"/>
  <c r="K7247" i="4"/>
  <c r="K7248" i="4"/>
  <c r="K7249" i="4"/>
  <c r="K7250" i="4"/>
  <c r="K7251" i="4"/>
  <c r="K7252" i="4"/>
  <c r="K7253" i="4"/>
  <c r="K7254" i="4"/>
  <c r="K7255" i="4"/>
  <c r="K7256" i="4"/>
  <c r="K7257" i="4"/>
  <c r="K7258" i="4"/>
  <c r="K7259" i="4"/>
  <c r="K7260" i="4"/>
  <c r="K7261" i="4"/>
  <c r="K7262" i="4"/>
  <c r="K7263" i="4"/>
  <c r="K7264" i="4"/>
  <c r="K7265" i="4"/>
  <c r="K7266" i="4"/>
  <c r="K7267" i="4"/>
  <c r="K7268" i="4"/>
  <c r="K7269" i="4"/>
  <c r="K7270" i="4"/>
  <c r="K7271" i="4"/>
  <c r="K7272" i="4"/>
  <c r="K7273" i="4"/>
  <c r="K7274" i="4"/>
  <c r="K7275" i="4"/>
  <c r="K7276" i="4"/>
  <c r="K7277" i="4"/>
  <c r="K7278" i="4"/>
  <c r="K7279" i="4"/>
  <c r="K7280" i="4"/>
  <c r="K7281" i="4"/>
  <c r="K7282" i="4"/>
  <c r="K7283" i="4"/>
  <c r="K7284" i="4"/>
  <c r="K7285" i="4"/>
  <c r="K7286" i="4"/>
  <c r="K7287" i="4"/>
  <c r="K7288" i="4"/>
  <c r="K7289" i="4"/>
  <c r="K7290" i="4"/>
  <c r="K7291" i="4"/>
  <c r="K7292" i="4"/>
  <c r="K7293" i="4"/>
  <c r="K7294" i="4"/>
  <c r="K7295" i="4"/>
  <c r="K7296" i="4"/>
  <c r="K7297" i="4"/>
  <c r="K7298" i="4"/>
  <c r="K7299" i="4"/>
  <c r="K7300" i="4"/>
  <c r="K7301" i="4"/>
  <c r="K7302" i="4"/>
  <c r="K7303" i="4"/>
  <c r="K7304" i="4"/>
  <c r="K7305" i="4"/>
  <c r="K7306" i="4"/>
  <c r="K7307" i="4"/>
  <c r="K7308" i="4"/>
  <c r="K7309" i="4"/>
  <c r="K7310" i="4"/>
  <c r="K7311" i="4"/>
  <c r="K7312" i="4"/>
  <c r="K7313" i="4"/>
  <c r="K7314" i="4"/>
  <c r="K7315" i="4"/>
  <c r="K7316" i="4"/>
  <c r="K7317" i="4"/>
  <c r="K7318" i="4"/>
  <c r="K7319" i="4"/>
  <c r="K7320" i="4"/>
  <c r="K7321" i="4"/>
  <c r="K7322" i="4"/>
  <c r="K7323" i="4"/>
  <c r="K7324" i="4"/>
  <c r="K7325" i="4"/>
  <c r="K7326" i="4"/>
  <c r="K7327" i="4"/>
  <c r="K7328" i="4"/>
  <c r="K7329" i="4"/>
  <c r="K7330" i="4"/>
  <c r="K7331" i="4"/>
  <c r="K7332" i="4"/>
  <c r="K7333" i="4"/>
  <c r="K7334" i="4"/>
  <c r="K7335" i="4"/>
  <c r="K7336" i="4"/>
  <c r="K7337" i="4"/>
  <c r="K7338" i="4"/>
  <c r="K7339" i="4"/>
  <c r="K7340" i="4"/>
  <c r="K7341" i="4"/>
  <c r="K7342" i="4"/>
  <c r="K7343" i="4"/>
  <c r="K7344" i="4"/>
  <c r="K7345" i="4"/>
  <c r="K7346" i="4"/>
  <c r="K7347" i="4"/>
  <c r="K7348" i="4"/>
  <c r="K7349" i="4"/>
  <c r="K7350" i="4"/>
  <c r="K7351" i="4"/>
  <c r="K7352" i="4"/>
  <c r="K7353" i="4"/>
  <c r="K7354" i="4"/>
  <c r="K7355" i="4"/>
  <c r="K7356" i="4"/>
  <c r="K7357" i="4"/>
  <c r="K7358" i="4"/>
  <c r="K7359" i="4"/>
  <c r="K7360" i="4"/>
  <c r="K7361" i="4"/>
  <c r="K7362" i="4"/>
  <c r="K7363" i="4"/>
  <c r="K7364" i="4"/>
  <c r="K7365" i="4"/>
  <c r="K7366" i="4"/>
  <c r="K7367" i="4"/>
  <c r="K7368" i="4"/>
  <c r="K7369" i="4"/>
  <c r="K7370" i="4"/>
  <c r="K7371" i="4"/>
  <c r="K7372" i="4"/>
  <c r="K7373" i="4"/>
  <c r="K7374" i="4"/>
  <c r="K7375" i="4"/>
  <c r="K7376" i="4"/>
  <c r="K7377" i="4"/>
  <c r="K7378" i="4"/>
  <c r="K7379" i="4"/>
  <c r="K7380" i="4"/>
  <c r="K7381" i="4"/>
  <c r="K7382" i="4"/>
  <c r="K7383" i="4"/>
  <c r="K7384" i="4"/>
  <c r="K7385" i="4"/>
  <c r="K7386" i="4"/>
  <c r="K7387" i="4"/>
  <c r="K7388" i="4"/>
  <c r="K7389" i="4"/>
  <c r="K7390" i="4"/>
  <c r="K7391" i="4"/>
  <c r="K7392" i="4"/>
  <c r="K7393" i="4"/>
  <c r="K7394" i="4"/>
  <c r="K7395" i="4"/>
  <c r="K7396" i="4"/>
  <c r="K7397" i="4"/>
  <c r="K7398" i="4"/>
  <c r="K7399" i="4"/>
  <c r="K7400" i="4"/>
  <c r="K7401" i="4"/>
  <c r="K7402" i="4"/>
  <c r="K7403" i="4"/>
  <c r="K7404" i="4"/>
  <c r="K7405" i="4"/>
  <c r="K7406" i="4"/>
  <c r="K7407" i="4"/>
  <c r="K7408" i="4"/>
  <c r="K7409" i="4"/>
  <c r="K7410" i="4"/>
  <c r="K7411" i="4"/>
  <c r="K7412" i="4"/>
  <c r="K7413" i="4"/>
  <c r="K7414" i="4"/>
  <c r="K7415" i="4"/>
  <c r="K7416" i="4"/>
  <c r="K7417" i="4"/>
  <c r="K7418" i="4"/>
  <c r="K7419" i="4"/>
  <c r="K7420" i="4"/>
  <c r="K7421" i="4"/>
  <c r="K7422" i="4"/>
  <c r="K7423" i="4"/>
  <c r="K7424" i="4"/>
  <c r="K7425" i="4"/>
  <c r="K7426" i="4"/>
  <c r="K7427" i="4"/>
  <c r="K7428" i="4"/>
  <c r="K7429" i="4"/>
  <c r="K7430" i="4"/>
  <c r="K7431" i="4"/>
  <c r="K7432" i="4"/>
  <c r="K7433" i="4"/>
  <c r="K7434" i="4"/>
  <c r="K7435" i="4"/>
  <c r="K7436" i="4"/>
  <c r="K7437" i="4"/>
  <c r="K7438" i="4"/>
  <c r="K7439" i="4"/>
  <c r="K7440" i="4"/>
  <c r="K7441" i="4"/>
  <c r="K7442" i="4"/>
  <c r="K7443" i="4"/>
  <c r="K7444" i="4"/>
  <c r="K7445" i="4"/>
  <c r="K7446" i="4"/>
  <c r="K7447" i="4"/>
  <c r="K7448" i="4"/>
  <c r="K7449" i="4"/>
  <c r="K7450" i="4"/>
  <c r="K7451" i="4"/>
  <c r="K7452" i="4"/>
  <c r="K7453" i="4"/>
  <c r="K7454" i="4"/>
  <c r="K7455" i="4"/>
  <c r="K7456" i="4"/>
  <c r="K7457" i="4"/>
  <c r="K7458" i="4"/>
  <c r="K7459" i="4"/>
  <c r="K7460" i="4"/>
  <c r="K7461" i="4"/>
  <c r="K7462" i="4"/>
  <c r="K7463" i="4"/>
  <c r="K7464" i="4"/>
  <c r="K7465" i="4"/>
  <c r="K7466" i="4"/>
  <c r="K7467" i="4"/>
  <c r="K7468" i="4"/>
  <c r="K7469" i="4"/>
  <c r="K7470" i="4"/>
  <c r="K7471" i="4"/>
  <c r="K7472" i="4"/>
  <c r="K7473" i="4"/>
  <c r="K7474" i="4"/>
  <c r="K7475" i="4"/>
  <c r="K7476" i="4"/>
  <c r="K7477" i="4"/>
  <c r="K7478" i="4"/>
  <c r="K7479" i="4"/>
  <c r="K7480" i="4"/>
  <c r="K7481" i="4"/>
  <c r="K7482" i="4"/>
  <c r="K7483" i="4"/>
  <c r="K7484" i="4"/>
  <c r="K7485" i="4"/>
  <c r="K7486" i="4"/>
  <c r="K7487" i="4"/>
  <c r="K7488" i="4"/>
  <c r="K7489" i="4"/>
  <c r="K7490" i="4"/>
  <c r="K7491" i="4"/>
  <c r="K7492" i="4"/>
  <c r="K7493" i="4"/>
  <c r="K7494" i="4"/>
  <c r="K7495" i="4"/>
  <c r="K7496" i="4"/>
  <c r="K7497" i="4"/>
  <c r="K7498" i="4"/>
  <c r="K7499" i="4"/>
  <c r="K7500" i="4"/>
  <c r="K7501" i="4"/>
  <c r="K7502" i="4"/>
  <c r="K7503" i="4"/>
  <c r="K7504" i="4"/>
  <c r="K7505" i="4"/>
  <c r="K7506" i="4"/>
  <c r="K7507" i="4"/>
  <c r="K7508" i="4"/>
  <c r="K7509" i="4"/>
  <c r="K7510" i="4"/>
  <c r="K7511" i="4"/>
  <c r="K7512" i="4"/>
  <c r="K7513" i="4"/>
  <c r="K7514" i="4"/>
  <c r="K7515" i="4"/>
  <c r="K7516" i="4"/>
  <c r="K7517" i="4"/>
  <c r="K7518" i="4"/>
  <c r="K7519" i="4"/>
  <c r="K7520" i="4"/>
  <c r="K7521" i="4"/>
  <c r="K7522" i="4"/>
  <c r="K7523" i="4"/>
  <c r="K7524" i="4"/>
  <c r="K7525" i="4"/>
  <c r="K7526" i="4"/>
  <c r="K7527" i="4"/>
  <c r="K7528" i="4"/>
  <c r="K7529" i="4"/>
  <c r="K7530" i="4"/>
  <c r="K7531" i="4"/>
  <c r="K7532" i="4"/>
  <c r="K7533" i="4"/>
  <c r="K7534" i="4"/>
  <c r="K7535" i="4"/>
  <c r="K7536" i="4"/>
  <c r="K7537" i="4"/>
  <c r="K7538" i="4"/>
  <c r="K7539" i="4"/>
  <c r="K7540" i="4"/>
  <c r="K7541" i="4"/>
  <c r="K7542" i="4"/>
  <c r="K7543" i="4"/>
  <c r="K7544" i="4"/>
  <c r="K7545" i="4"/>
  <c r="K7546" i="4"/>
  <c r="K7547" i="4"/>
  <c r="K7548" i="4"/>
  <c r="K7549" i="4"/>
  <c r="K7550" i="4"/>
  <c r="K7551" i="4"/>
  <c r="K7552" i="4"/>
  <c r="K7553" i="4"/>
  <c r="K7554" i="4"/>
  <c r="K7555" i="4"/>
  <c r="K7556" i="4"/>
  <c r="K7557" i="4"/>
  <c r="K7558" i="4"/>
  <c r="K7559" i="4"/>
  <c r="K7560" i="4"/>
  <c r="K7561" i="4"/>
  <c r="K7562" i="4"/>
  <c r="K7563" i="4"/>
  <c r="K7564" i="4"/>
  <c r="K7565" i="4"/>
  <c r="K7566" i="4"/>
  <c r="K7567" i="4"/>
  <c r="K7568" i="4"/>
  <c r="K7569" i="4"/>
  <c r="K7570" i="4"/>
  <c r="K7571" i="4"/>
  <c r="K7572" i="4"/>
  <c r="K7573" i="4"/>
  <c r="K7574" i="4"/>
  <c r="K7575" i="4"/>
  <c r="K7576" i="4"/>
  <c r="K7577" i="4"/>
  <c r="K7578" i="4"/>
  <c r="K7579" i="4"/>
  <c r="K7580" i="4"/>
  <c r="K7581" i="4"/>
  <c r="K7582" i="4"/>
  <c r="K7583" i="4"/>
  <c r="K7584" i="4"/>
  <c r="K7585" i="4"/>
  <c r="K7586" i="4"/>
  <c r="K7587" i="4"/>
  <c r="K7588" i="4"/>
  <c r="K7589" i="4"/>
  <c r="K7590" i="4"/>
  <c r="K7591" i="4"/>
  <c r="K7592" i="4"/>
  <c r="K7593" i="4"/>
  <c r="K7594" i="4"/>
  <c r="K7595" i="4"/>
  <c r="K7596" i="4"/>
  <c r="K7597" i="4"/>
  <c r="K7598" i="4"/>
  <c r="K7599" i="4"/>
  <c r="K7600" i="4"/>
  <c r="K7601" i="4"/>
  <c r="K7602" i="4"/>
  <c r="K7603" i="4"/>
  <c r="K7604" i="4"/>
  <c r="K7605" i="4"/>
  <c r="K7606" i="4"/>
  <c r="K7607" i="4"/>
  <c r="K7608" i="4"/>
  <c r="K7609" i="4"/>
  <c r="K7610" i="4"/>
  <c r="K7611" i="4"/>
  <c r="K7612" i="4"/>
  <c r="K7613" i="4"/>
  <c r="K7614" i="4"/>
  <c r="K7615" i="4"/>
  <c r="K7616" i="4"/>
  <c r="K7617" i="4"/>
  <c r="K7618" i="4"/>
  <c r="K7619" i="4"/>
  <c r="K7620" i="4"/>
  <c r="K7621" i="4"/>
  <c r="K7622" i="4"/>
  <c r="K7623" i="4"/>
  <c r="K7624" i="4"/>
  <c r="K7625" i="4"/>
  <c r="K7626" i="4"/>
  <c r="K7627" i="4"/>
  <c r="K7628" i="4"/>
  <c r="K7629" i="4"/>
  <c r="K7630" i="4"/>
  <c r="K7631" i="4"/>
  <c r="K7632" i="4"/>
  <c r="K7633" i="4"/>
  <c r="K7634" i="4"/>
  <c r="K7635" i="4"/>
  <c r="K7636" i="4"/>
  <c r="K7637" i="4"/>
  <c r="K7638" i="4"/>
  <c r="K7639" i="4"/>
  <c r="K7640" i="4"/>
  <c r="K7641" i="4"/>
  <c r="K7642" i="4"/>
  <c r="K7643" i="4"/>
  <c r="K7644" i="4"/>
  <c r="K7645" i="4"/>
  <c r="K7646" i="4"/>
  <c r="K7647" i="4"/>
  <c r="K7648" i="4"/>
  <c r="K7649" i="4"/>
  <c r="K7650" i="4"/>
  <c r="K7651" i="4"/>
  <c r="K7652" i="4"/>
  <c r="K7653" i="4"/>
  <c r="K7654" i="4"/>
  <c r="K7655" i="4"/>
  <c r="K7656" i="4"/>
  <c r="K7657" i="4"/>
  <c r="K7658" i="4"/>
  <c r="K7659" i="4"/>
  <c r="K7660" i="4"/>
  <c r="K7661" i="4"/>
  <c r="K7662" i="4"/>
  <c r="K7663" i="4"/>
  <c r="K7664" i="4"/>
  <c r="K7665" i="4"/>
  <c r="K7666" i="4"/>
  <c r="K7667" i="4"/>
  <c r="K7668" i="4"/>
  <c r="K7669" i="4"/>
  <c r="K7670" i="4"/>
  <c r="K7671" i="4"/>
  <c r="K7672" i="4"/>
  <c r="K7673" i="4"/>
  <c r="K7674" i="4"/>
  <c r="K7675" i="4"/>
  <c r="K7676" i="4"/>
  <c r="K7677" i="4"/>
  <c r="K7678" i="4"/>
  <c r="K7679" i="4"/>
  <c r="K7680" i="4"/>
  <c r="K7681" i="4"/>
  <c r="K7682" i="4"/>
  <c r="K7683" i="4"/>
  <c r="K7684" i="4"/>
  <c r="K7685" i="4"/>
  <c r="K7686" i="4"/>
  <c r="K7687" i="4"/>
  <c r="K7688" i="4"/>
  <c r="K7689" i="4"/>
  <c r="K7690" i="4"/>
  <c r="K7691" i="4"/>
  <c r="K7692" i="4"/>
  <c r="K7693" i="4"/>
  <c r="K7694" i="4"/>
  <c r="K7695" i="4"/>
  <c r="K7696" i="4"/>
  <c r="K7697" i="4"/>
  <c r="K7698" i="4"/>
  <c r="K7699" i="4"/>
  <c r="K7700" i="4"/>
  <c r="K7701" i="4"/>
  <c r="K7702" i="4"/>
  <c r="K7703" i="4"/>
  <c r="K7704" i="4"/>
  <c r="K7705" i="4"/>
  <c r="K7706" i="4"/>
  <c r="K7707" i="4"/>
  <c r="K7708" i="4"/>
  <c r="K7709" i="4"/>
  <c r="K7710" i="4"/>
  <c r="K7711" i="4"/>
  <c r="K7712" i="4"/>
  <c r="K7713" i="4"/>
  <c r="K7714" i="4"/>
  <c r="K7715" i="4"/>
  <c r="K7716" i="4"/>
  <c r="K7717" i="4"/>
  <c r="K7718" i="4"/>
  <c r="K7719" i="4"/>
  <c r="K7720" i="4"/>
  <c r="K7721" i="4"/>
  <c r="K7722" i="4"/>
  <c r="K7723" i="4"/>
  <c r="K7724" i="4"/>
  <c r="K7725" i="4"/>
  <c r="K7726" i="4"/>
  <c r="K7727" i="4"/>
  <c r="K7728" i="4"/>
  <c r="K7729" i="4"/>
  <c r="K7730" i="4"/>
  <c r="K7731" i="4"/>
  <c r="K7732" i="4"/>
  <c r="K7733" i="4"/>
  <c r="K7734" i="4"/>
  <c r="K7735" i="4"/>
  <c r="K7736" i="4"/>
  <c r="K7737" i="4"/>
  <c r="K7738" i="4"/>
  <c r="K7739" i="4"/>
  <c r="K7740" i="4"/>
  <c r="K7741" i="4"/>
  <c r="K7742" i="4"/>
  <c r="K7743" i="4"/>
  <c r="K7744" i="4"/>
  <c r="K7745" i="4"/>
  <c r="K7746" i="4"/>
  <c r="K7747" i="4"/>
  <c r="K7748" i="4"/>
  <c r="K7749" i="4"/>
  <c r="K7750" i="4"/>
  <c r="K7751" i="4"/>
  <c r="K7752" i="4"/>
  <c r="K7753" i="4"/>
  <c r="K7754" i="4"/>
  <c r="K7755" i="4"/>
  <c r="K7756" i="4"/>
  <c r="K7757" i="4"/>
  <c r="K7758" i="4"/>
  <c r="K7759" i="4"/>
  <c r="K7760" i="4"/>
  <c r="K7761" i="4"/>
  <c r="K7762" i="4"/>
  <c r="K7763" i="4"/>
  <c r="K7764" i="4"/>
  <c r="K7765" i="4"/>
  <c r="K7766" i="4"/>
  <c r="K7767" i="4"/>
  <c r="K7768" i="4"/>
  <c r="K7769" i="4"/>
  <c r="K7770" i="4"/>
  <c r="K7771" i="4"/>
  <c r="K7772" i="4"/>
  <c r="K7773" i="4"/>
  <c r="K7774" i="4"/>
  <c r="K7775" i="4"/>
  <c r="K7776" i="4"/>
  <c r="K7777" i="4"/>
  <c r="K7778" i="4"/>
  <c r="K7779" i="4"/>
  <c r="K7780" i="4"/>
  <c r="K7781" i="4"/>
  <c r="K7782" i="4"/>
  <c r="K7783" i="4"/>
  <c r="K7784" i="4"/>
  <c r="K7785" i="4"/>
  <c r="K7786" i="4"/>
  <c r="K7787" i="4"/>
  <c r="K7788" i="4"/>
  <c r="K7789" i="4"/>
  <c r="K7790" i="4"/>
  <c r="K7791" i="4"/>
  <c r="K7792" i="4"/>
  <c r="K7793" i="4"/>
  <c r="K7794" i="4"/>
  <c r="K7795" i="4"/>
  <c r="K7796" i="4"/>
  <c r="K7797" i="4"/>
  <c r="K7798" i="4"/>
  <c r="K7799" i="4"/>
  <c r="K7800" i="4"/>
  <c r="K7801" i="4"/>
  <c r="K7802" i="4"/>
  <c r="K7803" i="4"/>
  <c r="K7804" i="4"/>
  <c r="K7805" i="4"/>
  <c r="K7806" i="4"/>
  <c r="K7807" i="4"/>
  <c r="K7808" i="4"/>
  <c r="K7809" i="4"/>
  <c r="K7810" i="4"/>
  <c r="K7811" i="4"/>
  <c r="K7812" i="4"/>
  <c r="K7813" i="4"/>
  <c r="K7814" i="4"/>
  <c r="K7815" i="4"/>
  <c r="K7816" i="4"/>
  <c r="K7817" i="4"/>
  <c r="K7818" i="4"/>
  <c r="K7819" i="4"/>
  <c r="K7820" i="4"/>
  <c r="K7821" i="4"/>
  <c r="K7822" i="4"/>
  <c r="K7823" i="4"/>
  <c r="K7824" i="4"/>
  <c r="K7825" i="4"/>
  <c r="K7826" i="4"/>
  <c r="K7827" i="4"/>
  <c r="K7828" i="4"/>
  <c r="K7829" i="4"/>
  <c r="K7830" i="4"/>
  <c r="K7831" i="4"/>
  <c r="K7832" i="4"/>
  <c r="K7833" i="4"/>
  <c r="K7834" i="4"/>
  <c r="K7835" i="4"/>
  <c r="K7836" i="4"/>
  <c r="K7837" i="4"/>
  <c r="K7838" i="4"/>
  <c r="K7839" i="4"/>
  <c r="K7840" i="4"/>
  <c r="K7841" i="4"/>
  <c r="K7842" i="4"/>
  <c r="K7843" i="4"/>
  <c r="K7844" i="4"/>
  <c r="K7845" i="4"/>
  <c r="K7846" i="4"/>
  <c r="K7847" i="4"/>
  <c r="K7848" i="4"/>
  <c r="K7849" i="4"/>
  <c r="K7850" i="4"/>
  <c r="K7851" i="4"/>
  <c r="K7852" i="4"/>
  <c r="K7853" i="4"/>
  <c r="K7854" i="4"/>
  <c r="K7855" i="4"/>
  <c r="K7856" i="4"/>
  <c r="K7857" i="4"/>
  <c r="K7858" i="4"/>
  <c r="K7859" i="4"/>
  <c r="K7860" i="4"/>
  <c r="K7861" i="4"/>
  <c r="K7862" i="4"/>
  <c r="K7863" i="4"/>
  <c r="K7864" i="4"/>
  <c r="K7865" i="4"/>
  <c r="K7866" i="4"/>
  <c r="K7867" i="4"/>
  <c r="K7868" i="4"/>
  <c r="K7869" i="4"/>
  <c r="K7870" i="4"/>
  <c r="K7871" i="4"/>
  <c r="K7872" i="4"/>
  <c r="K7873" i="4"/>
  <c r="K7874" i="4"/>
  <c r="K7875" i="4"/>
  <c r="K7876" i="4"/>
  <c r="K7877" i="4"/>
  <c r="K7878" i="4"/>
  <c r="K7879" i="4"/>
  <c r="K7880" i="4"/>
  <c r="K7881" i="4"/>
  <c r="K7882" i="4"/>
  <c r="K7883" i="4"/>
  <c r="K7884" i="4"/>
  <c r="K7885" i="4"/>
  <c r="K7886" i="4"/>
  <c r="K7887" i="4"/>
  <c r="K7888" i="4"/>
  <c r="K7889" i="4"/>
  <c r="K7890" i="4"/>
  <c r="K7891" i="4"/>
  <c r="K7892" i="4"/>
  <c r="K7893" i="4"/>
  <c r="K7894" i="4"/>
  <c r="K7895" i="4"/>
  <c r="K7896" i="4"/>
  <c r="K7897" i="4"/>
  <c r="K7898" i="4"/>
  <c r="K7899" i="4"/>
  <c r="K7900" i="4"/>
  <c r="K7901" i="4"/>
  <c r="K7902" i="4"/>
  <c r="K7903" i="4"/>
  <c r="K7904" i="4"/>
  <c r="K7905" i="4"/>
  <c r="K7906" i="4"/>
  <c r="K7907" i="4"/>
  <c r="K7908" i="4"/>
  <c r="K7909" i="4"/>
  <c r="K7910" i="4"/>
  <c r="K7911" i="4"/>
  <c r="K7912" i="4"/>
  <c r="K7913" i="4"/>
  <c r="K7914" i="4"/>
  <c r="K7915" i="4"/>
  <c r="K7916" i="4"/>
  <c r="K7917" i="4"/>
  <c r="K7918" i="4"/>
  <c r="K7919" i="4"/>
  <c r="K7920" i="4"/>
  <c r="K7921" i="4"/>
  <c r="K7922" i="4"/>
  <c r="K7923" i="4"/>
  <c r="K7924" i="4"/>
  <c r="K7925" i="4"/>
  <c r="K7926" i="4"/>
  <c r="K7927" i="4"/>
  <c r="K7928" i="4"/>
  <c r="K7929" i="4"/>
  <c r="K7930" i="4"/>
  <c r="K7931" i="4"/>
  <c r="K7932" i="4"/>
  <c r="K7933" i="4"/>
  <c r="K7934" i="4"/>
  <c r="K7935" i="4"/>
  <c r="K7936" i="4"/>
  <c r="K7937" i="4"/>
  <c r="K7938" i="4"/>
  <c r="K7939" i="4"/>
  <c r="K7940" i="4"/>
  <c r="K7941" i="4"/>
  <c r="K7942" i="4"/>
  <c r="K7943" i="4"/>
  <c r="K7944" i="4"/>
  <c r="K7945" i="4"/>
  <c r="K7946" i="4"/>
  <c r="K7947" i="4"/>
  <c r="K7948" i="4"/>
  <c r="K7949" i="4"/>
  <c r="K7950" i="4"/>
  <c r="K7951" i="4"/>
  <c r="K7952" i="4"/>
  <c r="K7953" i="4"/>
  <c r="K7954" i="4"/>
  <c r="K7955" i="4"/>
  <c r="K7956" i="4"/>
  <c r="K7957" i="4"/>
  <c r="K7958" i="4"/>
  <c r="K7959" i="4"/>
  <c r="K7960" i="4"/>
  <c r="K7961" i="4"/>
  <c r="K7962" i="4"/>
  <c r="K7963" i="4"/>
  <c r="K7964" i="4"/>
  <c r="K7965" i="4"/>
  <c r="K7966" i="4"/>
  <c r="K7967" i="4"/>
  <c r="K7968" i="4"/>
  <c r="K7969" i="4"/>
  <c r="K7970" i="4"/>
  <c r="K7971" i="4"/>
  <c r="K7972" i="4"/>
  <c r="K7973" i="4"/>
  <c r="K7974" i="4"/>
  <c r="K7975" i="4"/>
  <c r="K7976" i="4"/>
  <c r="K7977" i="4"/>
  <c r="K7978" i="4"/>
  <c r="K7979" i="4"/>
  <c r="K7980" i="4"/>
  <c r="K7981" i="4"/>
  <c r="K7982" i="4"/>
  <c r="K7983" i="4"/>
  <c r="K7984" i="4"/>
  <c r="K7985" i="4"/>
  <c r="K7986" i="4"/>
  <c r="K7987" i="4"/>
  <c r="K7988" i="4"/>
  <c r="K7989" i="4"/>
  <c r="K7990" i="4"/>
  <c r="K7991" i="4"/>
  <c r="K7992" i="4"/>
  <c r="K7993" i="4"/>
  <c r="K7994" i="4"/>
  <c r="K7995" i="4"/>
  <c r="K7996" i="4"/>
  <c r="K7997" i="4"/>
  <c r="K7998" i="4"/>
  <c r="K7999" i="4"/>
  <c r="K8000" i="4"/>
  <c r="K8001" i="4"/>
  <c r="K8002" i="4"/>
  <c r="K8003" i="4"/>
  <c r="B2" i="8"/>
  <c r="C2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B84" i="8"/>
  <c r="C84" i="8"/>
  <c r="B85" i="8"/>
  <c r="C85" i="8"/>
  <c r="B86" i="8"/>
  <c r="C86" i="8"/>
  <c r="B87" i="8"/>
  <c r="C87" i="8"/>
  <c r="B88" i="8"/>
  <c r="C88" i="8"/>
  <c r="B89" i="8"/>
  <c r="C89" i="8"/>
  <c r="B90" i="8"/>
  <c r="C90" i="8"/>
  <c r="B91" i="8"/>
  <c r="C91" i="8"/>
  <c r="B92" i="8"/>
  <c r="C92" i="8"/>
  <c r="B93" i="8"/>
  <c r="C93" i="8"/>
  <c r="B94" i="8"/>
  <c r="C94" i="8"/>
  <c r="B95" i="8"/>
  <c r="C95" i="8"/>
  <c r="B96" i="8"/>
  <c r="C96" i="8"/>
  <c r="B97" i="8"/>
  <c r="C97" i="8"/>
  <c r="B98" i="8"/>
  <c r="C98" i="8"/>
  <c r="B99" i="8"/>
  <c r="C99" i="8"/>
  <c r="B100" i="8"/>
  <c r="C100" i="8"/>
  <c r="B101" i="8"/>
  <c r="C101" i="8"/>
  <c r="B102" i="8"/>
  <c r="C102" i="8"/>
  <c r="B103" i="8"/>
  <c r="C103" i="8"/>
  <c r="B104" i="8"/>
  <c r="C104" i="8"/>
  <c r="B105" i="8"/>
  <c r="C105" i="8"/>
  <c r="B106" i="8"/>
  <c r="C106" i="8"/>
  <c r="B107" i="8"/>
  <c r="C107" i="8"/>
  <c r="B108" i="8"/>
  <c r="C108" i="8"/>
  <c r="B109" i="8"/>
  <c r="C109" i="8"/>
  <c r="B110" i="8"/>
  <c r="C110" i="8"/>
  <c r="B111" i="8"/>
  <c r="C111" i="8"/>
  <c r="B112" i="8"/>
  <c r="C112" i="8"/>
  <c r="B113" i="8"/>
  <c r="C113" i="8"/>
  <c r="B114" i="8"/>
  <c r="C114" i="8"/>
  <c r="B115" i="8"/>
  <c r="C115" i="8"/>
  <c r="B116" i="8"/>
  <c r="C116" i="8"/>
  <c r="B117" i="8"/>
  <c r="C117" i="8"/>
  <c r="B118" i="8"/>
  <c r="C118" i="8"/>
  <c r="B119" i="8"/>
  <c r="C119" i="8"/>
  <c r="B120" i="8"/>
  <c r="C120" i="8"/>
  <c r="B121" i="8"/>
  <c r="C121" i="8"/>
  <c r="B122" i="8"/>
  <c r="C122" i="8"/>
  <c r="B123" i="8"/>
  <c r="C123" i="8"/>
  <c r="B124" i="8"/>
  <c r="C124" i="8"/>
  <c r="B125" i="8"/>
  <c r="C125" i="8"/>
  <c r="B126" i="8"/>
  <c r="C126" i="8"/>
  <c r="B127" i="8"/>
  <c r="C127" i="8"/>
  <c r="B128" i="8"/>
  <c r="C128" i="8"/>
  <c r="B129" i="8"/>
  <c r="C129" i="8"/>
  <c r="B130" i="8"/>
  <c r="C130" i="8"/>
  <c r="B131" i="8"/>
  <c r="C131" i="8"/>
  <c r="B132" i="8"/>
  <c r="C132" i="8"/>
  <c r="B133" i="8"/>
  <c r="C133" i="8"/>
  <c r="B134" i="8"/>
  <c r="C134" i="8"/>
  <c r="B135" i="8"/>
  <c r="C135" i="8"/>
  <c r="B136" i="8"/>
  <c r="C136" i="8"/>
  <c r="B137" i="8"/>
  <c r="C137" i="8"/>
  <c r="B138" i="8"/>
  <c r="C138" i="8"/>
  <c r="B139" i="8"/>
  <c r="C139" i="8"/>
  <c r="B140" i="8"/>
  <c r="C140" i="8"/>
  <c r="B141" i="8"/>
  <c r="C141" i="8"/>
  <c r="B142" i="8"/>
  <c r="C142" i="8"/>
  <c r="B143" i="8"/>
  <c r="C143" i="8"/>
  <c r="B144" i="8"/>
  <c r="C144" i="8"/>
  <c r="B145" i="8"/>
  <c r="C145" i="8"/>
  <c r="B146" i="8"/>
  <c r="C146" i="8"/>
  <c r="B147" i="8"/>
  <c r="C147" i="8"/>
  <c r="B148" i="8"/>
  <c r="C148" i="8"/>
  <c r="B149" i="8"/>
  <c r="C149" i="8"/>
  <c r="B150" i="8"/>
  <c r="C150" i="8"/>
  <c r="B151" i="8"/>
  <c r="C151" i="8"/>
  <c r="B152" i="8"/>
  <c r="C152" i="8"/>
  <c r="B153" i="8"/>
  <c r="C153" i="8"/>
  <c r="B154" i="8"/>
  <c r="C154" i="8"/>
  <c r="B155" i="8"/>
  <c r="C155" i="8"/>
  <c r="B156" i="8"/>
  <c r="C156" i="8"/>
  <c r="B157" i="8"/>
  <c r="C157" i="8"/>
  <c r="B158" i="8"/>
  <c r="C158" i="8"/>
  <c r="B159" i="8"/>
  <c r="C159" i="8"/>
  <c r="B160" i="8"/>
  <c r="C160" i="8"/>
  <c r="B161" i="8"/>
  <c r="C161" i="8"/>
  <c r="B162" i="8"/>
  <c r="C162" i="8"/>
  <c r="B163" i="8"/>
  <c r="C163" i="8"/>
  <c r="B164" i="8"/>
  <c r="C164" i="8"/>
  <c r="B165" i="8"/>
  <c r="C165" i="8"/>
  <c r="B166" i="8"/>
  <c r="C166" i="8"/>
  <c r="B167" i="8"/>
  <c r="C167" i="8"/>
  <c r="B168" i="8"/>
  <c r="C168" i="8"/>
  <c r="B169" i="8"/>
  <c r="C169" i="8"/>
  <c r="B170" i="8"/>
  <c r="C170" i="8"/>
  <c r="B171" i="8"/>
  <c r="C171" i="8"/>
  <c r="B172" i="8"/>
  <c r="C172" i="8"/>
  <c r="B173" i="8"/>
  <c r="C173" i="8"/>
  <c r="B174" i="8"/>
  <c r="C174" i="8"/>
  <c r="B175" i="8"/>
  <c r="C175" i="8"/>
  <c r="B176" i="8"/>
  <c r="C176" i="8"/>
  <c r="B177" i="8"/>
  <c r="C177" i="8"/>
  <c r="B178" i="8"/>
  <c r="C178" i="8"/>
  <c r="B179" i="8"/>
  <c r="C179" i="8"/>
  <c r="B180" i="8"/>
  <c r="C180" i="8"/>
  <c r="B181" i="8"/>
  <c r="C181" i="8"/>
  <c r="B182" i="8"/>
  <c r="C182" i="8"/>
  <c r="B183" i="8"/>
  <c r="C183" i="8"/>
  <c r="B184" i="8"/>
  <c r="C184" i="8"/>
  <c r="B185" i="8"/>
  <c r="C185" i="8"/>
  <c r="B186" i="8"/>
  <c r="C186" i="8"/>
  <c r="B187" i="8"/>
  <c r="C187" i="8"/>
  <c r="B188" i="8"/>
  <c r="C188" i="8"/>
  <c r="B189" i="8"/>
  <c r="C189" i="8"/>
  <c r="B190" i="8"/>
  <c r="C190" i="8"/>
  <c r="B191" i="8"/>
  <c r="C191" i="8"/>
  <c r="B192" i="8"/>
  <c r="C192" i="8"/>
  <c r="B193" i="8"/>
  <c r="C193" i="8"/>
  <c r="B194" i="8"/>
  <c r="C194" i="8"/>
  <c r="B195" i="8"/>
  <c r="C195" i="8"/>
  <c r="B196" i="8"/>
  <c r="C196" i="8"/>
  <c r="B197" i="8"/>
  <c r="C197" i="8"/>
  <c r="B198" i="8"/>
  <c r="C198" i="8"/>
  <c r="B199" i="8"/>
  <c r="C199" i="8"/>
  <c r="B200" i="8"/>
  <c r="C200" i="8"/>
  <c r="B201" i="8"/>
  <c r="C201" i="8"/>
  <c r="B202" i="8"/>
  <c r="C202" i="8"/>
  <c r="B203" i="8"/>
  <c r="C203" i="8"/>
  <c r="B204" i="8"/>
  <c r="C204" i="8"/>
  <c r="B205" i="8"/>
  <c r="C205" i="8"/>
  <c r="B206" i="8"/>
  <c r="C206" i="8"/>
  <c r="B207" i="8"/>
  <c r="C207" i="8"/>
  <c r="B208" i="8"/>
  <c r="C208" i="8"/>
  <c r="B209" i="8"/>
  <c r="C209" i="8"/>
  <c r="B210" i="8"/>
  <c r="C210" i="8"/>
  <c r="B211" i="8"/>
  <c r="C211" i="8"/>
  <c r="B212" i="8"/>
  <c r="C212" i="8"/>
  <c r="B213" i="8"/>
  <c r="C213" i="8"/>
  <c r="B214" i="8"/>
  <c r="C214" i="8"/>
  <c r="B215" i="8"/>
  <c r="C215" i="8"/>
  <c r="B216" i="8"/>
  <c r="C216" i="8"/>
  <c r="B217" i="8"/>
  <c r="C217" i="8"/>
  <c r="B218" i="8"/>
  <c r="C218" i="8"/>
  <c r="B219" i="8"/>
  <c r="C219" i="8"/>
  <c r="B220" i="8"/>
  <c r="C220" i="8"/>
  <c r="B221" i="8"/>
  <c r="C221" i="8"/>
  <c r="B222" i="8"/>
  <c r="C222" i="8"/>
  <c r="B223" i="8"/>
  <c r="C223" i="8"/>
  <c r="B224" i="8"/>
  <c r="C224" i="8"/>
  <c r="B225" i="8"/>
  <c r="C225" i="8"/>
  <c r="B226" i="8"/>
  <c r="C226" i="8"/>
  <c r="B227" i="8"/>
  <c r="C227" i="8"/>
  <c r="B228" i="8"/>
  <c r="C228" i="8"/>
  <c r="B229" i="8"/>
  <c r="C229" i="8"/>
  <c r="B230" i="8"/>
  <c r="C230" i="8"/>
  <c r="B231" i="8"/>
  <c r="C231" i="8"/>
  <c r="B232" i="8"/>
  <c r="C232" i="8"/>
  <c r="B233" i="8"/>
  <c r="C233" i="8"/>
  <c r="B234" i="8"/>
  <c r="C234" i="8"/>
  <c r="B235" i="8"/>
  <c r="C235" i="8"/>
  <c r="B236" i="8"/>
  <c r="C236" i="8"/>
  <c r="B237" i="8"/>
  <c r="C237" i="8"/>
  <c r="B238" i="8"/>
  <c r="C238" i="8"/>
  <c r="B239" i="8"/>
  <c r="C239" i="8"/>
  <c r="B240" i="8"/>
  <c r="C240" i="8"/>
  <c r="B241" i="8"/>
  <c r="C241" i="8"/>
  <c r="B242" i="8"/>
  <c r="C242" i="8"/>
  <c r="B243" i="8"/>
  <c r="C243" i="8"/>
  <c r="B244" i="8"/>
  <c r="C244" i="8"/>
  <c r="B245" i="8"/>
  <c r="C245" i="8"/>
  <c r="B246" i="8"/>
  <c r="C246" i="8"/>
  <c r="B247" i="8"/>
  <c r="C247" i="8"/>
  <c r="B248" i="8"/>
  <c r="C248" i="8"/>
  <c r="B249" i="8"/>
  <c r="C249" i="8"/>
  <c r="B250" i="8"/>
  <c r="C250" i="8"/>
  <c r="B251" i="8"/>
  <c r="C251" i="8"/>
  <c r="B252" i="8"/>
  <c r="C252" i="8"/>
  <c r="B253" i="8"/>
  <c r="C253" i="8"/>
  <c r="B254" i="8"/>
  <c r="C254" i="8"/>
  <c r="B255" i="8"/>
  <c r="C255" i="8"/>
  <c r="B256" i="8"/>
  <c r="C256" i="8"/>
  <c r="B257" i="8"/>
  <c r="C257" i="8"/>
  <c r="B258" i="8"/>
  <c r="C258" i="8"/>
  <c r="B259" i="8"/>
  <c r="C259" i="8"/>
  <c r="B260" i="8"/>
  <c r="C260" i="8"/>
  <c r="B261" i="8"/>
  <c r="C261" i="8"/>
  <c r="B262" i="8"/>
  <c r="C262" i="8"/>
  <c r="B263" i="8"/>
  <c r="C263" i="8"/>
  <c r="B264" i="8"/>
  <c r="C264" i="8"/>
  <c r="B265" i="8"/>
  <c r="C265" i="8"/>
  <c r="B266" i="8"/>
  <c r="C266" i="8"/>
  <c r="B267" i="8"/>
  <c r="C267" i="8"/>
  <c r="B268" i="8"/>
  <c r="C268" i="8"/>
  <c r="B269" i="8"/>
  <c r="C269" i="8"/>
  <c r="B270" i="8"/>
  <c r="C270" i="8"/>
  <c r="B271" i="8"/>
  <c r="C271" i="8"/>
  <c r="B272" i="8"/>
  <c r="C272" i="8"/>
  <c r="B273" i="8"/>
  <c r="C273" i="8"/>
  <c r="B274" i="8"/>
  <c r="C274" i="8"/>
  <c r="B275" i="8"/>
  <c r="C275" i="8"/>
  <c r="B276" i="8"/>
  <c r="C276" i="8"/>
  <c r="B277" i="8"/>
  <c r="C277" i="8"/>
  <c r="B278" i="8"/>
  <c r="C278" i="8"/>
  <c r="B279" i="8"/>
  <c r="C279" i="8"/>
  <c r="B280" i="8"/>
  <c r="C280" i="8"/>
  <c r="B281" i="8"/>
  <c r="C281" i="8"/>
  <c r="B282" i="8"/>
  <c r="C282" i="8"/>
  <c r="B283" i="8"/>
  <c r="C283" i="8"/>
  <c r="B284" i="8"/>
  <c r="C284" i="8"/>
  <c r="B285" i="8"/>
  <c r="C285" i="8"/>
  <c r="B286" i="8"/>
  <c r="C286" i="8"/>
  <c r="B287" i="8"/>
  <c r="C287" i="8"/>
  <c r="B288" i="8"/>
  <c r="C288" i="8"/>
  <c r="B289" i="8"/>
  <c r="C289" i="8"/>
  <c r="B290" i="8"/>
  <c r="C290" i="8"/>
  <c r="B291" i="8"/>
  <c r="C291" i="8"/>
  <c r="B292" i="8"/>
  <c r="C292" i="8"/>
  <c r="B293" i="8"/>
  <c r="C293" i="8"/>
  <c r="B294" i="8"/>
  <c r="C294" i="8"/>
  <c r="B295" i="8"/>
  <c r="C295" i="8"/>
  <c r="B296" i="8"/>
  <c r="C296" i="8"/>
  <c r="B297" i="8"/>
  <c r="C297" i="8"/>
  <c r="B298" i="8"/>
  <c r="C298" i="8"/>
  <c r="B299" i="8"/>
  <c r="C299" i="8"/>
  <c r="B300" i="8"/>
  <c r="C300" i="8"/>
  <c r="B301" i="8"/>
  <c r="C301" i="8"/>
  <c r="B302" i="8"/>
  <c r="C302" i="8"/>
  <c r="B303" i="8"/>
  <c r="C303" i="8"/>
  <c r="B304" i="8"/>
  <c r="C304" i="8"/>
  <c r="B305" i="8"/>
  <c r="C305" i="8"/>
  <c r="B306" i="8"/>
  <c r="C306" i="8"/>
  <c r="B307" i="8"/>
  <c r="C307" i="8"/>
  <c r="B308" i="8"/>
  <c r="C308" i="8"/>
  <c r="B309" i="8"/>
  <c r="C309" i="8"/>
  <c r="B310" i="8"/>
  <c r="C310" i="8"/>
  <c r="B311" i="8"/>
  <c r="C311" i="8"/>
  <c r="B312" i="8"/>
  <c r="C312" i="8"/>
  <c r="B313" i="8"/>
  <c r="C313" i="8"/>
  <c r="B314" i="8"/>
  <c r="C314" i="8"/>
  <c r="B315" i="8"/>
  <c r="C315" i="8"/>
  <c r="B316" i="8"/>
  <c r="C316" i="8"/>
  <c r="B317" i="8"/>
  <c r="C317" i="8"/>
  <c r="B318" i="8"/>
  <c r="C318" i="8"/>
  <c r="B319" i="8"/>
  <c r="C319" i="8"/>
  <c r="B320" i="8"/>
  <c r="C320" i="8"/>
  <c r="B321" i="8"/>
  <c r="C321" i="8"/>
  <c r="B322" i="8"/>
  <c r="C322" i="8"/>
  <c r="B323" i="8"/>
  <c r="C323" i="8"/>
  <c r="B324" i="8"/>
  <c r="C324" i="8"/>
  <c r="B325" i="8"/>
  <c r="C325" i="8"/>
  <c r="B326" i="8"/>
  <c r="C326" i="8"/>
  <c r="B327" i="8"/>
  <c r="C327" i="8"/>
  <c r="B328" i="8"/>
  <c r="C328" i="8"/>
  <c r="B329" i="8"/>
  <c r="C329" i="8"/>
  <c r="B330" i="8"/>
  <c r="C330" i="8"/>
  <c r="B331" i="8"/>
  <c r="C331" i="8"/>
  <c r="B332" i="8"/>
  <c r="C332" i="8"/>
  <c r="B333" i="8"/>
  <c r="C333" i="8"/>
  <c r="B334" i="8"/>
  <c r="C334" i="8"/>
  <c r="B335" i="8"/>
  <c r="C335" i="8"/>
  <c r="B336" i="8"/>
  <c r="C336" i="8"/>
  <c r="B337" i="8"/>
  <c r="C337" i="8"/>
  <c r="B338" i="8"/>
  <c r="C338" i="8"/>
  <c r="B339" i="8"/>
  <c r="C339" i="8"/>
  <c r="B340" i="8"/>
  <c r="C340" i="8"/>
  <c r="B341" i="8"/>
  <c r="C341" i="8"/>
  <c r="B342" i="8"/>
  <c r="C342" i="8"/>
  <c r="B343" i="8"/>
  <c r="C343" i="8"/>
  <c r="B344" i="8"/>
  <c r="C344" i="8"/>
  <c r="B345" i="8"/>
  <c r="C345" i="8"/>
  <c r="B346" i="8"/>
  <c r="C346" i="8"/>
  <c r="B347" i="8"/>
  <c r="C347" i="8"/>
  <c r="B348" i="8"/>
  <c r="C348" i="8"/>
  <c r="B349" i="8"/>
  <c r="C349" i="8"/>
  <c r="B350" i="8"/>
  <c r="C350" i="8"/>
  <c r="B351" i="8"/>
  <c r="C351" i="8"/>
  <c r="B352" i="8"/>
  <c r="C352" i="8"/>
  <c r="B353" i="8"/>
  <c r="C353" i="8"/>
  <c r="B354" i="8"/>
  <c r="C354" i="8"/>
  <c r="B355" i="8"/>
  <c r="C355" i="8"/>
  <c r="B356" i="8"/>
  <c r="C356" i="8"/>
  <c r="B357" i="8"/>
  <c r="C357" i="8"/>
  <c r="B358" i="8"/>
  <c r="C358" i="8"/>
  <c r="B359" i="8"/>
  <c r="C359" i="8"/>
  <c r="B360" i="8"/>
  <c r="C360" i="8"/>
  <c r="B361" i="8"/>
  <c r="C361" i="8"/>
  <c r="B362" i="8"/>
  <c r="C362" i="8"/>
  <c r="B363" i="8"/>
  <c r="C363" i="8"/>
  <c r="B364" i="8"/>
  <c r="C364" i="8"/>
  <c r="B365" i="8"/>
  <c r="C365" i="8"/>
  <c r="B366" i="8"/>
  <c r="C366" i="8"/>
  <c r="B367" i="8"/>
  <c r="C367" i="8"/>
  <c r="B368" i="8"/>
  <c r="C368" i="8"/>
  <c r="B369" i="8"/>
  <c r="C369" i="8"/>
  <c r="B370" i="8"/>
  <c r="C370" i="8"/>
  <c r="B371" i="8"/>
  <c r="C371" i="8"/>
  <c r="B372" i="8"/>
  <c r="C372" i="8"/>
  <c r="B373" i="8"/>
  <c r="C373" i="8"/>
  <c r="B374" i="8"/>
  <c r="C374" i="8"/>
  <c r="B375" i="8"/>
  <c r="C375" i="8"/>
  <c r="B376" i="8"/>
  <c r="C376" i="8"/>
  <c r="B377" i="8"/>
  <c r="C377" i="8"/>
  <c r="B378" i="8"/>
  <c r="C378" i="8"/>
  <c r="B379" i="8"/>
  <c r="C379" i="8"/>
  <c r="B380" i="8"/>
  <c r="C380" i="8"/>
  <c r="B381" i="8"/>
  <c r="C381" i="8"/>
  <c r="B382" i="8"/>
  <c r="C382" i="8"/>
  <c r="B383" i="8"/>
  <c r="C383" i="8"/>
  <c r="B384" i="8"/>
  <c r="C384" i="8"/>
  <c r="B385" i="8"/>
  <c r="C385" i="8"/>
  <c r="B386" i="8"/>
  <c r="C386" i="8"/>
  <c r="B387" i="8"/>
  <c r="C387" i="8"/>
  <c r="B388" i="8"/>
  <c r="C388" i="8"/>
  <c r="B389" i="8"/>
  <c r="C389" i="8"/>
  <c r="B390" i="8"/>
  <c r="C390" i="8"/>
  <c r="B391" i="8"/>
  <c r="C391" i="8"/>
  <c r="B392" i="8"/>
  <c r="C392" i="8"/>
  <c r="B393" i="8"/>
  <c r="C393" i="8"/>
  <c r="B394" i="8"/>
  <c r="C394" i="8"/>
  <c r="B395" i="8"/>
  <c r="C395" i="8"/>
  <c r="B396" i="8"/>
  <c r="C396" i="8"/>
  <c r="B397" i="8"/>
  <c r="C397" i="8"/>
  <c r="B398" i="8"/>
  <c r="C398" i="8"/>
  <c r="B399" i="8"/>
  <c r="C399" i="8"/>
  <c r="B400" i="8"/>
  <c r="C400" i="8"/>
  <c r="B401" i="8"/>
  <c r="C401" i="8"/>
  <c r="B402" i="8"/>
  <c r="C402" i="8"/>
  <c r="B403" i="8"/>
  <c r="C403" i="8"/>
  <c r="B404" i="8"/>
  <c r="C404" i="8"/>
  <c r="B405" i="8"/>
  <c r="C405" i="8"/>
  <c r="B406" i="8"/>
  <c r="C406" i="8"/>
  <c r="B407" i="8"/>
  <c r="C407" i="8"/>
  <c r="B408" i="8"/>
  <c r="C408" i="8"/>
  <c r="B409" i="8"/>
  <c r="C409" i="8"/>
  <c r="B410" i="8"/>
  <c r="C410" i="8"/>
  <c r="B411" i="8"/>
  <c r="C411" i="8"/>
  <c r="B412" i="8"/>
  <c r="C412" i="8"/>
  <c r="B413" i="8"/>
  <c r="C413" i="8"/>
  <c r="B414" i="8"/>
  <c r="C414" i="8"/>
  <c r="B415" i="8"/>
  <c r="C415" i="8"/>
  <c r="B416" i="8"/>
  <c r="C416" i="8"/>
  <c r="B417" i="8"/>
  <c r="C417" i="8"/>
  <c r="B418" i="8"/>
  <c r="C418" i="8"/>
  <c r="B419" i="8"/>
  <c r="C419" i="8"/>
  <c r="B420" i="8"/>
  <c r="C420" i="8"/>
  <c r="B421" i="8"/>
  <c r="C421" i="8"/>
  <c r="B422" i="8"/>
  <c r="C422" i="8"/>
  <c r="B423" i="8"/>
  <c r="C423" i="8"/>
  <c r="B424" i="8"/>
  <c r="C424" i="8"/>
  <c r="B425" i="8"/>
  <c r="C425" i="8"/>
  <c r="B426" i="8"/>
  <c r="C426" i="8"/>
  <c r="B427" i="8"/>
  <c r="C427" i="8"/>
  <c r="B428" i="8"/>
  <c r="C428" i="8"/>
  <c r="B429" i="8"/>
  <c r="C429" i="8"/>
  <c r="B430" i="8"/>
  <c r="C430" i="8"/>
  <c r="B431" i="8"/>
  <c r="C431" i="8"/>
  <c r="B432" i="8"/>
  <c r="C432" i="8"/>
  <c r="B433" i="8"/>
  <c r="C433" i="8"/>
  <c r="B434" i="8"/>
  <c r="C434" i="8"/>
  <c r="B435" i="8"/>
  <c r="C435" i="8"/>
  <c r="B436" i="8"/>
  <c r="C436" i="8"/>
  <c r="B437" i="8"/>
  <c r="C437" i="8"/>
  <c r="B438" i="8"/>
  <c r="C438" i="8"/>
  <c r="B439" i="8"/>
  <c r="C439" i="8"/>
  <c r="B440" i="8"/>
  <c r="C440" i="8"/>
  <c r="B441" i="8"/>
  <c r="C441" i="8"/>
  <c r="B442" i="8"/>
  <c r="C442" i="8"/>
  <c r="B443" i="8"/>
  <c r="C443" i="8"/>
  <c r="B444" i="8"/>
  <c r="C444" i="8"/>
  <c r="B445" i="8"/>
  <c r="C445" i="8"/>
  <c r="B446" i="8"/>
  <c r="C446" i="8"/>
  <c r="B447" i="8"/>
  <c r="C447" i="8"/>
  <c r="B448" i="8"/>
  <c r="C448" i="8"/>
  <c r="B449" i="8"/>
  <c r="C449" i="8"/>
  <c r="B450" i="8"/>
  <c r="C450" i="8"/>
  <c r="B451" i="8"/>
  <c r="C451" i="8"/>
  <c r="B452" i="8"/>
  <c r="C452" i="8"/>
  <c r="B453" i="8"/>
  <c r="C453" i="8"/>
  <c r="B454" i="8"/>
  <c r="C454" i="8"/>
  <c r="B455" i="8"/>
  <c r="C455" i="8"/>
  <c r="B456" i="8"/>
  <c r="C456" i="8"/>
  <c r="B457" i="8"/>
  <c r="C457" i="8"/>
  <c r="B458" i="8"/>
  <c r="C458" i="8"/>
  <c r="B459" i="8"/>
  <c r="C459" i="8"/>
  <c r="B460" i="8"/>
  <c r="C460" i="8"/>
  <c r="B461" i="8"/>
  <c r="C461" i="8"/>
  <c r="B462" i="8"/>
  <c r="C462" i="8"/>
  <c r="B463" i="8"/>
  <c r="C463" i="8"/>
  <c r="B464" i="8"/>
  <c r="C464" i="8"/>
  <c r="B465" i="8"/>
  <c r="C465" i="8"/>
  <c r="B466" i="8"/>
  <c r="C466" i="8"/>
  <c r="B467" i="8"/>
  <c r="C467" i="8"/>
  <c r="B468" i="8"/>
  <c r="C468" i="8"/>
  <c r="B469" i="8"/>
  <c r="C469" i="8"/>
  <c r="B470" i="8"/>
  <c r="C470" i="8"/>
  <c r="B471" i="8"/>
  <c r="C471" i="8"/>
  <c r="B472" i="8"/>
  <c r="C472" i="8"/>
  <c r="B473" i="8"/>
  <c r="C473" i="8"/>
  <c r="B474" i="8"/>
  <c r="C474" i="8"/>
  <c r="B475" i="8"/>
  <c r="C475" i="8"/>
  <c r="B476" i="8"/>
  <c r="C476" i="8"/>
  <c r="B477" i="8"/>
  <c r="C477" i="8"/>
  <c r="B478" i="8"/>
  <c r="C478" i="8"/>
  <c r="B479" i="8"/>
  <c r="C479" i="8"/>
  <c r="B480" i="8"/>
  <c r="C480" i="8"/>
  <c r="B481" i="8"/>
  <c r="C481" i="8"/>
  <c r="B482" i="8"/>
  <c r="C482" i="8"/>
  <c r="B483" i="8"/>
  <c r="C483" i="8"/>
  <c r="B484" i="8"/>
  <c r="C484" i="8"/>
  <c r="B485" i="8"/>
  <c r="C485" i="8"/>
  <c r="B486" i="8"/>
  <c r="C486" i="8"/>
  <c r="B487" i="8"/>
  <c r="C487" i="8"/>
  <c r="B488" i="8"/>
  <c r="C488" i="8"/>
  <c r="B489" i="8"/>
  <c r="C489" i="8"/>
  <c r="B490" i="8"/>
  <c r="C490" i="8"/>
  <c r="B491" i="8"/>
  <c r="C491" i="8"/>
  <c r="B492" i="8"/>
  <c r="C492" i="8"/>
  <c r="B493" i="8"/>
  <c r="C493" i="8"/>
  <c r="B494" i="8"/>
  <c r="C494" i="8"/>
  <c r="B495" i="8"/>
  <c r="C495" i="8"/>
  <c r="B496" i="8"/>
  <c r="C496" i="8"/>
  <c r="B497" i="8"/>
  <c r="C497" i="8"/>
  <c r="B498" i="8"/>
  <c r="C498" i="8"/>
  <c r="B499" i="8"/>
  <c r="C499" i="8"/>
  <c r="B500" i="8"/>
  <c r="C500" i="8"/>
  <c r="B501" i="8"/>
  <c r="C501" i="8"/>
  <c r="B502" i="8"/>
  <c r="C502" i="8"/>
  <c r="B503" i="8"/>
  <c r="C503" i="8"/>
  <c r="B504" i="8"/>
  <c r="C504" i="8"/>
  <c r="B505" i="8"/>
  <c r="C505" i="8"/>
  <c r="B506" i="8"/>
  <c r="C506" i="8"/>
  <c r="B507" i="8"/>
  <c r="C507" i="8"/>
  <c r="B508" i="8"/>
  <c r="C508" i="8"/>
  <c r="B509" i="8"/>
  <c r="C509" i="8"/>
  <c r="B510" i="8"/>
  <c r="C510" i="8"/>
  <c r="B511" i="8"/>
  <c r="C511" i="8"/>
  <c r="B512" i="8"/>
  <c r="C512" i="8"/>
  <c r="B513" i="8"/>
  <c r="C513" i="8"/>
  <c r="B514" i="8"/>
  <c r="C514" i="8"/>
  <c r="B515" i="8"/>
  <c r="C515" i="8"/>
  <c r="B516" i="8"/>
  <c r="C516" i="8"/>
  <c r="B517" i="8"/>
  <c r="C517" i="8"/>
  <c r="B518" i="8"/>
  <c r="C518" i="8"/>
  <c r="B519" i="8"/>
  <c r="C519" i="8"/>
  <c r="B520" i="8"/>
  <c r="C520" i="8"/>
  <c r="B521" i="8"/>
  <c r="C521" i="8"/>
  <c r="B522" i="8"/>
  <c r="C522" i="8"/>
  <c r="B523" i="8"/>
  <c r="C523" i="8"/>
  <c r="B524" i="8"/>
  <c r="C524" i="8"/>
  <c r="B525" i="8"/>
  <c r="C525" i="8"/>
  <c r="B526" i="8"/>
  <c r="C526" i="8"/>
  <c r="B527" i="8"/>
  <c r="C527" i="8"/>
  <c r="B528" i="8"/>
  <c r="C528" i="8"/>
  <c r="B529" i="8"/>
  <c r="C529" i="8"/>
  <c r="B530" i="8"/>
  <c r="C530" i="8"/>
  <c r="B531" i="8"/>
  <c r="C531" i="8"/>
  <c r="B532" i="8"/>
  <c r="C532" i="8"/>
  <c r="B533" i="8"/>
  <c r="C533" i="8"/>
  <c r="B534" i="8"/>
  <c r="C534" i="8"/>
  <c r="B535" i="8"/>
  <c r="C535" i="8"/>
  <c r="B536" i="8"/>
  <c r="C536" i="8"/>
  <c r="B537" i="8"/>
  <c r="C537" i="8"/>
  <c r="B538" i="8"/>
  <c r="C538" i="8"/>
  <c r="B539" i="8"/>
  <c r="C539" i="8"/>
  <c r="B540" i="8"/>
  <c r="C540" i="8"/>
  <c r="B541" i="8"/>
  <c r="C541" i="8"/>
  <c r="B542" i="8"/>
  <c r="C542" i="8"/>
  <c r="B543" i="8"/>
  <c r="C543" i="8"/>
  <c r="B544" i="8"/>
  <c r="C544" i="8"/>
  <c r="B545" i="8"/>
  <c r="C545" i="8"/>
  <c r="B546" i="8"/>
  <c r="C546" i="8"/>
  <c r="B547" i="8"/>
  <c r="C547" i="8"/>
  <c r="B548" i="8"/>
  <c r="C548" i="8"/>
  <c r="B549" i="8"/>
  <c r="C549" i="8"/>
  <c r="B550" i="8"/>
  <c r="C550" i="8"/>
  <c r="B551" i="8"/>
  <c r="C551" i="8"/>
  <c r="B552" i="8"/>
  <c r="C552" i="8"/>
  <c r="B553" i="8"/>
  <c r="C553" i="8"/>
  <c r="B554" i="8"/>
  <c r="C554" i="8"/>
  <c r="B555" i="8"/>
  <c r="C555" i="8"/>
  <c r="B556" i="8"/>
  <c r="C556" i="8"/>
  <c r="B557" i="8"/>
  <c r="C557" i="8"/>
  <c r="B558" i="8"/>
  <c r="C558" i="8"/>
  <c r="B559" i="8"/>
  <c r="C559" i="8"/>
  <c r="B560" i="8"/>
  <c r="C560" i="8"/>
  <c r="B561" i="8"/>
  <c r="C561" i="8"/>
  <c r="B562" i="8"/>
  <c r="C562" i="8"/>
  <c r="B563" i="8"/>
  <c r="C563" i="8"/>
  <c r="B564" i="8"/>
  <c r="C564" i="8"/>
  <c r="B565" i="8"/>
  <c r="C565" i="8"/>
  <c r="B566" i="8"/>
  <c r="C566" i="8"/>
  <c r="B567" i="8"/>
  <c r="C567" i="8"/>
  <c r="B568" i="8"/>
  <c r="C568" i="8"/>
  <c r="B569" i="8"/>
  <c r="C569" i="8"/>
  <c r="B570" i="8"/>
  <c r="C570" i="8"/>
  <c r="B571" i="8"/>
  <c r="C571" i="8"/>
  <c r="B572" i="8"/>
  <c r="C572" i="8"/>
  <c r="B573" i="8"/>
  <c r="C573" i="8"/>
  <c r="B574" i="8"/>
  <c r="C574" i="8"/>
  <c r="B575" i="8"/>
  <c r="C575" i="8"/>
  <c r="B576" i="8"/>
  <c r="C576" i="8"/>
  <c r="B577" i="8"/>
  <c r="C577" i="8"/>
  <c r="B578" i="8"/>
  <c r="C578" i="8"/>
  <c r="B579" i="8"/>
  <c r="C579" i="8"/>
  <c r="B580" i="8"/>
  <c r="C580" i="8"/>
  <c r="B581" i="8"/>
  <c r="C581" i="8"/>
  <c r="B582" i="8"/>
  <c r="C582" i="8"/>
  <c r="B583" i="8"/>
  <c r="C583" i="8"/>
  <c r="B584" i="8"/>
  <c r="C584" i="8"/>
  <c r="B585" i="8"/>
  <c r="C585" i="8"/>
  <c r="B586" i="8"/>
  <c r="C586" i="8"/>
  <c r="B587" i="8"/>
  <c r="C587" i="8"/>
  <c r="B588" i="8"/>
  <c r="C588" i="8"/>
  <c r="B589" i="8"/>
  <c r="C589" i="8"/>
  <c r="B590" i="8"/>
  <c r="C590" i="8"/>
  <c r="B591" i="8"/>
  <c r="C591" i="8"/>
  <c r="B592" i="8"/>
  <c r="C592" i="8"/>
  <c r="B593" i="8"/>
  <c r="C593" i="8"/>
  <c r="B594" i="8"/>
  <c r="C594" i="8"/>
  <c r="B595" i="8"/>
  <c r="C595" i="8"/>
  <c r="B596" i="8"/>
  <c r="C596" i="8"/>
  <c r="B597" i="8"/>
  <c r="C597" i="8"/>
  <c r="B598" i="8"/>
  <c r="C598" i="8"/>
  <c r="B599" i="8"/>
  <c r="C599" i="8"/>
  <c r="B600" i="8"/>
  <c r="C600" i="8"/>
  <c r="B601" i="8"/>
  <c r="C601" i="8"/>
  <c r="B602" i="8"/>
  <c r="C602" i="8"/>
  <c r="B603" i="8"/>
  <c r="C603" i="8"/>
  <c r="B604" i="8"/>
  <c r="C604" i="8"/>
  <c r="B605" i="8"/>
  <c r="C605" i="8"/>
  <c r="B606" i="8"/>
  <c r="C606" i="8"/>
  <c r="B607" i="8"/>
  <c r="C607" i="8"/>
  <c r="B608" i="8"/>
  <c r="C608" i="8"/>
  <c r="B609" i="8"/>
  <c r="C609" i="8"/>
  <c r="B610" i="8"/>
  <c r="C610" i="8"/>
  <c r="B611" i="8"/>
  <c r="C611" i="8"/>
  <c r="B612" i="8"/>
  <c r="C612" i="8"/>
  <c r="B613" i="8"/>
  <c r="C613" i="8"/>
  <c r="B614" i="8"/>
  <c r="C614" i="8"/>
  <c r="B615" i="8"/>
  <c r="C615" i="8"/>
  <c r="B616" i="8"/>
  <c r="C616" i="8"/>
  <c r="B617" i="8"/>
  <c r="C617" i="8"/>
  <c r="B618" i="8"/>
  <c r="C618" i="8"/>
  <c r="B619" i="8"/>
  <c r="C619" i="8"/>
  <c r="B620" i="8"/>
  <c r="C620" i="8"/>
  <c r="B621" i="8"/>
  <c r="C621" i="8"/>
  <c r="B622" i="8"/>
  <c r="C622" i="8"/>
  <c r="B623" i="8"/>
  <c r="C623" i="8"/>
  <c r="B624" i="8"/>
  <c r="C624" i="8"/>
  <c r="B625" i="8"/>
  <c r="C625" i="8"/>
  <c r="B626" i="8"/>
  <c r="C626" i="8"/>
  <c r="B627" i="8"/>
  <c r="C627" i="8"/>
  <c r="B628" i="8"/>
  <c r="C628" i="8"/>
  <c r="B629" i="8"/>
  <c r="C629" i="8"/>
  <c r="B630" i="8"/>
  <c r="C630" i="8"/>
  <c r="B631" i="8"/>
  <c r="C631" i="8"/>
  <c r="B632" i="8"/>
  <c r="C632" i="8"/>
  <c r="B633" i="8"/>
  <c r="C633" i="8"/>
  <c r="B634" i="8"/>
  <c r="C634" i="8"/>
  <c r="B635" i="8"/>
  <c r="C635" i="8"/>
  <c r="B636" i="8"/>
  <c r="C636" i="8"/>
  <c r="B637" i="8"/>
  <c r="C637" i="8"/>
  <c r="B638" i="8"/>
  <c r="C638" i="8"/>
  <c r="B639" i="8"/>
  <c r="C639" i="8"/>
  <c r="B640" i="8"/>
  <c r="C640" i="8"/>
  <c r="B641" i="8"/>
  <c r="C641" i="8"/>
  <c r="B642" i="8"/>
  <c r="C642" i="8"/>
  <c r="B643" i="8"/>
  <c r="C643" i="8"/>
  <c r="B644" i="8"/>
  <c r="C644" i="8"/>
  <c r="B645" i="8"/>
  <c r="C645" i="8"/>
  <c r="B646" i="8"/>
  <c r="C646" i="8"/>
  <c r="B647" i="8"/>
  <c r="C647" i="8"/>
  <c r="B648" i="8"/>
  <c r="C648" i="8"/>
  <c r="B649" i="8"/>
  <c r="C649" i="8"/>
  <c r="B650" i="8"/>
  <c r="C650" i="8"/>
  <c r="B651" i="8"/>
  <c r="C651" i="8"/>
  <c r="B652" i="8"/>
  <c r="C652" i="8"/>
  <c r="B653" i="8"/>
  <c r="C653" i="8"/>
  <c r="B654" i="8"/>
  <c r="C654" i="8"/>
  <c r="B655" i="8"/>
  <c r="C655" i="8"/>
  <c r="B656" i="8"/>
  <c r="C656" i="8"/>
  <c r="B657" i="8"/>
  <c r="C657" i="8"/>
  <c r="B658" i="8"/>
  <c r="C658" i="8"/>
  <c r="B659" i="8"/>
  <c r="C659" i="8"/>
  <c r="B660" i="8"/>
  <c r="C660" i="8"/>
  <c r="B661" i="8"/>
  <c r="C661" i="8"/>
  <c r="B662" i="8"/>
  <c r="C662" i="8"/>
  <c r="B663" i="8"/>
  <c r="C663" i="8"/>
  <c r="B664" i="8"/>
  <c r="C664" i="8"/>
  <c r="B665" i="8"/>
  <c r="C665" i="8"/>
  <c r="B666" i="8"/>
  <c r="C666" i="8"/>
  <c r="B667" i="8"/>
  <c r="C667" i="8"/>
  <c r="B668" i="8"/>
  <c r="C668" i="8"/>
  <c r="B669" i="8"/>
  <c r="C669" i="8"/>
  <c r="B670" i="8"/>
  <c r="C670" i="8"/>
  <c r="B671" i="8"/>
  <c r="C671" i="8"/>
  <c r="B672" i="8"/>
  <c r="C672" i="8"/>
  <c r="B673" i="8"/>
  <c r="C673" i="8"/>
  <c r="B674" i="8"/>
  <c r="C674" i="8"/>
  <c r="B675" i="8"/>
  <c r="C675" i="8"/>
  <c r="B676" i="8"/>
  <c r="C676" i="8"/>
  <c r="B677" i="8"/>
  <c r="C677" i="8"/>
  <c r="B678" i="8"/>
  <c r="C678" i="8"/>
  <c r="B679" i="8"/>
  <c r="C679" i="8"/>
  <c r="B680" i="8"/>
  <c r="C680" i="8"/>
  <c r="B681" i="8"/>
  <c r="C681" i="8"/>
  <c r="B682" i="8"/>
  <c r="C682" i="8"/>
  <c r="B683" i="8"/>
  <c r="C683" i="8"/>
  <c r="B684" i="8"/>
  <c r="C684" i="8"/>
  <c r="B685" i="8"/>
  <c r="C685" i="8"/>
  <c r="B686" i="8"/>
  <c r="C686" i="8"/>
  <c r="B687" i="8"/>
  <c r="C687" i="8"/>
  <c r="B688" i="8"/>
  <c r="C688" i="8"/>
  <c r="B689" i="8"/>
  <c r="C689" i="8"/>
  <c r="B690" i="8"/>
  <c r="C690" i="8"/>
  <c r="B691" i="8"/>
  <c r="C691" i="8"/>
  <c r="B692" i="8"/>
  <c r="C692" i="8"/>
  <c r="B693" i="8"/>
  <c r="C693" i="8"/>
  <c r="B694" i="8"/>
  <c r="C694" i="8"/>
  <c r="B695" i="8"/>
  <c r="C695" i="8"/>
  <c r="B696" i="8"/>
  <c r="C696" i="8"/>
  <c r="B697" i="8"/>
  <c r="C697" i="8"/>
  <c r="B698" i="8"/>
  <c r="C698" i="8"/>
  <c r="B699" i="8"/>
  <c r="C699" i="8"/>
  <c r="B700" i="8"/>
  <c r="C700" i="8"/>
  <c r="B701" i="8"/>
  <c r="C701" i="8"/>
  <c r="B702" i="8"/>
  <c r="C702" i="8"/>
  <c r="B703" i="8"/>
  <c r="C703" i="8"/>
  <c r="B704" i="8"/>
  <c r="C704" i="8"/>
  <c r="B705" i="8"/>
  <c r="C705" i="8"/>
  <c r="B706" i="8"/>
  <c r="C706" i="8"/>
  <c r="B707" i="8"/>
  <c r="C707" i="8"/>
  <c r="B708" i="8"/>
  <c r="C708" i="8"/>
  <c r="B709" i="8"/>
  <c r="C709" i="8"/>
  <c r="B710" i="8"/>
  <c r="C710" i="8"/>
  <c r="B711" i="8"/>
  <c r="C711" i="8"/>
  <c r="B712" i="8"/>
  <c r="C712" i="8"/>
  <c r="B713" i="8"/>
  <c r="C713" i="8"/>
  <c r="B714" i="8"/>
  <c r="C714" i="8"/>
  <c r="B715" i="8"/>
  <c r="C715" i="8"/>
  <c r="B716" i="8"/>
  <c r="C716" i="8"/>
  <c r="B717" i="8"/>
  <c r="C717" i="8"/>
  <c r="B718" i="8"/>
  <c r="C718" i="8"/>
  <c r="B719" i="8"/>
  <c r="C719" i="8"/>
  <c r="B720" i="8"/>
  <c r="C720" i="8"/>
  <c r="B721" i="8"/>
  <c r="C721" i="8"/>
  <c r="B722" i="8"/>
  <c r="C722" i="8"/>
  <c r="B723" i="8"/>
  <c r="C723" i="8"/>
  <c r="B724" i="8"/>
  <c r="C724" i="8"/>
  <c r="B725" i="8"/>
  <c r="C725" i="8"/>
  <c r="B726" i="8"/>
  <c r="C726" i="8"/>
  <c r="B727" i="8"/>
  <c r="C727" i="8"/>
  <c r="B728" i="8"/>
  <c r="C728" i="8"/>
  <c r="B729" i="8"/>
  <c r="C729" i="8"/>
  <c r="B730" i="8"/>
  <c r="C730" i="8"/>
  <c r="B731" i="8"/>
  <c r="C731" i="8"/>
  <c r="B732" i="8"/>
  <c r="C732" i="8"/>
  <c r="B733" i="8"/>
  <c r="C733" i="8"/>
  <c r="B734" i="8"/>
  <c r="C734" i="8"/>
  <c r="B735" i="8"/>
  <c r="C735" i="8"/>
  <c r="B736" i="8"/>
  <c r="C736" i="8"/>
  <c r="B737" i="8"/>
  <c r="C737" i="8"/>
  <c r="B738" i="8"/>
  <c r="C738" i="8"/>
  <c r="B739" i="8"/>
  <c r="C739" i="8"/>
  <c r="B740" i="8"/>
  <c r="C740" i="8"/>
  <c r="B741" i="8"/>
  <c r="C741" i="8"/>
  <c r="B742" i="8"/>
  <c r="C742" i="8"/>
  <c r="B743" i="8"/>
  <c r="C743" i="8"/>
  <c r="B744" i="8"/>
  <c r="C744" i="8"/>
  <c r="B745" i="8"/>
  <c r="C745" i="8"/>
  <c r="B746" i="8"/>
  <c r="C746" i="8"/>
  <c r="B747" i="8"/>
  <c r="C747" i="8"/>
  <c r="B748" i="8"/>
  <c r="C748" i="8"/>
  <c r="B749" i="8"/>
  <c r="C749" i="8"/>
  <c r="B750" i="8"/>
  <c r="C750" i="8"/>
  <c r="B751" i="8"/>
  <c r="C751" i="8"/>
  <c r="B752" i="8"/>
  <c r="C752" i="8"/>
  <c r="B753" i="8"/>
  <c r="C753" i="8"/>
  <c r="B754" i="8"/>
  <c r="C754" i="8"/>
  <c r="B755" i="8"/>
  <c r="C755" i="8"/>
  <c r="B756" i="8"/>
  <c r="C756" i="8"/>
  <c r="B757" i="8"/>
  <c r="C757" i="8"/>
  <c r="B758" i="8"/>
  <c r="C758" i="8"/>
  <c r="B759" i="8"/>
  <c r="C759" i="8"/>
  <c r="B760" i="8"/>
  <c r="C760" i="8"/>
  <c r="B761" i="8"/>
  <c r="C761" i="8"/>
  <c r="B762" i="8"/>
  <c r="C762" i="8"/>
  <c r="B763" i="8"/>
  <c r="C763" i="8"/>
  <c r="B764" i="8"/>
  <c r="C764" i="8"/>
  <c r="B765" i="8"/>
  <c r="C765" i="8"/>
  <c r="B766" i="8"/>
  <c r="C766" i="8"/>
  <c r="B767" i="8"/>
  <c r="C767" i="8"/>
  <c r="B768" i="8"/>
  <c r="C768" i="8"/>
  <c r="B769" i="8"/>
  <c r="C769" i="8"/>
  <c r="B770" i="8"/>
  <c r="C770" i="8"/>
  <c r="B771" i="8"/>
  <c r="C771" i="8"/>
  <c r="B772" i="8"/>
  <c r="C772" i="8"/>
  <c r="B773" i="8"/>
  <c r="C773" i="8"/>
  <c r="B774" i="8"/>
  <c r="C774" i="8"/>
  <c r="B775" i="8"/>
  <c r="C775" i="8"/>
  <c r="B776" i="8"/>
  <c r="C776" i="8"/>
  <c r="B777" i="8"/>
  <c r="C777" i="8"/>
  <c r="B778" i="8"/>
  <c r="C778" i="8"/>
  <c r="B779" i="8"/>
  <c r="C779" i="8"/>
  <c r="B780" i="8"/>
  <c r="C780" i="8"/>
  <c r="B781" i="8"/>
  <c r="C781" i="8"/>
  <c r="B782" i="8"/>
  <c r="C782" i="8"/>
  <c r="B783" i="8"/>
  <c r="C783" i="8"/>
  <c r="B784" i="8"/>
  <c r="C784" i="8"/>
  <c r="B785" i="8"/>
  <c r="C785" i="8"/>
  <c r="B786" i="8"/>
  <c r="C786" i="8"/>
  <c r="B787" i="8"/>
  <c r="C787" i="8"/>
  <c r="B788" i="8"/>
  <c r="C788" i="8"/>
  <c r="B789" i="8"/>
  <c r="C789" i="8"/>
  <c r="B790" i="8"/>
  <c r="C790" i="8"/>
  <c r="B791" i="8"/>
  <c r="C791" i="8"/>
  <c r="B792" i="8"/>
  <c r="C792" i="8"/>
  <c r="B793" i="8"/>
  <c r="C793" i="8"/>
  <c r="B794" i="8"/>
  <c r="C794" i="8"/>
  <c r="B795" i="8"/>
  <c r="C795" i="8"/>
  <c r="B796" i="8"/>
  <c r="C796" i="8"/>
  <c r="B797" i="8"/>
  <c r="C797" i="8"/>
  <c r="B798" i="8"/>
  <c r="C798" i="8"/>
  <c r="B799" i="8"/>
  <c r="C799" i="8"/>
  <c r="B800" i="8"/>
  <c r="C800" i="8"/>
  <c r="B801" i="8"/>
  <c r="C801" i="8"/>
  <c r="B802" i="8"/>
  <c r="C802" i="8"/>
  <c r="B803" i="8"/>
  <c r="C803" i="8"/>
  <c r="B804" i="8"/>
  <c r="C804" i="8"/>
  <c r="B805" i="8"/>
  <c r="C805" i="8"/>
  <c r="B806" i="8"/>
  <c r="C806" i="8"/>
  <c r="B807" i="8"/>
  <c r="C807" i="8"/>
  <c r="B808" i="8"/>
  <c r="C808" i="8"/>
  <c r="B809" i="8"/>
  <c r="C809" i="8"/>
  <c r="B810" i="8"/>
  <c r="C810" i="8"/>
  <c r="B811" i="8"/>
  <c r="C811" i="8"/>
  <c r="B812" i="8"/>
  <c r="C812" i="8"/>
  <c r="B813" i="8"/>
  <c r="C813" i="8"/>
  <c r="B814" i="8"/>
  <c r="C814" i="8"/>
  <c r="B815" i="8"/>
  <c r="C815" i="8"/>
  <c r="B816" i="8"/>
  <c r="C816" i="8"/>
  <c r="B817" i="8"/>
  <c r="C817" i="8"/>
  <c r="B818" i="8"/>
  <c r="C818" i="8"/>
  <c r="B819" i="8"/>
  <c r="C819" i="8"/>
  <c r="B820" i="8"/>
  <c r="C820" i="8"/>
  <c r="B821" i="8"/>
  <c r="C821" i="8"/>
  <c r="B822" i="8"/>
  <c r="C822" i="8"/>
  <c r="B823" i="8"/>
  <c r="C823" i="8"/>
  <c r="B824" i="8"/>
  <c r="C824" i="8"/>
  <c r="B825" i="8"/>
  <c r="C825" i="8"/>
  <c r="B826" i="8"/>
  <c r="C826" i="8"/>
  <c r="B827" i="8"/>
  <c r="C827" i="8"/>
  <c r="B828" i="8"/>
  <c r="C828" i="8"/>
  <c r="B829" i="8"/>
  <c r="C829" i="8"/>
  <c r="B830" i="8"/>
  <c r="C830" i="8"/>
  <c r="B831" i="8"/>
  <c r="C831" i="8"/>
  <c r="B832" i="8"/>
  <c r="C832" i="8"/>
  <c r="B833" i="8"/>
  <c r="C833" i="8"/>
  <c r="B834" i="8"/>
  <c r="C834" i="8"/>
  <c r="B835" i="8"/>
  <c r="C835" i="8"/>
  <c r="B836" i="8"/>
  <c r="C836" i="8"/>
  <c r="B837" i="8"/>
  <c r="C837" i="8"/>
  <c r="B838" i="8"/>
  <c r="C838" i="8"/>
  <c r="B839" i="8"/>
  <c r="C839" i="8"/>
  <c r="B840" i="8"/>
  <c r="C840" i="8"/>
  <c r="B841" i="8"/>
  <c r="C841" i="8"/>
  <c r="B842" i="8"/>
  <c r="C842" i="8"/>
  <c r="B843" i="8"/>
  <c r="C843" i="8"/>
  <c r="B844" i="8"/>
  <c r="C844" i="8"/>
  <c r="B845" i="8"/>
  <c r="C845" i="8"/>
  <c r="B846" i="8"/>
  <c r="C846" i="8"/>
  <c r="B847" i="8"/>
  <c r="C847" i="8"/>
  <c r="B848" i="8"/>
  <c r="C848" i="8"/>
  <c r="B849" i="8"/>
  <c r="C849" i="8"/>
  <c r="B850" i="8"/>
  <c r="C850" i="8"/>
  <c r="B851" i="8"/>
  <c r="C851" i="8"/>
  <c r="B852" i="8"/>
  <c r="C852" i="8"/>
  <c r="B853" i="8"/>
  <c r="C853" i="8"/>
  <c r="B854" i="8"/>
  <c r="C854" i="8"/>
  <c r="B855" i="8"/>
  <c r="C855" i="8"/>
  <c r="B856" i="8"/>
  <c r="C856" i="8"/>
  <c r="B857" i="8"/>
  <c r="C857" i="8"/>
  <c r="B858" i="8"/>
  <c r="C858" i="8"/>
  <c r="B859" i="8"/>
  <c r="C859" i="8"/>
  <c r="B860" i="8"/>
  <c r="C860" i="8"/>
  <c r="B861" i="8"/>
  <c r="C861" i="8"/>
  <c r="B862" i="8"/>
  <c r="C862" i="8"/>
  <c r="B863" i="8"/>
  <c r="C863" i="8"/>
  <c r="B864" i="8"/>
  <c r="C864" i="8"/>
  <c r="B865" i="8"/>
  <c r="C865" i="8"/>
  <c r="B866" i="8"/>
  <c r="C866" i="8"/>
  <c r="B867" i="8"/>
  <c r="C867" i="8"/>
  <c r="B868" i="8"/>
  <c r="C868" i="8"/>
  <c r="B869" i="8"/>
  <c r="C869" i="8"/>
  <c r="B870" i="8"/>
  <c r="C870" i="8"/>
  <c r="B871" i="8"/>
  <c r="C871" i="8"/>
  <c r="B872" i="8"/>
  <c r="C872" i="8"/>
  <c r="B873" i="8"/>
  <c r="C873" i="8"/>
  <c r="B874" i="8"/>
  <c r="C874" i="8"/>
  <c r="B875" i="8"/>
  <c r="C875" i="8"/>
  <c r="B876" i="8"/>
  <c r="C876" i="8"/>
  <c r="B877" i="8"/>
  <c r="C877" i="8"/>
  <c r="B878" i="8"/>
  <c r="C878" i="8"/>
  <c r="B879" i="8"/>
  <c r="C879" i="8"/>
  <c r="B880" i="8"/>
  <c r="C880" i="8"/>
  <c r="B881" i="8"/>
  <c r="C881" i="8"/>
  <c r="B882" i="8"/>
  <c r="C882" i="8"/>
  <c r="B883" i="8"/>
  <c r="C883" i="8"/>
  <c r="B884" i="8"/>
  <c r="C884" i="8"/>
  <c r="B885" i="8"/>
  <c r="C885" i="8"/>
  <c r="B886" i="8"/>
  <c r="C886" i="8"/>
  <c r="B887" i="8"/>
  <c r="C887" i="8"/>
  <c r="B888" i="8"/>
  <c r="C888" i="8"/>
  <c r="B889" i="8"/>
  <c r="C889" i="8"/>
  <c r="B890" i="8"/>
  <c r="C890" i="8"/>
  <c r="B891" i="8"/>
  <c r="C891" i="8"/>
  <c r="B892" i="8"/>
  <c r="C892" i="8"/>
  <c r="B893" i="8"/>
  <c r="C893" i="8"/>
  <c r="B894" i="8"/>
  <c r="C894" i="8"/>
  <c r="B895" i="8"/>
  <c r="C895" i="8"/>
  <c r="B896" i="8"/>
  <c r="C896" i="8"/>
  <c r="B897" i="8"/>
  <c r="C897" i="8"/>
  <c r="B898" i="8"/>
  <c r="C898" i="8"/>
  <c r="B899" i="8"/>
  <c r="C899" i="8"/>
  <c r="B900" i="8"/>
  <c r="C900" i="8"/>
  <c r="B901" i="8"/>
  <c r="C901" i="8"/>
  <c r="B902" i="8"/>
  <c r="C902" i="8"/>
  <c r="B903" i="8"/>
  <c r="C903" i="8"/>
  <c r="B904" i="8"/>
  <c r="C904" i="8"/>
  <c r="B905" i="8"/>
  <c r="C905" i="8"/>
  <c r="B906" i="8"/>
  <c r="C906" i="8"/>
  <c r="B907" i="8"/>
  <c r="C907" i="8"/>
  <c r="B908" i="8"/>
  <c r="C908" i="8"/>
  <c r="B909" i="8"/>
  <c r="C909" i="8"/>
  <c r="B910" i="8"/>
  <c r="C910" i="8"/>
  <c r="B911" i="8"/>
  <c r="C911" i="8"/>
  <c r="B912" i="8"/>
  <c r="C912" i="8"/>
  <c r="B913" i="8"/>
  <c r="C913" i="8"/>
  <c r="B914" i="8"/>
  <c r="C914" i="8"/>
  <c r="B915" i="8"/>
  <c r="C915" i="8"/>
  <c r="B916" i="8"/>
  <c r="C916" i="8"/>
  <c r="B917" i="8"/>
  <c r="C917" i="8"/>
  <c r="B918" i="8"/>
  <c r="C918" i="8"/>
  <c r="B919" i="8"/>
  <c r="C919" i="8"/>
  <c r="B920" i="8"/>
  <c r="C920" i="8"/>
  <c r="B921" i="8"/>
  <c r="C921" i="8"/>
  <c r="B922" i="8"/>
  <c r="C922" i="8"/>
  <c r="B923" i="8"/>
  <c r="C923" i="8"/>
  <c r="B924" i="8"/>
  <c r="C924" i="8"/>
  <c r="B925" i="8"/>
  <c r="C925" i="8"/>
  <c r="B926" i="8"/>
  <c r="C926" i="8"/>
  <c r="B927" i="8"/>
  <c r="C927" i="8"/>
  <c r="B928" i="8"/>
  <c r="C928" i="8"/>
  <c r="B929" i="8"/>
  <c r="C929" i="8"/>
  <c r="B930" i="8"/>
  <c r="C930" i="8"/>
  <c r="B931" i="8"/>
  <c r="C931" i="8"/>
  <c r="B932" i="8"/>
  <c r="C932" i="8"/>
  <c r="B933" i="8"/>
  <c r="C933" i="8"/>
  <c r="B934" i="8"/>
  <c r="C934" i="8"/>
  <c r="B935" i="8"/>
  <c r="C935" i="8"/>
  <c r="B936" i="8"/>
  <c r="C936" i="8"/>
  <c r="B937" i="8"/>
  <c r="C937" i="8"/>
  <c r="B938" i="8"/>
  <c r="C938" i="8"/>
  <c r="B939" i="8"/>
  <c r="C939" i="8"/>
  <c r="B940" i="8"/>
  <c r="C940" i="8"/>
  <c r="B941" i="8"/>
  <c r="C941" i="8"/>
  <c r="B942" i="8"/>
  <c r="C942" i="8"/>
  <c r="B943" i="8"/>
  <c r="C943" i="8"/>
  <c r="B944" i="8"/>
  <c r="C944" i="8"/>
  <c r="B945" i="8"/>
  <c r="C945" i="8"/>
  <c r="B946" i="8"/>
  <c r="C946" i="8"/>
  <c r="B947" i="8"/>
  <c r="C947" i="8"/>
  <c r="B948" i="8"/>
  <c r="C948" i="8"/>
  <c r="B949" i="8"/>
  <c r="C949" i="8"/>
  <c r="B950" i="8"/>
  <c r="C950" i="8"/>
  <c r="B951" i="8"/>
  <c r="C951" i="8"/>
  <c r="B952" i="8"/>
  <c r="C952" i="8"/>
  <c r="B953" i="8"/>
  <c r="C953" i="8"/>
  <c r="B954" i="8"/>
  <c r="C954" i="8"/>
  <c r="B955" i="8"/>
  <c r="C955" i="8"/>
  <c r="B956" i="8"/>
  <c r="C956" i="8"/>
  <c r="B957" i="8"/>
  <c r="C957" i="8"/>
  <c r="B958" i="8"/>
  <c r="C958" i="8"/>
  <c r="B959" i="8"/>
  <c r="C959" i="8"/>
  <c r="B960" i="8"/>
  <c r="C960" i="8"/>
  <c r="B961" i="8"/>
  <c r="C961" i="8"/>
  <c r="B962" i="8"/>
  <c r="C962" i="8"/>
  <c r="B963" i="8"/>
  <c r="C963" i="8"/>
  <c r="B964" i="8"/>
  <c r="C964" i="8"/>
  <c r="B965" i="8"/>
  <c r="C965" i="8"/>
  <c r="B966" i="8"/>
  <c r="C966" i="8"/>
  <c r="B967" i="8"/>
  <c r="C967" i="8"/>
  <c r="B968" i="8"/>
  <c r="C968" i="8"/>
  <c r="B969" i="8"/>
  <c r="C969" i="8"/>
  <c r="B970" i="8"/>
  <c r="C970" i="8"/>
  <c r="B971" i="8"/>
  <c r="C971" i="8"/>
  <c r="B972" i="8"/>
  <c r="C972" i="8"/>
  <c r="B973" i="8"/>
  <c r="C973" i="8"/>
  <c r="B974" i="8"/>
  <c r="C974" i="8"/>
  <c r="B975" i="8"/>
  <c r="C975" i="8"/>
  <c r="B976" i="8"/>
  <c r="C976" i="8"/>
  <c r="B977" i="8"/>
  <c r="C977" i="8"/>
  <c r="B978" i="8"/>
  <c r="C978" i="8"/>
  <c r="B979" i="8"/>
  <c r="C979" i="8"/>
  <c r="B980" i="8"/>
  <c r="C980" i="8"/>
  <c r="B981" i="8"/>
  <c r="C981" i="8"/>
  <c r="B982" i="8"/>
  <c r="C982" i="8"/>
  <c r="B983" i="8"/>
  <c r="C983" i="8"/>
  <c r="B984" i="8"/>
  <c r="C984" i="8"/>
  <c r="B985" i="8"/>
  <c r="C985" i="8"/>
  <c r="B986" i="8"/>
  <c r="C986" i="8"/>
  <c r="B987" i="8"/>
  <c r="C987" i="8"/>
  <c r="B988" i="8"/>
  <c r="C988" i="8"/>
  <c r="B989" i="8"/>
  <c r="C989" i="8"/>
  <c r="B990" i="8"/>
  <c r="C990" i="8"/>
  <c r="B991" i="8"/>
  <c r="C991" i="8"/>
  <c r="B992" i="8"/>
  <c r="C992" i="8"/>
  <c r="B993" i="8"/>
  <c r="C993" i="8"/>
  <c r="B994" i="8"/>
  <c r="C994" i="8"/>
  <c r="B995" i="8"/>
  <c r="C995" i="8"/>
  <c r="B996" i="8"/>
  <c r="C996" i="8"/>
  <c r="B997" i="8"/>
  <c r="C997" i="8"/>
  <c r="B998" i="8"/>
  <c r="C998" i="8"/>
  <c r="B999" i="8"/>
  <c r="C999" i="8"/>
  <c r="B1000" i="8"/>
  <c r="C1000" i="8"/>
  <c r="B1001" i="8"/>
  <c r="C1001" i="8"/>
  <c r="B1002" i="8"/>
  <c r="C1002" i="8"/>
  <c r="B1003" i="8"/>
  <c r="C1003" i="8"/>
  <c r="B1004" i="8"/>
  <c r="C1004" i="8"/>
  <c r="B1005" i="8"/>
  <c r="C1005" i="8"/>
  <c r="B1006" i="8"/>
  <c r="C1006" i="8"/>
  <c r="B1007" i="8"/>
  <c r="C1007" i="8"/>
  <c r="B1008" i="8"/>
  <c r="C1008" i="8"/>
  <c r="B1009" i="8"/>
  <c r="C1009" i="8"/>
  <c r="B1010" i="8"/>
  <c r="C1010" i="8"/>
  <c r="B1011" i="8"/>
  <c r="C1011" i="8"/>
  <c r="B1012" i="8"/>
  <c r="C1012" i="8"/>
  <c r="B1013" i="8"/>
  <c r="C1013" i="8"/>
  <c r="B1014" i="8"/>
  <c r="C1014" i="8"/>
  <c r="B1015" i="8"/>
  <c r="C1015" i="8"/>
  <c r="B1016" i="8"/>
  <c r="C1016" i="8"/>
  <c r="B1017" i="8"/>
  <c r="C1017" i="8"/>
  <c r="B1018" i="8"/>
  <c r="C1018" i="8"/>
  <c r="B1019" i="8"/>
  <c r="C1019" i="8"/>
  <c r="B1020" i="8"/>
  <c r="C1020" i="8"/>
  <c r="B1021" i="8"/>
  <c r="C1021" i="8"/>
  <c r="B1022" i="8"/>
  <c r="C1022" i="8"/>
  <c r="B1023" i="8"/>
  <c r="C1023" i="8"/>
  <c r="B1024" i="8"/>
  <c r="C1024" i="8"/>
  <c r="B1025" i="8"/>
  <c r="C1025" i="8"/>
  <c r="B1026" i="8"/>
  <c r="C1026" i="8"/>
  <c r="B1027" i="8"/>
  <c r="C1027" i="8"/>
  <c r="B1028" i="8"/>
  <c r="C1028" i="8"/>
  <c r="B1029" i="8"/>
  <c r="C1029" i="8"/>
  <c r="B1030" i="8"/>
  <c r="C1030" i="8"/>
  <c r="B1031" i="8"/>
  <c r="C1031" i="8"/>
  <c r="B1032" i="8"/>
  <c r="C1032" i="8"/>
  <c r="B1033" i="8"/>
  <c r="C1033" i="8"/>
  <c r="B1034" i="8"/>
  <c r="C1034" i="8"/>
  <c r="B1035" i="8"/>
  <c r="C1035" i="8"/>
  <c r="B1036" i="8"/>
  <c r="C1036" i="8"/>
  <c r="B1037" i="8"/>
  <c r="C1037" i="8"/>
  <c r="B1038" i="8"/>
  <c r="C1038" i="8"/>
  <c r="B1039" i="8"/>
  <c r="C1039" i="8"/>
  <c r="B1040" i="8"/>
  <c r="C1040" i="8"/>
  <c r="B1041" i="8"/>
  <c r="C1041" i="8"/>
  <c r="B1042" i="8"/>
  <c r="C1042" i="8"/>
  <c r="B1043" i="8"/>
  <c r="C1043" i="8"/>
  <c r="B1044" i="8"/>
  <c r="C1044" i="8"/>
  <c r="B1045" i="8"/>
  <c r="C1045" i="8"/>
  <c r="B1046" i="8"/>
  <c r="C1046" i="8"/>
  <c r="B1047" i="8"/>
  <c r="C1047" i="8"/>
  <c r="B1048" i="8"/>
  <c r="C1048" i="8"/>
  <c r="B1049" i="8"/>
  <c r="C1049" i="8"/>
  <c r="B1050" i="8"/>
  <c r="C1050" i="8"/>
  <c r="B1051" i="8"/>
  <c r="C1051" i="8"/>
  <c r="B1052" i="8"/>
  <c r="C1052" i="8"/>
  <c r="B1053" i="8"/>
  <c r="C1053" i="8"/>
  <c r="B1054" i="8"/>
  <c r="C1054" i="8"/>
  <c r="B1055" i="8"/>
  <c r="C1055" i="8"/>
  <c r="B1056" i="8"/>
  <c r="C1056" i="8"/>
  <c r="B1057" i="8"/>
  <c r="C1057" i="8"/>
  <c r="B1058" i="8"/>
  <c r="C1058" i="8"/>
  <c r="B1059" i="8"/>
  <c r="C1059" i="8"/>
  <c r="B1060" i="8"/>
  <c r="C1060" i="8"/>
  <c r="B1061" i="8"/>
  <c r="C1061" i="8"/>
  <c r="B1062" i="8"/>
  <c r="C1062" i="8"/>
  <c r="B1063" i="8"/>
  <c r="C1063" i="8"/>
  <c r="B1064" i="8"/>
  <c r="C1064" i="8"/>
  <c r="B1065" i="8"/>
  <c r="C1065" i="8"/>
  <c r="B1066" i="8"/>
  <c r="C1066" i="8"/>
  <c r="B1067" i="8"/>
  <c r="C1067" i="8"/>
  <c r="B1068" i="8"/>
  <c r="C1068" i="8"/>
  <c r="B1069" i="8"/>
  <c r="C1069" i="8"/>
  <c r="B1070" i="8"/>
  <c r="C1070" i="8"/>
  <c r="B1071" i="8"/>
  <c r="C1071" i="8"/>
  <c r="B1072" i="8"/>
  <c r="C1072" i="8"/>
  <c r="B1073" i="8"/>
  <c r="C1073" i="8"/>
  <c r="B1074" i="8"/>
  <c r="C1074" i="8"/>
  <c r="B1075" i="8"/>
  <c r="C1075" i="8"/>
  <c r="B1076" i="8"/>
  <c r="C1076" i="8"/>
  <c r="B1077" i="8"/>
  <c r="C1077" i="8"/>
  <c r="B1078" i="8"/>
  <c r="C1078" i="8"/>
  <c r="B1079" i="8"/>
  <c r="C1079" i="8"/>
  <c r="B1080" i="8"/>
  <c r="C1080" i="8"/>
  <c r="B1081" i="8"/>
  <c r="C1081" i="8"/>
  <c r="B1082" i="8"/>
  <c r="C1082" i="8"/>
  <c r="B1083" i="8"/>
  <c r="C1083" i="8"/>
  <c r="B1084" i="8"/>
  <c r="C1084" i="8"/>
  <c r="B1085" i="8"/>
  <c r="C1085" i="8"/>
  <c r="B1086" i="8"/>
  <c r="C1086" i="8"/>
  <c r="B1087" i="8"/>
  <c r="C1087" i="8"/>
  <c r="B1088" i="8"/>
  <c r="C1088" i="8"/>
  <c r="B1089" i="8"/>
  <c r="C1089" i="8"/>
  <c r="B1090" i="8"/>
  <c r="C1090" i="8"/>
  <c r="B1091" i="8"/>
  <c r="C1091" i="8"/>
  <c r="B1092" i="8"/>
  <c r="C1092" i="8"/>
  <c r="B1093" i="8"/>
  <c r="C1093" i="8"/>
  <c r="B1094" i="8"/>
  <c r="C1094" i="8"/>
  <c r="B1095" i="8"/>
  <c r="C1095" i="8"/>
  <c r="B1096" i="8"/>
  <c r="C1096" i="8"/>
  <c r="B1097" i="8"/>
  <c r="C1097" i="8"/>
  <c r="B1098" i="8"/>
  <c r="C1098" i="8"/>
  <c r="B1099" i="8"/>
  <c r="C1099" i="8"/>
  <c r="B1100" i="8"/>
  <c r="C1100" i="8"/>
  <c r="B1101" i="8"/>
  <c r="C1101" i="8"/>
  <c r="B1102" i="8"/>
  <c r="C1102" i="8"/>
  <c r="B1103" i="8"/>
  <c r="C1103" i="8"/>
  <c r="B1104" i="8"/>
  <c r="C1104" i="8"/>
  <c r="B1105" i="8"/>
  <c r="C1105" i="8"/>
  <c r="B1106" i="8"/>
  <c r="C1106" i="8"/>
  <c r="B1107" i="8"/>
  <c r="C1107" i="8"/>
  <c r="B1108" i="8"/>
  <c r="C1108" i="8"/>
  <c r="B1109" i="8"/>
  <c r="C1109" i="8"/>
  <c r="B1110" i="8"/>
  <c r="C1110" i="8"/>
  <c r="B1111" i="8"/>
  <c r="C1111" i="8"/>
  <c r="B1112" i="8"/>
  <c r="C1112" i="8"/>
  <c r="B1113" i="8"/>
  <c r="C1113" i="8"/>
  <c r="B1114" i="8"/>
  <c r="C1114" i="8"/>
  <c r="B1115" i="8"/>
  <c r="C1115" i="8"/>
  <c r="B1116" i="8"/>
  <c r="C1116" i="8"/>
  <c r="B1117" i="8"/>
  <c r="C1117" i="8"/>
  <c r="B1118" i="8"/>
  <c r="C1118" i="8"/>
  <c r="B1119" i="8"/>
  <c r="C1119" i="8"/>
  <c r="B1120" i="8"/>
  <c r="C1120" i="8"/>
  <c r="B1121" i="8"/>
  <c r="C1121" i="8"/>
  <c r="B1122" i="8"/>
  <c r="C1122" i="8"/>
  <c r="B1123" i="8"/>
  <c r="C1123" i="8"/>
  <c r="B1124" i="8"/>
  <c r="C1124" i="8"/>
  <c r="B1125" i="8"/>
  <c r="C1125" i="8"/>
  <c r="B1126" i="8"/>
  <c r="C1126" i="8"/>
  <c r="B1127" i="8"/>
  <c r="C1127" i="8"/>
  <c r="B1128" i="8"/>
  <c r="C1128" i="8"/>
  <c r="B1129" i="8"/>
  <c r="C1129" i="8"/>
  <c r="B1130" i="8"/>
  <c r="C1130" i="8"/>
  <c r="B1131" i="8"/>
  <c r="C1131" i="8"/>
  <c r="B1132" i="8"/>
  <c r="C1132" i="8"/>
  <c r="B1133" i="8"/>
  <c r="C1133" i="8"/>
  <c r="B1134" i="8"/>
  <c r="C1134" i="8"/>
  <c r="B1135" i="8"/>
  <c r="C1135" i="8"/>
  <c r="B1136" i="8"/>
  <c r="C1136" i="8"/>
  <c r="B1137" i="8"/>
  <c r="C1137" i="8"/>
  <c r="B1138" i="8"/>
  <c r="C1138" i="8"/>
  <c r="B1139" i="8"/>
  <c r="C1139" i="8"/>
  <c r="B1140" i="8"/>
  <c r="C1140" i="8"/>
  <c r="B1141" i="8"/>
  <c r="C1141" i="8"/>
  <c r="B1142" i="8"/>
  <c r="C1142" i="8"/>
  <c r="B1143" i="8"/>
  <c r="C1143" i="8"/>
  <c r="B1144" i="8"/>
  <c r="C1144" i="8"/>
  <c r="B1145" i="8"/>
  <c r="C1145" i="8"/>
  <c r="B1146" i="8"/>
  <c r="C1146" i="8"/>
  <c r="B1147" i="8"/>
  <c r="C1147" i="8"/>
  <c r="B1148" i="8"/>
  <c r="C1148" i="8"/>
  <c r="B1149" i="8"/>
  <c r="C1149" i="8"/>
  <c r="B1150" i="8"/>
  <c r="C1150" i="8"/>
  <c r="B1151" i="8"/>
  <c r="C1151" i="8"/>
  <c r="B1152" i="8"/>
  <c r="C1152" i="8"/>
  <c r="B1153" i="8"/>
  <c r="C1153" i="8"/>
  <c r="B1154" i="8"/>
  <c r="C1154" i="8"/>
  <c r="B1155" i="8"/>
  <c r="C1155" i="8"/>
  <c r="B1156" i="8"/>
  <c r="C1156" i="8"/>
  <c r="B1157" i="8"/>
  <c r="C1157" i="8"/>
  <c r="B1158" i="8"/>
  <c r="C1158" i="8"/>
  <c r="B1159" i="8"/>
  <c r="C1159" i="8"/>
  <c r="B1160" i="8"/>
  <c r="C1160" i="8"/>
  <c r="B1161" i="8"/>
  <c r="C1161" i="8"/>
  <c r="B1162" i="8"/>
  <c r="C1162" i="8"/>
  <c r="B1163" i="8"/>
  <c r="C1163" i="8"/>
  <c r="B1164" i="8"/>
  <c r="C1164" i="8"/>
  <c r="B1165" i="8"/>
  <c r="C1165" i="8"/>
  <c r="B1166" i="8"/>
  <c r="C1166" i="8"/>
  <c r="B1167" i="8"/>
  <c r="C1167" i="8"/>
  <c r="B1168" i="8"/>
  <c r="C1168" i="8"/>
  <c r="B1169" i="8"/>
  <c r="C1169" i="8"/>
  <c r="B1170" i="8"/>
  <c r="C1170" i="8"/>
  <c r="B1171" i="8"/>
  <c r="C1171" i="8"/>
  <c r="B1172" i="8"/>
  <c r="C1172" i="8"/>
  <c r="B1173" i="8"/>
  <c r="C1173" i="8"/>
  <c r="B1174" i="8"/>
  <c r="C1174" i="8"/>
  <c r="B1175" i="8"/>
  <c r="C1175" i="8"/>
  <c r="B1176" i="8"/>
  <c r="C1176" i="8"/>
  <c r="B1177" i="8"/>
  <c r="C1177" i="8"/>
  <c r="B1178" i="8"/>
  <c r="C1178" i="8"/>
  <c r="B1179" i="8"/>
  <c r="C1179" i="8"/>
  <c r="B1180" i="8"/>
  <c r="C1180" i="8"/>
  <c r="B1181" i="8"/>
  <c r="C1181" i="8"/>
  <c r="B1182" i="8"/>
  <c r="C1182" i="8"/>
  <c r="B1183" i="8"/>
  <c r="C1183" i="8"/>
  <c r="B1184" i="8"/>
  <c r="C1184" i="8"/>
  <c r="B1185" i="8"/>
  <c r="C1185" i="8"/>
  <c r="B1186" i="8"/>
  <c r="C1186" i="8"/>
  <c r="B1187" i="8"/>
  <c r="C1187" i="8"/>
  <c r="B1188" i="8"/>
  <c r="C1188" i="8"/>
  <c r="B1189" i="8"/>
  <c r="C1189" i="8"/>
  <c r="B1190" i="8"/>
  <c r="C1190" i="8"/>
  <c r="B1191" i="8"/>
  <c r="C1191" i="8"/>
  <c r="B1192" i="8"/>
  <c r="C1192" i="8"/>
  <c r="B1193" i="8"/>
  <c r="C1193" i="8"/>
  <c r="B1194" i="8"/>
  <c r="C1194" i="8"/>
  <c r="B1195" i="8"/>
  <c r="C1195" i="8"/>
  <c r="B1196" i="8"/>
  <c r="C1196" i="8"/>
  <c r="B1197" i="8"/>
  <c r="C1197" i="8"/>
  <c r="B1198" i="8"/>
  <c r="C1198" i="8"/>
  <c r="B1199" i="8"/>
  <c r="C1199" i="8"/>
  <c r="B1200" i="8"/>
  <c r="C1200" i="8"/>
  <c r="B1201" i="8"/>
  <c r="C1201" i="8"/>
  <c r="B1202" i="8"/>
  <c r="C1202" i="8"/>
  <c r="B1203" i="8"/>
  <c r="C1203" i="8"/>
  <c r="B1204" i="8"/>
  <c r="C1204" i="8"/>
  <c r="B1205" i="8"/>
  <c r="C1205" i="8"/>
  <c r="B1206" i="8"/>
  <c r="C1206" i="8"/>
  <c r="B1207" i="8"/>
  <c r="C1207" i="8"/>
  <c r="B1208" i="8"/>
  <c r="C1208" i="8"/>
  <c r="B1209" i="8"/>
  <c r="C1209" i="8"/>
  <c r="B1210" i="8"/>
  <c r="C1210" i="8"/>
  <c r="B1211" i="8"/>
  <c r="C1211" i="8"/>
  <c r="B1212" i="8"/>
  <c r="C1212" i="8"/>
  <c r="B1213" i="8"/>
  <c r="C1213" i="8"/>
  <c r="B1214" i="8"/>
  <c r="C1214" i="8"/>
  <c r="B1215" i="8"/>
  <c r="C1215" i="8"/>
  <c r="B1216" i="8"/>
  <c r="C1216" i="8"/>
  <c r="B1217" i="8"/>
  <c r="C1217" i="8"/>
  <c r="B1218" i="8"/>
  <c r="C1218" i="8"/>
  <c r="B1219" i="8"/>
  <c r="C1219" i="8"/>
  <c r="B1220" i="8"/>
  <c r="C1220" i="8"/>
  <c r="B1221" i="8"/>
  <c r="C1221" i="8"/>
  <c r="B1222" i="8"/>
  <c r="C1222" i="8"/>
  <c r="B1223" i="8"/>
  <c r="C1223" i="8"/>
  <c r="B1224" i="8"/>
  <c r="C1224" i="8"/>
  <c r="B1225" i="8"/>
  <c r="C1225" i="8"/>
  <c r="B1226" i="8"/>
  <c r="C1226" i="8"/>
  <c r="B1227" i="8"/>
  <c r="C1227" i="8"/>
  <c r="B1228" i="8"/>
  <c r="C1228" i="8"/>
  <c r="B1229" i="8"/>
  <c r="C1229" i="8"/>
  <c r="B1230" i="8"/>
  <c r="C1230" i="8"/>
  <c r="B1231" i="8"/>
  <c r="C1231" i="8"/>
  <c r="B1232" i="8"/>
  <c r="C1232" i="8"/>
  <c r="B1233" i="8"/>
  <c r="C1233" i="8"/>
  <c r="B1234" i="8"/>
  <c r="C1234" i="8"/>
  <c r="B1235" i="8"/>
  <c r="C1235" i="8"/>
  <c r="B1236" i="8"/>
  <c r="C1236" i="8"/>
  <c r="B1237" i="8"/>
  <c r="C1237" i="8"/>
  <c r="B1238" i="8"/>
  <c r="C1238" i="8"/>
  <c r="B1239" i="8"/>
  <c r="C1239" i="8"/>
  <c r="B1240" i="8"/>
  <c r="C1240" i="8"/>
  <c r="B1241" i="8"/>
  <c r="C1241" i="8"/>
  <c r="B1242" i="8"/>
  <c r="C1242" i="8"/>
  <c r="B1243" i="8"/>
  <c r="C1243" i="8"/>
  <c r="B1244" i="8"/>
  <c r="C1244" i="8"/>
  <c r="B1245" i="8"/>
  <c r="C1245" i="8"/>
  <c r="B1246" i="8"/>
  <c r="C1246" i="8"/>
  <c r="B1247" i="8"/>
  <c r="C1247" i="8"/>
  <c r="B1248" i="8"/>
  <c r="C1248" i="8"/>
  <c r="B1249" i="8"/>
  <c r="C1249" i="8"/>
  <c r="B1250" i="8"/>
  <c r="C1250" i="8"/>
  <c r="B1251" i="8"/>
  <c r="C1251" i="8"/>
  <c r="B1252" i="8"/>
  <c r="C1252" i="8"/>
  <c r="B1253" i="8"/>
  <c r="C1253" i="8"/>
  <c r="B1254" i="8"/>
  <c r="C1254" i="8"/>
  <c r="B1255" i="8"/>
  <c r="C1255" i="8"/>
  <c r="B1256" i="8"/>
  <c r="C1256" i="8"/>
  <c r="B1257" i="8"/>
  <c r="C1257" i="8"/>
  <c r="B1258" i="8"/>
  <c r="C1258" i="8"/>
  <c r="B1259" i="8"/>
  <c r="C1259" i="8"/>
  <c r="B1260" i="8"/>
  <c r="C1260" i="8"/>
  <c r="B1261" i="8"/>
  <c r="C1261" i="8"/>
  <c r="B1262" i="8"/>
  <c r="C1262" i="8"/>
  <c r="B1263" i="8"/>
  <c r="C1263" i="8"/>
  <c r="B1264" i="8"/>
  <c r="C1264" i="8"/>
  <c r="B1265" i="8"/>
  <c r="C1265" i="8"/>
  <c r="B1266" i="8"/>
  <c r="C1266" i="8"/>
  <c r="B1267" i="8"/>
  <c r="C1267" i="8"/>
  <c r="B1268" i="8"/>
  <c r="C1268" i="8"/>
  <c r="B1269" i="8"/>
  <c r="C1269" i="8"/>
  <c r="B1270" i="8"/>
  <c r="C1270" i="8"/>
  <c r="B1271" i="8"/>
  <c r="C1271" i="8"/>
  <c r="B1272" i="8"/>
  <c r="C1272" i="8"/>
  <c r="B1273" i="8"/>
  <c r="C1273" i="8"/>
  <c r="B1274" i="8"/>
  <c r="C1274" i="8"/>
  <c r="B1275" i="8"/>
  <c r="C1275" i="8"/>
  <c r="B1276" i="8"/>
  <c r="C1276" i="8"/>
  <c r="B1277" i="8"/>
  <c r="C1277" i="8"/>
  <c r="B1278" i="8"/>
  <c r="C1278" i="8"/>
  <c r="B1279" i="8"/>
  <c r="C1279" i="8"/>
  <c r="B1280" i="8"/>
  <c r="C1280" i="8"/>
  <c r="B1281" i="8"/>
  <c r="C1281" i="8"/>
  <c r="B1282" i="8"/>
  <c r="C1282" i="8"/>
  <c r="B1283" i="8"/>
  <c r="C1283" i="8"/>
  <c r="B1284" i="8"/>
  <c r="C1284" i="8"/>
  <c r="B1285" i="8"/>
  <c r="C1285" i="8"/>
  <c r="B1286" i="8"/>
  <c r="C1286" i="8"/>
  <c r="B1287" i="8"/>
  <c r="C1287" i="8"/>
  <c r="B1288" i="8"/>
  <c r="C1288" i="8"/>
  <c r="B1289" i="8"/>
  <c r="C1289" i="8"/>
  <c r="B1290" i="8"/>
  <c r="C1290" i="8"/>
  <c r="B1291" i="8"/>
  <c r="C1291" i="8"/>
  <c r="B1292" i="8"/>
  <c r="C1292" i="8"/>
  <c r="B1293" i="8"/>
  <c r="C1293" i="8"/>
  <c r="B1294" i="8"/>
  <c r="C1294" i="8"/>
  <c r="B1295" i="8"/>
  <c r="C1295" i="8"/>
  <c r="B1296" i="8"/>
  <c r="C1296" i="8"/>
  <c r="B1297" i="8"/>
  <c r="C1297" i="8"/>
  <c r="B1298" i="8"/>
  <c r="C1298" i="8"/>
  <c r="B1299" i="8"/>
  <c r="C1299" i="8"/>
  <c r="B1300" i="8"/>
  <c r="C1300" i="8"/>
  <c r="B1301" i="8"/>
  <c r="C1301" i="8"/>
  <c r="B1302" i="8"/>
  <c r="C1302" i="8"/>
  <c r="B1303" i="8"/>
  <c r="C1303" i="8"/>
  <c r="B1304" i="8"/>
  <c r="C1304" i="8"/>
  <c r="B1305" i="8"/>
  <c r="C1305" i="8"/>
  <c r="B1306" i="8"/>
  <c r="C1306" i="8"/>
  <c r="B1307" i="8"/>
  <c r="C1307" i="8"/>
  <c r="B1308" i="8"/>
  <c r="C1308" i="8"/>
  <c r="B1309" i="8"/>
  <c r="C1309" i="8"/>
  <c r="B1310" i="8"/>
  <c r="C1310" i="8"/>
  <c r="B1311" i="8"/>
  <c r="C1311" i="8"/>
  <c r="B1312" i="8"/>
  <c r="C1312" i="8"/>
  <c r="B1313" i="8"/>
  <c r="C1313" i="8"/>
  <c r="B1314" i="8"/>
  <c r="C1314" i="8"/>
  <c r="B1315" i="8"/>
  <c r="C1315" i="8"/>
  <c r="B1316" i="8"/>
  <c r="C1316" i="8"/>
  <c r="B1317" i="8"/>
  <c r="C1317" i="8"/>
  <c r="B1318" i="8"/>
  <c r="C1318" i="8"/>
  <c r="B1319" i="8"/>
  <c r="C1319" i="8"/>
  <c r="B1320" i="8"/>
  <c r="C1320" i="8"/>
  <c r="B1321" i="8"/>
  <c r="C1321" i="8"/>
  <c r="B1322" i="8"/>
  <c r="C1322" i="8"/>
  <c r="B1323" i="8"/>
  <c r="C1323" i="8"/>
  <c r="B1324" i="8"/>
  <c r="C1324" i="8"/>
  <c r="B1325" i="8"/>
  <c r="C1325" i="8"/>
  <c r="B1326" i="8"/>
  <c r="C1326" i="8"/>
  <c r="B1327" i="8"/>
  <c r="C1327" i="8"/>
  <c r="B1328" i="8"/>
  <c r="C1328" i="8"/>
  <c r="B1329" i="8"/>
  <c r="C1329" i="8"/>
  <c r="B1330" i="8"/>
  <c r="C1330" i="8"/>
  <c r="B1331" i="8"/>
  <c r="C1331" i="8"/>
  <c r="B1332" i="8"/>
  <c r="C1332" i="8"/>
  <c r="B1333" i="8"/>
  <c r="C1333" i="8"/>
  <c r="B1334" i="8"/>
  <c r="C1334" i="8"/>
  <c r="B1335" i="8"/>
  <c r="C1335" i="8"/>
  <c r="B1336" i="8"/>
  <c r="C1336" i="8"/>
  <c r="B1337" i="8"/>
  <c r="C1337" i="8"/>
  <c r="B1338" i="8"/>
  <c r="C1338" i="8"/>
  <c r="B1339" i="8"/>
  <c r="C1339" i="8"/>
  <c r="B1340" i="8"/>
  <c r="C1340" i="8"/>
  <c r="B1341" i="8"/>
  <c r="C1341" i="8"/>
  <c r="B1342" i="8"/>
  <c r="C1342" i="8"/>
  <c r="B1343" i="8"/>
  <c r="C1343" i="8"/>
  <c r="B1344" i="8"/>
  <c r="C1344" i="8"/>
  <c r="B1345" i="8"/>
  <c r="C1345" i="8"/>
  <c r="B1346" i="8"/>
  <c r="C1346" i="8"/>
  <c r="B1347" i="8"/>
  <c r="C1347" i="8"/>
  <c r="B1348" i="8"/>
  <c r="C1348" i="8"/>
  <c r="B1349" i="8"/>
  <c r="C1349" i="8"/>
  <c r="B1350" i="8"/>
  <c r="C1350" i="8"/>
  <c r="B1351" i="8"/>
  <c r="C1351" i="8"/>
  <c r="B1352" i="8"/>
  <c r="C1352" i="8"/>
  <c r="B1353" i="8"/>
  <c r="C1353" i="8"/>
  <c r="B1354" i="8"/>
  <c r="C1354" i="8"/>
  <c r="B1355" i="8"/>
  <c r="C1355" i="8"/>
  <c r="B1356" i="8"/>
  <c r="C1356" i="8"/>
  <c r="B1357" i="8"/>
  <c r="C1357" i="8"/>
  <c r="B1358" i="8"/>
  <c r="C1358" i="8"/>
  <c r="B1359" i="8"/>
  <c r="C1359" i="8"/>
  <c r="B1360" i="8"/>
  <c r="C1360" i="8"/>
  <c r="B1361" i="8"/>
  <c r="C1361" i="8"/>
  <c r="B1362" i="8"/>
  <c r="C1362" i="8"/>
  <c r="B1363" i="8"/>
  <c r="C1363" i="8"/>
  <c r="B1364" i="8"/>
  <c r="C1364" i="8"/>
  <c r="B1365" i="8"/>
  <c r="C1365" i="8"/>
  <c r="B1366" i="8"/>
  <c r="C1366" i="8"/>
  <c r="B1367" i="8"/>
  <c r="C1367" i="8"/>
  <c r="B1368" i="8"/>
  <c r="C1368" i="8"/>
  <c r="B1369" i="8"/>
  <c r="C1369" i="8"/>
  <c r="B1370" i="8"/>
  <c r="C1370" i="8"/>
  <c r="B1371" i="8"/>
  <c r="C1371" i="8"/>
  <c r="B1372" i="8"/>
  <c r="C1372" i="8"/>
  <c r="B1373" i="8"/>
  <c r="C1373" i="8"/>
  <c r="B1374" i="8"/>
  <c r="C1374" i="8"/>
  <c r="B1375" i="8"/>
  <c r="C1375" i="8"/>
  <c r="B1376" i="8"/>
  <c r="C1376" i="8"/>
  <c r="B1377" i="8"/>
  <c r="C1377" i="8"/>
  <c r="B1378" i="8"/>
  <c r="C1378" i="8"/>
  <c r="B1379" i="8"/>
  <c r="C1379" i="8"/>
  <c r="B1380" i="8"/>
  <c r="C1380" i="8"/>
  <c r="B1381" i="8"/>
  <c r="C1381" i="8"/>
  <c r="B1382" i="8"/>
  <c r="C1382" i="8"/>
  <c r="B1383" i="8"/>
  <c r="C1383" i="8"/>
  <c r="B1384" i="8"/>
  <c r="C1384" i="8"/>
  <c r="B1385" i="8"/>
  <c r="C1385" i="8"/>
  <c r="B1386" i="8"/>
  <c r="C1386" i="8"/>
  <c r="B1387" i="8"/>
  <c r="C1387" i="8"/>
  <c r="B1388" i="8"/>
  <c r="C1388" i="8"/>
  <c r="B1389" i="8"/>
  <c r="C1389" i="8"/>
  <c r="B1390" i="8"/>
  <c r="C1390" i="8"/>
  <c r="B1391" i="8"/>
  <c r="C1391" i="8"/>
  <c r="B1392" i="8"/>
  <c r="C1392" i="8"/>
  <c r="B1393" i="8"/>
  <c r="C1393" i="8"/>
  <c r="B1394" i="8"/>
  <c r="C1394" i="8"/>
  <c r="B1395" i="8"/>
  <c r="C1395" i="8"/>
  <c r="B1396" i="8"/>
  <c r="C1396" i="8"/>
  <c r="B1397" i="8"/>
  <c r="C1397" i="8"/>
  <c r="B1398" i="8"/>
  <c r="C1398" i="8"/>
  <c r="B1399" i="8"/>
  <c r="C1399" i="8"/>
  <c r="B1400" i="8"/>
  <c r="C1400" i="8"/>
  <c r="B1401" i="8"/>
  <c r="C1401" i="8"/>
  <c r="B1402" i="8"/>
  <c r="C1402" i="8"/>
  <c r="B1403" i="8"/>
  <c r="C1403" i="8"/>
  <c r="B1404" i="8"/>
  <c r="C1404" i="8"/>
  <c r="B1405" i="8"/>
  <c r="C1405" i="8"/>
  <c r="B1406" i="8"/>
  <c r="C1406" i="8"/>
  <c r="B1407" i="8"/>
  <c r="C1407" i="8"/>
  <c r="B1408" i="8"/>
  <c r="C1408" i="8"/>
  <c r="B1409" i="8"/>
  <c r="C1409" i="8"/>
  <c r="B1410" i="8"/>
  <c r="C1410" i="8"/>
  <c r="B1411" i="8"/>
  <c r="C1411" i="8"/>
  <c r="B1412" i="8"/>
  <c r="C1412" i="8"/>
  <c r="B1413" i="8"/>
  <c r="C1413" i="8"/>
  <c r="B1414" i="8"/>
  <c r="C1414" i="8"/>
  <c r="B1415" i="8"/>
  <c r="C1415" i="8"/>
  <c r="B1416" i="8"/>
  <c r="C1416" i="8"/>
  <c r="B1417" i="8"/>
  <c r="C1417" i="8"/>
  <c r="B1418" i="8"/>
  <c r="C1418" i="8"/>
  <c r="B1419" i="8"/>
  <c r="C1419" i="8"/>
  <c r="B1420" i="8"/>
  <c r="C1420" i="8"/>
  <c r="B1421" i="8"/>
  <c r="C1421" i="8"/>
  <c r="B1422" i="8"/>
  <c r="C1422" i="8"/>
  <c r="B1423" i="8"/>
  <c r="C1423" i="8"/>
  <c r="B1424" i="8"/>
  <c r="C1424" i="8"/>
  <c r="B1425" i="8"/>
  <c r="C1425" i="8"/>
  <c r="B1426" i="8"/>
  <c r="C1426" i="8"/>
  <c r="B1427" i="8"/>
  <c r="C1427" i="8"/>
  <c r="B1428" i="8"/>
  <c r="C1428" i="8"/>
  <c r="B1429" i="8"/>
  <c r="C1429" i="8"/>
  <c r="B1430" i="8"/>
  <c r="C1430" i="8"/>
  <c r="B1431" i="8"/>
  <c r="C1431" i="8"/>
  <c r="B1432" i="8"/>
  <c r="C1432" i="8"/>
  <c r="B1433" i="8"/>
  <c r="C1433" i="8"/>
  <c r="B1434" i="8"/>
  <c r="C1434" i="8"/>
  <c r="B1435" i="8"/>
  <c r="C1435" i="8"/>
  <c r="B1436" i="8"/>
  <c r="C1436" i="8"/>
  <c r="B1437" i="8"/>
  <c r="C1437" i="8"/>
  <c r="B1438" i="8"/>
  <c r="C1438" i="8"/>
  <c r="B1439" i="8"/>
  <c r="C1439" i="8"/>
  <c r="B1440" i="8"/>
  <c r="C1440" i="8"/>
  <c r="B1441" i="8"/>
  <c r="C1441" i="8"/>
  <c r="B1442" i="8"/>
  <c r="C1442" i="8"/>
  <c r="B1443" i="8"/>
  <c r="C1443" i="8"/>
  <c r="B1444" i="8"/>
  <c r="C1444" i="8"/>
  <c r="B1445" i="8"/>
  <c r="C1445" i="8"/>
  <c r="B1446" i="8"/>
  <c r="C1446" i="8"/>
  <c r="B1447" i="8"/>
  <c r="C1447" i="8"/>
  <c r="B1448" i="8"/>
  <c r="C1448" i="8"/>
  <c r="B1449" i="8"/>
  <c r="C1449" i="8"/>
  <c r="B1450" i="8"/>
  <c r="C1450" i="8"/>
  <c r="B1451" i="8"/>
  <c r="C1451" i="8"/>
  <c r="B1452" i="8"/>
  <c r="C1452" i="8"/>
  <c r="B1453" i="8"/>
  <c r="C1453" i="8"/>
  <c r="B1454" i="8"/>
  <c r="C1454" i="8"/>
  <c r="B1455" i="8"/>
  <c r="C1455" i="8"/>
  <c r="B1456" i="8"/>
  <c r="C1456" i="8"/>
  <c r="B1457" i="8"/>
  <c r="C1457" i="8"/>
  <c r="B1458" i="8"/>
  <c r="C1458" i="8"/>
  <c r="B1459" i="8"/>
  <c r="C1459" i="8"/>
  <c r="B1460" i="8"/>
  <c r="C1460" i="8"/>
  <c r="B1461" i="8"/>
  <c r="C1461" i="8"/>
  <c r="B1462" i="8"/>
  <c r="C1462" i="8"/>
  <c r="B1463" i="8"/>
  <c r="C1463" i="8"/>
  <c r="B1464" i="8"/>
  <c r="C1464" i="8"/>
  <c r="B1465" i="8"/>
  <c r="C1465" i="8"/>
  <c r="B1466" i="8"/>
  <c r="C1466" i="8"/>
  <c r="B1467" i="8"/>
  <c r="C1467" i="8"/>
  <c r="B1468" i="8"/>
  <c r="C1468" i="8"/>
  <c r="B1469" i="8"/>
  <c r="C1469" i="8"/>
  <c r="B1470" i="8"/>
  <c r="C1470" i="8"/>
  <c r="B1471" i="8"/>
  <c r="C1471" i="8"/>
  <c r="B1472" i="8"/>
  <c r="C1472" i="8"/>
  <c r="B1473" i="8"/>
  <c r="C1473" i="8"/>
  <c r="B1474" i="8"/>
  <c r="C1474" i="8"/>
  <c r="B1475" i="8"/>
  <c r="C1475" i="8"/>
  <c r="B1476" i="8"/>
  <c r="C1476" i="8"/>
  <c r="B1477" i="8"/>
  <c r="C1477" i="8"/>
  <c r="B1478" i="8"/>
  <c r="C1478" i="8"/>
  <c r="B1479" i="8"/>
  <c r="C1479" i="8"/>
  <c r="B1480" i="8"/>
  <c r="C1480" i="8"/>
  <c r="B1481" i="8"/>
  <c r="C1481" i="8"/>
  <c r="B1482" i="8"/>
  <c r="C1482" i="8"/>
  <c r="B1483" i="8"/>
  <c r="C1483" i="8"/>
  <c r="B1484" i="8"/>
  <c r="C1484" i="8"/>
  <c r="B1485" i="8"/>
  <c r="C1485" i="8"/>
  <c r="B1486" i="8"/>
  <c r="C1486" i="8"/>
  <c r="B1487" i="8"/>
  <c r="C1487" i="8"/>
  <c r="B1488" i="8"/>
  <c r="C1488" i="8"/>
  <c r="B1489" i="8"/>
  <c r="C1489" i="8"/>
  <c r="B1490" i="8"/>
  <c r="C1490" i="8"/>
  <c r="B1491" i="8"/>
  <c r="C1491" i="8"/>
  <c r="B1492" i="8"/>
  <c r="C1492" i="8"/>
  <c r="B1493" i="8"/>
  <c r="C1493" i="8"/>
  <c r="B1494" i="8"/>
  <c r="C1494" i="8"/>
  <c r="B1495" i="8"/>
  <c r="C1495" i="8"/>
  <c r="B1496" i="8"/>
  <c r="C1496" i="8"/>
  <c r="B1497" i="8"/>
  <c r="C1497" i="8"/>
  <c r="B1498" i="8"/>
  <c r="C1498" i="8"/>
  <c r="B1499" i="8"/>
  <c r="C1499" i="8"/>
  <c r="B1500" i="8"/>
  <c r="C1500" i="8"/>
  <c r="B1501" i="8"/>
  <c r="C1501" i="8"/>
  <c r="B1502" i="8"/>
  <c r="C1502" i="8"/>
  <c r="B1503" i="8"/>
  <c r="C1503" i="8"/>
  <c r="B1504" i="8"/>
  <c r="C1504" i="8"/>
  <c r="B1505" i="8"/>
  <c r="C1505" i="8"/>
  <c r="B1506" i="8"/>
  <c r="C1506" i="8"/>
  <c r="B1507" i="8"/>
  <c r="C1507" i="8"/>
  <c r="B1508" i="8"/>
  <c r="C1508" i="8"/>
  <c r="B1509" i="8"/>
  <c r="C1509" i="8"/>
  <c r="B1510" i="8"/>
  <c r="C1510" i="8"/>
  <c r="B1511" i="8"/>
  <c r="C1511" i="8"/>
  <c r="B1512" i="8"/>
  <c r="C1512" i="8"/>
  <c r="B1513" i="8"/>
  <c r="C1513" i="8"/>
  <c r="B1514" i="8"/>
  <c r="C1514" i="8"/>
  <c r="B1515" i="8"/>
  <c r="C1515" i="8"/>
  <c r="B1516" i="8"/>
  <c r="C1516" i="8"/>
  <c r="B1517" i="8"/>
  <c r="C1517" i="8"/>
  <c r="B1518" i="8"/>
  <c r="C1518" i="8"/>
  <c r="B1519" i="8"/>
  <c r="C1519" i="8"/>
  <c r="B1520" i="8"/>
  <c r="C1520" i="8"/>
  <c r="B1521" i="8"/>
  <c r="C1521" i="8"/>
  <c r="B1522" i="8"/>
  <c r="C1522" i="8"/>
  <c r="B1523" i="8"/>
  <c r="C1523" i="8"/>
  <c r="B1524" i="8"/>
  <c r="C1524" i="8"/>
  <c r="B1525" i="8"/>
  <c r="C1525" i="8"/>
  <c r="B1526" i="8"/>
  <c r="C1526" i="8"/>
  <c r="B1527" i="8"/>
  <c r="C1527" i="8"/>
  <c r="B1528" i="8"/>
  <c r="C1528" i="8"/>
  <c r="B1529" i="8"/>
  <c r="C1529" i="8"/>
  <c r="B1530" i="8"/>
  <c r="C1530" i="8"/>
  <c r="B1531" i="8"/>
  <c r="C1531" i="8"/>
  <c r="B1532" i="8"/>
  <c r="C1532" i="8"/>
  <c r="B1533" i="8"/>
  <c r="C1533" i="8"/>
  <c r="B1534" i="8"/>
  <c r="C1534" i="8"/>
  <c r="B1535" i="8"/>
  <c r="C1535" i="8"/>
  <c r="B1536" i="8"/>
  <c r="C1536" i="8"/>
  <c r="B1537" i="8"/>
  <c r="C1537" i="8"/>
  <c r="B1538" i="8"/>
  <c r="C1538" i="8"/>
  <c r="B1539" i="8"/>
  <c r="C1539" i="8"/>
  <c r="B1540" i="8"/>
  <c r="C1540" i="8"/>
  <c r="B1541" i="8"/>
  <c r="C1541" i="8"/>
  <c r="B1542" i="8"/>
  <c r="C1542" i="8"/>
  <c r="B1543" i="8"/>
  <c r="C1543" i="8"/>
  <c r="B1544" i="8"/>
  <c r="C1544" i="8"/>
  <c r="B1545" i="8"/>
  <c r="C1545" i="8"/>
  <c r="B1546" i="8"/>
  <c r="C1546" i="8"/>
  <c r="B1547" i="8"/>
  <c r="C1547" i="8"/>
  <c r="B1548" i="8"/>
  <c r="C1548" i="8"/>
  <c r="B1549" i="8"/>
  <c r="C1549" i="8"/>
  <c r="B1550" i="8"/>
  <c r="C1550" i="8"/>
  <c r="B1551" i="8"/>
  <c r="C1551" i="8"/>
  <c r="B1552" i="8"/>
  <c r="C1552" i="8"/>
  <c r="B1553" i="8"/>
  <c r="C1553" i="8"/>
  <c r="B1554" i="8"/>
  <c r="C1554" i="8"/>
  <c r="B1555" i="8"/>
  <c r="C1555" i="8"/>
  <c r="B1556" i="8"/>
  <c r="C1556" i="8"/>
  <c r="B1557" i="8"/>
  <c r="C1557" i="8"/>
  <c r="B1558" i="8"/>
  <c r="C1558" i="8"/>
  <c r="B1559" i="8"/>
  <c r="C1559" i="8"/>
  <c r="B1560" i="8"/>
  <c r="C1560" i="8"/>
  <c r="B1561" i="8"/>
  <c r="C1561" i="8"/>
  <c r="B1562" i="8"/>
  <c r="C1562" i="8"/>
  <c r="B1563" i="8"/>
  <c r="C1563" i="8"/>
  <c r="B1564" i="8"/>
  <c r="C1564" i="8"/>
  <c r="B1565" i="8"/>
  <c r="C1565" i="8"/>
  <c r="B1566" i="8"/>
  <c r="C1566" i="8"/>
  <c r="B1567" i="8"/>
  <c r="C1567" i="8"/>
  <c r="B1568" i="8"/>
  <c r="C1568" i="8"/>
  <c r="B1569" i="8"/>
  <c r="C1569" i="8"/>
  <c r="B1570" i="8"/>
  <c r="C1570" i="8"/>
  <c r="B1571" i="8"/>
  <c r="C1571" i="8"/>
  <c r="B1572" i="8"/>
  <c r="C1572" i="8"/>
  <c r="B1573" i="8"/>
  <c r="C1573" i="8"/>
  <c r="B1574" i="8"/>
  <c r="C1574" i="8"/>
  <c r="B1575" i="8"/>
  <c r="C1575" i="8"/>
  <c r="B1576" i="8"/>
  <c r="C1576" i="8"/>
  <c r="B1577" i="8"/>
  <c r="C1577" i="8"/>
  <c r="B1578" i="8"/>
  <c r="C1578" i="8"/>
  <c r="B1579" i="8"/>
  <c r="C1579" i="8"/>
  <c r="B1580" i="8"/>
  <c r="C1580" i="8"/>
  <c r="B1581" i="8"/>
  <c r="C1581" i="8"/>
  <c r="B1582" i="8"/>
  <c r="C1582" i="8"/>
  <c r="B1583" i="8"/>
  <c r="C1583" i="8"/>
  <c r="B1584" i="8"/>
  <c r="C1584" i="8"/>
  <c r="B1585" i="8"/>
  <c r="C1585" i="8"/>
  <c r="B1586" i="8"/>
  <c r="C1586" i="8"/>
  <c r="B1587" i="8"/>
  <c r="C1587" i="8"/>
  <c r="B1588" i="8"/>
  <c r="C1588" i="8"/>
  <c r="B1589" i="8"/>
  <c r="C1589" i="8"/>
  <c r="B1590" i="8"/>
  <c r="C1590" i="8"/>
  <c r="B1591" i="8"/>
  <c r="C1591" i="8"/>
  <c r="B1592" i="8"/>
  <c r="C1592" i="8"/>
  <c r="B1593" i="8"/>
  <c r="C1593" i="8"/>
  <c r="B1594" i="8"/>
  <c r="C1594" i="8"/>
  <c r="B1595" i="8"/>
  <c r="C1595" i="8"/>
  <c r="B1596" i="8"/>
  <c r="C1596" i="8"/>
  <c r="B1597" i="8"/>
  <c r="C1597" i="8"/>
  <c r="B1598" i="8"/>
  <c r="C1598" i="8"/>
  <c r="B1599" i="8"/>
  <c r="C1599" i="8"/>
  <c r="B1600" i="8"/>
  <c r="C1600" i="8"/>
  <c r="B1601" i="8"/>
  <c r="C1601" i="8"/>
  <c r="B1602" i="8"/>
  <c r="C1602" i="8"/>
  <c r="B1603" i="8"/>
  <c r="C1603" i="8"/>
  <c r="B1604" i="8"/>
  <c r="C1604" i="8"/>
  <c r="B1605" i="8"/>
  <c r="C1605" i="8"/>
  <c r="B1606" i="8"/>
  <c r="C1606" i="8"/>
  <c r="B1607" i="8"/>
  <c r="C1607" i="8"/>
  <c r="B1608" i="8"/>
  <c r="C1608" i="8"/>
  <c r="B1609" i="8"/>
  <c r="C1609" i="8"/>
  <c r="B1610" i="8"/>
  <c r="C1610" i="8"/>
  <c r="B1611" i="8"/>
  <c r="C1611" i="8"/>
  <c r="B1612" i="8"/>
  <c r="C1612" i="8"/>
  <c r="B1613" i="8"/>
  <c r="C1613" i="8"/>
  <c r="B1614" i="8"/>
  <c r="C1614" i="8"/>
  <c r="B1615" i="8"/>
  <c r="C1615" i="8"/>
  <c r="B1616" i="8"/>
  <c r="C1616" i="8"/>
  <c r="B1617" i="8"/>
  <c r="C1617" i="8"/>
  <c r="B1618" i="8"/>
  <c r="C1618" i="8"/>
  <c r="B1619" i="8"/>
  <c r="C1619" i="8"/>
  <c r="B1620" i="8"/>
  <c r="C1620" i="8"/>
  <c r="B1621" i="8"/>
  <c r="C1621" i="8"/>
  <c r="B1622" i="8"/>
  <c r="C1622" i="8"/>
  <c r="B1623" i="8"/>
  <c r="C1623" i="8"/>
  <c r="B1624" i="8"/>
  <c r="C1624" i="8"/>
  <c r="B1625" i="8"/>
  <c r="C1625" i="8"/>
  <c r="B1626" i="8"/>
  <c r="C1626" i="8"/>
  <c r="B1627" i="8"/>
  <c r="C1627" i="8"/>
  <c r="B1628" i="8"/>
  <c r="C1628" i="8"/>
  <c r="B1629" i="8"/>
  <c r="C1629" i="8"/>
  <c r="B1630" i="8"/>
  <c r="C1630" i="8"/>
  <c r="B1631" i="8"/>
  <c r="C1631" i="8"/>
  <c r="B1632" i="8"/>
  <c r="C1632" i="8"/>
  <c r="B1633" i="8"/>
  <c r="C1633" i="8"/>
  <c r="B1634" i="8"/>
  <c r="C1634" i="8"/>
  <c r="B1635" i="8"/>
  <c r="C1635" i="8"/>
  <c r="B1636" i="8"/>
  <c r="C1636" i="8"/>
  <c r="B1637" i="8"/>
  <c r="C1637" i="8"/>
  <c r="B1638" i="8"/>
  <c r="C1638" i="8"/>
  <c r="B1639" i="8"/>
  <c r="C1639" i="8"/>
  <c r="B1640" i="8"/>
  <c r="C1640" i="8"/>
  <c r="B1641" i="8"/>
  <c r="C1641" i="8"/>
  <c r="B1642" i="8"/>
  <c r="C1642" i="8"/>
  <c r="B1643" i="8"/>
  <c r="C1643" i="8"/>
  <c r="B1644" i="8"/>
  <c r="C1644" i="8"/>
  <c r="B1645" i="8"/>
  <c r="C1645" i="8"/>
  <c r="B1646" i="8"/>
  <c r="C1646" i="8"/>
  <c r="B1647" i="8"/>
  <c r="C1647" i="8"/>
  <c r="B1648" i="8"/>
  <c r="C1648" i="8"/>
  <c r="B1649" i="8"/>
  <c r="C1649" i="8"/>
  <c r="B1650" i="8"/>
  <c r="C1650" i="8"/>
  <c r="B1651" i="8"/>
  <c r="C1651" i="8"/>
  <c r="B1652" i="8"/>
  <c r="C1652" i="8"/>
  <c r="B1653" i="8"/>
  <c r="C1653" i="8"/>
  <c r="B1654" i="8"/>
  <c r="C1654" i="8"/>
  <c r="B1655" i="8"/>
  <c r="C1655" i="8"/>
  <c r="B1656" i="8"/>
  <c r="C1656" i="8"/>
  <c r="B1657" i="8"/>
  <c r="C1657" i="8"/>
  <c r="B1658" i="8"/>
  <c r="C1658" i="8"/>
  <c r="B1659" i="8"/>
  <c r="C1659" i="8"/>
  <c r="B1660" i="8"/>
  <c r="C1660" i="8"/>
  <c r="B1661" i="8"/>
  <c r="C1661" i="8"/>
  <c r="B1662" i="8"/>
  <c r="C1662" i="8"/>
  <c r="B1663" i="8"/>
  <c r="C1663" i="8"/>
  <c r="B1664" i="8"/>
  <c r="C1664" i="8"/>
  <c r="B1665" i="8"/>
  <c r="C1665" i="8"/>
  <c r="B1666" i="8"/>
  <c r="C1666" i="8"/>
  <c r="B1667" i="8"/>
  <c r="C1667" i="8"/>
  <c r="B1668" i="8"/>
  <c r="C1668" i="8"/>
  <c r="B1669" i="8"/>
  <c r="C1669" i="8"/>
  <c r="B1670" i="8"/>
  <c r="C1670" i="8"/>
  <c r="B1671" i="8"/>
  <c r="C1671" i="8"/>
  <c r="B1672" i="8"/>
  <c r="C1672" i="8"/>
  <c r="B1673" i="8"/>
  <c r="C1673" i="8"/>
  <c r="B1674" i="8"/>
  <c r="C1674" i="8"/>
  <c r="B1675" i="8"/>
  <c r="C1675" i="8"/>
  <c r="B1676" i="8"/>
  <c r="C1676" i="8"/>
  <c r="B1677" i="8"/>
  <c r="C1677" i="8"/>
  <c r="B1678" i="8"/>
  <c r="C1678" i="8"/>
  <c r="B1679" i="8"/>
  <c r="C1679" i="8"/>
  <c r="B1680" i="8"/>
  <c r="C1680" i="8"/>
  <c r="B1681" i="8"/>
  <c r="C1681" i="8"/>
  <c r="B1682" i="8"/>
  <c r="C1682" i="8"/>
  <c r="B1683" i="8"/>
  <c r="C1683" i="8"/>
  <c r="B1684" i="8"/>
  <c r="C1684" i="8"/>
  <c r="B1685" i="8"/>
  <c r="C1685" i="8"/>
  <c r="B1686" i="8"/>
  <c r="C1686" i="8"/>
  <c r="B1687" i="8"/>
  <c r="C1687" i="8"/>
  <c r="B1688" i="8"/>
  <c r="C1688" i="8"/>
  <c r="B1689" i="8"/>
  <c r="C1689" i="8"/>
  <c r="B1690" i="8"/>
  <c r="C1690" i="8"/>
  <c r="B1691" i="8"/>
  <c r="C1691" i="8"/>
  <c r="B1692" i="8"/>
  <c r="C1692" i="8"/>
  <c r="B1693" i="8"/>
  <c r="C1693" i="8"/>
  <c r="B1694" i="8"/>
  <c r="C1694" i="8"/>
  <c r="B1695" i="8"/>
  <c r="C1695" i="8"/>
  <c r="B1696" i="8"/>
  <c r="C1696" i="8"/>
  <c r="B1697" i="8"/>
  <c r="C1697" i="8"/>
  <c r="B1698" i="8"/>
  <c r="C1698" i="8"/>
  <c r="B1699" i="8"/>
  <c r="C1699" i="8"/>
  <c r="B1700" i="8"/>
  <c r="C1700" i="8"/>
  <c r="B1701" i="8"/>
  <c r="C1701" i="8"/>
  <c r="B1702" i="8"/>
  <c r="C1702" i="8"/>
  <c r="B1703" i="8"/>
  <c r="C1703" i="8"/>
  <c r="B1704" i="8"/>
  <c r="C1704" i="8"/>
  <c r="B1705" i="8"/>
  <c r="C1705" i="8"/>
  <c r="B1706" i="8"/>
  <c r="C1706" i="8"/>
  <c r="B1707" i="8"/>
  <c r="C1707" i="8"/>
  <c r="B1708" i="8"/>
  <c r="C1708" i="8"/>
  <c r="B1709" i="8"/>
  <c r="C1709" i="8"/>
  <c r="B1710" i="8"/>
  <c r="C1710" i="8"/>
  <c r="B1711" i="8"/>
  <c r="C1711" i="8"/>
  <c r="B1712" i="8"/>
  <c r="C1712" i="8"/>
  <c r="B1713" i="8"/>
  <c r="C1713" i="8"/>
  <c r="B1714" i="8"/>
  <c r="C1714" i="8"/>
  <c r="B1715" i="8"/>
  <c r="C1715" i="8"/>
  <c r="B1716" i="8"/>
  <c r="C1716" i="8"/>
  <c r="B1717" i="8"/>
  <c r="C1717" i="8"/>
  <c r="B1718" i="8"/>
  <c r="C1718" i="8"/>
  <c r="B1719" i="8"/>
  <c r="C1719" i="8"/>
  <c r="B1720" i="8"/>
  <c r="C1720" i="8"/>
  <c r="B1721" i="8"/>
  <c r="C1721" i="8"/>
  <c r="B1722" i="8"/>
  <c r="C1722" i="8"/>
  <c r="B1723" i="8"/>
  <c r="C1723" i="8"/>
  <c r="B1724" i="8"/>
  <c r="C1724" i="8"/>
  <c r="B1725" i="8"/>
  <c r="C1725" i="8"/>
  <c r="B1726" i="8"/>
  <c r="C1726" i="8"/>
  <c r="B1727" i="8"/>
  <c r="C1727" i="8"/>
  <c r="B1728" i="8"/>
  <c r="C1728" i="8"/>
  <c r="B1729" i="8"/>
  <c r="C1729" i="8"/>
  <c r="B1730" i="8"/>
  <c r="C1730" i="8"/>
  <c r="B1731" i="8"/>
  <c r="C1731" i="8"/>
  <c r="B1732" i="8"/>
  <c r="C1732" i="8"/>
  <c r="B1733" i="8"/>
  <c r="C1733" i="8"/>
  <c r="B1734" i="8"/>
  <c r="C1734" i="8"/>
  <c r="B1735" i="8"/>
  <c r="C1735" i="8"/>
  <c r="B1736" i="8"/>
  <c r="C1736" i="8"/>
  <c r="B1737" i="8"/>
  <c r="C1737" i="8"/>
  <c r="B1738" i="8"/>
  <c r="C1738" i="8"/>
  <c r="B1739" i="8"/>
  <c r="C1739" i="8"/>
  <c r="B1740" i="8"/>
  <c r="C1740" i="8"/>
  <c r="B1741" i="8"/>
  <c r="C1741" i="8"/>
  <c r="B1742" i="8"/>
  <c r="C1742" i="8"/>
  <c r="B1743" i="8"/>
  <c r="C1743" i="8"/>
  <c r="B1744" i="8"/>
  <c r="C1744" i="8"/>
  <c r="B1745" i="8"/>
  <c r="C1745" i="8"/>
  <c r="B1746" i="8"/>
  <c r="C1746" i="8"/>
  <c r="B1747" i="8"/>
  <c r="C1747" i="8"/>
  <c r="B1748" i="8"/>
  <c r="C1748" i="8"/>
  <c r="B1749" i="8"/>
  <c r="C1749" i="8"/>
  <c r="B1750" i="8"/>
  <c r="C1750" i="8"/>
  <c r="B1751" i="8"/>
  <c r="C1751" i="8"/>
  <c r="B1752" i="8"/>
  <c r="C1752" i="8"/>
  <c r="B1753" i="8"/>
  <c r="C1753" i="8"/>
  <c r="B1754" i="8"/>
  <c r="C1754" i="8"/>
  <c r="B1755" i="8"/>
  <c r="C1755" i="8"/>
  <c r="B1756" i="8"/>
  <c r="C1756" i="8"/>
  <c r="B1757" i="8"/>
  <c r="C1757" i="8"/>
  <c r="B1758" i="8"/>
  <c r="C1758" i="8"/>
  <c r="B1759" i="8"/>
  <c r="C1759" i="8"/>
  <c r="B1760" i="8"/>
  <c r="C1760" i="8"/>
  <c r="B1761" i="8"/>
  <c r="C1761" i="8"/>
  <c r="B1762" i="8"/>
  <c r="C1762" i="8"/>
  <c r="B1763" i="8"/>
  <c r="C1763" i="8"/>
  <c r="B1764" i="8"/>
  <c r="C1764" i="8"/>
  <c r="B1765" i="8"/>
  <c r="C1765" i="8"/>
  <c r="B1766" i="8"/>
  <c r="C1766" i="8"/>
  <c r="B1767" i="8"/>
  <c r="C1767" i="8"/>
  <c r="B1768" i="8"/>
  <c r="C1768" i="8"/>
  <c r="B1769" i="8"/>
  <c r="C1769" i="8"/>
  <c r="B1770" i="8"/>
  <c r="C1770" i="8"/>
  <c r="B1771" i="8"/>
  <c r="C1771" i="8"/>
  <c r="B1772" i="8"/>
  <c r="C1772" i="8"/>
  <c r="B1773" i="8"/>
  <c r="C1773" i="8"/>
  <c r="B1774" i="8"/>
  <c r="C1774" i="8"/>
  <c r="B1775" i="8"/>
  <c r="C1775" i="8"/>
  <c r="B1776" i="8"/>
  <c r="C1776" i="8"/>
  <c r="B1777" i="8"/>
  <c r="C1777" i="8"/>
  <c r="B1778" i="8"/>
  <c r="C1778" i="8"/>
  <c r="B1779" i="8"/>
  <c r="C1779" i="8"/>
  <c r="B1780" i="8"/>
  <c r="C1780" i="8"/>
  <c r="B1781" i="8"/>
  <c r="C1781" i="8"/>
  <c r="B1782" i="8"/>
  <c r="C1782" i="8"/>
  <c r="B1783" i="8"/>
  <c r="C1783" i="8"/>
  <c r="B1784" i="8"/>
  <c r="C1784" i="8"/>
  <c r="B1785" i="8"/>
  <c r="C1785" i="8"/>
  <c r="B1786" i="8"/>
  <c r="C1786" i="8"/>
  <c r="B1787" i="8"/>
  <c r="C1787" i="8"/>
  <c r="B1788" i="8"/>
  <c r="C1788" i="8"/>
  <c r="B1789" i="8"/>
  <c r="C1789" i="8"/>
  <c r="B1790" i="8"/>
  <c r="C1790" i="8"/>
  <c r="B1791" i="8"/>
  <c r="C1791" i="8"/>
  <c r="B1792" i="8"/>
  <c r="C1792" i="8"/>
  <c r="B1793" i="8"/>
  <c r="C1793" i="8"/>
  <c r="B1794" i="8"/>
  <c r="C1794" i="8"/>
  <c r="B1795" i="8"/>
  <c r="C1795" i="8"/>
  <c r="B1796" i="8"/>
  <c r="C1796" i="8"/>
  <c r="B1797" i="8"/>
  <c r="C1797" i="8"/>
  <c r="B1798" i="8"/>
  <c r="C1798" i="8"/>
  <c r="B1799" i="8"/>
  <c r="C1799" i="8"/>
  <c r="B1800" i="8"/>
  <c r="C1800" i="8"/>
  <c r="B1801" i="8"/>
  <c r="C1801" i="8"/>
  <c r="B1802" i="8"/>
  <c r="C1802" i="8"/>
  <c r="B1803" i="8"/>
  <c r="C1803" i="8"/>
  <c r="B1804" i="8"/>
  <c r="C1804" i="8"/>
  <c r="B1805" i="8"/>
  <c r="C1805" i="8"/>
  <c r="B1806" i="8"/>
  <c r="C1806" i="8"/>
  <c r="B1807" i="8"/>
  <c r="C1807" i="8"/>
  <c r="B1808" i="8"/>
  <c r="C1808" i="8"/>
  <c r="B1809" i="8"/>
  <c r="C1809" i="8"/>
  <c r="B1810" i="8"/>
  <c r="C1810" i="8"/>
  <c r="B1811" i="8"/>
  <c r="C1811" i="8"/>
  <c r="B1812" i="8"/>
  <c r="C1812" i="8"/>
  <c r="B1813" i="8"/>
  <c r="C1813" i="8"/>
  <c r="B1814" i="8"/>
  <c r="C1814" i="8"/>
  <c r="B1815" i="8"/>
  <c r="C1815" i="8"/>
  <c r="B1816" i="8"/>
  <c r="C1816" i="8"/>
  <c r="B1817" i="8"/>
  <c r="C1817" i="8"/>
  <c r="B1818" i="8"/>
  <c r="C1818" i="8"/>
  <c r="B1819" i="8"/>
  <c r="C1819" i="8"/>
  <c r="B1820" i="8"/>
  <c r="C1820" i="8"/>
  <c r="B1821" i="8"/>
  <c r="C1821" i="8"/>
  <c r="B1822" i="8"/>
  <c r="C1822" i="8"/>
  <c r="B1823" i="8"/>
  <c r="C1823" i="8"/>
  <c r="B1824" i="8"/>
  <c r="C1824" i="8"/>
  <c r="B1825" i="8"/>
  <c r="C1825" i="8"/>
  <c r="B1826" i="8"/>
  <c r="C1826" i="8"/>
  <c r="B1827" i="8"/>
  <c r="C1827" i="8"/>
  <c r="B1828" i="8"/>
  <c r="C1828" i="8"/>
  <c r="B1829" i="8"/>
  <c r="C1829" i="8"/>
  <c r="B1830" i="8"/>
  <c r="C1830" i="8"/>
  <c r="B1831" i="8"/>
  <c r="C1831" i="8"/>
  <c r="B1832" i="8"/>
  <c r="C1832" i="8"/>
  <c r="B1833" i="8"/>
  <c r="C1833" i="8"/>
  <c r="B1834" i="8"/>
  <c r="C1834" i="8"/>
  <c r="B1835" i="8"/>
  <c r="C1835" i="8"/>
  <c r="B1836" i="8"/>
  <c r="C1836" i="8"/>
  <c r="B1837" i="8"/>
  <c r="C1837" i="8"/>
  <c r="B1838" i="8"/>
  <c r="C1838" i="8"/>
  <c r="B1839" i="8"/>
  <c r="C1839" i="8"/>
  <c r="B1840" i="8"/>
  <c r="C1840" i="8"/>
  <c r="B1841" i="8"/>
  <c r="C1841" i="8"/>
  <c r="B1842" i="8"/>
  <c r="C1842" i="8"/>
  <c r="B1843" i="8"/>
  <c r="C1843" i="8"/>
  <c r="B1844" i="8"/>
  <c r="C1844" i="8"/>
  <c r="B1845" i="8"/>
  <c r="C1845" i="8"/>
  <c r="B1846" i="8"/>
  <c r="C1846" i="8"/>
  <c r="B1847" i="8"/>
  <c r="C1847" i="8"/>
  <c r="B1848" i="8"/>
  <c r="C1848" i="8"/>
  <c r="B1849" i="8"/>
  <c r="C1849" i="8"/>
  <c r="B1850" i="8"/>
  <c r="C1850" i="8"/>
  <c r="B1851" i="8"/>
  <c r="C1851" i="8"/>
  <c r="B1852" i="8"/>
  <c r="C1852" i="8"/>
  <c r="B1853" i="8"/>
  <c r="C1853" i="8"/>
  <c r="B1854" i="8"/>
  <c r="C1854" i="8"/>
  <c r="B1855" i="8"/>
  <c r="C1855" i="8"/>
  <c r="B1856" i="8"/>
  <c r="C1856" i="8"/>
  <c r="B1857" i="8"/>
  <c r="C1857" i="8"/>
  <c r="B1858" i="8"/>
  <c r="C1858" i="8"/>
  <c r="B1859" i="8"/>
  <c r="C1859" i="8"/>
  <c r="B1860" i="8"/>
  <c r="C1860" i="8"/>
  <c r="B1861" i="8"/>
  <c r="C1861" i="8"/>
  <c r="B1862" i="8"/>
  <c r="C1862" i="8"/>
  <c r="B1863" i="8"/>
  <c r="C1863" i="8"/>
  <c r="B1864" i="8"/>
  <c r="C1864" i="8"/>
  <c r="B1865" i="8"/>
  <c r="C1865" i="8"/>
  <c r="B1866" i="8"/>
  <c r="C1866" i="8"/>
  <c r="B1867" i="8"/>
  <c r="C1867" i="8"/>
  <c r="B1868" i="8"/>
  <c r="C1868" i="8"/>
  <c r="B1869" i="8"/>
  <c r="C1869" i="8"/>
  <c r="B1870" i="8"/>
  <c r="C1870" i="8"/>
  <c r="B1871" i="8"/>
  <c r="C1871" i="8"/>
  <c r="B1872" i="8"/>
  <c r="C1872" i="8"/>
  <c r="B1873" i="8"/>
  <c r="C1873" i="8"/>
  <c r="B1874" i="8"/>
  <c r="C1874" i="8"/>
  <c r="B1875" i="8"/>
  <c r="C1875" i="8"/>
  <c r="B1876" i="8"/>
  <c r="C1876" i="8"/>
  <c r="B1877" i="8"/>
  <c r="C1877" i="8"/>
  <c r="B1878" i="8"/>
  <c r="C1878" i="8"/>
  <c r="B1879" i="8"/>
  <c r="C1879" i="8"/>
  <c r="B1880" i="8"/>
  <c r="C1880" i="8"/>
  <c r="B1881" i="8"/>
  <c r="C1881" i="8"/>
  <c r="B1882" i="8"/>
  <c r="C1882" i="8"/>
  <c r="B1883" i="8"/>
  <c r="C1883" i="8"/>
  <c r="B1884" i="8"/>
  <c r="C1884" i="8"/>
  <c r="B1885" i="8"/>
  <c r="C1885" i="8"/>
  <c r="B1886" i="8"/>
  <c r="C1886" i="8"/>
  <c r="B1887" i="8"/>
  <c r="C1887" i="8"/>
  <c r="B1888" i="8"/>
  <c r="C1888" i="8"/>
  <c r="B1889" i="8"/>
  <c r="C1889" i="8"/>
  <c r="B1890" i="8"/>
  <c r="C1890" i="8"/>
  <c r="B1891" i="8"/>
  <c r="C1891" i="8"/>
  <c r="B1892" i="8"/>
  <c r="C1892" i="8"/>
  <c r="B1893" i="8"/>
  <c r="C1893" i="8"/>
  <c r="B1894" i="8"/>
  <c r="C1894" i="8"/>
  <c r="B1895" i="8"/>
  <c r="C1895" i="8"/>
  <c r="B1896" i="8"/>
  <c r="C1896" i="8"/>
  <c r="B1897" i="8"/>
  <c r="C1897" i="8"/>
  <c r="B1898" i="8"/>
  <c r="C1898" i="8"/>
  <c r="B1899" i="8"/>
  <c r="C1899" i="8"/>
  <c r="B1900" i="8"/>
  <c r="C1900" i="8"/>
  <c r="B1901" i="8"/>
  <c r="C1901" i="8"/>
  <c r="B1902" i="8"/>
  <c r="C1902" i="8"/>
  <c r="B1903" i="8"/>
  <c r="C1903" i="8"/>
  <c r="B1904" i="8"/>
  <c r="C1904" i="8"/>
  <c r="B1905" i="8"/>
  <c r="C1905" i="8"/>
  <c r="B1906" i="8"/>
  <c r="C1906" i="8"/>
  <c r="B1907" i="8"/>
  <c r="C1907" i="8"/>
  <c r="B1908" i="8"/>
  <c r="C1908" i="8"/>
  <c r="B1909" i="8"/>
  <c r="C1909" i="8"/>
  <c r="B1910" i="8"/>
  <c r="C1910" i="8"/>
  <c r="B1911" i="8"/>
  <c r="C1911" i="8"/>
  <c r="B1912" i="8"/>
  <c r="C1912" i="8"/>
  <c r="B1913" i="8"/>
  <c r="C1913" i="8"/>
  <c r="B1914" i="8"/>
  <c r="C1914" i="8"/>
  <c r="B1915" i="8"/>
  <c r="C1915" i="8"/>
  <c r="B1916" i="8"/>
  <c r="C1916" i="8"/>
  <c r="B1917" i="8"/>
  <c r="C1917" i="8"/>
  <c r="B1918" i="8"/>
  <c r="C1918" i="8"/>
  <c r="B1919" i="8"/>
  <c r="C1919" i="8"/>
  <c r="B1920" i="8"/>
  <c r="C1920" i="8"/>
  <c r="B1921" i="8"/>
  <c r="C1921" i="8"/>
  <c r="B1922" i="8"/>
  <c r="C1922" i="8"/>
  <c r="B1923" i="8"/>
  <c r="C1923" i="8"/>
  <c r="B1924" i="8"/>
  <c r="C1924" i="8"/>
  <c r="B1925" i="8"/>
  <c r="C1925" i="8"/>
  <c r="B1926" i="8"/>
  <c r="C1926" i="8"/>
  <c r="B1927" i="8"/>
  <c r="C1927" i="8"/>
  <c r="B1928" i="8"/>
  <c r="C1928" i="8"/>
  <c r="B1929" i="8"/>
  <c r="C1929" i="8"/>
  <c r="B1930" i="8"/>
  <c r="C1930" i="8"/>
  <c r="B1931" i="8"/>
  <c r="C1931" i="8"/>
  <c r="B1932" i="8"/>
  <c r="C1932" i="8"/>
  <c r="B1933" i="8"/>
  <c r="C1933" i="8"/>
  <c r="B1934" i="8"/>
  <c r="C1934" i="8"/>
  <c r="B1935" i="8"/>
  <c r="C1935" i="8"/>
  <c r="B1936" i="8"/>
  <c r="C1936" i="8"/>
  <c r="B1937" i="8"/>
  <c r="C1937" i="8"/>
  <c r="B1938" i="8"/>
  <c r="C1938" i="8"/>
  <c r="B1939" i="8"/>
  <c r="C1939" i="8"/>
  <c r="B1940" i="8"/>
  <c r="C1940" i="8"/>
  <c r="B1941" i="8"/>
  <c r="C1941" i="8"/>
  <c r="B1942" i="8"/>
  <c r="C1942" i="8"/>
  <c r="B1943" i="8"/>
  <c r="C1943" i="8"/>
  <c r="B1944" i="8"/>
  <c r="C1944" i="8"/>
  <c r="B1945" i="8"/>
  <c r="C1945" i="8"/>
  <c r="B1946" i="8"/>
  <c r="C1946" i="8"/>
  <c r="B1947" i="8"/>
  <c r="C1947" i="8"/>
  <c r="B1948" i="8"/>
  <c r="C1948" i="8"/>
  <c r="B1949" i="8"/>
  <c r="C1949" i="8"/>
  <c r="B1950" i="8"/>
  <c r="C1950" i="8"/>
  <c r="B1951" i="8"/>
  <c r="C1951" i="8"/>
  <c r="B1952" i="8"/>
  <c r="C1952" i="8"/>
  <c r="B1953" i="8"/>
  <c r="C1953" i="8"/>
  <c r="B1954" i="8"/>
  <c r="C1954" i="8"/>
  <c r="B1955" i="8"/>
  <c r="C1955" i="8"/>
  <c r="B1956" i="8"/>
  <c r="C1956" i="8"/>
  <c r="B1957" i="8"/>
  <c r="C1957" i="8"/>
  <c r="B1958" i="8"/>
  <c r="C1958" i="8"/>
  <c r="B1959" i="8"/>
  <c r="C1959" i="8"/>
  <c r="B1960" i="8"/>
  <c r="C1960" i="8"/>
  <c r="B1961" i="8"/>
  <c r="C1961" i="8"/>
  <c r="B1962" i="8"/>
  <c r="C1962" i="8"/>
  <c r="B1963" i="8"/>
  <c r="C1963" i="8"/>
  <c r="B1964" i="8"/>
  <c r="C1964" i="8"/>
  <c r="B1965" i="8"/>
  <c r="C1965" i="8"/>
  <c r="B1966" i="8"/>
  <c r="C1966" i="8"/>
  <c r="B1967" i="8"/>
  <c r="C1967" i="8"/>
  <c r="B1968" i="8"/>
  <c r="C1968" i="8"/>
  <c r="B1969" i="8"/>
  <c r="C1969" i="8"/>
  <c r="B1970" i="8"/>
  <c r="C1970" i="8"/>
  <c r="B1971" i="8"/>
  <c r="C1971" i="8"/>
  <c r="B1972" i="8"/>
  <c r="C1972" i="8"/>
  <c r="B1973" i="8"/>
  <c r="C1973" i="8"/>
  <c r="B1974" i="8"/>
  <c r="C1974" i="8"/>
  <c r="B1975" i="8"/>
  <c r="C1975" i="8"/>
  <c r="B1976" i="8"/>
  <c r="C1976" i="8"/>
  <c r="B1977" i="8"/>
  <c r="C1977" i="8"/>
  <c r="B1978" i="8"/>
  <c r="C1978" i="8"/>
  <c r="B1979" i="8"/>
  <c r="C1979" i="8"/>
  <c r="B1980" i="8"/>
  <c r="C1980" i="8"/>
  <c r="B1981" i="8"/>
  <c r="C1981" i="8"/>
  <c r="B1982" i="8"/>
  <c r="C1982" i="8"/>
  <c r="B1983" i="8"/>
  <c r="C1983" i="8"/>
  <c r="B1984" i="8"/>
  <c r="C1984" i="8"/>
  <c r="B1985" i="8"/>
  <c r="C1985" i="8"/>
  <c r="B1986" i="8"/>
  <c r="C1986" i="8"/>
  <c r="B1987" i="8"/>
  <c r="C1987" i="8"/>
  <c r="B1988" i="8"/>
  <c r="C1988" i="8"/>
  <c r="B1989" i="8"/>
  <c r="C1989" i="8"/>
  <c r="B1990" i="8"/>
  <c r="C1990" i="8"/>
  <c r="B1991" i="8"/>
  <c r="C1991" i="8"/>
  <c r="B1992" i="8"/>
  <c r="C1992" i="8"/>
  <c r="B1993" i="8"/>
  <c r="C1993" i="8"/>
  <c r="B1994" i="8"/>
  <c r="C1994" i="8"/>
  <c r="B1995" i="8"/>
  <c r="C1995" i="8"/>
  <c r="B1996" i="8"/>
  <c r="C1996" i="8"/>
  <c r="B1997" i="8"/>
  <c r="C1997" i="8"/>
  <c r="B1998" i="8"/>
  <c r="C1998" i="8"/>
  <c r="B1999" i="8"/>
  <c r="C1999" i="8"/>
  <c r="B2000" i="8"/>
  <c r="C2000" i="8"/>
  <c r="B2001" i="8"/>
  <c r="C2001" i="8"/>
  <c r="B2002" i="8"/>
  <c r="C2002" i="8"/>
  <c r="B2003" i="8"/>
  <c r="C2003" i="8"/>
  <c r="B2004" i="8"/>
  <c r="C2004" i="8"/>
  <c r="B2005" i="8"/>
  <c r="C2005" i="8"/>
  <c r="B2006" i="8"/>
  <c r="C2006" i="8"/>
  <c r="B2007" i="8"/>
  <c r="C2007" i="8"/>
  <c r="B2008" i="8"/>
  <c r="C2008" i="8"/>
  <c r="B2009" i="8"/>
  <c r="C2009" i="8"/>
  <c r="B2010" i="8"/>
  <c r="C2010" i="8"/>
  <c r="B2011" i="8"/>
  <c r="C2011" i="8"/>
  <c r="B2012" i="8"/>
  <c r="C2012" i="8"/>
  <c r="B2013" i="8"/>
  <c r="C2013" i="8"/>
  <c r="B2014" i="8"/>
  <c r="C2014" i="8"/>
  <c r="B2015" i="8"/>
  <c r="C2015" i="8"/>
  <c r="B2016" i="8"/>
  <c r="C2016" i="8"/>
  <c r="B2017" i="8"/>
  <c r="C2017" i="8"/>
  <c r="B2018" i="8"/>
  <c r="C2018" i="8"/>
  <c r="B2019" i="8"/>
  <c r="C2019" i="8"/>
  <c r="B2020" i="8"/>
  <c r="C2020" i="8"/>
  <c r="B2021" i="8"/>
  <c r="C2021" i="8"/>
  <c r="B2022" i="8"/>
  <c r="C2022" i="8"/>
  <c r="B2023" i="8"/>
  <c r="C2023" i="8"/>
  <c r="B2024" i="8"/>
  <c r="C2024" i="8"/>
  <c r="B2025" i="8"/>
  <c r="C2025" i="8"/>
  <c r="B2026" i="8"/>
  <c r="C2026" i="8"/>
  <c r="B2027" i="8"/>
  <c r="C2027" i="8"/>
  <c r="B2028" i="8"/>
  <c r="C2028" i="8"/>
  <c r="B2029" i="8"/>
  <c r="C2029" i="8"/>
  <c r="B2030" i="8"/>
  <c r="C2030" i="8"/>
  <c r="B2031" i="8"/>
  <c r="C2031" i="8"/>
  <c r="B2032" i="8"/>
  <c r="C2032" i="8"/>
  <c r="B2033" i="8"/>
  <c r="C2033" i="8"/>
  <c r="B2034" i="8"/>
  <c r="C2034" i="8"/>
  <c r="B2035" i="8"/>
  <c r="C2035" i="8"/>
  <c r="B2036" i="8"/>
  <c r="C2036" i="8"/>
  <c r="B2037" i="8"/>
  <c r="C2037" i="8"/>
  <c r="B2038" i="8"/>
  <c r="C2038" i="8"/>
  <c r="B2039" i="8"/>
  <c r="C2039" i="8"/>
  <c r="B2040" i="8"/>
  <c r="C2040" i="8"/>
  <c r="B2041" i="8"/>
  <c r="C2041" i="8"/>
  <c r="B2042" i="8"/>
  <c r="C2042" i="8"/>
  <c r="B2043" i="8"/>
  <c r="C2043" i="8"/>
  <c r="B2044" i="8"/>
  <c r="C2044" i="8"/>
  <c r="B2045" i="8"/>
  <c r="C2045" i="8"/>
  <c r="B2046" i="8"/>
  <c r="C2046" i="8"/>
  <c r="B2047" i="8"/>
  <c r="C2047" i="8"/>
  <c r="B2048" i="8"/>
  <c r="C2048" i="8"/>
  <c r="B2049" i="8"/>
  <c r="C2049" i="8"/>
  <c r="B2050" i="8"/>
  <c r="C2050" i="8"/>
  <c r="B2051" i="8"/>
  <c r="C2051" i="8"/>
  <c r="B2052" i="8"/>
  <c r="C2052" i="8"/>
  <c r="B2053" i="8"/>
  <c r="C2053" i="8"/>
  <c r="B2054" i="8"/>
  <c r="C2054" i="8"/>
  <c r="B2055" i="8"/>
  <c r="C2055" i="8"/>
  <c r="B2056" i="8"/>
  <c r="C2056" i="8"/>
  <c r="B2057" i="8"/>
  <c r="C2057" i="8"/>
  <c r="B2058" i="8"/>
  <c r="C2058" i="8"/>
  <c r="B2059" i="8"/>
  <c r="C2059" i="8"/>
  <c r="B2060" i="8"/>
  <c r="C2060" i="8"/>
  <c r="B2061" i="8"/>
  <c r="C2061" i="8"/>
  <c r="B2062" i="8"/>
  <c r="C2062" i="8"/>
  <c r="B2063" i="8"/>
  <c r="C2063" i="8"/>
  <c r="B2064" i="8"/>
  <c r="C2064" i="8"/>
  <c r="B2065" i="8"/>
  <c r="C2065" i="8"/>
  <c r="B2066" i="8"/>
  <c r="C2066" i="8"/>
  <c r="B2067" i="8"/>
  <c r="C2067" i="8"/>
  <c r="B2068" i="8"/>
  <c r="C2068" i="8"/>
  <c r="B2069" i="8"/>
  <c r="C2069" i="8"/>
  <c r="B2070" i="8"/>
  <c r="C2070" i="8"/>
  <c r="B2071" i="8"/>
  <c r="C2071" i="8"/>
  <c r="B2072" i="8"/>
  <c r="C2072" i="8"/>
  <c r="B2073" i="8"/>
  <c r="C2073" i="8"/>
  <c r="B2074" i="8"/>
  <c r="C2074" i="8"/>
  <c r="B2075" i="8"/>
  <c r="C2075" i="8"/>
  <c r="B2076" i="8"/>
  <c r="C2076" i="8"/>
  <c r="B2077" i="8"/>
  <c r="C2077" i="8"/>
  <c r="B2078" i="8"/>
  <c r="C2078" i="8"/>
  <c r="B2079" i="8"/>
  <c r="C2079" i="8"/>
  <c r="B2080" i="8"/>
  <c r="C2080" i="8"/>
  <c r="B2081" i="8"/>
  <c r="C2081" i="8"/>
  <c r="B2082" i="8"/>
  <c r="C2082" i="8"/>
  <c r="B2083" i="8"/>
  <c r="C2083" i="8"/>
  <c r="B2084" i="8"/>
  <c r="C2084" i="8"/>
  <c r="B2085" i="8"/>
  <c r="C2085" i="8"/>
  <c r="B2086" i="8"/>
  <c r="C2086" i="8"/>
  <c r="B2087" i="8"/>
  <c r="C2087" i="8"/>
  <c r="B2088" i="8"/>
  <c r="C2088" i="8"/>
  <c r="B2089" i="8"/>
  <c r="C2089" i="8"/>
  <c r="B2090" i="8"/>
  <c r="C2090" i="8"/>
  <c r="B2091" i="8"/>
  <c r="C2091" i="8"/>
  <c r="B2092" i="8"/>
  <c r="C2092" i="8"/>
  <c r="B2093" i="8"/>
  <c r="C2093" i="8"/>
  <c r="B2094" i="8"/>
  <c r="C2094" i="8"/>
  <c r="B2095" i="8"/>
  <c r="C2095" i="8"/>
  <c r="B2096" i="8"/>
  <c r="C2096" i="8"/>
  <c r="B2097" i="8"/>
  <c r="C2097" i="8"/>
  <c r="B2098" i="8"/>
  <c r="C2098" i="8"/>
  <c r="B2099" i="8"/>
  <c r="C2099" i="8"/>
  <c r="B2100" i="8"/>
  <c r="C2100" i="8"/>
  <c r="B2101" i="8"/>
  <c r="C2101" i="8"/>
  <c r="B2102" i="8"/>
  <c r="C2102" i="8"/>
  <c r="B2103" i="8"/>
  <c r="C2103" i="8"/>
  <c r="B2104" i="8"/>
  <c r="C2104" i="8"/>
  <c r="B2105" i="8"/>
  <c r="C2105" i="8"/>
  <c r="B2106" i="8"/>
  <c r="C2106" i="8"/>
  <c r="B2107" i="8"/>
  <c r="C2107" i="8"/>
  <c r="B2108" i="8"/>
  <c r="C2108" i="8"/>
  <c r="B2109" i="8"/>
  <c r="C2109" i="8"/>
  <c r="B2110" i="8"/>
  <c r="C2110" i="8"/>
  <c r="B2111" i="8"/>
  <c r="C2111" i="8"/>
  <c r="B2112" i="8"/>
  <c r="C2112" i="8"/>
  <c r="B2113" i="8"/>
  <c r="C2113" i="8"/>
  <c r="B2114" i="8"/>
  <c r="C2114" i="8"/>
  <c r="B2115" i="8"/>
  <c r="C2115" i="8"/>
  <c r="B2116" i="8"/>
  <c r="C2116" i="8"/>
  <c r="B2117" i="8"/>
  <c r="C2117" i="8"/>
  <c r="B2118" i="8"/>
  <c r="C2118" i="8"/>
  <c r="B2119" i="8"/>
  <c r="C2119" i="8"/>
  <c r="B2120" i="8"/>
  <c r="C2120" i="8"/>
  <c r="B2121" i="8"/>
  <c r="C2121" i="8"/>
  <c r="B2122" i="8"/>
  <c r="C2122" i="8"/>
  <c r="B2123" i="8"/>
  <c r="C2123" i="8"/>
  <c r="B2124" i="8"/>
  <c r="C2124" i="8"/>
  <c r="B2125" i="8"/>
  <c r="C2125" i="8"/>
  <c r="B2126" i="8"/>
  <c r="C2126" i="8"/>
  <c r="B2127" i="8"/>
  <c r="C2127" i="8"/>
  <c r="B2128" i="8"/>
  <c r="C2128" i="8"/>
  <c r="B2129" i="8"/>
  <c r="C2129" i="8"/>
  <c r="B2130" i="8"/>
  <c r="C2130" i="8"/>
  <c r="B2131" i="8"/>
  <c r="C2131" i="8"/>
  <c r="B2132" i="8"/>
  <c r="C2132" i="8"/>
  <c r="B2133" i="8"/>
  <c r="C2133" i="8"/>
  <c r="B2134" i="8"/>
  <c r="C2134" i="8"/>
  <c r="B2135" i="8"/>
  <c r="C2135" i="8"/>
  <c r="B2136" i="8"/>
  <c r="C2136" i="8"/>
  <c r="B2137" i="8"/>
  <c r="C2137" i="8"/>
  <c r="B2138" i="8"/>
  <c r="C2138" i="8"/>
  <c r="B2139" i="8"/>
  <c r="C2139" i="8"/>
  <c r="B2140" i="8"/>
  <c r="C2140" i="8"/>
  <c r="B2141" i="8"/>
  <c r="C2141" i="8"/>
  <c r="B2142" i="8"/>
  <c r="C2142" i="8"/>
  <c r="B2143" i="8"/>
  <c r="C2143" i="8"/>
  <c r="B2144" i="8"/>
  <c r="C2144" i="8"/>
  <c r="B2145" i="8"/>
  <c r="C2145" i="8"/>
  <c r="B2146" i="8"/>
  <c r="C2146" i="8"/>
  <c r="B2147" i="8"/>
  <c r="C2147" i="8"/>
  <c r="B2148" i="8"/>
  <c r="C2148" i="8"/>
  <c r="B2149" i="8"/>
  <c r="C2149" i="8"/>
  <c r="B2150" i="8"/>
  <c r="C2150" i="8"/>
  <c r="B2151" i="8"/>
  <c r="C2151" i="8"/>
  <c r="B2152" i="8"/>
  <c r="C2152" i="8"/>
  <c r="B2153" i="8"/>
  <c r="C2153" i="8"/>
  <c r="B2154" i="8"/>
  <c r="C2154" i="8"/>
  <c r="B2155" i="8"/>
  <c r="C2155" i="8"/>
  <c r="B2156" i="8"/>
  <c r="C2156" i="8"/>
  <c r="B2157" i="8"/>
  <c r="C2157" i="8"/>
  <c r="B2158" i="8"/>
  <c r="C2158" i="8"/>
  <c r="B2159" i="8"/>
  <c r="C2159" i="8"/>
  <c r="B2160" i="8"/>
  <c r="C2160" i="8"/>
  <c r="B2161" i="8"/>
  <c r="C2161" i="8"/>
  <c r="B2162" i="8"/>
  <c r="C2162" i="8"/>
  <c r="B2163" i="8"/>
  <c r="C2163" i="8"/>
  <c r="B2164" i="8"/>
  <c r="C2164" i="8"/>
  <c r="B2165" i="8"/>
  <c r="C2165" i="8"/>
  <c r="B2166" i="8"/>
  <c r="C2166" i="8"/>
  <c r="B2167" i="8"/>
  <c r="C2167" i="8"/>
  <c r="B2168" i="8"/>
  <c r="C2168" i="8"/>
  <c r="B2169" i="8"/>
  <c r="C2169" i="8"/>
  <c r="B2170" i="8"/>
  <c r="C2170" i="8"/>
  <c r="B2171" i="8"/>
  <c r="C2171" i="8"/>
  <c r="B2172" i="8"/>
  <c r="C2172" i="8"/>
  <c r="B2173" i="8"/>
  <c r="C2173" i="8"/>
  <c r="B2174" i="8"/>
  <c r="C2174" i="8"/>
  <c r="B2175" i="8"/>
  <c r="C2175" i="8"/>
  <c r="B2176" i="8"/>
  <c r="C2176" i="8"/>
  <c r="B2177" i="8"/>
  <c r="C2177" i="8"/>
  <c r="B2178" i="8"/>
  <c r="C2178" i="8"/>
  <c r="B2179" i="8"/>
  <c r="C2179" i="8"/>
  <c r="B2180" i="8"/>
  <c r="C2180" i="8"/>
  <c r="B2181" i="8"/>
  <c r="C2181" i="8"/>
  <c r="B2182" i="8"/>
  <c r="C2182" i="8"/>
  <c r="B2183" i="8"/>
  <c r="C2183" i="8"/>
  <c r="B2184" i="8"/>
  <c r="C2184" i="8"/>
  <c r="B2185" i="8"/>
  <c r="C2185" i="8"/>
  <c r="B2186" i="8"/>
  <c r="C2186" i="8"/>
  <c r="B2187" i="8"/>
  <c r="C2187" i="8"/>
  <c r="B2188" i="8"/>
  <c r="C2188" i="8"/>
  <c r="B2189" i="8"/>
  <c r="C2189" i="8"/>
  <c r="B2190" i="8"/>
  <c r="C2190" i="8"/>
  <c r="B2191" i="8"/>
  <c r="C2191" i="8"/>
  <c r="B2192" i="8"/>
  <c r="C2192" i="8"/>
  <c r="B2193" i="8"/>
  <c r="C2193" i="8"/>
  <c r="B2194" i="8"/>
  <c r="C2194" i="8"/>
  <c r="B2195" i="8"/>
  <c r="C2195" i="8"/>
  <c r="B2196" i="8"/>
  <c r="C2196" i="8"/>
  <c r="B2197" i="8"/>
  <c r="C2197" i="8"/>
  <c r="B2198" i="8"/>
  <c r="C2198" i="8"/>
  <c r="B2199" i="8"/>
  <c r="C2199" i="8"/>
  <c r="B2200" i="8"/>
  <c r="C2200" i="8"/>
  <c r="B2201" i="8"/>
  <c r="C2201" i="8"/>
  <c r="B2202" i="8"/>
  <c r="C2202" i="8"/>
  <c r="B2203" i="8"/>
  <c r="C2203" i="8"/>
  <c r="B2204" i="8"/>
  <c r="C2204" i="8"/>
  <c r="B2205" i="8"/>
  <c r="C2205" i="8"/>
  <c r="B2206" i="8"/>
  <c r="C2206" i="8"/>
  <c r="B2207" i="8"/>
  <c r="C2207" i="8"/>
  <c r="B2208" i="8"/>
  <c r="C2208" i="8"/>
  <c r="B2209" i="8"/>
  <c r="C2209" i="8"/>
  <c r="B2210" i="8"/>
  <c r="C2210" i="8"/>
  <c r="B2211" i="8"/>
  <c r="C2211" i="8"/>
  <c r="B2212" i="8"/>
  <c r="C2212" i="8"/>
  <c r="B2213" i="8"/>
  <c r="C2213" i="8"/>
  <c r="B2214" i="8"/>
  <c r="C2214" i="8"/>
  <c r="B2215" i="8"/>
  <c r="C2215" i="8"/>
  <c r="B2216" i="8"/>
  <c r="C2216" i="8"/>
  <c r="B2217" i="8"/>
  <c r="C2217" i="8"/>
  <c r="B2218" i="8"/>
  <c r="C2218" i="8"/>
  <c r="B2219" i="8"/>
  <c r="C2219" i="8"/>
  <c r="B2220" i="8"/>
  <c r="C2220" i="8"/>
  <c r="B2221" i="8"/>
  <c r="C2221" i="8"/>
  <c r="B2222" i="8"/>
  <c r="C2222" i="8"/>
  <c r="B2223" i="8"/>
  <c r="C2223" i="8"/>
  <c r="B2224" i="8"/>
  <c r="C2224" i="8"/>
  <c r="B2225" i="8"/>
  <c r="C2225" i="8"/>
  <c r="B2226" i="8"/>
  <c r="C2226" i="8"/>
  <c r="B2227" i="8"/>
  <c r="C2227" i="8"/>
  <c r="B2228" i="8"/>
  <c r="C2228" i="8"/>
  <c r="B2229" i="8"/>
  <c r="C2229" i="8"/>
  <c r="B2230" i="8"/>
  <c r="C2230" i="8"/>
  <c r="B2231" i="8"/>
  <c r="C2231" i="8"/>
  <c r="B2232" i="8"/>
  <c r="C2232" i="8"/>
  <c r="B2233" i="8"/>
  <c r="C2233" i="8"/>
  <c r="B2234" i="8"/>
  <c r="C2234" i="8"/>
  <c r="B2235" i="8"/>
  <c r="C2235" i="8"/>
  <c r="B2236" i="8"/>
  <c r="C2236" i="8"/>
  <c r="B2237" i="8"/>
  <c r="C2237" i="8"/>
  <c r="B2238" i="8"/>
  <c r="C2238" i="8"/>
  <c r="B2239" i="8"/>
  <c r="C2239" i="8"/>
  <c r="B2240" i="8"/>
  <c r="C2240" i="8"/>
  <c r="B2241" i="8"/>
  <c r="C2241" i="8"/>
  <c r="B2242" i="8"/>
  <c r="C2242" i="8"/>
  <c r="B2243" i="8"/>
  <c r="C2243" i="8"/>
  <c r="B2244" i="8"/>
  <c r="C2244" i="8"/>
  <c r="B2245" i="8"/>
  <c r="C2245" i="8"/>
  <c r="B2246" i="8"/>
  <c r="C2246" i="8"/>
  <c r="B2247" i="8"/>
  <c r="C2247" i="8"/>
  <c r="B2248" i="8"/>
  <c r="C2248" i="8"/>
  <c r="B2249" i="8"/>
  <c r="C2249" i="8"/>
  <c r="B2250" i="8"/>
  <c r="C2250" i="8"/>
  <c r="B2251" i="8"/>
  <c r="C2251" i="8"/>
  <c r="B2252" i="8"/>
  <c r="C2252" i="8"/>
  <c r="B2253" i="8"/>
  <c r="C2253" i="8"/>
  <c r="B2254" i="8"/>
  <c r="C2254" i="8"/>
  <c r="B2255" i="8"/>
  <c r="C2255" i="8"/>
  <c r="B2256" i="8"/>
  <c r="C2256" i="8"/>
  <c r="B2257" i="8"/>
  <c r="C2257" i="8"/>
  <c r="B2258" i="8"/>
  <c r="C2258" i="8"/>
  <c r="B2259" i="8"/>
  <c r="C2259" i="8"/>
  <c r="B2260" i="8"/>
  <c r="C2260" i="8"/>
  <c r="B2261" i="8"/>
  <c r="C2261" i="8"/>
  <c r="B2262" i="8"/>
  <c r="C2262" i="8"/>
  <c r="B2263" i="8"/>
  <c r="C2263" i="8"/>
  <c r="B2264" i="8"/>
  <c r="C2264" i="8"/>
  <c r="B2265" i="8"/>
  <c r="C2265" i="8"/>
  <c r="B2266" i="8"/>
  <c r="C2266" i="8"/>
  <c r="B2267" i="8"/>
  <c r="C2267" i="8"/>
  <c r="B2268" i="8"/>
  <c r="C2268" i="8"/>
  <c r="B2269" i="8"/>
  <c r="C2269" i="8"/>
  <c r="B2270" i="8"/>
  <c r="C2270" i="8"/>
  <c r="B2271" i="8"/>
  <c r="C2271" i="8"/>
  <c r="B2272" i="8"/>
  <c r="C2272" i="8"/>
  <c r="B2273" i="8"/>
  <c r="C2273" i="8"/>
  <c r="B2274" i="8"/>
  <c r="C2274" i="8"/>
  <c r="B2275" i="8"/>
  <c r="C2275" i="8"/>
  <c r="B2276" i="8"/>
  <c r="C2276" i="8"/>
  <c r="B2277" i="8"/>
  <c r="C2277" i="8"/>
  <c r="B2278" i="8"/>
  <c r="C2278" i="8"/>
  <c r="B2279" i="8"/>
  <c r="C2279" i="8"/>
  <c r="B2280" i="8"/>
  <c r="C2280" i="8"/>
  <c r="B2281" i="8"/>
  <c r="C2281" i="8"/>
  <c r="B2282" i="8"/>
  <c r="C2282" i="8"/>
  <c r="B2283" i="8"/>
  <c r="C2283" i="8"/>
  <c r="B2284" i="8"/>
  <c r="C2284" i="8"/>
  <c r="B2285" i="8"/>
  <c r="C2285" i="8"/>
  <c r="B2286" i="8"/>
  <c r="C2286" i="8"/>
  <c r="B2287" i="8"/>
  <c r="C2287" i="8"/>
  <c r="B2288" i="8"/>
  <c r="C2288" i="8"/>
  <c r="B2289" i="8"/>
  <c r="C2289" i="8"/>
  <c r="B2290" i="8"/>
  <c r="C2290" i="8"/>
  <c r="B2291" i="8"/>
  <c r="C2291" i="8"/>
  <c r="B2292" i="8"/>
  <c r="C2292" i="8"/>
  <c r="B2293" i="8"/>
  <c r="C2293" i="8"/>
  <c r="B2294" i="8"/>
  <c r="C2294" i="8"/>
  <c r="B2295" i="8"/>
  <c r="C2295" i="8"/>
  <c r="B2296" i="8"/>
  <c r="C2296" i="8"/>
  <c r="B2297" i="8"/>
  <c r="C2297" i="8"/>
  <c r="B2298" i="8"/>
  <c r="C2298" i="8"/>
  <c r="B2299" i="8"/>
  <c r="C2299" i="8"/>
  <c r="B2300" i="8"/>
  <c r="C2300" i="8"/>
  <c r="B2301" i="8"/>
  <c r="C2301" i="8"/>
  <c r="B2302" i="8"/>
  <c r="C2302" i="8"/>
  <c r="B2303" i="8"/>
  <c r="C2303" i="8"/>
  <c r="B2304" i="8"/>
  <c r="C2304" i="8"/>
  <c r="B2305" i="8"/>
  <c r="C2305" i="8"/>
  <c r="B2306" i="8"/>
  <c r="C2306" i="8"/>
  <c r="B2307" i="8"/>
  <c r="C2307" i="8"/>
  <c r="B2308" i="8"/>
  <c r="C2308" i="8"/>
  <c r="B2309" i="8"/>
  <c r="C2309" i="8"/>
  <c r="B2310" i="8"/>
  <c r="C2310" i="8"/>
  <c r="B2311" i="8"/>
  <c r="C2311" i="8"/>
  <c r="B2312" i="8"/>
  <c r="C2312" i="8"/>
  <c r="B2313" i="8"/>
  <c r="C2313" i="8"/>
  <c r="B2314" i="8"/>
  <c r="C2314" i="8"/>
  <c r="B2315" i="8"/>
  <c r="C2315" i="8"/>
  <c r="B2316" i="8"/>
  <c r="C2316" i="8"/>
  <c r="B2317" i="8"/>
  <c r="C2317" i="8"/>
  <c r="B2318" i="8"/>
  <c r="C2318" i="8"/>
  <c r="B2319" i="8"/>
  <c r="C2319" i="8"/>
  <c r="B2320" i="8"/>
  <c r="C2320" i="8"/>
  <c r="B2321" i="8"/>
  <c r="C2321" i="8"/>
  <c r="B2322" i="8"/>
  <c r="C2322" i="8"/>
  <c r="B2323" i="8"/>
  <c r="C2323" i="8"/>
  <c r="B2324" i="8"/>
  <c r="C2324" i="8"/>
  <c r="B2325" i="8"/>
  <c r="C2325" i="8"/>
  <c r="B2326" i="8"/>
  <c r="C2326" i="8"/>
  <c r="B2327" i="8"/>
  <c r="C2327" i="8"/>
  <c r="B2328" i="8"/>
  <c r="C2328" i="8"/>
  <c r="B2329" i="8"/>
  <c r="C2329" i="8"/>
  <c r="B2330" i="8"/>
  <c r="C2330" i="8"/>
  <c r="B2331" i="8"/>
  <c r="C2331" i="8"/>
  <c r="B2332" i="8"/>
  <c r="C2332" i="8"/>
  <c r="B2333" i="8"/>
  <c r="C2333" i="8"/>
  <c r="B2334" i="8"/>
  <c r="C2334" i="8"/>
  <c r="B2335" i="8"/>
  <c r="C2335" i="8"/>
  <c r="B2336" i="8"/>
  <c r="C2336" i="8"/>
  <c r="B2337" i="8"/>
  <c r="C2337" i="8"/>
  <c r="B2338" i="8"/>
  <c r="C2338" i="8"/>
  <c r="B2339" i="8"/>
  <c r="C2339" i="8"/>
  <c r="B2340" i="8"/>
  <c r="C2340" i="8"/>
  <c r="B2341" i="8"/>
  <c r="C2341" i="8"/>
  <c r="B2342" i="8"/>
  <c r="C2342" i="8"/>
  <c r="B2343" i="8"/>
  <c r="C2343" i="8"/>
  <c r="B2344" i="8"/>
  <c r="C2344" i="8"/>
  <c r="B2345" i="8"/>
  <c r="C2345" i="8"/>
  <c r="B2346" i="8"/>
  <c r="C2346" i="8"/>
  <c r="B2347" i="8"/>
  <c r="C2347" i="8"/>
  <c r="B2348" i="8"/>
  <c r="C2348" i="8"/>
  <c r="B2349" i="8"/>
  <c r="C2349" i="8"/>
  <c r="B2350" i="8"/>
  <c r="C2350" i="8"/>
  <c r="B2351" i="8"/>
  <c r="C2351" i="8"/>
  <c r="B2352" i="8"/>
  <c r="C2352" i="8"/>
  <c r="B2353" i="8"/>
  <c r="C2353" i="8"/>
  <c r="B2354" i="8"/>
  <c r="C2354" i="8"/>
  <c r="B2355" i="8"/>
  <c r="C2355" i="8"/>
  <c r="B2356" i="8"/>
  <c r="C2356" i="8"/>
  <c r="B2357" i="8"/>
  <c r="C2357" i="8"/>
  <c r="B2358" i="8"/>
  <c r="C2358" i="8"/>
  <c r="B2359" i="8"/>
  <c r="C2359" i="8"/>
  <c r="B2360" i="8"/>
  <c r="C2360" i="8"/>
  <c r="B2361" i="8"/>
  <c r="C2361" i="8"/>
  <c r="B2362" i="8"/>
  <c r="C2362" i="8"/>
  <c r="B2363" i="8"/>
  <c r="C2363" i="8"/>
  <c r="B2364" i="8"/>
  <c r="C2364" i="8"/>
  <c r="B2365" i="8"/>
  <c r="C2365" i="8"/>
  <c r="B2366" i="8"/>
  <c r="C2366" i="8"/>
  <c r="B2367" i="8"/>
  <c r="C2367" i="8"/>
  <c r="B2368" i="8"/>
  <c r="C2368" i="8"/>
  <c r="B2369" i="8"/>
  <c r="C2369" i="8"/>
  <c r="B2370" i="8"/>
  <c r="C2370" i="8"/>
  <c r="B2371" i="8"/>
  <c r="C2371" i="8"/>
  <c r="B2372" i="8"/>
  <c r="C2372" i="8"/>
  <c r="B2373" i="8"/>
  <c r="C2373" i="8"/>
  <c r="B2374" i="8"/>
  <c r="C2374" i="8"/>
  <c r="B2375" i="8"/>
  <c r="C2375" i="8"/>
  <c r="B2376" i="8"/>
  <c r="C2376" i="8"/>
  <c r="B2377" i="8"/>
  <c r="C2377" i="8"/>
  <c r="B2378" i="8"/>
  <c r="C2378" i="8"/>
  <c r="B2379" i="8"/>
  <c r="C2379" i="8"/>
  <c r="B2380" i="8"/>
  <c r="C2380" i="8"/>
  <c r="B2381" i="8"/>
  <c r="C2381" i="8"/>
  <c r="B2382" i="8"/>
  <c r="C2382" i="8"/>
  <c r="B2383" i="8"/>
  <c r="C2383" i="8"/>
  <c r="B2384" i="8"/>
  <c r="C2384" i="8"/>
  <c r="B2385" i="8"/>
  <c r="C2385" i="8"/>
  <c r="B2386" i="8"/>
  <c r="C2386" i="8"/>
  <c r="B2387" i="8"/>
  <c r="C2387" i="8"/>
  <c r="B2388" i="8"/>
  <c r="C2388" i="8"/>
  <c r="B2389" i="8"/>
  <c r="C2389" i="8"/>
  <c r="B2390" i="8"/>
  <c r="C2390" i="8"/>
  <c r="B2391" i="8"/>
  <c r="C2391" i="8"/>
  <c r="B2392" i="8"/>
  <c r="C2392" i="8"/>
  <c r="B2393" i="8"/>
  <c r="C2393" i="8"/>
  <c r="B2394" i="8"/>
  <c r="C2394" i="8"/>
  <c r="B2395" i="8"/>
  <c r="C2395" i="8"/>
  <c r="B2396" i="8"/>
  <c r="C2396" i="8"/>
  <c r="B2397" i="8"/>
  <c r="C2397" i="8"/>
  <c r="B2398" i="8"/>
  <c r="C2398" i="8"/>
  <c r="B2399" i="8"/>
  <c r="C2399" i="8"/>
  <c r="B2400" i="8"/>
  <c r="C2400" i="8"/>
  <c r="B2401" i="8"/>
  <c r="C2401" i="8"/>
  <c r="B2402" i="8"/>
  <c r="C2402" i="8"/>
  <c r="B2403" i="8"/>
  <c r="C2403" i="8"/>
  <c r="B2404" i="8"/>
  <c r="C2404" i="8"/>
  <c r="B2405" i="8"/>
  <c r="C2405" i="8"/>
  <c r="B2406" i="8"/>
  <c r="C2406" i="8"/>
  <c r="B2407" i="8"/>
  <c r="C2407" i="8"/>
  <c r="B2408" i="8"/>
  <c r="C2408" i="8"/>
  <c r="B2409" i="8"/>
  <c r="C2409" i="8"/>
  <c r="B2410" i="8"/>
  <c r="C2410" i="8"/>
  <c r="B2411" i="8"/>
  <c r="C2411" i="8"/>
  <c r="B2412" i="8"/>
  <c r="C2412" i="8"/>
  <c r="B2413" i="8"/>
  <c r="C2413" i="8"/>
  <c r="B2414" i="8"/>
  <c r="C2414" i="8"/>
  <c r="B2415" i="8"/>
  <c r="C2415" i="8"/>
  <c r="B2416" i="8"/>
  <c r="C2416" i="8"/>
  <c r="B2417" i="8"/>
  <c r="C2417" i="8"/>
  <c r="B2418" i="8"/>
  <c r="C2418" i="8"/>
  <c r="B2419" i="8"/>
  <c r="C2419" i="8"/>
  <c r="B2420" i="8"/>
  <c r="C2420" i="8"/>
  <c r="B2421" i="8"/>
  <c r="C2421" i="8"/>
  <c r="B2422" i="8"/>
  <c r="C2422" i="8"/>
  <c r="B2423" i="8"/>
  <c r="C2423" i="8"/>
  <c r="B2424" i="8"/>
  <c r="C2424" i="8"/>
  <c r="B2425" i="8"/>
  <c r="C2425" i="8"/>
  <c r="B2426" i="8"/>
  <c r="C2426" i="8"/>
  <c r="B2427" i="8"/>
  <c r="C2427" i="8"/>
  <c r="B2428" i="8"/>
  <c r="C2428" i="8"/>
  <c r="B2429" i="8"/>
  <c r="C2429" i="8"/>
  <c r="B2430" i="8"/>
  <c r="C2430" i="8"/>
  <c r="B2431" i="8"/>
  <c r="C2431" i="8"/>
  <c r="B2432" i="8"/>
  <c r="C2432" i="8"/>
  <c r="B2433" i="8"/>
  <c r="C2433" i="8"/>
  <c r="B2434" i="8"/>
  <c r="C2434" i="8"/>
  <c r="B2435" i="8"/>
  <c r="C2435" i="8"/>
  <c r="B2436" i="8"/>
  <c r="C2436" i="8"/>
  <c r="B2437" i="8"/>
  <c r="C2437" i="8"/>
  <c r="B2438" i="8"/>
  <c r="C2438" i="8"/>
  <c r="B2439" i="8"/>
  <c r="C2439" i="8"/>
  <c r="B2440" i="8"/>
  <c r="C2440" i="8"/>
  <c r="B2441" i="8"/>
  <c r="C2441" i="8"/>
  <c r="B2442" i="8"/>
  <c r="C2442" i="8"/>
  <c r="B2443" i="8"/>
  <c r="C2443" i="8"/>
  <c r="B2444" i="8"/>
  <c r="C2444" i="8"/>
  <c r="B2445" i="8"/>
  <c r="C2445" i="8"/>
  <c r="B2446" i="8"/>
  <c r="C2446" i="8"/>
  <c r="B2447" i="8"/>
  <c r="C2447" i="8"/>
  <c r="B2448" i="8"/>
  <c r="C2448" i="8"/>
  <c r="B2449" i="8"/>
  <c r="C2449" i="8"/>
  <c r="B2450" i="8"/>
  <c r="C2450" i="8"/>
  <c r="B2451" i="8"/>
  <c r="C2451" i="8"/>
  <c r="B2452" i="8"/>
  <c r="C2452" i="8"/>
  <c r="B2453" i="8"/>
  <c r="C2453" i="8"/>
  <c r="B2454" i="8"/>
  <c r="C2454" i="8"/>
  <c r="B2455" i="8"/>
  <c r="C2455" i="8"/>
  <c r="B2456" i="8"/>
  <c r="C2456" i="8"/>
  <c r="B2457" i="8"/>
  <c r="C2457" i="8"/>
  <c r="B2458" i="8"/>
  <c r="C2458" i="8"/>
  <c r="B2459" i="8"/>
  <c r="C2459" i="8"/>
  <c r="B2460" i="8"/>
  <c r="C2460" i="8"/>
  <c r="B2461" i="8"/>
  <c r="C2461" i="8"/>
  <c r="B2462" i="8"/>
  <c r="C2462" i="8"/>
  <c r="B2463" i="8"/>
  <c r="C2463" i="8"/>
  <c r="B2464" i="8"/>
  <c r="C2464" i="8"/>
  <c r="B2465" i="8"/>
  <c r="C2465" i="8"/>
  <c r="B2466" i="8"/>
  <c r="C2466" i="8"/>
  <c r="B2467" i="8"/>
  <c r="C2467" i="8"/>
  <c r="B2468" i="8"/>
  <c r="C2468" i="8"/>
  <c r="B2469" i="8"/>
  <c r="C2469" i="8"/>
  <c r="B2470" i="8"/>
  <c r="C2470" i="8"/>
  <c r="B2471" i="8"/>
  <c r="C2471" i="8"/>
  <c r="B2472" i="8"/>
  <c r="C2472" i="8"/>
  <c r="B2473" i="8"/>
  <c r="C2473" i="8"/>
  <c r="B2474" i="8"/>
  <c r="C2474" i="8"/>
  <c r="B2475" i="8"/>
  <c r="C2475" i="8"/>
  <c r="B2476" i="8"/>
  <c r="C2476" i="8"/>
  <c r="B2477" i="8"/>
  <c r="C2477" i="8"/>
  <c r="B2478" i="8"/>
  <c r="C2478" i="8"/>
  <c r="B2479" i="8"/>
  <c r="C2479" i="8"/>
  <c r="B2480" i="8"/>
  <c r="C2480" i="8"/>
  <c r="B2481" i="8"/>
  <c r="C2481" i="8"/>
  <c r="B2482" i="8"/>
  <c r="C2482" i="8"/>
  <c r="B2483" i="8"/>
  <c r="C2483" i="8"/>
  <c r="B2484" i="8"/>
  <c r="C2484" i="8"/>
  <c r="B2485" i="8"/>
  <c r="C2485" i="8"/>
  <c r="B2486" i="8"/>
  <c r="C2486" i="8"/>
  <c r="B2487" i="8"/>
  <c r="C2487" i="8"/>
  <c r="B2488" i="8"/>
  <c r="C2488" i="8"/>
  <c r="B2489" i="8"/>
  <c r="C2489" i="8"/>
  <c r="B2490" i="8"/>
  <c r="C2490" i="8"/>
  <c r="B2491" i="8"/>
  <c r="C2491" i="8"/>
  <c r="B2492" i="8"/>
  <c r="C2492" i="8"/>
  <c r="B2493" i="8"/>
  <c r="C2493" i="8"/>
  <c r="B2494" i="8"/>
  <c r="C2494" i="8"/>
  <c r="B2495" i="8"/>
  <c r="C2495" i="8"/>
  <c r="B2496" i="8"/>
  <c r="C2496" i="8"/>
  <c r="B2497" i="8"/>
  <c r="C2497" i="8"/>
  <c r="B2498" i="8"/>
  <c r="C2498" i="8"/>
  <c r="B2499" i="8"/>
  <c r="C2499" i="8"/>
  <c r="B2500" i="8"/>
  <c r="C2500" i="8"/>
  <c r="B2501" i="8"/>
  <c r="C2501" i="8"/>
  <c r="B2502" i="8"/>
  <c r="C2502" i="8"/>
  <c r="B2503" i="8"/>
  <c r="C2503" i="8"/>
  <c r="B2504" i="8"/>
  <c r="C2504" i="8"/>
  <c r="B2505" i="8"/>
  <c r="C2505" i="8"/>
  <c r="B2506" i="8"/>
  <c r="C2506" i="8"/>
  <c r="B2507" i="8"/>
  <c r="C2507" i="8"/>
  <c r="B2508" i="8"/>
  <c r="C2508" i="8"/>
  <c r="B2509" i="8"/>
  <c r="C2509" i="8"/>
  <c r="B2510" i="8"/>
  <c r="C2510" i="8"/>
  <c r="B2511" i="8"/>
  <c r="C2511" i="8"/>
  <c r="B2512" i="8"/>
  <c r="C2512" i="8"/>
  <c r="B2513" i="8"/>
  <c r="C2513" i="8"/>
  <c r="B2514" i="8"/>
  <c r="C2514" i="8"/>
  <c r="B2515" i="8"/>
  <c r="C2515" i="8"/>
  <c r="B2516" i="8"/>
  <c r="C2516" i="8"/>
  <c r="B2517" i="8"/>
  <c r="C2517" i="8"/>
  <c r="B2518" i="8"/>
  <c r="C2518" i="8"/>
  <c r="B2519" i="8"/>
  <c r="C2519" i="8"/>
  <c r="B2520" i="8"/>
  <c r="C2520" i="8"/>
  <c r="B2521" i="8"/>
  <c r="C2521" i="8"/>
  <c r="B2522" i="8"/>
  <c r="C2522" i="8"/>
  <c r="B2523" i="8"/>
  <c r="C2523" i="8"/>
  <c r="B2524" i="8"/>
  <c r="C2524" i="8"/>
  <c r="B2525" i="8"/>
  <c r="C2525" i="8"/>
  <c r="B2526" i="8"/>
  <c r="C2526" i="8"/>
  <c r="B2527" i="8"/>
  <c r="C2527" i="8"/>
  <c r="B2528" i="8"/>
  <c r="C2528" i="8"/>
  <c r="B2529" i="8"/>
  <c r="C2529" i="8"/>
  <c r="B2530" i="8"/>
  <c r="C2530" i="8"/>
  <c r="B2531" i="8"/>
  <c r="C2531" i="8"/>
  <c r="B2532" i="8"/>
  <c r="C2532" i="8"/>
  <c r="B2533" i="8"/>
  <c r="C2533" i="8"/>
  <c r="B2534" i="8"/>
  <c r="C2534" i="8"/>
  <c r="B2535" i="8"/>
  <c r="C2535" i="8"/>
  <c r="B2536" i="8"/>
  <c r="C2536" i="8"/>
  <c r="B2537" i="8"/>
  <c r="C2537" i="8"/>
  <c r="B2538" i="8"/>
  <c r="C2538" i="8"/>
  <c r="B2539" i="8"/>
  <c r="C2539" i="8"/>
  <c r="B2540" i="8"/>
  <c r="C2540" i="8"/>
  <c r="B2541" i="8"/>
  <c r="C2541" i="8"/>
  <c r="B2542" i="8"/>
  <c r="C2542" i="8"/>
  <c r="B2543" i="8"/>
  <c r="C2543" i="8"/>
  <c r="B2544" i="8"/>
  <c r="C2544" i="8"/>
  <c r="B2545" i="8"/>
  <c r="C2545" i="8"/>
  <c r="B2546" i="8"/>
  <c r="C2546" i="8"/>
  <c r="B2547" i="8"/>
  <c r="C2547" i="8"/>
  <c r="B2548" i="8"/>
  <c r="C2548" i="8"/>
  <c r="B2549" i="8"/>
  <c r="C2549" i="8"/>
  <c r="B2550" i="8"/>
  <c r="C2550" i="8"/>
  <c r="B2551" i="8"/>
  <c r="C2551" i="8"/>
  <c r="B2552" i="8"/>
  <c r="C2552" i="8"/>
  <c r="B2553" i="8"/>
  <c r="C2553" i="8"/>
  <c r="B2554" i="8"/>
  <c r="C2554" i="8"/>
  <c r="B2555" i="8"/>
  <c r="C2555" i="8"/>
  <c r="B2556" i="8"/>
  <c r="C2556" i="8"/>
  <c r="B2557" i="8"/>
  <c r="C2557" i="8"/>
  <c r="B2558" i="8"/>
  <c r="C2558" i="8"/>
  <c r="B2559" i="8"/>
  <c r="C2559" i="8"/>
  <c r="B2560" i="8"/>
  <c r="C2560" i="8"/>
  <c r="B2561" i="8"/>
  <c r="C2561" i="8"/>
  <c r="B2562" i="8"/>
  <c r="C2562" i="8"/>
  <c r="B2563" i="8"/>
  <c r="C2563" i="8"/>
  <c r="B2564" i="8"/>
  <c r="C2564" i="8"/>
  <c r="B2565" i="8"/>
  <c r="C2565" i="8"/>
  <c r="B2566" i="8"/>
  <c r="C2566" i="8"/>
  <c r="B2567" i="8"/>
  <c r="C2567" i="8"/>
  <c r="B2568" i="8"/>
  <c r="C2568" i="8"/>
  <c r="B2569" i="8"/>
  <c r="C2569" i="8"/>
  <c r="B2570" i="8"/>
  <c r="C2570" i="8"/>
  <c r="B2571" i="8"/>
  <c r="C2571" i="8"/>
  <c r="B2572" i="8"/>
  <c r="C2572" i="8"/>
  <c r="B2573" i="8"/>
  <c r="C2573" i="8"/>
  <c r="B2574" i="8"/>
  <c r="C2574" i="8"/>
  <c r="B2575" i="8"/>
  <c r="C2575" i="8"/>
  <c r="B2576" i="8"/>
  <c r="C2576" i="8"/>
  <c r="B2577" i="8"/>
  <c r="C2577" i="8"/>
  <c r="B2578" i="8"/>
  <c r="C2578" i="8"/>
  <c r="B2579" i="8"/>
  <c r="C2579" i="8"/>
  <c r="B2580" i="8"/>
  <c r="C2580" i="8"/>
  <c r="B2581" i="8"/>
  <c r="C2581" i="8"/>
  <c r="B2582" i="8"/>
  <c r="C2582" i="8"/>
  <c r="B2583" i="8"/>
  <c r="C2583" i="8"/>
  <c r="B2584" i="8"/>
  <c r="C2584" i="8"/>
  <c r="B2585" i="8"/>
  <c r="C2585" i="8"/>
  <c r="B2586" i="8"/>
  <c r="C2586" i="8"/>
  <c r="B2587" i="8"/>
  <c r="C2587" i="8"/>
  <c r="B2588" i="8"/>
  <c r="C2588" i="8"/>
  <c r="B2589" i="8"/>
  <c r="C2589" i="8"/>
  <c r="B2590" i="8"/>
  <c r="C2590" i="8"/>
  <c r="B2591" i="8"/>
  <c r="C2591" i="8"/>
  <c r="B2592" i="8"/>
  <c r="C2592" i="8"/>
  <c r="B2593" i="8"/>
  <c r="C2593" i="8"/>
  <c r="B2594" i="8"/>
  <c r="C2594" i="8"/>
  <c r="B2595" i="8"/>
  <c r="C2595" i="8"/>
  <c r="B2596" i="8"/>
  <c r="C2596" i="8"/>
  <c r="B2597" i="8"/>
  <c r="C2597" i="8"/>
  <c r="B2598" i="8"/>
  <c r="C2598" i="8"/>
  <c r="B2599" i="8"/>
  <c r="C2599" i="8"/>
  <c r="B2600" i="8"/>
  <c r="C2600" i="8"/>
  <c r="B2601" i="8"/>
  <c r="C2601" i="8"/>
  <c r="B2602" i="8"/>
  <c r="C2602" i="8"/>
  <c r="B2603" i="8"/>
  <c r="C2603" i="8"/>
  <c r="B2604" i="8"/>
  <c r="C2604" i="8"/>
  <c r="B2605" i="8"/>
  <c r="C2605" i="8"/>
  <c r="B2606" i="8"/>
  <c r="C2606" i="8"/>
  <c r="B2607" i="8"/>
  <c r="C2607" i="8"/>
  <c r="B2608" i="8"/>
  <c r="C2608" i="8"/>
  <c r="B2609" i="8"/>
  <c r="C2609" i="8"/>
  <c r="B2610" i="8"/>
  <c r="C2610" i="8"/>
  <c r="B2611" i="8"/>
  <c r="C2611" i="8"/>
  <c r="B2612" i="8"/>
  <c r="C2612" i="8"/>
  <c r="B2613" i="8"/>
  <c r="C2613" i="8"/>
  <c r="B2614" i="8"/>
  <c r="C2614" i="8"/>
  <c r="B2615" i="8"/>
  <c r="C2615" i="8"/>
  <c r="B2616" i="8"/>
  <c r="C2616" i="8"/>
  <c r="B2617" i="8"/>
  <c r="C2617" i="8"/>
  <c r="B2618" i="8"/>
  <c r="C2618" i="8"/>
  <c r="B2619" i="8"/>
  <c r="C2619" i="8"/>
  <c r="B2620" i="8"/>
  <c r="C2620" i="8"/>
  <c r="B2621" i="8"/>
  <c r="C2621" i="8"/>
  <c r="B2622" i="8"/>
  <c r="C2622" i="8"/>
  <c r="B2623" i="8"/>
  <c r="C2623" i="8"/>
  <c r="B2624" i="8"/>
  <c r="C2624" i="8"/>
  <c r="B2625" i="8"/>
  <c r="C2625" i="8"/>
  <c r="B2626" i="8"/>
  <c r="C2626" i="8"/>
  <c r="B2627" i="8"/>
  <c r="C2627" i="8"/>
  <c r="B2628" i="8"/>
  <c r="C2628" i="8"/>
  <c r="B2629" i="8"/>
  <c r="C2629" i="8"/>
  <c r="B2630" i="8"/>
  <c r="C2630" i="8"/>
  <c r="B2631" i="8"/>
  <c r="C2631" i="8"/>
  <c r="B2632" i="8"/>
  <c r="C2632" i="8"/>
  <c r="B2633" i="8"/>
  <c r="C2633" i="8"/>
  <c r="B2634" i="8"/>
  <c r="C2634" i="8"/>
  <c r="B2635" i="8"/>
  <c r="C2635" i="8"/>
  <c r="B2636" i="8"/>
  <c r="C2636" i="8"/>
  <c r="B2637" i="8"/>
  <c r="C2637" i="8"/>
  <c r="B2638" i="8"/>
  <c r="C2638" i="8"/>
  <c r="B2639" i="8"/>
  <c r="C2639" i="8"/>
  <c r="B2640" i="8"/>
  <c r="C2640" i="8"/>
  <c r="B2641" i="8"/>
  <c r="C2641" i="8"/>
  <c r="B2642" i="8"/>
  <c r="C2642" i="8"/>
  <c r="B2643" i="8"/>
  <c r="C2643" i="8"/>
  <c r="B2644" i="8"/>
  <c r="C2644" i="8"/>
  <c r="B2645" i="8"/>
  <c r="C2645" i="8"/>
  <c r="B2646" i="8"/>
  <c r="C2646" i="8"/>
  <c r="B2647" i="8"/>
  <c r="C2647" i="8"/>
  <c r="B2648" i="8"/>
  <c r="C2648" i="8"/>
  <c r="B2649" i="8"/>
  <c r="C2649" i="8"/>
  <c r="B2650" i="8"/>
  <c r="C2650" i="8"/>
  <c r="B2651" i="8"/>
  <c r="C2651" i="8"/>
  <c r="B2652" i="8"/>
  <c r="C2652" i="8"/>
  <c r="B2653" i="8"/>
  <c r="C2653" i="8"/>
  <c r="B2654" i="8"/>
  <c r="C2654" i="8"/>
  <c r="B2655" i="8"/>
  <c r="C2655" i="8"/>
  <c r="B2656" i="8"/>
  <c r="C2656" i="8"/>
  <c r="B2657" i="8"/>
  <c r="C2657" i="8"/>
  <c r="B2658" i="8"/>
  <c r="C2658" i="8"/>
  <c r="B2659" i="8"/>
  <c r="C2659" i="8"/>
  <c r="B2660" i="8"/>
  <c r="C2660" i="8"/>
  <c r="B2661" i="8"/>
  <c r="C2661" i="8"/>
  <c r="B2662" i="8"/>
  <c r="C2662" i="8"/>
  <c r="B2663" i="8"/>
  <c r="C2663" i="8"/>
  <c r="B2664" i="8"/>
  <c r="C2664" i="8"/>
  <c r="B2665" i="8"/>
  <c r="C2665" i="8"/>
  <c r="B2666" i="8"/>
  <c r="C2666" i="8"/>
  <c r="B2667" i="8"/>
  <c r="C2667" i="8"/>
  <c r="B2668" i="8"/>
  <c r="C2668" i="8"/>
  <c r="B2669" i="8"/>
  <c r="C2669" i="8"/>
  <c r="B2670" i="8"/>
  <c r="C2670" i="8"/>
  <c r="B2671" i="8"/>
  <c r="C2671" i="8"/>
  <c r="B2672" i="8"/>
  <c r="C2672" i="8"/>
  <c r="B2673" i="8"/>
  <c r="C2673" i="8"/>
  <c r="B2674" i="8"/>
  <c r="C2674" i="8"/>
  <c r="B2675" i="8"/>
  <c r="C2675" i="8"/>
  <c r="B2676" i="8"/>
  <c r="C2676" i="8"/>
  <c r="B2677" i="8"/>
  <c r="C2677" i="8"/>
  <c r="B2678" i="8"/>
  <c r="C2678" i="8"/>
  <c r="B2679" i="8"/>
  <c r="C2679" i="8"/>
  <c r="B2680" i="8"/>
  <c r="C2680" i="8"/>
  <c r="B2681" i="8"/>
  <c r="C2681" i="8"/>
  <c r="B2682" i="8"/>
  <c r="C2682" i="8"/>
  <c r="B2683" i="8"/>
  <c r="C2683" i="8"/>
  <c r="B2684" i="8"/>
  <c r="C2684" i="8"/>
  <c r="B2685" i="8"/>
  <c r="C2685" i="8"/>
  <c r="B2686" i="8"/>
  <c r="C2686" i="8"/>
  <c r="B2687" i="8"/>
  <c r="C2687" i="8"/>
  <c r="B2688" i="8"/>
  <c r="C2688" i="8"/>
  <c r="B2689" i="8"/>
  <c r="C2689" i="8"/>
  <c r="B2690" i="8"/>
  <c r="C2690" i="8"/>
  <c r="B2691" i="8"/>
  <c r="C2691" i="8"/>
  <c r="B2692" i="8"/>
  <c r="C2692" i="8"/>
  <c r="B2693" i="8"/>
  <c r="C2693" i="8"/>
  <c r="B2694" i="8"/>
  <c r="C2694" i="8"/>
  <c r="B2695" i="8"/>
  <c r="C2695" i="8"/>
  <c r="B2696" i="8"/>
  <c r="C2696" i="8"/>
  <c r="B2697" i="8"/>
  <c r="C2697" i="8"/>
  <c r="B2698" i="8"/>
  <c r="C2698" i="8"/>
  <c r="B2699" i="8"/>
  <c r="C2699" i="8"/>
  <c r="B2700" i="8"/>
  <c r="C2700" i="8"/>
  <c r="B2701" i="8"/>
  <c r="C2701" i="8"/>
  <c r="B2702" i="8"/>
  <c r="C2702" i="8"/>
  <c r="B2703" i="8"/>
  <c r="C2703" i="8"/>
  <c r="B2704" i="8"/>
  <c r="C2704" i="8"/>
  <c r="B2705" i="8"/>
  <c r="C2705" i="8"/>
  <c r="B2706" i="8"/>
  <c r="C2706" i="8"/>
  <c r="B2707" i="8"/>
  <c r="C2707" i="8"/>
  <c r="B2708" i="8"/>
  <c r="C2708" i="8"/>
  <c r="B2709" i="8"/>
  <c r="C2709" i="8"/>
  <c r="B2710" i="8"/>
  <c r="C2710" i="8"/>
  <c r="B2711" i="8"/>
  <c r="C2711" i="8"/>
  <c r="B2712" i="8"/>
  <c r="C2712" i="8"/>
  <c r="B2713" i="8"/>
  <c r="C2713" i="8"/>
  <c r="B2714" i="8"/>
  <c r="C2714" i="8"/>
  <c r="B2715" i="8"/>
  <c r="C2715" i="8"/>
  <c r="B2716" i="8"/>
  <c r="C2716" i="8"/>
  <c r="B2717" i="8"/>
  <c r="C2717" i="8"/>
  <c r="B2718" i="8"/>
  <c r="C2718" i="8"/>
  <c r="B2719" i="8"/>
  <c r="C2719" i="8"/>
  <c r="B2720" i="8"/>
  <c r="C2720" i="8"/>
  <c r="B2721" i="8"/>
  <c r="C2721" i="8"/>
  <c r="B2722" i="8"/>
  <c r="C2722" i="8"/>
  <c r="B2723" i="8"/>
  <c r="C2723" i="8"/>
  <c r="B2724" i="8"/>
  <c r="C2724" i="8"/>
  <c r="B2725" i="8"/>
  <c r="C2725" i="8"/>
  <c r="B2726" i="8"/>
  <c r="C2726" i="8"/>
  <c r="B2727" i="8"/>
  <c r="C2727" i="8"/>
  <c r="B2728" i="8"/>
  <c r="C2728" i="8"/>
  <c r="B2729" i="8"/>
  <c r="C2729" i="8"/>
  <c r="B2730" i="8"/>
  <c r="C2730" i="8"/>
  <c r="B2731" i="8"/>
  <c r="C2731" i="8"/>
  <c r="B2732" i="8"/>
  <c r="C2732" i="8"/>
  <c r="B2733" i="8"/>
  <c r="C2733" i="8"/>
  <c r="B2734" i="8"/>
  <c r="C2734" i="8"/>
  <c r="B2735" i="8"/>
  <c r="C2735" i="8"/>
  <c r="B2736" i="8"/>
  <c r="C2736" i="8"/>
  <c r="B2737" i="8"/>
  <c r="C2737" i="8"/>
  <c r="B2738" i="8"/>
  <c r="C2738" i="8"/>
  <c r="B2739" i="8"/>
  <c r="C2739" i="8"/>
  <c r="B2740" i="8"/>
  <c r="C2740" i="8"/>
  <c r="B2741" i="8"/>
  <c r="C2741" i="8"/>
  <c r="B2742" i="8"/>
  <c r="C2742" i="8"/>
  <c r="B2743" i="8"/>
  <c r="C2743" i="8"/>
  <c r="B2744" i="8"/>
  <c r="C2744" i="8"/>
  <c r="B2745" i="8"/>
  <c r="C2745" i="8"/>
  <c r="B2746" i="8"/>
  <c r="C2746" i="8"/>
  <c r="B2747" i="8"/>
  <c r="C2747" i="8"/>
  <c r="B2748" i="8"/>
  <c r="C2748" i="8"/>
  <c r="B2749" i="8"/>
  <c r="C2749" i="8"/>
  <c r="B2750" i="8"/>
  <c r="C2750" i="8"/>
  <c r="B2751" i="8"/>
  <c r="C2751" i="8"/>
  <c r="B2752" i="8"/>
  <c r="C2752" i="8"/>
  <c r="B2753" i="8"/>
  <c r="C2753" i="8"/>
  <c r="B2754" i="8"/>
  <c r="C2754" i="8"/>
  <c r="B2755" i="8"/>
  <c r="C2755" i="8"/>
  <c r="B2756" i="8"/>
  <c r="C2756" i="8"/>
  <c r="B2757" i="8"/>
  <c r="C2757" i="8"/>
  <c r="B2758" i="8"/>
  <c r="C2758" i="8"/>
  <c r="B2759" i="8"/>
  <c r="C2759" i="8"/>
  <c r="B2760" i="8"/>
  <c r="C2760" i="8"/>
  <c r="B2761" i="8"/>
  <c r="C2761" i="8"/>
  <c r="B2762" i="8"/>
  <c r="C2762" i="8"/>
  <c r="B2763" i="8"/>
  <c r="C2763" i="8"/>
  <c r="B2764" i="8"/>
  <c r="C2764" i="8"/>
  <c r="B2765" i="8"/>
  <c r="C2765" i="8"/>
  <c r="B2766" i="8"/>
  <c r="C2766" i="8"/>
  <c r="B2767" i="8"/>
  <c r="C2767" i="8"/>
  <c r="B2768" i="8"/>
  <c r="C2768" i="8"/>
  <c r="B2769" i="8"/>
  <c r="C2769" i="8"/>
  <c r="B2770" i="8"/>
  <c r="C2770" i="8"/>
  <c r="B2771" i="8"/>
  <c r="C2771" i="8"/>
  <c r="B2772" i="8"/>
  <c r="C2772" i="8"/>
  <c r="B2773" i="8"/>
  <c r="C2773" i="8"/>
  <c r="B2774" i="8"/>
  <c r="C2774" i="8"/>
  <c r="B2775" i="8"/>
  <c r="C2775" i="8"/>
  <c r="B2776" i="8"/>
  <c r="C2776" i="8"/>
  <c r="B2777" i="8"/>
  <c r="C2777" i="8"/>
  <c r="B2778" i="8"/>
  <c r="C2778" i="8"/>
  <c r="B2779" i="8"/>
  <c r="C2779" i="8"/>
  <c r="B2780" i="8"/>
  <c r="C2780" i="8"/>
  <c r="B2781" i="8"/>
  <c r="C2781" i="8"/>
  <c r="B2782" i="8"/>
  <c r="C2782" i="8"/>
  <c r="B2783" i="8"/>
  <c r="C2783" i="8"/>
  <c r="B2784" i="8"/>
  <c r="C2784" i="8"/>
  <c r="B2785" i="8"/>
  <c r="C2785" i="8"/>
  <c r="B2786" i="8"/>
  <c r="C2786" i="8"/>
  <c r="B2787" i="8"/>
  <c r="C2787" i="8"/>
  <c r="B2788" i="8"/>
  <c r="C2788" i="8"/>
  <c r="B2789" i="8"/>
  <c r="C2789" i="8"/>
  <c r="B2790" i="8"/>
  <c r="C2790" i="8"/>
  <c r="B2791" i="8"/>
  <c r="C2791" i="8"/>
  <c r="B2792" i="8"/>
  <c r="C2792" i="8"/>
  <c r="B2793" i="8"/>
  <c r="C2793" i="8"/>
  <c r="B2794" i="8"/>
  <c r="C2794" i="8"/>
  <c r="B2795" i="8"/>
  <c r="C2795" i="8"/>
  <c r="B2796" i="8"/>
  <c r="C2796" i="8"/>
  <c r="B2797" i="8"/>
  <c r="C2797" i="8"/>
  <c r="B2798" i="8"/>
  <c r="C2798" i="8"/>
  <c r="B2799" i="8"/>
  <c r="C2799" i="8"/>
  <c r="B2800" i="8"/>
  <c r="C2800" i="8"/>
  <c r="B2801" i="8"/>
  <c r="C2801" i="8"/>
  <c r="B2802" i="8"/>
  <c r="C2802" i="8"/>
  <c r="B2803" i="8"/>
  <c r="C2803" i="8"/>
  <c r="B2804" i="8"/>
  <c r="C2804" i="8"/>
  <c r="B2805" i="8"/>
  <c r="C2805" i="8"/>
  <c r="B2806" i="8"/>
  <c r="C2806" i="8"/>
  <c r="B2807" i="8"/>
  <c r="C2807" i="8"/>
  <c r="B2808" i="8"/>
  <c r="C2808" i="8"/>
  <c r="B2809" i="8"/>
  <c r="C2809" i="8"/>
  <c r="B2810" i="8"/>
  <c r="C2810" i="8"/>
  <c r="B2811" i="8"/>
  <c r="C2811" i="8"/>
  <c r="B2812" i="8"/>
  <c r="C2812" i="8"/>
  <c r="B2813" i="8"/>
  <c r="C2813" i="8"/>
  <c r="B2814" i="8"/>
  <c r="C2814" i="8"/>
  <c r="B2815" i="8"/>
  <c r="C2815" i="8"/>
  <c r="B2816" i="8"/>
  <c r="C2816" i="8"/>
  <c r="B2817" i="8"/>
  <c r="C2817" i="8"/>
  <c r="B2818" i="8"/>
  <c r="C2818" i="8"/>
  <c r="B2819" i="8"/>
  <c r="C2819" i="8"/>
  <c r="B2820" i="8"/>
  <c r="C2820" i="8"/>
  <c r="B2821" i="8"/>
  <c r="C2821" i="8"/>
  <c r="B2822" i="8"/>
  <c r="C2822" i="8"/>
  <c r="B2823" i="8"/>
  <c r="C2823" i="8"/>
  <c r="B2824" i="8"/>
  <c r="C2824" i="8"/>
  <c r="B2825" i="8"/>
  <c r="C2825" i="8"/>
  <c r="B2826" i="8"/>
  <c r="C2826" i="8"/>
  <c r="B2827" i="8"/>
  <c r="C2827" i="8"/>
  <c r="B2828" i="8"/>
  <c r="C2828" i="8"/>
  <c r="B2829" i="8"/>
  <c r="C2829" i="8"/>
  <c r="B2830" i="8"/>
  <c r="C2830" i="8"/>
  <c r="B2831" i="8"/>
  <c r="C2831" i="8"/>
  <c r="B2832" i="8"/>
  <c r="C2832" i="8"/>
  <c r="B2833" i="8"/>
  <c r="C2833" i="8"/>
  <c r="B2834" i="8"/>
  <c r="C2834" i="8"/>
  <c r="B2835" i="8"/>
  <c r="C2835" i="8"/>
  <c r="B2836" i="8"/>
  <c r="C2836" i="8"/>
  <c r="B2837" i="8"/>
  <c r="C2837" i="8"/>
  <c r="B2838" i="8"/>
  <c r="C2838" i="8"/>
  <c r="B2839" i="8"/>
  <c r="C2839" i="8"/>
  <c r="B2840" i="8"/>
  <c r="C2840" i="8"/>
  <c r="B2841" i="8"/>
  <c r="C2841" i="8"/>
  <c r="B2842" i="8"/>
  <c r="C2842" i="8"/>
  <c r="B2843" i="8"/>
  <c r="C2843" i="8"/>
  <c r="B2844" i="8"/>
  <c r="C2844" i="8"/>
  <c r="B2845" i="8"/>
  <c r="C2845" i="8"/>
  <c r="B2846" i="8"/>
  <c r="C2846" i="8"/>
  <c r="B2847" i="8"/>
  <c r="C2847" i="8"/>
  <c r="B2848" i="8"/>
  <c r="C2848" i="8"/>
  <c r="B2849" i="8"/>
  <c r="C2849" i="8"/>
  <c r="B2850" i="8"/>
  <c r="C2850" i="8"/>
  <c r="B2851" i="8"/>
  <c r="C2851" i="8"/>
  <c r="B2852" i="8"/>
  <c r="C2852" i="8"/>
  <c r="B2853" i="8"/>
  <c r="C2853" i="8"/>
  <c r="B2854" i="8"/>
  <c r="C2854" i="8"/>
  <c r="B2855" i="8"/>
  <c r="C2855" i="8"/>
  <c r="B2856" i="8"/>
  <c r="C2856" i="8"/>
  <c r="B2857" i="8"/>
  <c r="C2857" i="8"/>
  <c r="B2858" i="8"/>
  <c r="C2858" i="8"/>
  <c r="B2859" i="8"/>
  <c r="C2859" i="8"/>
  <c r="B2860" i="8"/>
  <c r="C2860" i="8"/>
  <c r="B2861" i="8"/>
  <c r="C2861" i="8"/>
  <c r="B2862" i="8"/>
  <c r="C2862" i="8"/>
  <c r="B2863" i="8"/>
  <c r="C2863" i="8"/>
  <c r="B2864" i="8"/>
  <c r="C2864" i="8"/>
  <c r="B2865" i="8"/>
  <c r="C2865" i="8"/>
  <c r="B2866" i="8"/>
  <c r="C2866" i="8"/>
  <c r="B2867" i="8"/>
  <c r="C2867" i="8"/>
  <c r="B2868" i="8"/>
  <c r="C2868" i="8"/>
  <c r="B2869" i="8"/>
  <c r="C2869" i="8"/>
  <c r="B2870" i="8"/>
  <c r="C2870" i="8"/>
  <c r="B2871" i="8"/>
  <c r="C2871" i="8"/>
  <c r="B2872" i="8"/>
  <c r="C2872" i="8"/>
  <c r="B2873" i="8"/>
  <c r="C2873" i="8"/>
  <c r="B2874" i="8"/>
  <c r="C2874" i="8"/>
  <c r="B2875" i="8"/>
  <c r="C2875" i="8"/>
  <c r="B2876" i="8"/>
  <c r="C2876" i="8"/>
  <c r="B2877" i="8"/>
  <c r="C2877" i="8"/>
  <c r="B2878" i="8"/>
  <c r="C2878" i="8"/>
  <c r="B2879" i="8"/>
  <c r="C2879" i="8"/>
  <c r="B2880" i="8"/>
  <c r="C2880" i="8"/>
  <c r="B2881" i="8"/>
  <c r="C2881" i="8"/>
  <c r="B2882" i="8"/>
  <c r="C2882" i="8"/>
  <c r="B2883" i="8"/>
  <c r="C2883" i="8"/>
  <c r="B2884" i="8"/>
  <c r="C2884" i="8"/>
  <c r="B2885" i="8"/>
  <c r="C2885" i="8"/>
  <c r="B2886" i="8"/>
  <c r="C2886" i="8"/>
  <c r="B2887" i="8"/>
  <c r="C2887" i="8"/>
  <c r="B2888" i="8"/>
  <c r="C2888" i="8"/>
  <c r="B2889" i="8"/>
  <c r="C2889" i="8"/>
  <c r="B2890" i="8"/>
  <c r="C2890" i="8"/>
  <c r="B2891" i="8"/>
  <c r="C2891" i="8"/>
  <c r="B2892" i="8"/>
  <c r="C2892" i="8"/>
  <c r="B2893" i="8"/>
  <c r="C2893" i="8"/>
  <c r="B2894" i="8"/>
  <c r="C2894" i="8"/>
  <c r="B2895" i="8"/>
  <c r="C2895" i="8"/>
  <c r="B2896" i="8"/>
  <c r="C2896" i="8"/>
  <c r="B2897" i="8"/>
  <c r="C2897" i="8"/>
  <c r="B2898" i="8"/>
  <c r="C2898" i="8"/>
  <c r="B2899" i="8"/>
  <c r="C2899" i="8"/>
  <c r="B2900" i="8"/>
  <c r="C2900" i="8"/>
  <c r="B2901" i="8"/>
  <c r="C2901" i="8"/>
  <c r="B2902" i="8"/>
  <c r="C2902" i="8"/>
  <c r="B2903" i="8"/>
  <c r="C2903" i="8"/>
  <c r="B2904" i="8"/>
  <c r="C2904" i="8"/>
  <c r="B2905" i="8"/>
  <c r="C2905" i="8"/>
  <c r="B2906" i="8"/>
  <c r="C2906" i="8"/>
  <c r="B2907" i="8"/>
  <c r="C2907" i="8"/>
  <c r="B2908" i="8"/>
  <c r="C2908" i="8"/>
  <c r="B2909" i="8"/>
  <c r="C2909" i="8"/>
  <c r="B2910" i="8"/>
  <c r="C2910" i="8"/>
  <c r="B2911" i="8"/>
  <c r="C2911" i="8"/>
  <c r="B2912" i="8"/>
  <c r="C2912" i="8"/>
  <c r="B2913" i="8"/>
  <c r="C2913" i="8"/>
  <c r="B2914" i="8"/>
  <c r="C2914" i="8"/>
  <c r="B2915" i="8"/>
  <c r="C2915" i="8"/>
  <c r="B2916" i="8"/>
  <c r="C2916" i="8"/>
  <c r="B2917" i="8"/>
  <c r="C2917" i="8"/>
  <c r="B2918" i="8"/>
  <c r="C2918" i="8"/>
  <c r="B2919" i="8"/>
  <c r="C2919" i="8"/>
  <c r="B2920" i="8"/>
  <c r="C2920" i="8"/>
  <c r="B2921" i="8"/>
  <c r="C2921" i="8"/>
  <c r="B2922" i="8"/>
  <c r="C2922" i="8"/>
  <c r="B2923" i="8"/>
  <c r="C2923" i="8"/>
  <c r="B2924" i="8"/>
  <c r="C2924" i="8"/>
  <c r="B2925" i="8"/>
  <c r="C2925" i="8"/>
  <c r="B2926" i="8"/>
  <c r="C2926" i="8"/>
  <c r="B2927" i="8"/>
  <c r="C2927" i="8"/>
  <c r="B2928" i="8"/>
  <c r="C2928" i="8"/>
  <c r="B2929" i="8"/>
  <c r="C2929" i="8"/>
  <c r="B2930" i="8"/>
  <c r="C2930" i="8"/>
  <c r="B2931" i="8"/>
  <c r="C2931" i="8"/>
  <c r="B2932" i="8"/>
  <c r="C2932" i="8"/>
  <c r="B2933" i="8"/>
  <c r="C2933" i="8"/>
  <c r="B2934" i="8"/>
  <c r="C2934" i="8"/>
  <c r="B2935" i="8"/>
  <c r="C2935" i="8"/>
  <c r="B2936" i="8"/>
  <c r="C2936" i="8"/>
  <c r="B2937" i="8"/>
  <c r="C2937" i="8"/>
  <c r="B2938" i="8"/>
  <c r="C2938" i="8"/>
  <c r="B2939" i="8"/>
  <c r="C2939" i="8"/>
  <c r="B2940" i="8"/>
  <c r="C2940" i="8"/>
  <c r="B2941" i="8"/>
  <c r="C2941" i="8"/>
  <c r="B2942" i="8"/>
  <c r="C2942" i="8"/>
  <c r="B2943" i="8"/>
  <c r="C2943" i="8"/>
  <c r="B2944" i="8"/>
  <c r="C2944" i="8"/>
  <c r="B2945" i="8"/>
  <c r="C2945" i="8"/>
  <c r="B2946" i="8"/>
  <c r="C2946" i="8"/>
  <c r="B2947" i="8"/>
  <c r="C2947" i="8"/>
  <c r="B2948" i="8"/>
  <c r="C2948" i="8"/>
  <c r="B2949" i="8"/>
  <c r="C2949" i="8"/>
  <c r="B2950" i="8"/>
  <c r="C2950" i="8"/>
  <c r="B2951" i="8"/>
  <c r="C2951" i="8"/>
  <c r="B2952" i="8"/>
  <c r="C2952" i="8"/>
  <c r="B2953" i="8"/>
  <c r="C2953" i="8"/>
  <c r="B2954" i="8"/>
  <c r="C2954" i="8"/>
  <c r="B2955" i="8"/>
  <c r="C2955" i="8"/>
  <c r="B2956" i="8"/>
  <c r="C2956" i="8"/>
  <c r="B2957" i="8"/>
  <c r="C2957" i="8"/>
  <c r="B2958" i="8"/>
  <c r="C2958" i="8"/>
  <c r="B2959" i="8"/>
  <c r="C2959" i="8"/>
  <c r="B2960" i="8"/>
  <c r="C2960" i="8"/>
  <c r="B2961" i="8"/>
  <c r="C2961" i="8"/>
  <c r="B2962" i="8"/>
  <c r="C2962" i="8"/>
  <c r="B2963" i="8"/>
  <c r="C2963" i="8"/>
  <c r="B2964" i="8"/>
  <c r="C2964" i="8"/>
  <c r="B2965" i="8"/>
  <c r="C2965" i="8"/>
  <c r="B2966" i="8"/>
  <c r="C2966" i="8"/>
  <c r="B2967" i="8"/>
  <c r="C2967" i="8"/>
  <c r="B2968" i="8"/>
  <c r="C2968" i="8"/>
  <c r="B2969" i="8"/>
  <c r="C2969" i="8"/>
  <c r="B2970" i="8"/>
  <c r="C2970" i="8"/>
  <c r="B2971" i="8"/>
  <c r="C2971" i="8"/>
  <c r="B2972" i="8"/>
  <c r="C2972" i="8"/>
  <c r="B2973" i="8"/>
  <c r="C2973" i="8"/>
  <c r="B2974" i="8"/>
  <c r="C2974" i="8"/>
  <c r="B2975" i="8"/>
  <c r="C2975" i="8"/>
  <c r="B2976" i="8"/>
  <c r="C2976" i="8"/>
  <c r="B2977" i="8"/>
  <c r="C2977" i="8"/>
  <c r="B2978" i="8"/>
  <c r="C2978" i="8"/>
  <c r="B2979" i="8"/>
  <c r="C2979" i="8"/>
  <c r="B2980" i="8"/>
  <c r="C2980" i="8"/>
  <c r="B2981" i="8"/>
  <c r="C2981" i="8"/>
  <c r="B2982" i="8"/>
  <c r="C2982" i="8"/>
  <c r="B2983" i="8"/>
  <c r="C2983" i="8"/>
  <c r="B2984" i="8"/>
  <c r="C2984" i="8"/>
  <c r="B2985" i="8"/>
  <c r="C2985" i="8"/>
  <c r="B2986" i="8"/>
  <c r="C2986" i="8"/>
  <c r="B2987" i="8"/>
  <c r="C2987" i="8"/>
  <c r="B2988" i="8"/>
  <c r="C2988" i="8"/>
  <c r="B2989" i="8"/>
  <c r="C2989" i="8"/>
  <c r="B2990" i="8"/>
  <c r="C2990" i="8"/>
  <c r="B2991" i="8"/>
  <c r="C2991" i="8"/>
  <c r="B2992" i="8"/>
  <c r="C2992" i="8"/>
  <c r="B2993" i="8"/>
  <c r="C2993" i="8"/>
  <c r="B2994" i="8"/>
  <c r="C2994" i="8"/>
  <c r="B2995" i="8"/>
  <c r="C2995" i="8"/>
  <c r="B2996" i="8"/>
  <c r="C2996" i="8"/>
  <c r="B2997" i="8"/>
  <c r="C2997" i="8"/>
  <c r="B2998" i="8"/>
  <c r="C2998" i="8"/>
  <c r="B2999" i="8"/>
  <c r="C2999" i="8"/>
  <c r="B3000" i="8"/>
  <c r="C3000" i="8"/>
  <c r="B3001" i="8"/>
  <c r="C3001" i="8"/>
  <c r="B3002" i="8"/>
  <c r="C3002" i="8"/>
  <c r="B3003" i="8"/>
  <c r="C3003" i="8"/>
  <c r="B3004" i="8"/>
  <c r="C3004" i="8"/>
  <c r="B3005" i="8"/>
  <c r="C3005" i="8"/>
  <c r="B3006" i="8"/>
  <c r="C3006" i="8"/>
  <c r="B3007" i="8"/>
  <c r="C3007" i="8"/>
  <c r="B3008" i="8"/>
  <c r="C3008" i="8"/>
  <c r="B3009" i="8"/>
  <c r="C3009" i="8"/>
  <c r="B3010" i="8"/>
  <c r="C3010" i="8"/>
  <c r="B3011" i="8"/>
  <c r="C3011" i="8"/>
  <c r="B3012" i="8"/>
  <c r="C3012" i="8"/>
  <c r="B3013" i="8"/>
  <c r="C3013" i="8"/>
  <c r="B3014" i="8"/>
  <c r="C3014" i="8"/>
  <c r="B3015" i="8"/>
  <c r="C3015" i="8"/>
  <c r="B3016" i="8"/>
  <c r="C3016" i="8"/>
  <c r="B3017" i="8"/>
  <c r="C3017" i="8"/>
  <c r="B3018" i="8"/>
  <c r="C3018" i="8"/>
  <c r="B3019" i="8"/>
  <c r="C3019" i="8"/>
  <c r="B3020" i="8"/>
  <c r="C3020" i="8"/>
  <c r="B3021" i="8"/>
  <c r="C3021" i="8"/>
  <c r="B3022" i="8"/>
  <c r="C3022" i="8"/>
  <c r="B3023" i="8"/>
  <c r="C3023" i="8"/>
  <c r="B3024" i="8"/>
  <c r="C3024" i="8"/>
  <c r="B3025" i="8"/>
  <c r="C3025" i="8"/>
  <c r="B3026" i="8"/>
  <c r="C3026" i="8"/>
  <c r="B3027" i="8"/>
  <c r="C3027" i="8"/>
  <c r="B3028" i="8"/>
  <c r="C3028" i="8"/>
  <c r="B3029" i="8"/>
  <c r="C3029" i="8"/>
  <c r="B3030" i="8"/>
  <c r="C3030" i="8"/>
  <c r="B3031" i="8"/>
  <c r="C3031" i="8"/>
  <c r="B3032" i="8"/>
  <c r="C3032" i="8"/>
  <c r="B3033" i="8"/>
  <c r="C3033" i="8"/>
  <c r="B3034" i="8"/>
  <c r="C3034" i="8"/>
  <c r="B3035" i="8"/>
  <c r="C3035" i="8"/>
  <c r="B3036" i="8"/>
  <c r="C3036" i="8"/>
  <c r="B3037" i="8"/>
  <c r="C3037" i="8"/>
  <c r="B3038" i="8"/>
  <c r="C3038" i="8"/>
  <c r="B3039" i="8"/>
  <c r="C3039" i="8"/>
  <c r="B3040" i="8"/>
  <c r="C3040" i="8"/>
  <c r="B3041" i="8"/>
  <c r="C3041" i="8"/>
  <c r="B3042" i="8"/>
  <c r="C3042" i="8"/>
  <c r="B3043" i="8"/>
  <c r="C3043" i="8"/>
  <c r="B3044" i="8"/>
  <c r="C3044" i="8"/>
  <c r="B3045" i="8"/>
  <c r="C3045" i="8"/>
  <c r="B3046" i="8"/>
  <c r="C3046" i="8"/>
  <c r="B3047" i="8"/>
  <c r="C3047" i="8"/>
  <c r="B3048" i="8"/>
  <c r="C3048" i="8"/>
  <c r="B3049" i="8"/>
  <c r="C3049" i="8"/>
  <c r="B3050" i="8"/>
  <c r="C3050" i="8"/>
  <c r="B3051" i="8"/>
  <c r="C3051" i="8"/>
  <c r="B3052" i="8"/>
  <c r="C3052" i="8"/>
  <c r="B3053" i="8"/>
  <c r="C3053" i="8"/>
  <c r="B3054" i="8"/>
  <c r="C3054" i="8"/>
  <c r="B3055" i="8"/>
  <c r="C3055" i="8"/>
  <c r="B3056" i="8"/>
  <c r="C3056" i="8"/>
  <c r="B3057" i="8"/>
  <c r="C3057" i="8"/>
  <c r="B3058" i="8"/>
  <c r="C3058" i="8"/>
  <c r="B3059" i="8"/>
  <c r="C3059" i="8"/>
  <c r="B3060" i="8"/>
  <c r="C3060" i="8"/>
  <c r="B3061" i="8"/>
  <c r="C3061" i="8"/>
  <c r="B3062" i="8"/>
  <c r="C3062" i="8"/>
  <c r="B3063" i="8"/>
  <c r="C3063" i="8"/>
  <c r="B3064" i="8"/>
  <c r="C3064" i="8"/>
  <c r="B3065" i="8"/>
  <c r="C3065" i="8"/>
  <c r="B3066" i="8"/>
  <c r="C3066" i="8"/>
  <c r="B3067" i="8"/>
  <c r="C3067" i="8"/>
  <c r="B3068" i="8"/>
  <c r="C3068" i="8"/>
  <c r="B3069" i="8"/>
  <c r="C3069" i="8"/>
  <c r="B3070" i="8"/>
  <c r="C3070" i="8"/>
  <c r="B3071" i="8"/>
  <c r="C3071" i="8"/>
  <c r="B3072" i="8"/>
  <c r="C3072" i="8"/>
  <c r="B3073" i="8"/>
  <c r="C3073" i="8"/>
  <c r="B3074" i="8"/>
  <c r="C3074" i="8"/>
  <c r="B3075" i="8"/>
  <c r="C3075" i="8"/>
  <c r="B3076" i="8"/>
  <c r="C3076" i="8"/>
  <c r="B3077" i="8"/>
  <c r="C3077" i="8"/>
  <c r="B3078" i="8"/>
  <c r="C3078" i="8"/>
  <c r="B3079" i="8"/>
  <c r="C3079" i="8"/>
  <c r="B3080" i="8"/>
  <c r="C3080" i="8"/>
  <c r="B3081" i="8"/>
  <c r="C3081" i="8"/>
  <c r="B3082" i="8"/>
  <c r="C3082" i="8"/>
  <c r="B3083" i="8"/>
  <c r="C3083" i="8"/>
  <c r="B3084" i="8"/>
  <c r="C3084" i="8"/>
  <c r="B3085" i="8"/>
  <c r="C3085" i="8"/>
  <c r="B3086" i="8"/>
  <c r="C3086" i="8"/>
  <c r="B3087" i="8"/>
  <c r="C3087" i="8"/>
  <c r="B3088" i="8"/>
  <c r="C3088" i="8"/>
  <c r="B3089" i="8"/>
  <c r="C3089" i="8"/>
  <c r="B3090" i="8"/>
  <c r="C3090" i="8"/>
  <c r="B3091" i="8"/>
  <c r="C3091" i="8"/>
  <c r="B3092" i="8"/>
  <c r="C3092" i="8"/>
  <c r="B3093" i="8"/>
  <c r="C3093" i="8"/>
  <c r="B3094" i="8"/>
  <c r="C3094" i="8"/>
  <c r="B3095" i="8"/>
  <c r="C3095" i="8"/>
  <c r="B3096" i="8"/>
  <c r="C3096" i="8"/>
  <c r="B3097" i="8"/>
  <c r="C3097" i="8"/>
  <c r="B3098" i="8"/>
  <c r="C3098" i="8"/>
  <c r="B3099" i="8"/>
  <c r="C3099" i="8"/>
  <c r="B3100" i="8"/>
  <c r="C3100" i="8"/>
  <c r="B3101" i="8"/>
  <c r="C3101" i="8"/>
  <c r="B3102" i="8"/>
  <c r="C3102" i="8"/>
  <c r="B3103" i="8"/>
  <c r="C3103" i="8"/>
  <c r="B3104" i="8"/>
  <c r="C3104" i="8"/>
  <c r="B3105" i="8"/>
  <c r="C3105" i="8"/>
  <c r="B3106" i="8"/>
  <c r="C3106" i="8"/>
  <c r="B3107" i="8"/>
  <c r="C3107" i="8"/>
  <c r="B3108" i="8"/>
  <c r="C3108" i="8"/>
  <c r="B3109" i="8"/>
  <c r="C3109" i="8"/>
  <c r="B3110" i="8"/>
  <c r="C3110" i="8"/>
  <c r="B3111" i="8"/>
  <c r="C3111" i="8"/>
  <c r="B3112" i="8"/>
  <c r="C3112" i="8"/>
  <c r="B3113" i="8"/>
  <c r="C3113" i="8"/>
  <c r="B3114" i="8"/>
  <c r="C3114" i="8"/>
  <c r="B3115" i="8"/>
  <c r="C3115" i="8"/>
  <c r="B3116" i="8"/>
  <c r="C3116" i="8"/>
  <c r="B3117" i="8"/>
  <c r="C3117" i="8"/>
  <c r="B3118" i="8"/>
  <c r="C3118" i="8"/>
  <c r="B3119" i="8"/>
  <c r="C3119" i="8"/>
  <c r="B3120" i="8"/>
  <c r="C3120" i="8"/>
  <c r="B3121" i="8"/>
  <c r="C3121" i="8"/>
  <c r="B3122" i="8"/>
  <c r="C3122" i="8"/>
  <c r="B3123" i="8"/>
  <c r="C3123" i="8"/>
  <c r="B3124" i="8"/>
  <c r="C3124" i="8"/>
  <c r="B3125" i="8"/>
  <c r="C3125" i="8"/>
  <c r="B3126" i="8"/>
  <c r="C3126" i="8"/>
  <c r="B3127" i="8"/>
  <c r="C3127" i="8"/>
  <c r="B3128" i="8"/>
  <c r="C3128" i="8"/>
  <c r="B3129" i="8"/>
  <c r="C3129" i="8"/>
  <c r="B3130" i="8"/>
  <c r="C3130" i="8"/>
  <c r="B3131" i="8"/>
  <c r="C3131" i="8"/>
  <c r="B3132" i="8"/>
  <c r="C3132" i="8"/>
  <c r="B3133" i="8"/>
  <c r="C3133" i="8"/>
  <c r="B3134" i="8"/>
  <c r="C3134" i="8"/>
  <c r="B3135" i="8"/>
  <c r="C3135" i="8"/>
  <c r="B3136" i="8"/>
  <c r="C3136" i="8"/>
  <c r="B3137" i="8"/>
  <c r="C3137" i="8"/>
  <c r="B3138" i="8"/>
  <c r="C3138" i="8"/>
  <c r="B3139" i="8"/>
  <c r="C3139" i="8"/>
  <c r="B3140" i="8"/>
  <c r="C3140" i="8"/>
  <c r="B3141" i="8"/>
  <c r="C3141" i="8"/>
  <c r="B3142" i="8"/>
  <c r="C3142" i="8"/>
  <c r="B3143" i="8"/>
  <c r="C3143" i="8"/>
  <c r="B3144" i="8"/>
  <c r="C3144" i="8"/>
  <c r="B3145" i="8"/>
  <c r="C3145" i="8"/>
  <c r="B3146" i="8"/>
  <c r="C3146" i="8"/>
  <c r="B3147" i="8"/>
  <c r="C3147" i="8"/>
  <c r="B3148" i="8"/>
  <c r="C3148" i="8"/>
  <c r="B3149" i="8"/>
  <c r="C3149" i="8"/>
  <c r="B3150" i="8"/>
  <c r="C3150" i="8"/>
  <c r="B3151" i="8"/>
  <c r="C3151" i="8"/>
  <c r="B3152" i="8"/>
  <c r="C3152" i="8"/>
  <c r="B3153" i="8"/>
  <c r="C3153" i="8"/>
  <c r="B3154" i="8"/>
  <c r="C3154" i="8"/>
  <c r="B3155" i="8"/>
  <c r="C3155" i="8"/>
  <c r="B3156" i="8"/>
  <c r="C3156" i="8"/>
  <c r="B3157" i="8"/>
  <c r="C3157" i="8"/>
  <c r="B3158" i="8"/>
  <c r="C3158" i="8"/>
  <c r="B3159" i="8"/>
  <c r="C3159" i="8"/>
  <c r="B3160" i="8"/>
  <c r="C3160" i="8"/>
  <c r="B3161" i="8"/>
  <c r="C3161" i="8"/>
  <c r="B3162" i="8"/>
  <c r="C3162" i="8"/>
  <c r="B3163" i="8"/>
  <c r="C3163" i="8"/>
  <c r="B3164" i="8"/>
  <c r="C3164" i="8"/>
  <c r="B3165" i="8"/>
  <c r="C3165" i="8"/>
  <c r="B3166" i="8"/>
  <c r="C3166" i="8"/>
  <c r="B3167" i="8"/>
  <c r="C3167" i="8"/>
  <c r="B3168" i="8"/>
  <c r="C3168" i="8"/>
  <c r="B3169" i="8"/>
  <c r="C3169" i="8"/>
  <c r="B3170" i="8"/>
  <c r="C3170" i="8"/>
  <c r="B3171" i="8"/>
  <c r="C3171" i="8"/>
  <c r="B3172" i="8"/>
  <c r="C3172" i="8"/>
  <c r="B3173" i="8"/>
  <c r="C3173" i="8"/>
  <c r="B3174" i="8"/>
  <c r="C3174" i="8"/>
  <c r="B3175" i="8"/>
  <c r="C3175" i="8"/>
  <c r="B3176" i="8"/>
  <c r="C3176" i="8"/>
  <c r="B3177" i="8"/>
  <c r="C3177" i="8"/>
  <c r="B3178" i="8"/>
  <c r="C3178" i="8"/>
  <c r="B3179" i="8"/>
  <c r="C3179" i="8"/>
  <c r="B3180" i="8"/>
  <c r="C3180" i="8"/>
  <c r="B3181" i="8"/>
  <c r="C3181" i="8"/>
  <c r="B3182" i="8"/>
  <c r="C3182" i="8"/>
  <c r="B3183" i="8"/>
  <c r="C3183" i="8"/>
  <c r="B3184" i="8"/>
  <c r="C3184" i="8"/>
  <c r="B3185" i="8"/>
  <c r="C3185" i="8"/>
  <c r="B3186" i="8"/>
  <c r="C3186" i="8"/>
  <c r="B3187" i="8"/>
  <c r="C3187" i="8"/>
  <c r="B3188" i="8"/>
  <c r="C3188" i="8"/>
  <c r="B3189" i="8"/>
  <c r="C3189" i="8"/>
  <c r="B3190" i="8"/>
  <c r="C3190" i="8"/>
  <c r="B3191" i="8"/>
  <c r="C3191" i="8"/>
  <c r="B3192" i="8"/>
  <c r="C3192" i="8"/>
  <c r="B3193" i="8"/>
  <c r="C3193" i="8"/>
  <c r="B3194" i="8"/>
  <c r="C3194" i="8"/>
  <c r="B3195" i="8"/>
  <c r="C3195" i="8"/>
  <c r="B3196" i="8"/>
  <c r="C3196" i="8"/>
  <c r="B3197" i="8"/>
  <c r="C3197" i="8"/>
  <c r="B3198" i="8"/>
  <c r="C3198" i="8"/>
  <c r="B3199" i="8"/>
  <c r="C3199" i="8"/>
  <c r="B3200" i="8"/>
  <c r="C3200" i="8"/>
  <c r="B3201" i="8"/>
  <c r="C3201" i="8"/>
  <c r="B3202" i="8"/>
  <c r="C3202" i="8"/>
  <c r="B3203" i="8"/>
  <c r="C3203" i="8"/>
  <c r="B3204" i="8"/>
  <c r="C3204" i="8"/>
  <c r="B3205" i="8"/>
  <c r="C3205" i="8"/>
  <c r="B3206" i="8"/>
  <c r="C3206" i="8"/>
  <c r="B3207" i="8"/>
  <c r="C3207" i="8"/>
  <c r="B3208" i="8"/>
  <c r="C3208" i="8"/>
  <c r="B3209" i="8"/>
  <c r="C3209" i="8"/>
  <c r="B3210" i="8"/>
  <c r="C3210" i="8"/>
  <c r="B3211" i="8"/>
  <c r="C3211" i="8"/>
  <c r="B3212" i="8"/>
  <c r="C3212" i="8"/>
  <c r="B3213" i="8"/>
  <c r="C3213" i="8"/>
  <c r="B3214" i="8"/>
  <c r="C3214" i="8"/>
  <c r="B3215" i="8"/>
  <c r="C3215" i="8"/>
  <c r="B3216" i="8"/>
  <c r="C3216" i="8"/>
  <c r="B3217" i="8"/>
  <c r="C3217" i="8"/>
  <c r="B3218" i="8"/>
  <c r="C3218" i="8"/>
  <c r="B3219" i="8"/>
  <c r="C3219" i="8"/>
  <c r="B3220" i="8"/>
  <c r="C3220" i="8"/>
  <c r="B3221" i="8"/>
  <c r="C3221" i="8"/>
  <c r="B3222" i="8"/>
  <c r="C3222" i="8"/>
  <c r="B3223" i="8"/>
  <c r="C3223" i="8"/>
  <c r="B3224" i="8"/>
  <c r="C3224" i="8"/>
  <c r="B3225" i="8"/>
  <c r="C3225" i="8"/>
  <c r="B3226" i="8"/>
  <c r="C3226" i="8"/>
  <c r="B3227" i="8"/>
  <c r="C3227" i="8"/>
  <c r="B3228" i="8"/>
  <c r="C3228" i="8"/>
  <c r="B3229" i="8"/>
  <c r="C3229" i="8"/>
  <c r="B3230" i="8"/>
  <c r="C3230" i="8"/>
  <c r="B3231" i="8"/>
  <c r="C3231" i="8"/>
  <c r="B3232" i="8"/>
  <c r="C3232" i="8"/>
  <c r="B3233" i="8"/>
  <c r="C3233" i="8"/>
  <c r="B3234" i="8"/>
  <c r="C3234" i="8"/>
  <c r="B3235" i="8"/>
  <c r="C3235" i="8"/>
  <c r="B3236" i="8"/>
  <c r="C3236" i="8"/>
  <c r="B3237" i="8"/>
  <c r="C3237" i="8"/>
  <c r="B3238" i="8"/>
  <c r="C3238" i="8"/>
  <c r="B3239" i="8"/>
  <c r="C3239" i="8"/>
  <c r="B3240" i="8"/>
  <c r="C3240" i="8"/>
  <c r="B3241" i="8"/>
  <c r="C3241" i="8"/>
  <c r="B3242" i="8"/>
  <c r="C3242" i="8"/>
  <c r="B3243" i="8"/>
  <c r="C3243" i="8"/>
  <c r="B3244" i="8"/>
  <c r="C3244" i="8"/>
  <c r="B3245" i="8"/>
  <c r="C3245" i="8"/>
  <c r="B3246" i="8"/>
  <c r="C3246" i="8"/>
  <c r="B3247" i="8"/>
  <c r="C3247" i="8"/>
  <c r="B3248" i="8"/>
  <c r="C3248" i="8"/>
  <c r="B3249" i="8"/>
  <c r="C3249" i="8"/>
  <c r="B3250" i="8"/>
  <c r="C3250" i="8"/>
  <c r="B3251" i="8"/>
  <c r="C3251" i="8"/>
  <c r="B3252" i="8"/>
  <c r="C3252" i="8"/>
  <c r="B3253" i="8"/>
  <c r="C3253" i="8"/>
  <c r="B3254" i="8"/>
  <c r="C3254" i="8"/>
  <c r="B3255" i="8"/>
  <c r="C3255" i="8"/>
  <c r="B3256" i="8"/>
  <c r="C3256" i="8"/>
  <c r="B3257" i="8"/>
  <c r="C3257" i="8"/>
  <c r="B3258" i="8"/>
  <c r="C3258" i="8"/>
  <c r="B3259" i="8"/>
  <c r="C3259" i="8"/>
  <c r="B3260" i="8"/>
  <c r="C3260" i="8"/>
  <c r="B3261" i="8"/>
  <c r="C3261" i="8"/>
  <c r="B3262" i="8"/>
  <c r="C3262" i="8"/>
  <c r="B3263" i="8"/>
  <c r="C3263" i="8"/>
  <c r="B3264" i="8"/>
  <c r="C3264" i="8"/>
  <c r="B3265" i="8"/>
  <c r="C3265" i="8"/>
  <c r="B3266" i="8"/>
  <c r="C3266" i="8"/>
  <c r="B3267" i="8"/>
  <c r="C3267" i="8"/>
  <c r="B3268" i="8"/>
  <c r="C3268" i="8"/>
  <c r="B3269" i="8"/>
  <c r="C3269" i="8"/>
  <c r="B3270" i="8"/>
  <c r="C3270" i="8"/>
  <c r="B3271" i="8"/>
  <c r="C3271" i="8"/>
  <c r="B3272" i="8"/>
  <c r="C3272" i="8"/>
  <c r="B3273" i="8"/>
  <c r="C3273" i="8"/>
  <c r="B3274" i="8"/>
  <c r="C3274" i="8"/>
  <c r="B3275" i="8"/>
  <c r="C3275" i="8"/>
  <c r="B3276" i="8"/>
  <c r="C3276" i="8"/>
  <c r="B3277" i="8"/>
  <c r="C3277" i="8"/>
  <c r="B3278" i="8"/>
  <c r="C3278" i="8"/>
  <c r="B3279" i="8"/>
  <c r="C3279" i="8"/>
  <c r="B3280" i="8"/>
  <c r="C3280" i="8"/>
  <c r="B3281" i="8"/>
  <c r="C3281" i="8"/>
  <c r="B3282" i="8"/>
  <c r="C3282" i="8"/>
  <c r="B3283" i="8"/>
  <c r="C3283" i="8"/>
  <c r="B3284" i="8"/>
  <c r="C3284" i="8"/>
  <c r="B3285" i="8"/>
  <c r="C3285" i="8"/>
  <c r="B3286" i="8"/>
  <c r="C3286" i="8"/>
  <c r="B3287" i="8"/>
  <c r="C3287" i="8"/>
  <c r="B3288" i="8"/>
  <c r="C3288" i="8"/>
  <c r="B3289" i="8"/>
  <c r="C3289" i="8"/>
  <c r="B3290" i="8"/>
  <c r="C3290" i="8"/>
  <c r="B3291" i="8"/>
  <c r="C3291" i="8"/>
  <c r="B3292" i="8"/>
  <c r="C3292" i="8"/>
  <c r="B3293" i="8"/>
  <c r="C3293" i="8"/>
  <c r="B3294" i="8"/>
  <c r="C3294" i="8"/>
  <c r="B3295" i="8"/>
  <c r="C3295" i="8"/>
  <c r="B3296" i="8"/>
  <c r="C3296" i="8"/>
  <c r="B3297" i="8"/>
  <c r="C3297" i="8"/>
  <c r="B3298" i="8"/>
  <c r="C3298" i="8"/>
  <c r="B3299" i="8"/>
  <c r="C3299" i="8"/>
  <c r="B3300" i="8"/>
  <c r="C3300" i="8"/>
  <c r="B3301" i="8"/>
  <c r="C3301" i="8"/>
  <c r="B3302" i="8"/>
  <c r="C3302" i="8"/>
  <c r="B3303" i="8"/>
  <c r="C3303" i="8"/>
  <c r="B3304" i="8"/>
  <c r="C3304" i="8"/>
  <c r="B3305" i="8"/>
  <c r="C3305" i="8"/>
  <c r="B3306" i="8"/>
  <c r="C3306" i="8"/>
  <c r="B3307" i="8"/>
  <c r="C3307" i="8"/>
  <c r="B3308" i="8"/>
  <c r="C3308" i="8"/>
  <c r="B3309" i="8"/>
  <c r="C3309" i="8"/>
  <c r="B3310" i="8"/>
  <c r="C3310" i="8"/>
  <c r="B3311" i="8"/>
  <c r="C3311" i="8"/>
  <c r="B3312" i="8"/>
  <c r="C3312" i="8"/>
  <c r="B3313" i="8"/>
  <c r="C3313" i="8"/>
  <c r="B3314" i="8"/>
  <c r="C3314" i="8"/>
  <c r="B3315" i="8"/>
  <c r="C3315" i="8"/>
  <c r="B3316" i="8"/>
  <c r="C3316" i="8"/>
  <c r="B3317" i="8"/>
  <c r="C3317" i="8"/>
  <c r="B3318" i="8"/>
  <c r="C3318" i="8"/>
  <c r="B3319" i="8"/>
  <c r="C3319" i="8"/>
  <c r="B3320" i="8"/>
  <c r="C3320" i="8"/>
  <c r="B3321" i="8"/>
  <c r="C3321" i="8"/>
  <c r="B3322" i="8"/>
  <c r="C3322" i="8"/>
  <c r="B3323" i="8"/>
  <c r="C3323" i="8"/>
  <c r="B3324" i="8"/>
  <c r="C3324" i="8"/>
  <c r="B3325" i="8"/>
  <c r="C3325" i="8"/>
  <c r="B3326" i="8"/>
  <c r="C3326" i="8"/>
  <c r="B3327" i="8"/>
  <c r="C3327" i="8"/>
  <c r="B3328" i="8"/>
  <c r="C3328" i="8"/>
  <c r="B3329" i="8"/>
  <c r="C3329" i="8"/>
  <c r="B3330" i="8"/>
  <c r="C3330" i="8"/>
  <c r="B3331" i="8"/>
  <c r="C3331" i="8"/>
  <c r="B3332" i="8"/>
  <c r="C3332" i="8"/>
  <c r="B3333" i="8"/>
  <c r="C3333" i="8"/>
  <c r="B3334" i="8"/>
  <c r="C3334" i="8"/>
  <c r="B3335" i="8"/>
  <c r="C3335" i="8"/>
  <c r="B3336" i="8"/>
  <c r="C3336" i="8"/>
  <c r="B3337" i="8"/>
  <c r="C3337" i="8"/>
  <c r="B3338" i="8"/>
  <c r="C3338" i="8"/>
  <c r="B3339" i="8"/>
  <c r="C3339" i="8"/>
  <c r="B3340" i="8"/>
  <c r="C3340" i="8"/>
  <c r="B3341" i="8"/>
  <c r="C3341" i="8"/>
  <c r="B3342" i="8"/>
  <c r="C3342" i="8"/>
  <c r="B3343" i="8"/>
  <c r="C3343" i="8"/>
  <c r="B3344" i="8"/>
  <c r="C3344" i="8"/>
  <c r="B3345" i="8"/>
  <c r="C3345" i="8"/>
  <c r="B3346" i="8"/>
  <c r="C3346" i="8"/>
  <c r="B3347" i="8"/>
  <c r="C3347" i="8"/>
  <c r="B3348" i="8"/>
  <c r="C3348" i="8"/>
  <c r="B3349" i="8"/>
  <c r="C3349" i="8"/>
  <c r="B3350" i="8"/>
  <c r="C3350" i="8"/>
  <c r="B3351" i="8"/>
  <c r="C3351" i="8"/>
  <c r="B3352" i="8"/>
  <c r="C3352" i="8"/>
  <c r="B3353" i="8"/>
  <c r="C3353" i="8"/>
  <c r="B3354" i="8"/>
  <c r="C3354" i="8"/>
  <c r="B3355" i="8"/>
  <c r="C3355" i="8"/>
  <c r="B3356" i="8"/>
  <c r="C3356" i="8"/>
  <c r="B3357" i="8"/>
  <c r="C3357" i="8"/>
  <c r="B3358" i="8"/>
  <c r="C3358" i="8"/>
  <c r="B3359" i="8"/>
  <c r="C3359" i="8"/>
  <c r="B3360" i="8"/>
  <c r="C3360" i="8"/>
  <c r="B3361" i="8"/>
  <c r="C3361" i="8"/>
  <c r="B3362" i="8"/>
  <c r="C3362" i="8"/>
  <c r="B3363" i="8"/>
  <c r="C3363" i="8"/>
  <c r="B3364" i="8"/>
  <c r="C3364" i="8"/>
  <c r="B3365" i="8"/>
  <c r="C3365" i="8"/>
  <c r="B3366" i="8"/>
  <c r="C3366" i="8"/>
  <c r="B3367" i="8"/>
  <c r="C3367" i="8"/>
  <c r="B3368" i="8"/>
  <c r="C3368" i="8"/>
  <c r="B3369" i="8"/>
  <c r="C3369" i="8"/>
  <c r="B3370" i="8"/>
  <c r="C3370" i="8"/>
  <c r="B3371" i="8"/>
  <c r="C3371" i="8"/>
  <c r="B3372" i="8"/>
  <c r="C3372" i="8"/>
  <c r="B3373" i="8"/>
  <c r="C3373" i="8"/>
  <c r="B3374" i="8"/>
  <c r="C3374" i="8"/>
  <c r="B3375" i="8"/>
  <c r="C3375" i="8"/>
  <c r="B3376" i="8"/>
  <c r="C3376" i="8"/>
  <c r="B3377" i="8"/>
  <c r="C3377" i="8"/>
  <c r="B3378" i="8"/>
  <c r="C3378" i="8"/>
  <c r="B3379" i="8"/>
  <c r="C3379" i="8"/>
  <c r="B3380" i="8"/>
  <c r="C3380" i="8"/>
  <c r="B3381" i="8"/>
  <c r="C3381" i="8"/>
  <c r="B3382" i="8"/>
  <c r="C3382" i="8"/>
  <c r="B3383" i="8"/>
  <c r="C3383" i="8"/>
  <c r="B3384" i="8"/>
  <c r="C3384" i="8"/>
  <c r="B3385" i="8"/>
  <c r="C3385" i="8"/>
  <c r="B3386" i="8"/>
  <c r="C3386" i="8"/>
  <c r="B3387" i="8"/>
  <c r="C3387" i="8"/>
  <c r="B3388" i="8"/>
  <c r="C3388" i="8"/>
  <c r="B3389" i="8"/>
  <c r="C3389" i="8"/>
  <c r="B3390" i="8"/>
  <c r="C3390" i="8"/>
  <c r="B3391" i="8"/>
  <c r="C3391" i="8"/>
  <c r="B3392" i="8"/>
  <c r="C3392" i="8"/>
  <c r="B3393" i="8"/>
  <c r="C3393" i="8"/>
  <c r="B3394" i="8"/>
  <c r="C3394" i="8"/>
  <c r="B3395" i="8"/>
  <c r="C3395" i="8"/>
  <c r="B3396" i="8"/>
  <c r="C3396" i="8"/>
  <c r="B3397" i="8"/>
  <c r="C3397" i="8"/>
  <c r="B3398" i="8"/>
  <c r="C3398" i="8"/>
  <c r="B3399" i="8"/>
  <c r="C3399" i="8"/>
  <c r="B3400" i="8"/>
  <c r="C3400" i="8"/>
  <c r="B3401" i="8"/>
  <c r="C3401" i="8"/>
  <c r="B3402" i="8"/>
  <c r="C3402" i="8"/>
  <c r="B3403" i="8"/>
  <c r="C3403" i="8"/>
  <c r="B3404" i="8"/>
  <c r="C3404" i="8"/>
  <c r="B3405" i="8"/>
  <c r="C3405" i="8"/>
  <c r="B3406" i="8"/>
  <c r="C3406" i="8"/>
  <c r="B3407" i="8"/>
  <c r="C3407" i="8"/>
  <c r="B3408" i="8"/>
  <c r="C3408" i="8"/>
  <c r="B3409" i="8"/>
  <c r="C3409" i="8"/>
  <c r="B3410" i="8"/>
  <c r="C3410" i="8"/>
  <c r="B3411" i="8"/>
  <c r="C3411" i="8"/>
  <c r="B3412" i="8"/>
  <c r="C3412" i="8"/>
  <c r="B3413" i="8"/>
  <c r="C3413" i="8"/>
  <c r="B3414" i="8"/>
  <c r="C3414" i="8"/>
  <c r="B3415" i="8"/>
  <c r="C3415" i="8"/>
  <c r="B3416" i="8"/>
  <c r="C3416" i="8"/>
  <c r="B3417" i="8"/>
  <c r="C3417" i="8"/>
  <c r="B3418" i="8"/>
  <c r="C3418" i="8"/>
  <c r="B3419" i="8"/>
  <c r="C3419" i="8"/>
  <c r="B3420" i="8"/>
  <c r="C3420" i="8"/>
  <c r="B3421" i="8"/>
  <c r="C3421" i="8"/>
  <c r="B3422" i="8"/>
  <c r="C3422" i="8"/>
  <c r="B3423" i="8"/>
  <c r="C3423" i="8"/>
  <c r="B3424" i="8"/>
  <c r="C3424" i="8"/>
  <c r="B3425" i="8"/>
  <c r="C3425" i="8"/>
  <c r="B3426" i="8"/>
  <c r="C3426" i="8"/>
  <c r="B3427" i="8"/>
  <c r="C3427" i="8"/>
  <c r="B3428" i="8"/>
  <c r="C3428" i="8"/>
  <c r="B3429" i="8"/>
  <c r="C3429" i="8"/>
  <c r="B3430" i="8"/>
  <c r="C3430" i="8"/>
  <c r="B3431" i="8"/>
  <c r="C3431" i="8"/>
  <c r="B3432" i="8"/>
  <c r="C3432" i="8"/>
  <c r="B3433" i="8"/>
  <c r="C3433" i="8"/>
  <c r="B3434" i="8"/>
  <c r="C3434" i="8"/>
  <c r="B3435" i="8"/>
  <c r="C3435" i="8"/>
  <c r="B3436" i="8"/>
  <c r="C3436" i="8"/>
  <c r="B3437" i="8"/>
  <c r="C3437" i="8"/>
  <c r="B3438" i="8"/>
  <c r="C3438" i="8"/>
  <c r="B3439" i="8"/>
  <c r="C3439" i="8"/>
  <c r="B3440" i="8"/>
  <c r="C3440" i="8"/>
  <c r="B3441" i="8"/>
  <c r="C3441" i="8"/>
  <c r="B3442" i="8"/>
  <c r="C3442" i="8"/>
  <c r="B3443" i="8"/>
  <c r="C3443" i="8"/>
  <c r="B3444" i="8"/>
  <c r="C3444" i="8"/>
  <c r="B3445" i="8"/>
  <c r="C3445" i="8"/>
  <c r="B3446" i="8"/>
  <c r="C3446" i="8"/>
  <c r="B3447" i="8"/>
  <c r="C3447" i="8"/>
  <c r="B3448" i="8"/>
  <c r="C3448" i="8"/>
  <c r="B3449" i="8"/>
  <c r="C3449" i="8"/>
  <c r="B3450" i="8"/>
  <c r="C3450" i="8"/>
  <c r="B3451" i="8"/>
  <c r="C3451" i="8"/>
  <c r="B3452" i="8"/>
  <c r="C3452" i="8"/>
  <c r="B3453" i="8"/>
  <c r="C3453" i="8"/>
  <c r="B3454" i="8"/>
  <c r="C3454" i="8"/>
  <c r="B3455" i="8"/>
  <c r="C3455" i="8"/>
  <c r="B3456" i="8"/>
  <c r="C3456" i="8"/>
  <c r="B3457" i="8"/>
  <c r="C3457" i="8"/>
  <c r="B3458" i="8"/>
  <c r="C3458" i="8"/>
  <c r="B3459" i="8"/>
  <c r="C3459" i="8"/>
  <c r="B3460" i="8"/>
  <c r="C3460" i="8"/>
  <c r="B3461" i="8"/>
  <c r="C3461" i="8"/>
  <c r="B3462" i="8"/>
  <c r="C3462" i="8"/>
  <c r="B3463" i="8"/>
  <c r="C3463" i="8"/>
  <c r="B3464" i="8"/>
  <c r="C3464" i="8"/>
  <c r="B3465" i="8"/>
  <c r="C3465" i="8"/>
  <c r="B3466" i="8"/>
  <c r="C3466" i="8"/>
  <c r="B3467" i="8"/>
  <c r="C3467" i="8"/>
  <c r="B3468" i="8"/>
  <c r="C3468" i="8"/>
  <c r="B3469" i="8"/>
  <c r="C3469" i="8"/>
  <c r="B3470" i="8"/>
  <c r="C3470" i="8"/>
  <c r="B3471" i="8"/>
  <c r="C3471" i="8"/>
  <c r="B3472" i="8"/>
  <c r="C3472" i="8"/>
  <c r="B3473" i="8"/>
  <c r="C3473" i="8"/>
  <c r="B3474" i="8"/>
  <c r="C3474" i="8"/>
  <c r="B3475" i="8"/>
  <c r="C3475" i="8"/>
  <c r="B3476" i="8"/>
  <c r="C3476" i="8"/>
  <c r="B3477" i="8"/>
  <c r="C3477" i="8"/>
  <c r="B3478" i="8"/>
  <c r="C3478" i="8"/>
  <c r="B3479" i="8"/>
  <c r="C3479" i="8"/>
  <c r="B3480" i="8"/>
  <c r="C3480" i="8"/>
  <c r="B3481" i="8"/>
  <c r="C3481" i="8"/>
  <c r="B3482" i="8"/>
  <c r="C3482" i="8"/>
  <c r="B3483" i="8"/>
  <c r="C3483" i="8"/>
  <c r="B3484" i="8"/>
  <c r="C3484" i="8"/>
  <c r="B3485" i="8"/>
  <c r="C3485" i="8"/>
  <c r="B3486" i="8"/>
  <c r="C3486" i="8"/>
  <c r="B3487" i="8"/>
  <c r="C3487" i="8"/>
  <c r="B3488" i="8"/>
  <c r="C3488" i="8"/>
  <c r="B3489" i="8"/>
  <c r="C3489" i="8"/>
  <c r="B3490" i="8"/>
  <c r="C3490" i="8"/>
  <c r="B3491" i="8"/>
  <c r="C3491" i="8"/>
  <c r="B3492" i="8"/>
  <c r="C3492" i="8"/>
  <c r="B3493" i="8"/>
  <c r="C3493" i="8"/>
  <c r="B3494" i="8"/>
  <c r="C3494" i="8"/>
  <c r="B3495" i="8"/>
  <c r="C3495" i="8"/>
  <c r="B3496" i="8"/>
  <c r="C3496" i="8"/>
  <c r="B3497" i="8"/>
  <c r="C3497" i="8"/>
  <c r="B3498" i="8"/>
  <c r="C3498" i="8"/>
  <c r="B3499" i="8"/>
  <c r="C3499" i="8"/>
  <c r="B3500" i="8"/>
  <c r="C3500" i="8"/>
  <c r="B3501" i="8"/>
  <c r="C3501" i="8"/>
  <c r="B3502" i="8"/>
  <c r="C3502" i="8"/>
  <c r="B3503" i="8"/>
  <c r="C3503" i="8"/>
  <c r="B3504" i="8"/>
  <c r="C3504" i="8"/>
  <c r="B3505" i="8"/>
  <c r="C3505" i="8"/>
  <c r="B3506" i="8"/>
  <c r="C3506" i="8"/>
  <c r="B3507" i="8"/>
  <c r="C3507" i="8"/>
  <c r="B3508" i="8"/>
  <c r="C3508" i="8"/>
  <c r="B3509" i="8"/>
  <c r="C3509" i="8"/>
  <c r="B3510" i="8"/>
  <c r="C3510" i="8"/>
  <c r="B3511" i="8"/>
  <c r="C3511" i="8"/>
  <c r="B3512" i="8"/>
  <c r="C3512" i="8"/>
  <c r="B3513" i="8"/>
  <c r="C3513" i="8"/>
  <c r="B3514" i="8"/>
  <c r="C3514" i="8"/>
  <c r="B3515" i="8"/>
  <c r="C3515" i="8"/>
  <c r="B3516" i="8"/>
  <c r="C3516" i="8"/>
  <c r="B3517" i="8"/>
  <c r="C3517" i="8"/>
  <c r="B3518" i="8"/>
  <c r="C3518" i="8"/>
  <c r="B3519" i="8"/>
  <c r="C3519" i="8"/>
  <c r="B3520" i="8"/>
  <c r="C3520" i="8"/>
  <c r="B3521" i="8"/>
  <c r="C3521" i="8"/>
  <c r="B3522" i="8"/>
  <c r="C3522" i="8"/>
  <c r="B3523" i="8"/>
  <c r="C3523" i="8"/>
  <c r="B3524" i="8"/>
  <c r="C3524" i="8"/>
  <c r="B3525" i="8"/>
  <c r="C3525" i="8"/>
  <c r="B3526" i="8"/>
  <c r="C3526" i="8"/>
  <c r="B3527" i="8"/>
  <c r="C3527" i="8"/>
  <c r="B3528" i="8"/>
  <c r="C3528" i="8"/>
  <c r="B3529" i="8"/>
  <c r="C3529" i="8"/>
  <c r="B3530" i="8"/>
  <c r="C3530" i="8"/>
  <c r="B3531" i="8"/>
  <c r="C3531" i="8"/>
  <c r="B3532" i="8"/>
  <c r="C3532" i="8"/>
  <c r="B3533" i="8"/>
  <c r="C3533" i="8"/>
  <c r="B3534" i="8"/>
  <c r="C3534" i="8"/>
  <c r="B3535" i="8"/>
  <c r="C3535" i="8"/>
  <c r="B3536" i="8"/>
  <c r="C3536" i="8"/>
  <c r="B3537" i="8"/>
  <c r="C3537" i="8"/>
  <c r="B3538" i="8"/>
  <c r="C3538" i="8"/>
  <c r="B3539" i="8"/>
  <c r="C3539" i="8"/>
  <c r="B3540" i="8"/>
  <c r="C3540" i="8"/>
  <c r="B3541" i="8"/>
  <c r="C3541" i="8"/>
  <c r="B3542" i="8"/>
  <c r="C3542" i="8"/>
  <c r="B3543" i="8"/>
  <c r="C3543" i="8"/>
  <c r="B3544" i="8"/>
  <c r="C3544" i="8"/>
  <c r="B3545" i="8"/>
  <c r="C3545" i="8"/>
  <c r="B3546" i="8"/>
  <c r="C3546" i="8"/>
  <c r="B3547" i="8"/>
  <c r="C3547" i="8"/>
  <c r="B3548" i="8"/>
  <c r="C3548" i="8"/>
  <c r="B3549" i="8"/>
  <c r="C3549" i="8"/>
  <c r="B3550" i="8"/>
  <c r="C3550" i="8"/>
  <c r="B3551" i="8"/>
  <c r="C3551" i="8"/>
  <c r="B3552" i="8"/>
  <c r="C3552" i="8"/>
  <c r="B3553" i="8"/>
  <c r="C3553" i="8"/>
  <c r="B3554" i="8"/>
  <c r="C3554" i="8"/>
  <c r="B3555" i="8"/>
  <c r="C3555" i="8"/>
  <c r="B3556" i="8"/>
  <c r="C3556" i="8"/>
  <c r="B3557" i="8"/>
  <c r="C3557" i="8"/>
  <c r="B3558" i="8"/>
  <c r="C3558" i="8"/>
  <c r="B3559" i="8"/>
  <c r="C3559" i="8"/>
  <c r="B3560" i="8"/>
  <c r="C3560" i="8"/>
  <c r="B3561" i="8"/>
  <c r="C3561" i="8"/>
  <c r="B3562" i="8"/>
  <c r="C3562" i="8"/>
  <c r="B3563" i="8"/>
  <c r="C3563" i="8"/>
  <c r="B3564" i="8"/>
  <c r="C3564" i="8"/>
  <c r="B3565" i="8"/>
  <c r="C3565" i="8"/>
  <c r="B3566" i="8"/>
  <c r="C3566" i="8"/>
  <c r="B3567" i="8"/>
  <c r="C3567" i="8"/>
  <c r="B3568" i="8"/>
  <c r="C3568" i="8"/>
  <c r="B3569" i="8"/>
  <c r="C3569" i="8"/>
  <c r="B3570" i="8"/>
  <c r="C3570" i="8"/>
  <c r="B3571" i="8"/>
  <c r="C3571" i="8"/>
  <c r="B3572" i="8"/>
  <c r="C3572" i="8"/>
  <c r="B3573" i="8"/>
  <c r="C3573" i="8"/>
  <c r="B3574" i="8"/>
  <c r="C3574" i="8"/>
  <c r="B3575" i="8"/>
  <c r="C3575" i="8"/>
  <c r="B3576" i="8"/>
  <c r="C3576" i="8"/>
  <c r="B3577" i="8"/>
  <c r="C3577" i="8"/>
  <c r="B3578" i="8"/>
  <c r="C3578" i="8"/>
  <c r="B3579" i="8"/>
  <c r="C3579" i="8"/>
  <c r="B3580" i="8"/>
  <c r="C3580" i="8"/>
  <c r="B3581" i="8"/>
  <c r="C3581" i="8"/>
  <c r="B3582" i="8"/>
  <c r="C3582" i="8"/>
  <c r="B3583" i="8"/>
  <c r="C3583" i="8"/>
  <c r="B3584" i="8"/>
  <c r="C3584" i="8"/>
  <c r="B3585" i="8"/>
  <c r="C3585" i="8"/>
  <c r="B3586" i="8"/>
  <c r="C3586" i="8"/>
  <c r="B3587" i="8"/>
  <c r="C3587" i="8"/>
  <c r="B3588" i="8"/>
  <c r="C3588" i="8"/>
  <c r="B3589" i="8"/>
  <c r="C3589" i="8"/>
  <c r="B3590" i="8"/>
  <c r="C3590" i="8"/>
  <c r="B3591" i="8"/>
  <c r="C3591" i="8"/>
  <c r="B3592" i="8"/>
  <c r="C3592" i="8"/>
  <c r="B3593" i="8"/>
  <c r="C3593" i="8"/>
  <c r="B3594" i="8"/>
  <c r="C3594" i="8"/>
  <c r="B3595" i="8"/>
  <c r="C3595" i="8"/>
  <c r="B3596" i="8"/>
  <c r="C3596" i="8"/>
  <c r="B3597" i="8"/>
  <c r="C3597" i="8"/>
  <c r="B3598" i="8"/>
  <c r="C3598" i="8"/>
  <c r="B3599" i="8"/>
  <c r="C3599" i="8"/>
  <c r="B3600" i="8"/>
  <c r="C3600" i="8"/>
  <c r="B3601" i="8"/>
  <c r="C3601" i="8"/>
  <c r="B3602" i="8"/>
  <c r="C3602" i="8"/>
  <c r="B3603" i="8"/>
  <c r="C3603" i="8"/>
  <c r="B3604" i="8"/>
  <c r="C3604" i="8"/>
  <c r="B3605" i="8"/>
  <c r="C3605" i="8"/>
  <c r="B3606" i="8"/>
  <c r="C3606" i="8"/>
  <c r="B3607" i="8"/>
  <c r="C3607" i="8"/>
  <c r="B3608" i="8"/>
  <c r="C3608" i="8"/>
  <c r="B3609" i="8"/>
  <c r="C3609" i="8"/>
  <c r="B3610" i="8"/>
  <c r="C3610" i="8"/>
  <c r="B3611" i="8"/>
  <c r="C3611" i="8"/>
  <c r="B3612" i="8"/>
  <c r="C3612" i="8"/>
  <c r="B3613" i="8"/>
  <c r="C3613" i="8"/>
  <c r="B3614" i="8"/>
  <c r="C3614" i="8"/>
  <c r="B3615" i="8"/>
  <c r="C3615" i="8"/>
  <c r="B3616" i="8"/>
  <c r="C3616" i="8"/>
  <c r="B3617" i="8"/>
  <c r="C3617" i="8"/>
  <c r="B3618" i="8"/>
  <c r="C3618" i="8"/>
  <c r="B3619" i="8"/>
  <c r="C3619" i="8"/>
  <c r="B3620" i="8"/>
  <c r="C3620" i="8"/>
  <c r="B3621" i="8"/>
  <c r="C3621" i="8"/>
  <c r="B3622" i="8"/>
  <c r="C3622" i="8"/>
  <c r="B3623" i="8"/>
  <c r="C3623" i="8"/>
  <c r="B3624" i="8"/>
  <c r="C3624" i="8"/>
  <c r="B3625" i="8"/>
  <c r="C3625" i="8"/>
  <c r="B3626" i="8"/>
  <c r="C3626" i="8"/>
  <c r="B3627" i="8"/>
  <c r="C3627" i="8"/>
  <c r="B3628" i="8"/>
  <c r="C3628" i="8"/>
  <c r="B3629" i="8"/>
  <c r="C3629" i="8"/>
  <c r="B3630" i="8"/>
  <c r="C3630" i="8"/>
  <c r="B3631" i="8"/>
  <c r="C3631" i="8"/>
  <c r="B3632" i="8"/>
  <c r="C3632" i="8"/>
  <c r="B3633" i="8"/>
  <c r="C3633" i="8"/>
  <c r="B3634" i="8"/>
  <c r="C3634" i="8"/>
  <c r="B3635" i="8"/>
  <c r="C3635" i="8"/>
  <c r="B3636" i="8"/>
  <c r="C3636" i="8"/>
  <c r="B3637" i="8"/>
  <c r="C3637" i="8"/>
  <c r="B3638" i="8"/>
  <c r="C3638" i="8"/>
  <c r="B3639" i="8"/>
  <c r="C3639" i="8"/>
  <c r="B3640" i="8"/>
  <c r="C3640" i="8"/>
  <c r="B3641" i="8"/>
  <c r="C3641" i="8"/>
  <c r="B3642" i="8"/>
  <c r="C3642" i="8"/>
  <c r="B3643" i="8"/>
  <c r="C3643" i="8"/>
  <c r="B3644" i="8"/>
  <c r="C3644" i="8"/>
  <c r="B3645" i="8"/>
  <c r="C3645" i="8"/>
  <c r="B3646" i="8"/>
  <c r="C3646" i="8"/>
  <c r="B3647" i="8"/>
  <c r="C3647" i="8"/>
  <c r="B3648" i="8"/>
  <c r="C3648" i="8"/>
  <c r="B3649" i="8"/>
  <c r="C3649" i="8"/>
  <c r="B3650" i="8"/>
  <c r="C3650" i="8"/>
  <c r="B3651" i="8"/>
  <c r="C3651" i="8"/>
  <c r="B3652" i="8"/>
  <c r="C3652" i="8"/>
  <c r="B3653" i="8"/>
  <c r="C3653" i="8"/>
  <c r="B3654" i="8"/>
  <c r="C3654" i="8"/>
  <c r="B3655" i="8"/>
  <c r="C3655" i="8"/>
  <c r="B3656" i="8"/>
  <c r="C3656" i="8"/>
  <c r="B3657" i="8"/>
  <c r="C3657" i="8"/>
  <c r="B3658" i="8"/>
  <c r="C3658" i="8"/>
  <c r="B3659" i="8"/>
  <c r="C3659" i="8"/>
  <c r="B3660" i="8"/>
  <c r="C3660" i="8"/>
  <c r="B3661" i="8"/>
  <c r="C3661" i="8"/>
  <c r="B3662" i="8"/>
  <c r="C3662" i="8"/>
  <c r="B3663" i="8"/>
  <c r="C3663" i="8"/>
  <c r="B3664" i="8"/>
  <c r="C3664" i="8"/>
  <c r="B3665" i="8"/>
  <c r="C3665" i="8"/>
  <c r="B3666" i="8"/>
  <c r="C3666" i="8"/>
  <c r="B3667" i="8"/>
  <c r="C3667" i="8"/>
  <c r="B3668" i="8"/>
  <c r="C3668" i="8"/>
  <c r="B3669" i="8"/>
  <c r="C3669" i="8"/>
  <c r="B3670" i="8"/>
  <c r="C3670" i="8"/>
  <c r="B3671" i="8"/>
  <c r="C3671" i="8"/>
  <c r="B3672" i="8"/>
  <c r="C3672" i="8"/>
  <c r="B3673" i="8"/>
  <c r="C3673" i="8"/>
  <c r="B3674" i="8"/>
  <c r="C3674" i="8"/>
  <c r="B3675" i="8"/>
  <c r="C3675" i="8"/>
  <c r="B3676" i="8"/>
  <c r="C3676" i="8"/>
  <c r="B3677" i="8"/>
  <c r="C3677" i="8"/>
  <c r="B3678" i="8"/>
  <c r="C3678" i="8"/>
  <c r="B3679" i="8"/>
  <c r="C3679" i="8"/>
  <c r="B3680" i="8"/>
  <c r="C3680" i="8"/>
  <c r="B3681" i="8"/>
  <c r="C3681" i="8"/>
  <c r="B3682" i="8"/>
  <c r="C3682" i="8"/>
  <c r="B3683" i="8"/>
  <c r="C3683" i="8"/>
  <c r="B3684" i="8"/>
  <c r="C3684" i="8"/>
  <c r="B3685" i="8"/>
  <c r="C3685" i="8"/>
  <c r="B3686" i="8"/>
  <c r="C3686" i="8"/>
  <c r="B3687" i="8"/>
  <c r="C3687" i="8"/>
  <c r="B3688" i="8"/>
  <c r="C3688" i="8"/>
  <c r="B3689" i="8"/>
  <c r="C3689" i="8"/>
  <c r="B3690" i="8"/>
  <c r="C3690" i="8"/>
  <c r="B3691" i="8"/>
  <c r="C3691" i="8"/>
  <c r="B3692" i="8"/>
  <c r="C3692" i="8"/>
  <c r="B3693" i="8"/>
  <c r="C3693" i="8"/>
  <c r="B3694" i="8"/>
  <c r="C3694" i="8"/>
  <c r="B3695" i="8"/>
  <c r="C3695" i="8"/>
  <c r="B3696" i="8"/>
  <c r="C3696" i="8"/>
  <c r="B3697" i="8"/>
  <c r="C3697" i="8"/>
  <c r="B3698" i="8"/>
  <c r="C3698" i="8"/>
  <c r="B3699" i="8"/>
  <c r="C3699" i="8"/>
  <c r="B3700" i="8"/>
  <c r="C3700" i="8"/>
  <c r="B3701" i="8"/>
  <c r="C3701" i="8"/>
  <c r="B3702" i="8"/>
  <c r="C3702" i="8"/>
  <c r="B3703" i="8"/>
  <c r="C3703" i="8"/>
  <c r="B3704" i="8"/>
  <c r="C3704" i="8"/>
  <c r="B3705" i="8"/>
  <c r="C3705" i="8"/>
  <c r="B3706" i="8"/>
  <c r="C3706" i="8"/>
  <c r="B3707" i="8"/>
  <c r="C3707" i="8"/>
  <c r="B3708" i="8"/>
  <c r="C3708" i="8"/>
  <c r="B3709" i="8"/>
  <c r="C3709" i="8"/>
  <c r="B3710" i="8"/>
  <c r="C3710" i="8"/>
  <c r="B3711" i="8"/>
  <c r="C3711" i="8"/>
  <c r="B3712" i="8"/>
  <c r="C3712" i="8"/>
  <c r="B3713" i="8"/>
  <c r="C3713" i="8"/>
  <c r="B3714" i="8"/>
  <c r="C3714" i="8"/>
  <c r="B3715" i="8"/>
  <c r="C3715" i="8"/>
  <c r="B3716" i="8"/>
  <c r="C3716" i="8"/>
  <c r="B3717" i="8"/>
  <c r="C3717" i="8"/>
  <c r="B3718" i="8"/>
  <c r="C3718" i="8"/>
  <c r="B3719" i="8"/>
  <c r="C3719" i="8"/>
  <c r="B3720" i="8"/>
  <c r="C3720" i="8"/>
  <c r="B3721" i="8"/>
  <c r="C3721" i="8"/>
  <c r="B3722" i="8"/>
  <c r="C3722" i="8"/>
  <c r="B3723" i="8"/>
  <c r="C3723" i="8"/>
  <c r="B3724" i="8"/>
  <c r="C3724" i="8"/>
  <c r="B3725" i="8"/>
  <c r="C3725" i="8"/>
  <c r="B3726" i="8"/>
  <c r="C3726" i="8"/>
  <c r="B3727" i="8"/>
  <c r="C3727" i="8"/>
  <c r="B3728" i="8"/>
  <c r="C3728" i="8"/>
  <c r="B3729" i="8"/>
  <c r="C3729" i="8"/>
  <c r="B3730" i="8"/>
  <c r="C3730" i="8"/>
  <c r="B3731" i="8"/>
  <c r="C3731" i="8"/>
  <c r="B3732" i="8"/>
  <c r="C3732" i="8"/>
  <c r="B3733" i="8"/>
  <c r="C3733" i="8"/>
  <c r="B3734" i="8"/>
  <c r="C3734" i="8"/>
  <c r="B3735" i="8"/>
  <c r="C3735" i="8"/>
  <c r="B3736" i="8"/>
  <c r="C3736" i="8"/>
  <c r="B3737" i="8"/>
  <c r="C3737" i="8"/>
  <c r="B3738" i="8"/>
  <c r="C3738" i="8"/>
  <c r="B3739" i="8"/>
  <c r="C3739" i="8"/>
  <c r="B3740" i="8"/>
  <c r="C3740" i="8"/>
  <c r="B3741" i="8"/>
  <c r="C3741" i="8"/>
  <c r="B3742" i="8"/>
  <c r="C3742" i="8"/>
  <c r="B3743" i="8"/>
  <c r="C3743" i="8"/>
  <c r="B3744" i="8"/>
  <c r="C3744" i="8"/>
  <c r="B3745" i="8"/>
  <c r="C3745" i="8"/>
  <c r="B3746" i="8"/>
  <c r="C3746" i="8"/>
  <c r="B3747" i="8"/>
  <c r="C3747" i="8"/>
  <c r="B3748" i="8"/>
  <c r="C3748" i="8"/>
  <c r="B3749" i="8"/>
  <c r="C3749" i="8"/>
  <c r="B3750" i="8"/>
  <c r="C3750" i="8"/>
  <c r="B3751" i="8"/>
  <c r="C3751" i="8"/>
  <c r="B3752" i="8"/>
  <c r="C3752" i="8"/>
  <c r="B3753" i="8"/>
  <c r="C3753" i="8"/>
  <c r="B3754" i="8"/>
  <c r="C3754" i="8"/>
  <c r="B3755" i="8"/>
  <c r="C3755" i="8"/>
  <c r="B3756" i="8"/>
  <c r="C3756" i="8"/>
  <c r="B3757" i="8"/>
  <c r="C3757" i="8"/>
  <c r="B3758" i="8"/>
  <c r="C3758" i="8"/>
  <c r="B3759" i="8"/>
  <c r="C3759" i="8"/>
  <c r="B3760" i="8"/>
  <c r="C3760" i="8"/>
  <c r="B3761" i="8"/>
  <c r="C3761" i="8"/>
  <c r="B3762" i="8"/>
  <c r="C3762" i="8"/>
  <c r="B3763" i="8"/>
  <c r="C3763" i="8"/>
  <c r="B3764" i="8"/>
  <c r="C3764" i="8"/>
  <c r="B3765" i="8"/>
  <c r="C3765" i="8"/>
  <c r="B3766" i="8"/>
  <c r="C3766" i="8"/>
  <c r="B3767" i="8"/>
  <c r="C3767" i="8"/>
  <c r="B3768" i="8"/>
  <c r="C3768" i="8"/>
  <c r="B3769" i="8"/>
  <c r="C3769" i="8"/>
  <c r="B3770" i="8"/>
  <c r="C3770" i="8"/>
  <c r="B3771" i="8"/>
  <c r="C3771" i="8"/>
  <c r="B3772" i="8"/>
  <c r="C3772" i="8"/>
  <c r="B3773" i="8"/>
  <c r="C3773" i="8"/>
  <c r="B3774" i="8"/>
  <c r="C3774" i="8"/>
  <c r="B3775" i="8"/>
  <c r="C3775" i="8"/>
  <c r="B3776" i="8"/>
  <c r="C3776" i="8"/>
  <c r="B3777" i="8"/>
  <c r="C3777" i="8"/>
  <c r="B3778" i="8"/>
  <c r="C3778" i="8"/>
  <c r="B3779" i="8"/>
  <c r="C3779" i="8"/>
  <c r="B3780" i="8"/>
  <c r="C3780" i="8"/>
  <c r="B3781" i="8"/>
  <c r="C3781" i="8"/>
  <c r="B3782" i="8"/>
  <c r="C3782" i="8"/>
  <c r="B3783" i="8"/>
  <c r="C3783" i="8"/>
  <c r="B3784" i="8"/>
  <c r="C3784" i="8"/>
  <c r="B3785" i="8"/>
  <c r="C3785" i="8"/>
  <c r="B3786" i="8"/>
  <c r="C3786" i="8"/>
  <c r="B3787" i="8"/>
  <c r="C3787" i="8"/>
  <c r="B3788" i="8"/>
  <c r="C3788" i="8"/>
  <c r="B3789" i="8"/>
  <c r="C3789" i="8"/>
  <c r="B3790" i="8"/>
  <c r="C3790" i="8"/>
  <c r="B3791" i="8"/>
  <c r="C3791" i="8"/>
  <c r="B3792" i="8"/>
  <c r="C3792" i="8"/>
  <c r="B3793" i="8"/>
  <c r="C3793" i="8"/>
  <c r="B3794" i="8"/>
  <c r="C3794" i="8"/>
  <c r="B3795" i="8"/>
  <c r="C3795" i="8"/>
  <c r="B3796" i="8"/>
  <c r="C3796" i="8"/>
  <c r="B3797" i="8"/>
  <c r="C3797" i="8"/>
  <c r="B3798" i="8"/>
  <c r="C3798" i="8"/>
  <c r="B3799" i="8"/>
  <c r="C3799" i="8"/>
  <c r="B3800" i="8"/>
  <c r="C3800" i="8"/>
  <c r="B3801" i="8"/>
  <c r="C3801" i="8"/>
  <c r="B3802" i="8"/>
  <c r="C3802" i="8"/>
  <c r="B3803" i="8"/>
  <c r="C3803" i="8"/>
  <c r="B3804" i="8"/>
  <c r="C3804" i="8"/>
  <c r="B3805" i="8"/>
  <c r="C3805" i="8"/>
  <c r="B3806" i="8"/>
  <c r="C3806" i="8"/>
  <c r="B3807" i="8"/>
  <c r="C3807" i="8"/>
  <c r="B3808" i="8"/>
  <c r="C3808" i="8"/>
  <c r="B3809" i="8"/>
  <c r="C3809" i="8"/>
  <c r="B3810" i="8"/>
  <c r="C3810" i="8"/>
  <c r="B3811" i="8"/>
  <c r="C3811" i="8"/>
  <c r="B3812" i="8"/>
  <c r="C3812" i="8"/>
  <c r="B3813" i="8"/>
  <c r="C3813" i="8"/>
  <c r="B3814" i="8"/>
  <c r="C3814" i="8"/>
  <c r="B3815" i="8"/>
  <c r="C3815" i="8"/>
  <c r="B3816" i="8"/>
  <c r="C3816" i="8"/>
  <c r="B3817" i="8"/>
  <c r="C3817" i="8"/>
  <c r="B3818" i="8"/>
  <c r="C3818" i="8"/>
  <c r="B3819" i="8"/>
  <c r="C3819" i="8"/>
  <c r="B3820" i="8"/>
  <c r="C3820" i="8"/>
  <c r="B3821" i="8"/>
  <c r="C3821" i="8"/>
  <c r="B3822" i="8"/>
  <c r="C3822" i="8"/>
  <c r="B3823" i="8"/>
  <c r="C3823" i="8"/>
  <c r="B3824" i="8"/>
  <c r="C3824" i="8"/>
  <c r="B3825" i="8"/>
  <c r="C3825" i="8"/>
  <c r="B3826" i="8"/>
  <c r="C3826" i="8"/>
  <c r="B3827" i="8"/>
  <c r="C3827" i="8"/>
  <c r="B3828" i="8"/>
  <c r="C3828" i="8"/>
  <c r="B3829" i="8"/>
  <c r="C3829" i="8"/>
  <c r="B3830" i="8"/>
  <c r="C3830" i="8"/>
  <c r="B3831" i="8"/>
  <c r="C3831" i="8"/>
  <c r="B3832" i="8"/>
  <c r="C3832" i="8"/>
  <c r="B3833" i="8"/>
  <c r="C3833" i="8"/>
  <c r="B3834" i="8"/>
  <c r="C3834" i="8"/>
  <c r="B3835" i="8"/>
  <c r="C3835" i="8"/>
  <c r="B3836" i="8"/>
  <c r="C3836" i="8"/>
  <c r="B3837" i="8"/>
  <c r="C3837" i="8"/>
  <c r="B3838" i="8"/>
  <c r="C3838" i="8"/>
  <c r="B3839" i="8"/>
  <c r="C3839" i="8"/>
  <c r="B3840" i="8"/>
  <c r="C3840" i="8"/>
  <c r="B3841" i="8"/>
  <c r="C3841" i="8"/>
  <c r="B3842" i="8"/>
  <c r="C3842" i="8"/>
  <c r="B3843" i="8"/>
  <c r="C3843" i="8"/>
  <c r="B3844" i="8"/>
  <c r="C3844" i="8"/>
  <c r="B3845" i="8"/>
  <c r="C3845" i="8"/>
  <c r="B3846" i="8"/>
  <c r="C3846" i="8"/>
  <c r="B3847" i="8"/>
  <c r="C3847" i="8"/>
  <c r="B3848" i="8"/>
  <c r="C3848" i="8"/>
  <c r="B3849" i="8"/>
  <c r="C3849" i="8"/>
  <c r="B3850" i="8"/>
  <c r="C3850" i="8"/>
  <c r="B3851" i="8"/>
  <c r="C3851" i="8"/>
  <c r="B3852" i="8"/>
  <c r="C3852" i="8"/>
  <c r="B3853" i="8"/>
  <c r="C3853" i="8"/>
  <c r="B3854" i="8"/>
  <c r="C3854" i="8"/>
  <c r="B3855" i="8"/>
  <c r="C3855" i="8"/>
  <c r="B3856" i="8"/>
  <c r="C3856" i="8"/>
  <c r="B3857" i="8"/>
  <c r="C3857" i="8"/>
  <c r="B3858" i="8"/>
  <c r="C3858" i="8"/>
  <c r="B3859" i="8"/>
  <c r="C3859" i="8"/>
  <c r="B3860" i="8"/>
  <c r="C3860" i="8"/>
  <c r="B3861" i="8"/>
  <c r="C3861" i="8"/>
  <c r="B3862" i="8"/>
  <c r="C3862" i="8"/>
  <c r="B3863" i="8"/>
  <c r="C3863" i="8"/>
  <c r="B3864" i="8"/>
  <c r="C3864" i="8"/>
  <c r="B3865" i="8"/>
  <c r="C3865" i="8"/>
  <c r="B3866" i="8"/>
  <c r="C3866" i="8"/>
  <c r="B3867" i="8"/>
  <c r="C3867" i="8"/>
  <c r="B3868" i="8"/>
  <c r="C3868" i="8"/>
  <c r="B3869" i="8"/>
  <c r="C3869" i="8"/>
  <c r="B3870" i="8"/>
  <c r="C3870" i="8"/>
  <c r="B3871" i="8"/>
  <c r="C3871" i="8"/>
  <c r="B3872" i="8"/>
  <c r="C3872" i="8"/>
  <c r="B3873" i="8"/>
  <c r="C3873" i="8"/>
  <c r="B3874" i="8"/>
  <c r="C3874" i="8"/>
  <c r="B3875" i="8"/>
  <c r="C3875" i="8"/>
  <c r="B3876" i="8"/>
  <c r="C3876" i="8"/>
  <c r="B3877" i="8"/>
  <c r="C3877" i="8"/>
  <c r="B3878" i="8"/>
  <c r="C3878" i="8"/>
  <c r="B3879" i="8"/>
  <c r="C3879" i="8"/>
  <c r="B3880" i="8"/>
  <c r="C3880" i="8"/>
  <c r="B3881" i="8"/>
  <c r="C3881" i="8"/>
  <c r="B3882" i="8"/>
  <c r="C3882" i="8"/>
  <c r="B3883" i="8"/>
  <c r="C3883" i="8"/>
  <c r="B3884" i="8"/>
  <c r="C3884" i="8"/>
  <c r="B3885" i="8"/>
  <c r="C3885" i="8"/>
  <c r="B3886" i="8"/>
  <c r="C3886" i="8"/>
  <c r="B3887" i="8"/>
  <c r="C3887" i="8"/>
  <c r="B3888" i="8"/>
  <c r="C3888" i="8"/>
  <c r="B3889" i="8"/>
  <c r="C3889" i="8"/>
  <c r="B3890" i="8"/>
  <c r="C3890" i="8"/>
  <c r="B3891" i="8"/>
  <c r="C3891" i="8"/>
  <c r="B3892" i="8"/>
  <c r="C3892" i="8"/>
  <c r="B3893" i="8"/>
  <c r="C3893" i="8"/>
  <c r="B3894" i="8"/>
  <c r="C3894" i="8"/>
  <c r="B3895" i="8"/>
  <c r="C3895" i="8"/>
  <c r="B3896" i="8"/>
  <c r="C3896" i="8"/>
  <c r="B3897" i="8"/>
  <c r="C3897" i="8"/>
  <c r="B3898" i="8"/>
  <c r="C3898" i="8"/>
  <c r="B3899" i="8"/>
  <c r="C3899" i="8"/>
  <c r="B3900" i="8"/>
  <c r="C3900" i="8"/>
  <c r="B3901" i="8"/>
  <c r="C3901" i="8"/>
  <c r="B3902" i="8"/>
  <c r="C3902" i="8"/>
  <c r="B3903" i="8"/>
  <c r="C3903" i="8"/>
  <c r="B3904" i="8"/>
  <c r="C3904" i="8"/>
  <c r="B3905" i="8"/>
  <c r="C3905" i="8"/>
  <c r="B3906" i="8"/>
  <c r="C3906" i="8"/>
  <c r="B3907" i="8"/>
  <c r="C3907" i="8"/>
  <c r="B3908" i="8"/>
  <c r="C3908" i="8"/>
  <c r="B3909" i="8"/>
  <c r="C3909" i="8"/>
  <c r="B3910" i="8"/>
  <c r="C3910" i="8"/>
  <c r="B3911" i="8"/>
  <c r="C3911" i="8"/>
  <c r="B3912" i="8"/>
  <c r="C3912" i="8"/>
  <c r="B3913" i="8"/>
  <c r="C3913" i="8"/>
  <c r="B3914" i="8"/>
  <c r="C3914" i="8"/>
  <c r="B3915" i="8"/>
  <c r="C3915" i="8"/>
  <c r="B3916" i="8"/>
  <c r="C3916" i="8"/>
  <c r="B3917" i="8"/>
  <c r="C3917" i="8"/>
  <c r="B3918" i="8"/>
  <c r="C3918" i="8"/>
  <c r="B3919" i="8"/>
  <c r="C3919" i="8"/>
  <c r="B3920" i="8"/>
  <c r="C3920" i="8"/>
  <c r="B3921" i="8"/>
  <c r="C3921" i="8"/>
  <c r="B3922" i="8"/>
  <c r="C3922" i="8"/>
  <c r="B3923" i="8"/>
  <c r="C3923" i="8"/>
  <c r="B3924" i="8"/>
  <c r="C3924" i="8"/>
  <c r="B3925" i="8"/>
  <c r="C3925" i="8"/>
  <c r="B3926" i="8"/>
  <c r="C3926" i="8"/>
  <c r="B3927" i="8"/>
  <c r="C3927" i="8"/>
  <c r="B3928" i="8"/>
  <c r="C3928" i="8"/>
  <c r="B3929" i="8"/>
  <c r="C3929" i="8"/>
  <c r="B3930" i="8"/>
  <c r="C3930" i="8"/>
  <c r="B3931" i="8"/>
  <c r="C3931" i="8"/>
  <c r="B3932" i="8"/>
  <c r="C3932" i="8"/>
  <c r="B3933" i="8"/>
  <c r="C3933" i="8"/>
  <c r="B3934" i="8"/>
  <c r="C3934" i="8"/>
  <c r="B3935" i="8"/>
  <c r="C3935" i="8"/>
  <c r="B3936" i="8"/>
  <c r="C3936" i="8"/>
  <c r="B3937" i="8"/>
  <c r="C3937" i="8"/>
  <c r="B3938" i="8"/>
  <c r="C3938" i="8"/>
  <c r="B3939" i="8"/>
  <c r="C3939" i="8"/>
  <c r="B3940" i="8"/>
  <c r="C3940" i="8"/>
  <c r="B3941" i="8"/>
  <c r="C3941" i="8"/>
  <c r="B3942" i="8"/>
  <c r="C3942" i="8"/>
  <c r="B3943" i="8"/>
  <c r="C3943" i="8"/>
  <c r="B3944" i="8"/>
  <c r="C3944" i="8"/>
  <c r="B3945" i="8"/>
  <c r="C3945" i="8"/>
  <c r="B3946" i="8"/>
  <c r="C3946" i="8"/>
  <c r="B3947" i="8"/>
  <c r="C3947" i="8"/>
  <c r="B3948" i="8"/>
  <c r="C3948" i="8"/>
  <c r="B3949" i="8"/>
  <c r="C3949" i="8"/>
  <c r="B3950" i="8"/>
  <c r="C3950" i="8"/>
  <c r="B3951" i="8"/>
  <c r="C3951" i="8"/>
  <c r="B3952" i="8"/>
  <c r="C3952" i="8"/>
  <c r="B3953" i="8"/>
  <c r="C3953" i="8"/>
  <c r="B3954" i="8"/>
  <c r="C3954" i="8"/>
  <c r="B3955" i="8"/>
  <c r="C3955" i="8"/>
  <c r="B3956" i="8"/>
  <c r="C3956" i="8"/>
  <c r="B3957" i="8"/>
  <c r="C3957" i="8"/>
  <c r="B3958" i="8"/>
  <c r="C3958" i="8"/>
  <c r="B3959" i="8"/>
  <c r="C3959" i="8"/>
  <c r="B3960" i="8"/>
  <c r="C3960" i="8"/>
  <c r="B3961" i="8"/>
  <c r="C3961" i="8"/>
  <c r="B3962" i="8"/>
  <c r="C3962" i="8"/>
  <c r="B3963" i="8"/>
  <c r="C3963" i="8"/>
  <c r="B3964" i="8"/>
  <c r="C3964" i="8"/>
  <c r="B3965" i="8"/>
  <c r="C3965" i="8"/>
  <c r="B3966" i="8"/>
  <c r="C3966" i="8"/>
  <c r="B3967" i="8"/>
  <c r="C3967" i="8"/>
  <c r="B3968" i="8"/>
  <c r="C3968" i="8"/>
  <c r="B3969" i="8"/>
  <c r="C3969" i="8"/>
  <c r="B3970" i="8"/>
  <c r="C3970" i="8"/>
  <c r="B3971" i="8"/>
  <c r="C3971" i="8"/>
  <c r="B3972" i="8"/>
  <c r="C3972" i="8"/>
  <c r="B3973" i="8"/>
  <c r="C3973" i="8"/>
  <c r="B3974" i="8"/>
  <c r="C3974" i="8"/>
  <c r="B3975" i="8"/>
  <c r="C3975" i="8"/>
  <c r="B3976" i="8"/>
  <c r="C3976" i="8"/>
  <c r="B3977" i="8"/>
  <c r="C3977" i="8"/>
  <c r="B3978" i="8"/>
  <c r="C3978" i="8"/>
  <c r="B3979" i="8"/>
  <c r="C3979" i="8"/>
  <c r="B3980" i="8"/>
  <c r="C3980" i="8"/>
  <c r="B3981" i="8"/>
  <c r="C3981" i="8"/>
  <c r="B3982" i="8"/>
  <c r="C3982" i="8"/>
  <c r="B3983" i="8"/>
  <c r="C3983" i="8"/>
  <c r="B3984" i="8"/>
  <c r="C3984" i="8"/>
  <c r="B3985" i="8"/>
  <c r="C3985" i="8"/>
  <c r="B3986" i="8"/>
  <c r="C3986" i="8"/>
  <c r="B3987" i="8"/>
  <c r="C3987" i="8"/>
  <c r="B3988" i="8"/>
  <c r="C3988" i="8"/>
  <c r="B3989" i="8"/>
  <c r="C3989" i="8"/>
  <c r="B3990" i="8"/>
  <c r="C3990" i="8"/>
  <c r="B3991" i="8"/>
  <c r="C3991" i="8"/>
  <c r="B3992" i="8"/>
  <c r="C3992" i="8"/>
  <c r="B3993" i="8"/>
  <c r="C3993" i="8"/>
  <c r="B3994" i="8"/>
  <c r="C3994" i="8"/>
  <c r="B3995" i="8"/>
  <c r="C3995" i="8"/>
  <c r="B3996" i="8"/>
  <c r="C3996" i="8"/>
  <c r="B3997" i="8"/>
  <c r="C3997" i="8"/>
  <c r="B3998" i="8"/>
  <c r="C3998" i="8"/>
  <c r="B3999" i="8"/>
  <c r="C3999" i="8"/>
  <c r="B4000" i="8"/>
  <c r="C4000" i="8"/>
  <c r="B4001" i="8"/>
  <c r="C4001" i="8"/>
  <c r="B4002" i="8"/>
  <c r="C4002" i="8"/>
  <c r="B4003" i="8"/>
  <c r="C4003" i="8"/>
  <c r="B4004" i="8"/>
  <c r="C4004" i="8"/>
  <c r="B4005" i="8"/>
  <c r="C4005" i="8"/>
  <c r="B4006" i="8"/>
  <c r="C4006" i="8"/>
  <c r="B4007" i="8"/>
  <c r="C4007" i="8"/>
  <c r="B4008" i="8"/>
  <c r="C4008" i="8"/>
  <c r="B4009" i="8"/>
  <c r="C4009" i="8"/>
  <c r="B4010" i="8"/>
  <c r="C4010" i="8"/>
  <c r="B4011" i="8"/>
  <c r="C4011" i="8"/>
  <c r="B4012" i="8"/>
  <c r="C4012" i="8"/>
  <c r="B4013" i="8"/>
  <c r="C4013" i="8"/>
  <c r="B4014" i="8"/>
  <c r="C4014" i="8"/>
  <c r="B4015" i="8"/>
  <c r="C4015" i="8"/>
  <c r="B4016" i="8"/>
  <c r="C4016" i="8"/>
  <c r="B4017" i="8"/>
  <c r="C4017" i="8"/>
  <c r="B4018" i="8"/>
  <c r="C4018" i="8"/>
  <c r="B4019" i="8"/>
  <c r="C4019" i="8"/>
  <c r="B4020" i="8"/>
  <c r="C4020" i="8"/>
  <c r="B4021" i="8"/>
  <c r="C4021" i="8"/>
  <c r="B4022" i="8"/>
  <c r="C4022" i="8"/>
  <c r="B4023" i="8"/>
  <c r="C4023" i="8"/>
  <c r="B4024" i="8"/>
  <c r="C4024" i="8"/>
  <c r="B4025" i="8"/>
  <c r="C4025" i="8"/>
  <c r="B4026" i="8"/>
  <c r="C4026" i="8"/>
  <c r="B4027" i="8"/>
  <c r="C4027" i="8"/>
  <c r="B4028" i="8"/>
  <c r="C4028" i="8"/>
  <c r="B4029" i="8"/>
  <c r="C4029" i="8"/>
  <c r="B4030" i="8"/>
  <c r="C4030" i="8"/>
  <c r="B4031" i="8"/>
  <c r="C4031" i="8"/>
  <c r="B4032" i="8"/>
  <c r="C4032" i="8"/>
  <c r="B4033" i="8"/>
  <c r="C4033" i="8"/>
  <c r="B4034" i="8"/>
  <c r="C4034" i="8"/>
  <c r="B4035" i="8"/>
  <c r="C4035" i="8"/>
  <c r="B4036" i="8"/>
  <c r="C4036" i="8"/>
  <c r="B4037" i="8"/>
  <c r="C4037" i="8"/>
  <c r="B4038" i="8"/>
  <c r="C4038" i="8"/>
  <c r="B4039" i="8"/>
  <c r="C4039" i="8"/>
  <c r="B4040" i="8"/>
  <c r="C4040" i="8"/>
  <c r="B4041" i="8"/>
  <c r="C4041" i="8"/>
  <c r="B4042" i="8"/>
  <c r="C4042" i="8"/>
  <c r="B4043" i="8"/>
  <c r="C4043" i="8"/>
  <c r="B4044" i="8"/>
  <c r="C4044" i="8"/>
  <c r="B4045" i="8"/>
  <c r="C4045" i="8"/>
  <c r="B4046" i="8"/>
  <c r="C4046" i="8"/>
  <c r="B4047" i="8"/>
  <c r="C4047" i="8"/>
  <c r="B4048" i="8"/>
  <c r="C4048" i="8"/>
  <c r="B4049" i="8"/>
  <c r="C4049" i="8"/>
  <c r="B4050" i="8"/>
  <c r="C4050" i="8"/>
  <c r="B4051" i="8"/>
  <c r="C4051" i="8"/>
  <c r="B4052" i="8"/>
  <c r="C4052" i="8"/>
  <c r="B4053" i="8"/>
  <c r="C4053" i="8"/>
  <c r="B4054" i="8"/>
  <c r="C4054" i="8"/>
  <c r="B4055" i="8"/>
  <c r="C4055" i="8"/>
  <c r="B4056" i="8"/>
  <c r="C4056" i="8"/>
  <c r="B4057" i="8"/>
  <c r="C4057" i="8"/>
  <c r="B4058" i="8"/>
  <c r="C4058" i="8"/>
  <c r="B4059" i="8"/>
  <c r="C4059" i="8"/>
  <c r="B4060" i="8"/>
  <c r="C4060" i="8"/>
  <c r="B4061" i="8"/>
  <c r="C4061" i="8"/>
  <c r="B4062" i="8"/>
  <c r="C4062" i="8"/>
  <c r="B4063" i="8"/>
  <c r="C4063" i="8"/>
  <c r="B4064" i="8"/>
  <c r="C4064" i="8"/>
  <c r="B4065" i="8"/>
  <c r="C4065" i="8"/>
  <c r="B4066" i="8"/>
  <c r="C4066" i="8"/>
  <c r="B4067" i="8"/>
  <c r="C4067" i="8"/>
  <c r="B4068" i="8"/>
  <c r="C4068" i="8"/>
  <c r="B4069" i="8"/>
  <c r="C4069" i="8"/>
  <c r="B4070" i="8"/>
  <c r="C4070" i="8"/>
  <c r="B4071" i="8"/>
  <c r="C4071" i="8"/>
  <c r="B4072" i="8"/>
  <c r="C4072" i="8"/>
  <c r="B4073" i="8"/>
  <c r="C4073" i="8"/>
  <c r="B4074" i="8"/>
  <c r="C4074" i="8"/>
  <c r="B4075" i="8"/>
  <c r="C4075" i="8"/>
  <c r="B4076" i="8"/>
  <c r="C4076" i="8"/>
  <c r="B4077" i="8"/>
  <c r="C4077" i="8"/>
  <c r="B4078" i="8"/>
  <c r="C4078" i="8"/>
  <c r="B4079" i="8"/>
  <c r="C4079" i="8"/>
  <c r="B4080" i="8"/>
  <c r="C4080" i="8"/>
  <c r="B4081" i="8"/>
  <c r="C4081" i="8"/>
  <c r="B4082" i="8"/>
  <c r="C4082" i="8"/>
  <c r="B4083" i="8"/>
  <c r="C4083" i="8"/>
  <c r="B4084" i="8"/>
  <c r="C4084" i="8"/>
  <c r="B4085" i="8"/>
  <c r="C4085" i="8"/>
  <c r="B4086" i="8"/>
  <c r="C4086" i="8"/>
  <c r="B4087" i="8"/>
  <c r="C4087" i="8"/>
  <c r="B4088" i="8"/>
  <c r="C4088" i="8"/>
  <c r="B4089" i="8"/>
  <c r="C4089" i="8"/>
  <c r="B4090" i="8"/>
  <c r="C4090" i="8"/>
  <c r="B4091" i="8"/>
  <c r="C4091" i="8"/>
  <c r="B4092" i="8"/>
  <c r="C4092" i="8"/>
  <c r="B4093" i="8"/>
  <c r="C4093" i="8"/>
  <c r="B4094" i="8"/>
  <c r="C4094" i="8"/>
  <c r="B4095" i="8"/>
  <c r="C4095" i="8"/>
  <c r="B4096" i="8"/>
  <c r="C4096" i="8"/>
  <c r="B4097" i="8"/>
  <c r="C4097" i="8"/>
  <c r="B4098" i="8"/>
  <c r="C4098" i="8"/>
  <c r="B4099" i="8"/>
  <c r="C4099" i="8"/>
  <c r="B4100" i="8"/>
  <c r="C4100" i="8"/>
  <c r="B4101" i="8"/>
  <c r="C4101" i="8"/>
  <c r="B4102" i="8"/>
  <c r="C4102" i="8"/>
  <c r="B4103" i="8"/>
  <c r="C4103" i="8"/>
  <c r="B4104" i="8"/>
  <c r="C4104" i="8"/>
  <c r="B4105" i="8"/>
  <c r="C4105" i="8"/>
  <c r="B4106" i="8"/>
  <c r="C4106" i="8"/>
  <c r="B4107" i="8"/>
  <c r="C4107" i="8"/>
  <c r="B4108" i="8"/>
  <c r="C4108" i="8"/>
  <c r="B4109" i="8"/>
  <c r="C4109" i="8"/>
  <c r="B4110" i="8"/>
  <c r="C4110" i="8"/>
  <c r="B4111" i="8"/>
  <c r="C4111" i="8"/>
  <c r="B4112" i="8"/>
  <c r="C4112" i="8"/>
  <c r="B4113" i="8"/>
  <c r="C4113" i="8"/>
  <c r="B4114" i="8"/>
  <c r="C4114" i="8"/>
  <c r="B4115" i="8"/>
  <c r="C4115" i="8"/>
  <c r="B4116" i="8"/>
  <c r="C4116" i="8"/>
  <c r="B4117" i="8"/>
  <c r="C4117" i="8"/>
  <c r="B4118" i="8"/>
  <c r="C4118" i="8"/>
  <c r="B4119" i="8"/>
  <c r="C4119" i="8"/>
  <c r="B4120" i="8"/>
  <c r="C4120" i="8"/>
  <c r="B4121" i="8"/>
  <c r="C4121" i="8"/>
  <c r="B4122" i="8"/>
  <c r="C4122" i="8"/>
  <c r="B4123" i="8"/>
  <c r="C4123" i="8"/>
  <c r="B4124" i="8"/>
  <c r="C4124" i="8"/>
  <c r="B4125" i="8"/>
  <c r="C4125" i="8"/>
  <c r="B4126" i="8"/>
  <c r="C4126" i="8"/>
  <c r="B4127" i="8"/>
  <c r="C4127" i="8"/>
  <c r="B4128" i="8"/>
  <c r="C4128" i="8"/>
  <c r="B4129" i="8"/>
  <c r="C4129" i="8"/>
  <c r="B4130" i="8"/>
  <c r="C4130" i="8"/>
  <c r="B4131" i="8"/>
  <c r="C4131" i="8"/>
  <c r="B4132" i="8"/>
  <c r="C4132" i="8"/>
  <c r="B4133" i="8"/>
  <c r="C4133" i="8"/>
  <c r="B4134" i="8"/>
  <c r="C4134" i="8"/>
  <c r="B4135" i="8"/>
  <c r="C4135" i="8"/>
  <c r="B4136" i="8"/>
  <c r="C4136" i="8"/>
  <c r="B4137" i="8"/>
  <c r="C4137" i="8"/>
  <c r="B4138" i="8"/>
  <c r="C4138" i="8"/>
  <c r="B4139" i="8"/>
  <c r="C4139" i="8"/>
  <c r="B4140" i="8"/>
  <c r="C4140" i="8"/>
  <c r="B4141" i="8"/>
  <c r="C4141" i="8"/>
  <c r="B4142" i="8"/>
  <c r="C4142" i="8"/>
  <c r="B4143" i="8"/>
  <c r="C4143" i="8"/>
  <c r="B4144" i="8"/>
  <c r="C4144" i="8"/>
  <c r="B4145" i="8"/>
  <c r="C4145" i="8"/>
  <c r="B4146" i="8"/>
  <c r="C4146" i="8"/>
  <c r="B4147" i="8"/>
  <c r="C4147" i="8"/>
  <c r="B4148" i="8"/>
  <c r="C4148" i="8"/>
  <c r="B4149" i="8"/>
  <c r="C4149" i="8"/>
  <c r="B4150" i="8"/>
  <c r="C4150" i="8"/>
  <c r="B4151" i="8"/>
  <c r="C4151" i="8"/>
  <c r="B4152" i="8"/>
  <c r="C4152" i="8"/>
  <c r="B4153" i="8"/>
  <c r="C4153" i="8"/>
  <c r="B4154" i="8"/>
  <c r="C4154" i="8"/>
  <c r="B4155" i="8"/>
  <c r="C4155" i="8"/>
  <c r="B4156" i="8"/>
  <c r="C4156" i="8"/>
  <c r="B4157" i="8"/>
  <c r="C4157" i="8"/>
  <c r="B4158" i="8"/>
  <c r="C4158" i="8"/>
  <c r="B4159" i="8"/>
  <c r="C4159" i="8"/>
  <c r="B4160" i="8"/>
  <c r="C4160" i="8"/>
  <c r="B4161" i="8"/>
  <c r="C4161" i="8"/>
  <c r="B4162" i="8"/>
  <c r="C4162" i="8"/>
  <c r="B4163" i="8"/>
  <c r="C4163" i="8"/>
  <c r="B4164" i="8"/>
  <c r="C4164" i="8"/>
  <c r="B4165" i="8"/>
  <c r="C4165" i="8"/>
  <c r="B4166" i="8"/>
  <c r="C4166" i="8"/>
  <c r="B4167" i="8"/>
  <c r="C4167" i="8"/>
  <c r="B4168" i="8"/>
  <c r="C4168" i="8"/>
  <c r="B4169" i="8"/>
  <c r="C4169" i="8"/>
  <c r="B4170" i="8"/>
  <c r="C4170" i="8"/>
  <c r="B4171" i="8"/>
  <c r="C4171" i="8"/>
  <c r="B4172" i="8"/>
  <c r="C4172" i="8"/>
  <c r="B4173" i="8"/>
  <c r="C4173" i="8"/>
  <c r="B4174" i="8"/>
  <c r="C4174" i="8"/>
  <c r="B4175" i="8"/>
  <c r="C4175" i="8"/>
  <c r="B4176" i="8"/>
  <c r="C4176" i="8"/>
  <c r="B4177" i="8"/>
  <c r="C4177" i="8"/>
  <c r="B4178" i="8"/>
  <c r="C4178" i="8"/>
  <c r="B4179" i="8"/>
  <c r="C4179" i="8"/>
  <c r="B4180" i="8"/>
  <c r="C4180" i="8"/>
  <c r="B4181" i="8"/>
  <c r="C4181" i="8"/>
  <c r="B4182" i="8"/>
  <c r="C4182" i="8"/>
  <c r="B4183" i="8"/>
  <c r="C4183" i="8"/>
  <c r="B4184" i="8"/>
  <c r="C4184" i="8"/>
  <c r="B4185" i="8"/>
  <c r="C4185" i="8"/>
  <c r="B4186" i="8"/>
  <c r="C4186" i="8"/>
  <c r="B4187" i="8"/>
  <c r="C4187" i="8"/>
  <c r="B4188" i="8"/>
  <c r="C4188" i="8"/>
  <c r="B4189" i="8"/>
  <c r="C4189" i="8"/>
  <c r="B4190" i="8"/>
  <c r="C4190" i="8"/>
  <c r="B4191" i="8"/>
  <c r="C4191" i="8"/>
  <c r="B4192" i="8"/>
  <c r="C4192" i="8"/>
  <c r="B4193" i="8"/>
  <c r="C4193" i="8"/>
  <c r="B4194" i="8"/>
  <c r="C4194" i="8"/>
  <c r="B4195" i="8"/>
  <c r="C4195" i="8"/>
  <c r="B4196" i="8"/>
  <c r="C4196" i="8"/>
  <c r="B4197" i="8"/>
  <c r="C4197" i="8"/>
  <c r="B4198" i="8"/>
  <c r="C4198" i="8"/>
  <c r="B4199" i="8"/>
  <c r="C4199" i="8"/>
  <c r="B4200" i="8"/>
  <c r="C4200" i="8"/>
  <c r="B4201" i="8"/>
  <c r="C4201" i="8"/>
  <c r="B4202" i="8"/>
  <c r="C4202" i="8"/>
  <c r="B4203" i="8"/>
  <c r="C4203" i="8"/>
  <c r="B4204" i="8"/>
  <c r="C4204" i="8"/>
  <c r="B4205" i="8"/>
  <c r="C4205" i="8"/>
  <c r="B4206" i="8"/>
  <c r="C4206" i="8"/>
  <c r="B4207" i="8"/>
  <c r="C4207" i="8"/>
  <c r="B4208" i="8"/>
  <c r="C4208" i="8"/>
  <c r="B4209" i="8"/>
  <c r="C4209" i="8"/>
  <c r="B4210" i="8"/>
  <c r="C4210" i="8"/>
  <c r="B4211" i="8"/>
  <c r="C4211" i="8"/>
  <c r="B4212" i="8"/>
  <c r="C4212" i="8"/>
  <c r="B4213" i="8"/>
  <c r="C4213" i="8"/>
  <c r="B4214" i="8"/>
  <c r="C4214" i="8"/>
  <c r="B4215" i="8"/>
  <c r="C4215" i="8"/>
  <c r="B4216" i="8"/>
  <c r="C4216" i="8"/>
  <c r="B4217" i="8"/>
  <c r="C4217" i="8"/>
  <c r="B4218" i="8"/>
  <c r="C4218" i="8"/>
  <c r="B4219" i="8"/>
  <c r="C4219" i="8"/>
  <c r="B4220" i="8"/>
  <c r="C4220" i="8"/>
  <c r="B4221" i="8"/>
  <c r="C4221" i="8"/>
  <c r="B4222" i="8"/>
  <c r="C4222" i="8"/>
  <c r="B4223" i="8"/>
  <c r="C4223" i="8"/>
  <c r="B4224" i="8"/>
  <c r="C4224" i="8"/>
  <c r="B4225" i="8"/>
  <c r="C4225" i="8"/>
  <c r="B4226" i="8"/>
  <c r="C4226" i="8"/>
  <c r="B4227" i="8"/>
  <c r="C4227" i="8"/>
  <c r="B4228" i="8"/>
  <c r="C4228" i="8"/>
  <c r="B4229" i="8"/>
  <c r="C4229" i="8"/>
  <c r="B4230" i="8"/>
  <c r="C4230" i="8"/>
  <c r="B4231" i="8"/>
  <c r="C4231" i="8"/>
  <c r="B4232" i="8"/>
  <c r="C4232" i="8"/>
  <c r="B4233" i="8"/>
  <c r="C4233" i="8"/>
  <c r="B4234" i="8"/>
  <c r="C4234" i="8"/>
  <c r="B4235" i="8"/>
  <c r="C4235" i="8"/>
  <c r="B4236" i="8"/>
  <c r="C4236" i="8"/>
  <c r="B4237" i="8"/>
  <c r="C4237" i="8"/>
  <c r="B4238" i="8"/>
  <c r="C4238" i="8"/>
  <c r="B4239" i="8"/>
  <c r="C4239" i="8"/>
  <c r="B4240" i="8"/>
  <c r="C4240" i="8"/>
  <c r="B4241" i="8"/>
  <c r="C4241" i="8"/>
  <c r="B4242" i="8"/>
  <c r="C4242" i="8"/>
  <c r="B4243" i="8"/>
  <c r="C4243" i="8"/>
  <c r="B4244" i="8"/>
  <c r="C4244" i="8"/>
  <c r="B4245" i="8"/>
  <c r="C4245" i="8"/>
  <c r="B4246" i="8"/>
  <c r="C4246" i="8"/>
  <c r="B4247" i="8"/>
  <c r="C4247" i="8"/>
  <c r="B4248" i="8"/>
  <c r="C4248" i="8"/>
  <c r="B4249" i="8"/>
  <c r="C4249" i="8"/>
  <c r="B4250" i="8"/>
  <c r="C4250" i="8"/>
  <c r="B4251" i="8"/>
  <c r="C4251" i="8"/>
  <c r="B4252" i="8"/>
  <c r="C4252" i="8"/>
  <c r="B4253" i="8"/>
  <c r="C4253" i="8"/>
  <c r="B4254" i="8"/>
  <c r="C4254" i="8"/>
  <c r="B4255" i="8"/>
  <c r="C4255" i="8"/>
  <c r="B4256" i="8"/>
  <c r="C4256" i="8"/>
  <c r="B4257" i="8"/>
  <c r="C4257" i="8"/>
  <c r="B4258" i="8"/>
  <c r="C4258" i="8"/>
  <c r="B4259" i="8"/>
  <c r="C4259" i="8"/>
  <c r="B4260" i="8"/>
  <c r="C4260" i="8"/>
  <c r="B4261" i="8"/>
  <c r="C4261" i="8"/>
  <c r="B4262" i="8"/>
  <c r="C4262" i="8"/>
  <c r="B4263" i="8"/>
  <c r="C4263" i="8"/>
  <c r="B4264" i="8"/>
  <c r="C4264" i="8"/>
  <c r="B4265" i="8"/>
  <c r="C4265" i="8"/>
  <c r="B4266" i="8"/>
  <c r="C4266" i="8"/>
  <c r="B4267" i="8"/>
  <c r="C4267" i="8"/>
  <c r="B4268" i="8"/>
  <c r="C4268" i="8"/>
  <c r="B4269" i="8"/>
  <c r="C4269" i="8"/>
  <c r="B4270" i="8"/>
  <c r="C4270" i="8"/>
  <c r="B4271" i="8"/>
  <c r="C4271" i="8"/>
  <c r="B4272" i="8"/>
  <c r="C4272" i="8"/>
  <c r="B4273" i="8"/>
  <c r="C4273" i="8"/>
  <c r="B4274" i="8"/>
  <c r="C4274" i="8"/>
  <c r="B4275" i="8"/>
  <c r="C4275" i="8"/>
  <c r="B4276" i="8"/>
  <c r="C4276" i="8"/>
  <c r="B4277" i="8"/>
  <c r="C4277" i="8"/>
  <c r="B4278" i="8"/>
  <c r="C4278" i="8"/>
  <c r="B4279" i="8"/>
  <c r="C4279" i="8"/>
  <c r="B4280" i="8"/>
  <c r="C4280" i="8"/>
  <c r="B4281" i="8"/>
  <c r="C4281" i="8"/>
  <c r="B4282" i="8"/>
  <c r="C4282" i="8"/>
  <c r="B4283" i="8"/>
  <c r="C4283" i="8"/>
  <c r="B4284" i="8"/>
  <c r="C4284" i="8"/>
  <c r="B4285" i="8"/>
  <c r="C4285" i="8"/>
  <c r="B4286" i="8"/>
  <c r="C4286" i="8"/>
  <c r="B4287" i="8"/>
  <c r="C4287" i="8"/>
  <c r="B4288" i="8"/>
  <c r="C4288" i="8"/>
  <c r="B4289" i="8"/>
  <c r="C4289" i="8"/>
  <c r="B4290" i="8"/>
  <c r="C4290" i="8"/>
  <c r="B4291" i="8"/>
  <c r="C4291" i="8"/>
  <c r="B4292" i="8"/>
  <c r="C4292" i="8"/>
  <c r="B4293" i="8"/>
  <c r="C4293" i="8"/>
  <c r="B4294" i="8"/>
  <c r="C4294" i="8"/>
  <c r="B4295" i="8"/>
  <c r="C4295" i="8"/>
  <c r="B4296" i="8"/>
  <c r="C4296" i="8"/>
  <c r="B4297" i="8"/>
  <c r="C4297" i="8"/>
  <c r="B4298" i="8"/>
  <c r="C4298" i="8"/>
  <c r="B4299" i="8"/>
  <c r="C4299" i="8"/>
  <c r="B4300" i="8"/>
  <c r="C4300" i="8"/>
  <c r="B4301" i="8"/>
  <c r="C4301" i="8"/>
  <c r="B4302" i="8"/>
  <c r="C4302" i="8"/>
  <c r="B4303" i="8"/>
  <c r="C4303" i="8"/>
  <c r="B4304" i="8"/>
  <c r="C4304" i="8"/>
  <c r="B4305" i="8"/>
  <c r="C4305" i="8"/>
  <c r="B4306" i="8"/>
  <c r="C4306" i="8"/>
  <c r="B4307" i="8"/>
  <c r="C4307" i="8"/>
  <c r="B4308" i="8"/>
  <c r="C4308" i="8"/>
  <c r="B4309" i="8"/>
  <c r="C4309" i="8"/>
  <c r="B4310" i="8"/>
  <c r="C4310" i="8"/>
  <c r="B4311" i="8"/>
  <c r="C4311" i="8"/>
  <c r="B4312" i="8"/>
  <c r="C4312" i="8"/>
  <c r="B4313" i="8"/>
  <c r="C4313" i="8"/>
  <c r="B4314" i="8"/>
  <c r="C4314" i="8"/>
  <c r="B4315" i="8"/>
  <c r="C4315" i="8"/>
  <c r="B4316" i="8"/>
  <c r="C4316" i="8"/>
  <c r="B4317" i="8"/>
  <c r="C4317" i="8"/>
  <c r="B4318" i="8"/>
  <c r="C4318" i="8"/>
  <c r="B4319" i="8"/>
  <c r="C4319" i="8"/>
  <c r="B4320" i="8"/>
  <c r="C4320" i="8"/>
  <c r="B4321" i="8"/>
  <c r="C4321" i="8"/>
  <c r="B4322" i="8"/>
  <c r="C4322" i="8"/>
  <c r="B4323" i="8"/>
  <c r="C4323" i="8"/>
  <c r="B4324" i="8"/>
  <c r="C4324" i="8"/>
  <c r="B4325" i="8"/>
  <c r="C4325" i="8"/>
  <c r="B4326" i="8"/>
  <c r="C4326" i="8"/>
  <c r="B4327" i="8"/>
  <c r="C4327" i="8"/>
  <c r="B4328" i="8"/>
  <c r="C4328" i="8"/>
  <c r="B4329" i="8"/>
  <c r="C4329" i="8"/>
  <c r="B4330" i="8"/>
  <c r="C4330" i="8"/>
  <c r="B4331" i="8"/>
  <c r="C4331" i="8"/>
  <c r="B4332" i="8"/>
  <c r="C4332" i="8"/>
  <c r="B4333" i="8"/>
  <c r="C4333" i="8"/>
  <c r="B4334" i="8"/>
  <c r="C4334" i="8"/>
  <c r="B4335" i="8"/>
  <c r="C4335" i="8"/>
  <c r="B4336" i="8"/>
  <c r="C4336" i="8"/>
  <c r="B4337" i="8"/>
  <c r="C4337" i="8"/>
  <c r="B4338" i="8"/>
  <c r="C4338" i="8"/>
  <c r="B4339" i="8"/>
  <c r="C4339" i="8"/>
  <c r="B4340" i="8"/>
  <c r="C4340" i="8"/>
  <c r="B4341" i="8"/>
  <c r="C4341" i="8"/>
  <c r="B4342" i="8"/>
  <c r="C4342" i="8"/>
  <c r="B4343" i="8"/>
  <c r="C4343" i="8"/>
  <c r="B4344" i="8"/>
  <c r="C4344" i="8"/>
  <c r="B4345" i="8"/>
  <c r="C4345" i="8"/>
  <c r="B4346" i="8"/>
  <c r="C4346" i="8"/>
  <c r="B4347" i="8"/>
  <c r="C4347" i="8"/>
  <c r="B4348" i="8"/>
  <c r="C4348" i="8"/>
  <c r="B4349" i="8"/>
  <c r="C4349" i="8"/>
  <c r="B4350" i="8"/>
  <c r="C4350" i="8"/>
  <c r="B4351" i="8"/>
  <c r="C4351" i="8"/>
  <c r="B4352" i="8"/>
  <c r="C4352" i="8"/>
  <c r="B4353" i="8"/>
  <c r="C4353" i="8"/>
  <c r="B4354" i="8"/>
  <c r="C4354" i="8"/>
  <c r="B4355" i="8"/>
  <c r="C4355" i="8"/>
  <c r="B4356" i="8"/>
  <c r="C4356" i="8"/>
  <c r="B4357" i="8"/>
  <c r="C4357" i="8"/>
  <c r="B4358" i="8"/>
  <c r="C4358" i="8"/>
  <c r="B4359" i="8"/>
  <c r="C4359" i="8"/>
  <c r="B4360" i="8"/>
  <c r="C4360" i="8"/>
  <c r="B4361" i="8"/>
  <c r="C4361" i="8"/>
  <c r="B4362" i="8"/>
  <c r="C4362" i="8"/>
  <c r="B4363" i="8"/>
  <c r="C4363" i="8"/>
  <c r="B4364" i="8"/>
  <c r="C4364" i="8"/>
  <c r="B4365" i="8"/>
  <c r="C4365" i="8"/>
  <c r="B4366" i="8"/>
  <c r="C4366" i="8"/>
  <c r="B4367" i="8"/>
  <c r="C4367" i="8"/>
  <c r="B4368" i="8"/>
  <c r="C4368" i="8"/>
  <c r="B4369" i="8"/>
  <c r="C4369" i="8"/>
  <c r="B4370" i="8"/>
  <c r="C4370" i="8"/>
  <c r="B4371" i="8"/>
  <c r="C4371" i="8"/>
  <c r="B4372" i="8"/>
  <c r="C4372" i="8"/>
  <c r="B4373" i="8"/>
  <c r="C4373" i="8"/>
  <c r="B4374" i="8"/>
  <c r="C4374" i="8"/>
  <c r="B4375" i="8"/>
  <c r="C4375" i="8"/>
  <c r="B4376" i="8"/>
  <c r="C4376" i="8"/>
  <c r="B4377" i="8"/>
  <c r="C4377" i="8"/>
  <c r="B4378" i="8"/>
  <c r="C4378" i="8"/>
  <c r="B4379" i="8"/>
  <c r="C4379" i="8"/>
  <c r="B4380" i="8"/>
  <c r="C4380" i="8"/>
  <c r="B4381" i="8"/>
  <c r="C4381" i="8"/>
  <c r="B4382" i="8"/>
  <c r="C4382" i="8"/>
  <c r="B4383" i="8"/>
  <c r="C4383" i="8"/>
  <c r="B4384" i="8"/>
  <c r="C4384" i="8"/>
  <c r="B4385" i="8"/>
  <c r="C4385" i="8"/>
  <c r="B4386" i="8"/>
  <c r="C4386" i="8"/>
  <c r="B4387" i="8"/>
  <c r="C4387" i="8"/>
  <c r="B4388" i="8"/>
  <c r="C4388" i="8"/>
  <c r="B4389" i="8"/>
  <c r="C4389" i="8"/>
  <c r="B4390" i="8"/>
  <c r="C4390" i="8"/>
  <c r="B4391" i="8"/>
  <c r="C4391" i="8"/>
  <c r="B4392" i="8"/>
  <c r="C4392" i="8"/>
  <c r="B4393" i="8"/>
  <c r="C4393" i="8"/>
  <c r="B4394" i="8"/>
  <c r="C4394" i="8"/>
  <c r="B4395" i="8"/>
  <c r="C4395" i="8"/>
  <c r="B4396" i="8"/>
  <c r="C4396" i="8"/>
  <c r="B4397" i="8"/>
  <c r="C4397" i="8"/>
  <c r="B4398" i="8"/>
  <c r="C4398" i="8"/>
  <c r="B4399" i="8"/>
  <c r="C4399" i="8"/>
  <c r="B4400" i="8"/>
  <c r="C4400" i="8"/>
  <c r="B4401" i="8"/>
  <c r="C4401" i="8"/>
  <c r="B4402" i="8"/>
  <c r="C4402" i="8"/>
  <c r="B4403" i="8"/>
  <c r="C4403" i="8"/>
  <c r="B4404" i="8"/>
  <c r="C4404" i="8"/>
  <c r="B4405" i="8"/>
  <c r="C4405" i="8"/>
  <c r="B4406" i="8"/>
  <c r="C4406" i="8"/>
  <c r="B4407" i="8"/>
  <c r="C4407" i="8"/>
  <c r="B4408" i="8"/>
  <c r="C4408" i="8"/>
  <c r="B4409" i="8"/>
  <c r="C4409" i="8"/>
  <c r="B4410" i="8"/>
  <c r="C4410" i="8"/>
  <c r="B4411" i="8"/>
  <c r="C4411" i="8"/>
  <c r="B4412" i="8"/>
  <c r="C4412" i="8"/>
  <c r="B4413" i="8"/>
  <c r="C4413" i="8"/>
  <c r="B4414" i="8"/>
  <c r="C4414" i="8"/>
  <c r="B4415" i="8"/>
  <c r="C4415" i="8"/>
  <c r="B4416" i="8"/>
  <c r="C4416" i="8"/>
  <c r="B4417" i="8"/>
  <c r="C4417" i="8"/>
  <c r="B4418" i="8"/>
  <c r="C4418" i="8"/>
  <c r="B4419" i="8"/>
  <c r="C4419" i="8"/>
  <c r="B4420" i="8"/>
  <c r="C4420" i="8"/>
  <c r="B4421" i="8"/>
  <c r="C4421" i="8"/>
  <c r="B4422" i="8"/>
  <c r="C4422" i="8"/>
  <c r="B4423" i="8"/>
  <c r="C4423" i="8"/>
  <c r="B4424" i="8"/>
  <c r="C4424" i="8"/>
  <c r="B4425" i="8"/>
  <c r="C4425" i="8"/>
  <c r="B4426" i="8"/>
  <c r="C4426" i="8"/>
  <c r="B4427" i="8"/>
  <c r="C4427" i="8"/>
  <c r="B4428" i="8"/>
  <c r="C4428" i="8"/>
  <c r="B4429" i="8"/>
  <c r="C4429" i="8"/>
  <c r="B4430" i="8"/>
  <c r="C4430" i="8"/>
  <c r="B4431" i="8"/>
  <c r="C4431" i="8"/>
  <c r="B4432" i="8"/>
  <c r="C4432" i="8"/>
  <c r="B4433" i="8"/>
  <c r="C4433" i="8"/>
  <c r="B4434" i="8"/>
  <c r="C4434" i="8"/>
  <c r="B4435" i="8"/>
  <c r="C4435" i="8"/>
  <c r="B4436" i="8"/>
  <c r="C4436" i="8"/>
  <c r="B4437" i="8"/>
  <c r="C4437" i="8"/>
  <c r="B4438" i="8"/>
  <c r="C4438" i="8"/>
  <c r="B4439" i="8"/>
  <c r="C4439" i="8"/>
  <c r="B4440" i="8"/>
  <c r="C4440" i="8"/>
  <c r="B4441" i="8"/>
  <c r="C4441" i="8"/>
  <c r="B4442" i="8"/>
  <c r="C4442" i="8"/>
  <c r="B4443" i="8"/>
  <c r="C4443" i="8"/>
  <c r="B4444" i="8"/>
  <c r="C4444" i="8"/>
  <c r="B4445" i="8"/>
  <c r="C4445" i="8"/>
  <c r="B4446" i="8"/>
  <c r="C4446" i="8"/>
  <c r="B4447" i="8"/>
  <c r="C4447" i="8"/>
  <c r="B4448" i="8"/>
  <c r="C4448" i="8"/>
  <c r="B4449" i="8"/>
  <c r="C4449" i="8"/>
  <c r="B4450" i="8"/>
  <c r="C4450" i="8"/>
  <c r="B4451" i="8"/>
  <c r="C4451" i="8"/>
  <c r="B4452" i="8"/>
  <c r="C4452" i="8"/>
  <c r="B4453" i="8"/>
  <c r="C4453" i="8"/>
  <c r="B4454" i="8"/>
  <c r="C4454" i="8"/>
  <c r="B4455" i="8"/>
  <c r="C4455" i="8"/>
  <c r="B4456" i="8"/>
  <c r="C4456" i="8"/>
  <c r="B4457" i="8"/>
  <c r="C4457" i="8"/>
  <c r="B4458" i="8"/>
  <c r="C4458" i="8"/>
  <c r="B4459" i="8"/>
  <c r="C4459" i="8"/>
  <c r="B4460" i="8"/>
  <c r="C4460" i="8"/>
  <c r="B4461" i="8"/>
  <c r="C4461" i="8"/>
  <c r="B4462" i="8"/>
  <c r="C4462" i="8"/>
  <c r="B4463" i="8"/>
  <c r="C4463" i="8"/>
  <c r="B4464" i="8"/>
  <c r="C4464" i="8"/>
  <c r="B4465" i="8"/>
  <c r="C4465" i="8"/>
  <c r="B4466" i="8"/>
  <c r="C4466" i="8"/>
  <c r="B4467" i="8"/>
  <c r="C4467" i="8"/>
  <c r="B4468" i="8"/>
  <c r="C4468" i="8"/>
  <c r="B4469" i="8"/>
  <c r="C4469" i="8"/>
  <c r="B4470" i="8"/>
  <c r="C4470" i="8"/>
  <c r="B4471" i="8"/>
  <c r="C4471" i="8"/>
  <c r="B4472" i="8"/>
  <c r="C4472" i="8"/>
  <c r="B4473" i="8"/>
  <c r="C4473" i="8"/>
  <c r="B4474" i="8"/>
  <c r="C4474" i="8"/>
  <c r="B4475" i="8"/>
  <c r="C4475" i="8"/>
  <c r="B4476" i="8"/>
  <c r="C4476" i="8"/>
  <c r="B4477" i="8"/>
  <c r="C4477" i="8"/>
  <c r="B4478" i="8"/>
  <c r="C4478" i="8"/>
  <c r="B4479" i="8"/>
  <c r="C4479" i="8"/>
  <c r="B4480" i="8"/>
  <c r="C4480" i="8"/>
  <c r="B4481" i="8"/>
  <c r="C4481" i="8"/>
  <c r="B4482" i="8"/>
  <c r="C4482" i="8"/>
  <c r="B4483" i="8"/>
  <c r="C4483" i="8"/>
  <c r="B4484" i="8"/>
  <c r="C4484" i="8"/>
  <c r="B4485" i="8"/>
  <c r="C4485" i="8"/>
  <c r="B4486" i="8"/>
  <c r="C4486" i="8"/>
  <c r="B4487" i="8"/>
  <c r="C4487" i="8"/>
  <c r="B4488" i="8"/>
  <c r="C4488" i="8"/>
  <c r="B4489" i="8"/>
  <c r="C4489" i="8"/>
  <c r="B4490" i="8"/>
  <c r="C4490" i="8"/>
  <c r="B4491" i="8"/>
  <c r="C4491" i="8"/>
  <c r="B4492" i="8"/>
  <c r="C4492" i="8"/>
  <c r="B4493" i="8"/>
  <c r="C4493" i="8"/>
  <c r="B4494" i="8"/>
  <c r="C4494" i="8"/>
  <c r="B4495" i="8"/>
  <c r="C4495" i="8"/>
  <c r="B4496" i="8"/>
  <c r="C4496" i="8"/>
  <c r="B4497" i="8"/>
  <c r="C4497" i="8"/>
  <c r="B4498" i="8"/>
  <c r="C4498" i="8"/>
  <c r="B4499" i="8"/>
  <c r="C4499" i="8"/>
  <c r="B4500" i="8"/>
  <c r="C4500" i="8"/>
  <c r="B4501" i="8"/>
  <c r="C4501" i="8"/>
  <c r="B4502" i="8"/>
  <c r="C4502" i="8"/>
  <c r="B4503" i="8"/>
  <c r="C4503" i="8"/>
  <c r="B4504" i="8"/>
  <c r="C4504" i="8"/>
  <c r="B4505" i="8"/>
  <c r="C4505" i="8"/>
  <c r="B4506" i="8"/>
  <c r="C4506" i="8"/>
  <c r="B4507" i="8"/>
  <c r="C4507" i="8"/>
  <c r="B4508" i="8"/>
  <c r="C4508" i="8"/>
  <c r="B4509" i="8"/>
  <c r="C4509" i="8"/>
  <c r="B4510" i="8"/>
  <c r="C4510" i="8"/>
  <c r="B4511" i="8"/>
  <c r="C4511" i="8"/>
  <c r="B4512" i="8"/>
  <c r="C4512" i="8"/>
  <c r="B4513" i="8"/>
  <c r="C4513" i="8"/>
  <c r="B4514" i="8"/>
  <c r="C4514" i="8"/>
  <c r="B4515" i="8"/>
  <c r="C4515" i="8"/>
  <c r="B4516" i="8"/>
  <c r="C4516" i="8"/>
  <c r="B4517" i="8"/>
  <c r="C4517" i="8"/>
  <c r="B4518" i="8"/>
  <c r="C4518" i="8"/>
  <c r="B4519" i="8"/>
  <c r="C4519" i="8"/>
  <c r="B4520" i="8"/>
  <c r="C4520" i="8"/>
  <c r="B4521" i="8"/>
  <c r="C4521" i="8"/>
  <c r="B4522" i="8"/>
  <c r="C4522" i="8"/>
  <c r="B4523" i="8"/>
  <c r="C4523" i="8"/>
  <c r="B4524" i="8"/>
  <c r="C4524" i="8"/>
  <c r="B4525" i="8"/>
  <c r="C4525" i="8"/>
  <c r="B4526" i="8"/>
  <c r="C4526" i="8"/>
  <c r="B4527" i="8"/>
  <c r="C4527" i="8"/>
  <c r="B4528" i="8"/>
  <c r="C4528" i="8"/>
  <c r="B4529" i="8"/>
  <c r="C4529" i="8"/>
  <c r="B4530" i="8"/>
  <c r="C4530" i="8"/>
  <c r="B4531" i="8"/>
  <c r="C4531" i="8"/>
  <c r="B4532" i="8"/>
  <c r="C4532" i="8"/>
  <c r="B4533" i="8"/>
  <c r="C4533" i="8"/>
  <c r="B4534" i="8"/>
  <c r="C4534" i="8"/>
  <c r="B4535" i="8"/>
  <c r="C4535" i="8"/>
  <c r="B4536" i="8"/>
  <c r="C4536" i="8"/>
  <c r="B4537" i="8"/>
  <c r="C4537" i="8"/>
  <c r="B4538" i="8"/>
  <c r="C4538" i="8"/>
  <c r="B4539" i="8"/>
  <c r="C4539" i="8"/>
  <c r="B4540" i="8"/>
  <c r="C4540" i="8"/>
  <c r="B4541" i="8"/>
  <c r="C4541" i="8"/>
  <c r="B4542" i="8"/>
  <c r="C4542" i="8"/>
  <c r="B4543" i="8"/>
  <c r="C4543" i="8"/>
  <c r="B4544" i="8"/>
  <c r="C4544" i="8"/>
  <c r="B4545" i="8"/>
  <c r="C4545" i="8"/>
  <c r="B4546" i="8"/>
  <c r="C4546" i="8"/>
  <c r="B4547" i="8"/>
  <c r="C4547" i="8"/>
  <c r="B4548" i="8"/>
  <c r="C4548" i="8"/>
  <c r="B4549" i="8"/>
  <c r="C4549" i="8"/>
  <c r="B4550" i="8"/>
  <c r="C4550" i="8"/>
  <c r="B4551" i="8"/>
  <c r="C4551" i="8"/>
  <c r="B4552" i="8"/>
  <c r="C4552" i="8"/>
  <c r="B4553" i="8"/>
  <c r="C4553" i="8"/>
  <c r="B4554" i="8"/>
  <c r="C4554" i="8"/>
  <c r="B4555" i="8"/>
  <c r="C4555" i="8"/>
  <c r="B4556" i="8"/>
  <c r="C4556" i="8"/>
  <c r="B4557" i="8"/>
  <c r="C4557" i="8"/>
  <c r="B4558" i="8"/>
  <c r="C4558" i="8"/>
  <c r="B4559" i="8"/>
  <c r="C4559" i="8"/>
  <c r="B4560" i="8"/>
  <c r="C4560" i="8"/>
  <c r="B4561" i="8"/>
  <c r="C4561" i="8"/>
  <c r="B4562" i="8"/>
  <c r="C4562" i="8"/>
  <c r="B4563" i="8"/>
  <c r="C4563" i="8"/>
  <c r="B4564" i="8"/>
  <c r="C4564" i="8"/>
  <c r="B4565" i="8"/>
  <c r="C4565" i="8"/>
  <c r="B4566" i="8"/>
  <c r="C4566" i="8"/>
  <c r="B4567" i="8"/>
  <c r="C4567" i="8"/>
  <c r="B4568" i="8"/>
  <c r="C4568" i="8"/>
  <c r="B4569" i="8"/>
  <c r="C4569" i="8"/>
  <c r="B4570" i="8"/>
  <c r="C4570" i="8"/>
  <c r="B4571" i="8"/>
  <c r="C4571" i="8"/>
  <c r="B4572" i="8"/>
  <c r="C4572" i="8"/>
  <c r="B4573" i="8"/>
  <c r="C4573" i="8"/>
  <c r="B4574" i="8"/>
  <c r="C4574" i="8"/>
  <c r="B4575" i="8"/>
  <c r="C4575" i="8"/>
  <c r="B4576" i="8"/>
  <c r="C4576" i="8"/>
  <c r="B4577" i="8"/>
  <c r="C4577" i="8"/>
  <c r="B4578" i="8"/>
  <c r="C4578" i="8"/>
  <c r="B4579" i="8"/>
  <c r="C4579" i="8"/>
  <c r="B4580" i="8"/>
  <c r="C4580" i="8"/>
  <c r="B4581" i="8"/>
  <c r="C4581" i="8"/>
  <c r="B4582" i="8"/>
  <c r="C4582" i="8"/>
  <c r="B4583" i="8"/>
  <c r="C4583" i="8"/>
  <c r="B4584" i="8"/>
  <c r="C4584" i="8"/>
  <c r="B4585" i="8"/>
  <c r="C4585" i="8"/>
  <c r="B4586" i="8"/>
  <c r="C4586" i="8"/>
  <c r="B4587" i="8"/>
  <c r="C4587" i="8"/>
  <c r="B4588" i="8"/>
  <c r="C4588" i="8"/>
  <c r="B4589" i="8"/>
  <c r="C4589" i="8"/>
  <c r="B4590" i="8"/>
  <c r="C4590" i="8"/>
  <c r="B4591" i="8"/>
  <c r="C4591" i="8"/>
  <c r="B4592" i="8"/>
  <c r="C4592" i="8"/>
  <c r="B4593" i="8"/>
  <c r="C4593" i="8"/>
  <c r="B4594" i="8"/>
  <c r="C4594" i="8"/>
  <c r="B4595" i="8"/>
  <c r="C4595" i="8"/>
  <c r="B4596" i="8"/>
  <c r="C4596" i="8"/>
  <c r="B4597" i="8"/>
  <c r="C4597" i="8"/>
  <c r="B4598" i="8"/>
  <c r="C4598" i="8"/>
  <c r="B4599" i="8"/>
  <c r="C4599" i="8"/>
  <c r="B4600" i="8"/>
  <c r="C4600" i="8"/>
  <c r="B4601" i="8"/>
  <c r="C4601" i="8"/>
  <c r="B4602" i="8"/>
  <c r="C4602" i="8"/>
  <c r="B4603" i="8"/>
  <c r="C4603" i="8"/>
  <c r="B4604" i="8"/>
  <c r="C4604" i="8"/>
  <c r="B4605" i="8"/>
  <c r="C4605" i="8"/>
  <c r="B4606" i="8"/>
  <c r="C4606" i="8"/>
  <c r="B4607" i="8"/>
  <c r="C4607" i="8"/>
  <c r="B4608" i="8"/>
  <c r="C4608" i="8"/>
  <c r="B4609" i="8"/>
  <c r="C4609" i="8"/>
  <c r="B4610" i="8"/>
  <c r="C4610" i="8"/>
  <c r="B4611" i="8"/>
  <c r="C4611" i="8"/>
  <c r="B4612" i="8"/>
  <c r="C4612" i="8"/>
  <c r="B4613" i="8"/>
  <c r="C4613" i="8"/>
  <c r="B4614" i="8"/>
  <c r="C4614" i="8"/>
  <c r="B4615" i="8"/>
  <c r="C4615" i="8"/>
  <c r="B4616" i="8"/>
  <c r="C4616" i="8"/>
  <c r="B4617" i="8"/>
  <c r="C4617" i="8"/>
  <c r="B4618" i="8"/>
  <c r="C4618" i="8"/>
  <c r="B4619" i="8"/>
  <c r="C4619" i="8"/>
  <c r="B4620" i="8"/>
  <c r="C4620" i="8"/>
  <c r="B4621" i="8"/>
  <c r="C4621" i="8"/>
  <c r="B4622" i="8"/>
  <c r="C4622" i="8"/>
  <c r="B4623" i="8"/>
  <c r="C4623" i="8"/>
  <c r="B4624" i="8"/>
  <c r="C4624" i="8"/>
  <c r="B4625" i="8"/>
  <c r="C4625" i="8"/>
  <c r="B4626" i="8"/>
  <c r="C4626" i="8"/>
  <c r="B4627" i="8"/>
  <c r="C4627" i="8"/>
  <c r="B4628" i="8"/>
  <c r="C4628" i="8"/>
  <c r="B4629" i="8"/>
  <c r="C4629" i="8"/>
  <c r="B4630" i="8"/>
  <c r="C4630" i="8"/>
  <c r="B4631" i="8"/>
  <c r="C4631" i="8"/>
  <c r="B4632" i="8"/>
  <c r="C4632" i="8"/>
  <c r="B4633" i="8"/>
  <c r="C4633" i="8"/>
  <c r="B4634" i="8"/>
  <c r="C4634" i="8"/>
  <c r="B4635" i="8"/>
  <c r="C4635" i="8"/>
  <c r="B4636" i="8"/>
  <c r="C4636" i="8"/>
  <c r="B4637" i="8"/>
  <c r="C4637" i="8"/>
  <c r="B4638" i="8"/>
  <c r="C4638" i="8"/>
  <c r="B4639" i="8"/>
  <c r="C4639" i="8"/>
  <c r="B4640" i="8"/>
  <c r="C4640" i="8"/>
  <c r="B4641" i="8"/>
  <c r="C4641" i="8"/>
  <c r="B4642" i="8"/>
  <c r="C4642" i="8"/>
  <c r="B4643" i="8"/>
  <c r="C4643" i="8"/>
  <c r="B4644" i="8"/>
  <c r="C4644" i="8"/>
  <c r="B4645" i="8"/>
  <c r="C4645" i="8"/>
  <c r="B4646" i="8"/>
  <c r="C4646" i="8"/>
  <c r="B4647" i="8"/>
  <c r="C4647" i="8"/>
  <c r="B4648" i="8"/>
  <c r="C4648" i="8"/>
  <c r="B4649" i="8"/>
  <c r="C4649" i="8"/>
  <c r="B4650" i="8"/>
  <c r="C4650" i="8"/>
  <c r="B4651" i="8"/>
  <c r="C4651" i="8"/>
  <c r="B4652" i="8"/>
  <c r="C4652" i="8"/>
  <c r="B4653" i="8"/>
  <c r="C4653" i="8"/>
  <c r="B4654" i="8"/>
  <c r="C4654" i="8"/>
  <c r="B4655" i="8"/>
  <c r="C4655" i="8"/>
  <c r="B4656" i="8"/>
  <c r="C4656" i="8"/>
  <c r="B4657" i="8"/>
  <c r="C4657" i="8"/>
  <c r="B4658" i="8"/>
  <c r="C4658" i="8"/>
  <c r="B4659" i="8"/>
  <c r="C4659" i="8"/>
  <c r="B4660" i="8"/>
  <c r="C4660" i="8"/>
  <c r="B4661" i="8"/>
  <c r="C4661" i="8"/>
  <c r="B4662" i="8"/>
  <c r="C4662" i="8"/>
  <c r="B4663" i="8"/>
  <c r="C4663" i="8"/>
  <c r="B4664" i="8"/>
  <c r="C4664" i="8"/>
  <c r="B4665" i="8"/>
  <c r="C4665" i="8"/>
  <c r="B4666" i="8"/>
  <c r="C4666" i="8"/>
  <c r="B4667" i="8"/>
  <c r="C4667" i="8"/>
  <c r="B4668" i="8"/>
  <c r="C4668" i="8"/>
  <c r="B4669" i="8"/>
  <c r="C4669" i="8"/>
  <c r="B4670" i="8"/>
  <c r="C4670" i="8"/>
  <c r="B4671" i="8"/>
  <c r="C4671" i="8"/>
  <c r="B4672" i="8"/>
  <c r="C4672" i="8"/>
  <c r="B4673" i="8"/>
  <c r="C4673" i="8"/>
  <c r="B4674" i="8"/>
  <c r="C4674" i="8"/>
  <c r="B4675" i="8"/>
  <c r="C4675" i="8"/>
  <c r="B4676" i="8"/>
  <c r="C4676" i="8"/>
  <c r="B4677" i="8"/>
  <c r="C4677" i="8"/>
  <c r="B4678" i="8"/>
  <c r="C4678" i="8"/>
  <c r="B4679" i="8"/>
  <c r="C4679" i="8"/>
  <c r="B4680" i="8"/>
  <c r="C4680" i="8"/>
  <c r="B4681" i="8"/>
  <c r="C4681" i="8"/>
  <c r="B4682" i="8"/>
  <c r="C4682" i="8"/>
  <c r="B4683" i="8"/>
  <c r="C4683" i="8"/>
  <c r="B4684" i="8"/>
  <c r="C4684" i="8"/>
  <c r="B4685" i="8"/>
  <c r="C4685" i="8"/>
  <c r="B4686" i="8"/>
  <c r="C4686" i="8"/>
  <c r="B4687" i="8"/>
  <c r="C4687" i="8"/>
  <c r="B4688" i="8"/>
  <c r="C4688" i="8"/>
  <c r="B4689" i="8"/>
  <c r="C4689" i="8"/>
  <c r="B4690" i="8"/>
  <c r="C4690" i="8"/>
  <c r="B4691" i="8"/>
  <c r="C4691" i="8"/>
  <c r="B4692" i="8"/>
  <c r="C4692" i="8"/>
  <c r="B4693" i="8"/>
  <c r="C4693" i="8"/>
  <c r="B4694" i="8"/>
  <c r="C4694" i="8"/>
  <c r="B4695" i="8"/>
  <c r="C4695" i="8"/>
  <c r="B4696" i="8"/>
  <c r="C4696" i="8"/>
  <c r="B4697" i="8"/>
  <c r="C4697" i="8"/>
  <c r="B4698" i="8"/>
  <c r="C4698" i="8"/>
  <c r="B4699" i="8"/>
  <c r="C4699" i="8"/>
  <c r="B4700" i="8"/>
  <c r="C4700" i="8"/>
  <c r="B4701" i="8"/>
  <c r="C4701" i="8"/>
  <c r="B4702" i="8"/>
  <c r="C4702" i="8"/>
  <c r="B4703" i="8"/>
  <c r="C4703" i="8"/>
  <c r="B4704" i="8"/>
  <c r="C4704" i="8"/>
  <c r="B4705" i="8"/>
  <c r="C4705" i="8"/>
  <c r="B4706" i="8"/>
  <c r="C4706" i="8"/>
  <c r="B4707" i="8"/>
  <c r="C4707" i="8"/>
  <c r="B4708" i="8"/>
  <c r="C4708" i="8"/>
  <c r="B4709" i="8"/>
  <c r="C4709" i="8"/>
  <c r="B4710" i="8"/>
  <c r="C4710" i="8"/>
  <c r="B4711" i="8"/>
  <c r="C4711" i="8"/>
  <c r="B4712" i="8"/>
  <c r="C4712" i="8"/>
  <c r="B4713" i="8"/>
  <c r="C4713" i="8"/>
  <c r="B4714" i="8"/>
  <c r="C4714" i="8"/>
  <c r="B4715" i="8"/>
  <c r="C4715" i="8"/>
  <c r="B4716" i="8"/>
  <c r="C4716" i="8"/>
  <c r="B4717" i="8"/>
  <c r="C4717" i="8"/>
  <c r="B4718" i="8"/>
  <c r="C4718" i="8"/>
  <c r="B4719" i="8"/>
  <c r="C4719" i="8"/>
  <c r="B4720" i="8"/>
  <c r="C4720" i="8"/>
  <c r="B4721" i="8"/>
  <c r="C4721" i="8"/>
  <c r="B4722" i="8"/>
  <c r="C4722" i="8"/>
  <c r="B4723" i="8"/>
  <c r="C4723" i="8"/>
  <c r="B4724" i="8"/>
  <c r="C4724" i="8"/>
  <c r="B4725" i="8"/>
  <c r="C4725" i="8"/>
  <c r="B4726" i="8"/>
  <c r="C4726" i="8"/>
  <c r="B4727" i="8"/>
  <c r="C4727" i="8"/>
  <c r="B4728" i="8"/>
  <c r="C4728" i="8"/>
  <c r="B4729" i="8"/>
  <c r="C4729" i="8"/>
  <c r="B4730" i="8"/>
  <c r="C4730" i="8"/>
  <c r="B4731" i="8"/>
  <c r="C4731" i="8"/>
  <c r="B4732" i="8"/>
  <c r="C4732" i="8"/>
  <c r="B4733" i="8"/>
  <c r="C4733" i="8"/>
  <c r="B4734" i="8"/>
  <c r="C4734" i="8"/>
  <c r="B4735" i="8"/>
  <c r="C4735" i="8"/>
  <c r="B4736" i="8"/>
  <c r="C4736" i="8"/>
  <c r="B4737" i="8"/>
  <c r="C4737" i="8"/>
  <c r="B4738" i="8"/>
  <c r="C4738" i="8"/>
  <c r="B4739" i="8"/>
  <c r="C4739" i="8"/>
  <c r="B4740" i="8"/>
  <c r="C4740" i="8"/>
  <c r="B4741" i="8"/>
  <c r="C4741" i="8"/>
  <c r="B4742" i="8"/>
  <c r="C4742" i="8"/>
  <c r="B4743" i="8"/>
  <c r="C4743" i="8"/>
  <c r="B4744" i="8"/>
  <c r="C4744" i="8"/>
  <c r="B4745" i="8"/>
  <c r="C4745" i="8"/>
  <c r="B4746" i="8"/>
  <c r="C4746" i="8"/>
  <c r="B4747" i="8"/>
  <c r="C4747" i="8"/>
  <c r="B4748" i="8"/>
  <c r="C4748" i="8"/>
  <c r="B4749" i="8"/>
  <c r="C4749" i="8"/>
  <c r="B4750" i="8"/>
  <c r="C4750" i="8"/>
  <c r="B4751" i="8"/>
  <c r="C4751" i="8"/>
  <c r="B4752" i="8"/>
  <c r="C4752" i="8"/>
  <c r="B4753" i="8"/>
  <c r="C4753" i="8"/>
  <c r="B4754" i="8"/>
  <c r="C4754" i="8"/>
  <c r="B4755" i="8"/>
  <c r="C4755" i="8"/>
  <c r="B4756" i="8"/>
  <c r="C4756" i="8"/>
  <c r="B4757" i="8"/>
  <c r="C4757" i="8"/>
  <c r="B4758" i="8"/>
  <c r="C4758" i="8"/>
  <c r="B4759" i="8"/>
  <c r="C4759" i="8"/>
  <c r="B4760" i="8"/>
  <c r="C4760" i="8"/>
  <c r="B4761" i="8"/>
  <c r="C4761" i="8"/>
  <c r="B4762" i="8"/>
  <c r="C4762" i="8"/>
  <c r="B4763" i="8"/>
  <c r="C4763" i="8"/>
  <c r="B4764" i="8"/>
  <c r="C4764" i="8"/>
  <c r="B4765" i="8"/>
  <c r="C4765" i="8"/>
  <c r="B4766" i="8"/>
  <c r="C4766" i="8"/>
  <c r="B4767" i="8"/>
  <c r="C4767" i="8"/>
  <c r="B4768" i="8"/>
  <c r="C4768" i="8"/>
  <c r="B4769" i="8"/>
  <c r="C4769" i="8"/>
  <c r="B4770" i="8"/>
  <c r="C4770" i="8"/>
  <c r="B4771" i="8"/>
  <c r="C4771" i="8"/>
  <c r="B4772" i="8"/>
  <c r="C4772" i="8"/>
  <c r="B4773" i="8"/>
  <c r="C4773" i="8"/>
  <c r="B4774" i="8"/>
  <c r="C4774" i="8"/>
  <c r="B4775" i="8"/>
  <c r="C4775" i="8"/>
  <c r="B4776" i="8"/>
  <c r="C4776" i="8"/>
  <c r="B4777" i="8"/>
  <c r="C4777" i="8"/>
  <c r="B4778" i="8"/>
  <c r="C4778" i="8"/>
  <c r="B4779" i="8"/>
  <c r="C4779" i="8"/>
  <c r="B4780" i="8"/>
  <c r="C4780" i="8"/>
  <c r="B4781" i="8"/>
  <c r="C4781" i="8"/>
  <c r="B4782" i="8"/>
  <c r="C4782" i="8"/>
  <c r="B4783" i="8"/>
  <c r="C4783" i="8"/>
  <c r="B4784" i="8"/>
  <c r="C4784" i="8"/>
  <c r="B4785" i="8"/>
  <c r="C4785" i="8"/>
  <c r="B4786" i="8"/>
  <c r="C4786" i="8"/>
  <c r="B4787" i="8"/>
  <c r="C4787" i="8"/>
  <c r="B4788" i="8"/>
  <c r="C4788" i="8"/>
  <c r="B4789" i="8"/>
  <c r="C4789" i="8"/>
  <c r="B4790" i="8"/>
  <c r="C4790" i="8"/>
  <c r="B4791" i="8"/>
  <c r="C4791" i="8"/>
  <c r="B4792" i="8"/>
  <c r="C4792" i="8"/>
  <c r="B4793" i="8"/>
  <c r="C4793" i="8"/>
  <c r="B4794" i="8"/>
  <c r="C4794" i="8"/>
  <c r="B4795" i="8"/>
  <c r="C4795" i="8"/>
  <c r="B4796" i="8"/>
  <c r="C4796" i="8"/>
  <c r="B4797" i="8"/>
  <c r="C4797" i="8"/>
  <c r="B4798" i="8"/>
  <c r="C4798" i="8"/>
  <c r="B4799" i="8"/>
  <c r="C4799" i="8"/>
  <c r="B4800" i="8"/>
  <c r="C4800" i="8"/>
  <c r="B4801" i="8"/>
  <c r="C4801" i="8"/>
  <c r="B4802" i="8"/>
  <c r="C4802" i="8"/>
  <c r="B4803" i="8"/>
  <c r="C4803" i="8"/>
  <c r="B4804" i="8"/>
  <c r="C4804" i="8"/>
  <c r="B4805" i="8"/>
  <c r="C4805" i="8"/>
  <c r="B4806" i="8"/>
  <c r="C4806" i="8"/>
  <c r="B4807" i="8"/>
  <c r="C4807" i="8"/>
  <c r="B4808" i="8"/>
  <c r="C4808" i="8"/>
  <c r="B4809" i="8"/>
  <c r="C4809" i="8"/>
  <c r="B4810" i="8"/>
  <c r="C4810" i="8"/>
  <c r="B4811" i="8"/>
  <c r="C4811" i="8"/>
  <c r="B4812" i="8"/>
  <c r="C4812" i="8"/>
  <c r="B4813" i="8"/>
  <c r="C4813" i="8"/>
  <c r="B4814" i="8"/>
  <c r="C4814" i="8"/>
  <c r="B4815" i="8"/>
  <c r="C4815" i="8"/>
  <c r="B4816" i="8"/>
  <c r="C4816" i="8"/>
  <c r="B4817" i="8"/>
  <c r="C4817" i="8"/>
  <c r="B4818" i="8"/>
  <c r="C4818" i="8"/>
  <c r="B4819" i="8"/>
  <c r="C4819" i="8"/>
  <c r="B4820" i="8"/>
  <c r="C4820" i="8"/>
  <c r="B4821" i="8"/>
  <c r="C4821" i="8"/>
  <c r="B4822" i="8"/>
  <c r="C4822" i="8"/>
  <c r="B4823" i="8"/>
  <c r="C4823" i="8"/>
  <c r="B4824" i="8"/>
  <c r="C4824" i="8"/>
  <c r="B4825" i="8"/>
  <c r="C4825" i="8"/>
  <c r="B4826" i="8"/>
  <c r="C4826" i="8"/>
  <c r="B4827" i="8"/>
  <c r="C4827" i="8"/>
  <c r="B4828" i="8"/>
  <c r="C4828" i="8"/>
  <c r="B4829" i="8"/>
  <c r="C4829" i="8"/>
  <c r="B4830" i="8"/>
  <c r="C4830" i="8"/>
  <c r="B4831" i="8"/>
  <c r="C4831" i="8"/>
  <c r="B4832" i="8"/>
  <c r="C4832" i="8"/>
  <c r="B4833" i="8"/>
  <c r="C4833" i="8"/>
  <c r="B4834" i="8"/>
  <c r="C4834" i="8"/>
  <c r="B4835" i="8"/>
  <c r="C4835" i="8"/>
  <c r="B4836" i="8"/>
  <c r="C4836" i="8"/>
  <c r="B4837" i="8"/>
  <c r="C4837" i="8"/>
  <c r="B4838" i="8"/>
  <c r="C4838" i="8"/>
  <c r="B4839" i="8"/>
  <c r="C4839" i="8"/>
  <c r="B4840" i="8"/>
  <c r="C4840" i="8"/>
  <c r="B4841" i="8"/>
  <c r="C4841" i="8"/>
  <c r="B4842" i="8"/>
  <c r="C4842" i="8"/>
  <c r="B4843" i="8"/>
  <c r="C4843" i="8"/>
  <c r="B4844" i="8"/>
  <c r="C4844" i="8"/>
  <c r="B4845" i="8"/>
  <c r="C4845" i="8"/>
  <c r="B4846" i="8"/>
  <c r="C4846" i="8"/>
  <c r="B4847" i="8"/>
  <c r="C4847" i="8"/>
  <c r="B4848" i="8"/>
  <c r="C4848" i="8"/>
  <c r="B4849" i="8"/>
  <c r="C4849" i="8"/>
  <c r="B4850" i="8"/>
  <c r="C4850" i="8"/>
  <c r="B4851" i="8"/>
  <c r="C4851" i="8"/>
  <c r="B4852" i="8"/>
  <c r="C4852" i="8"/>
  <c r="B4853" i="8"/>
  <c r="C4853" i="8"/>
  <c r="B4854" i="8"/>
  <c r="C4854" i="8"/>
  <c r="B4855" i="8"/>
  <c r="C4855" i="8"/>
  <c r="B4856" i="8"/>
  <c r="C4856" i="8"/>
  <c r="B4857" i="8"/>
  <c r="C4857" i="8"/>
  <c r="B4858" i="8"/>
  <c r="C4858" i="8"/>
  <c r="B4859" i="8"/>
  <c r="C4859" i="8"/>
  <c r="B4860" i="8"/>
  <c r="C4860" i="8"/>
  <c r="B4861" i="8"/>
  <c r="C4861" i="8"/>
  <c r="B4862" i="8"/>
  <c r="C4862" i="8"/>
  <c r="B4863" i="8"/>
  <c r="C4863" i="8"/>
  <c r="B4864" i="8"/>
  <c r="C4864" i="8"/>
  <c r="B4865" i="8"/>
  <c r="C4865" i="8"/>
  <c r="B4866" i="8"/>
  <c r="C4866" i="8"/>
  <c r="B4867" i="8"/>
  <c r="C4867" i="8"/>
  <c r="B4868" i="8"/>
  <c r="C4868" i="8"/>
  <c r="B4869" i="8"/>
  <c r="C4869" i="8"/>
  <c r="B4870" i="8"/>
  <c r="C4870" i="8"/>
  <c r="B4871" i="8"/>
  <c r="C4871" i="8"/>
  <c r="B4872" i="8"/>
  <c r="C4872" i="8"/>
  <c r="B4873" i="8"/>
  <c r="C4873" i="8"/>
  <c r="B4874" i="8"/>
  <c r="C4874" i="8"/>
  <c r="B4875" i="8"/>
  <c r="C4875" i="8"/>
  <c r="B4876" i="8"/>
  <c r="C4876" i="8"/>
  <c r="B4877" i="8"/>
  <c r="C4877" i="8"/>
  <c r="B4878" i="8"/>
  <c r="C4878" i="8"/>
  <c r="B4879" i="8"/>
  <c r="C4879" i="8"/>
  <c r="B4880" i="8"/>
  <c r="C4880" i="8"/>
  <c r="B4881" i="8"/>
  <c r="C4881" i="8"/>
  <c r="B4882" i="8"/>
  <c r="C4882" i="8"/>
  <c r="B4883" i="8"/>
  <c r="C4883" i="8"/>
  <c r="B4884" i="8"/>
  <c r="C4884" i="8"/>
  <c r="B4885" i="8"/>
  <c r="C4885" i="8"/>
  <c r="B4886" i="8"/>
  <c r="C4886" i="8"/>
  <c r="B4887" i="8"/>
  <c r="C4887" i="8"/>
  <c r="B4888" i="8"/>
  <c r="C4888" i="8"/>
  <c r="B4889" i="8"/>
  <c r="C4889" i="8"/>
  <c r="B4890" i="8"/>
  <c r="C4890" i="8"/>
  <c r="B4891" i="8"/>
  <c r="C4891" i="8"/>
  <c r="B4892" i="8"/>
  <c r="C4892" i="8"/>
  <c r="B4893" i="8"/>
  <c r="C4893" i="8"/>
  <c r="B4894" i="8"/>
  <c r="C4894" i="8"/>
  <c r="B4895" i="8"/>
  <c r="C4895" i="8"/>
  <c r="B4896" i="8"/>
  <c r="C4896" i="8"/>
  <c r="B4897" i="8"/>
  <c r="C4897" i="8"/>
  <c r="B4898" i="8"/>
  <c r="C4898" i="8"/>
  <c r="B4899" i="8"/>
  <c r="C4899" i="8"/>
  <c r="B4900" i="8"/>
  <c r="C4900" i="8"/>
  <c r="B4901" i="8"/>
  <c r="C4901" i="8"/>
  <c r="B4902" i="8"/>
  <c r="C4902" i="8"/>
  <c r="B4903" i="8"/>
  <c r="C4903" i="8"/>
  <c r="B4904" i="8"/>
  <c r="C4904" i="8"/>
  <c r="B4905" i="8"/>
  <c r="C4905" i="8"/>
  <c r="B4906" i="8"/>
  <c r="C4906" i="8"/>
  <c r="B4907" i="8"/>
  <c r="C4907" i="8"/>
  <c r="B4908" i="8"/>
  <c r="C4908" i="8"/>
  <c r="B4909" i="8"/>
  <c r="C4909" i="8"/>
  <c r="B4910" i="8"/>
  <c r="C4910" i="8"/>
  <c r="B4911" i="8"/>
  <c r="C4911" i="8"/>
  <c r="B4912" i="8"/>
  <c r="C4912" i="8"/>
  <c r="B4913" i="8"/>
  <c r="C4913" i="8"/>
  <c r="B4914" i="8"/>
  <c r="C4914" i="8"/>
  <c r="B4915" i="8"/>
  <c r="C4915" i="8"/>
  <c r="B4916" i="8"/>
  <c r="C4916" i="8"/>
  <c r="B4917" i="8"/>
  <c r="C4917" i="8"/>
  <c r="B4918" i="8"/>
  <c r="C4918" i="8"/>
  <c r="B4919" i="8"/>
  <c r="C4919" i="8"/>
  <c r="B4920" i="8"/>
  <c r="C4920" i="8"/>
  <c r="B4921" i="8"/>
  <c r="C4921" i="8"/>
  <c r="B4922" i="8"/>
  <c r="C4922" i="8"/>
  <c r="B4923" i="8"/>
  <c r="C4923" i="8"/>
  <c r="B4924" i="8"/>
  <c r="C4924" i="8"/>
  <c r="B4925" i="8"/>
  <c r="C4925" i="8"/>
  <c r="B4926" i="8"/>
  <c r="C4926" i="8"/>
  <c r="B4927" i="8"/>
  <c r="C4927" i="8"/>
  <c r="B4928" i="8"/>
  <c r="C4928" i="8"/>
  <c r="B4929" i="8"/>
  <c r="C4929" i="8"/>
  <c r="B4930" i="8"/>
  <c r="C4930" i="8"/>
  <c r="B4931" i="8"/>
  <c r="C4931" i="8"/>
  <c r="B4932" i="8"/>
  <c r="C4932" i="8"/>
  <c r="B4933" i="8"/>
  <c r="C4933" i="8"/>
  <c r="B4934" i="8"/>
  <c r="C4934" i="8"/>
  <c r="B4935" i="8"/>
  <c r="C4935" i="8"/>
  <c r="B4936" i="8"/>
  <c r="C4936" i="8"/>
  <c r="B4937" i="8"/>
  <c r="C4937" i="8"/>
  <c r="B4938" i="8"/>
  <c r="C4938" i="8"/>
  <c r="B4939" i="8"/>
  <c r="C4939" i="8"/>
  <c r="B4940" i="8"/>
  <c r="C4940" i="8"/>
  <c r="B4941" i="8"/>
  <c r="C4941" i="8"/>
  <c r="B4942" i="8"/>
  <c r="C4942" i="8"/>
  <c r="B4943" i="8"/>
  <c r="C4943" i="8"/>
  <c r="B4944" i="8"/>
  <c r="C4944" i="8"/>
  <c r="B4945" i="8"/>
  <c r="C4945" i="8"/>
  <c r="B4946" i="8"/>
  <c r="C4946" i="8"/>
  <c r="B4947" i="8"/>
  <c r="C4947" i="8"/>
  <c r="B4948" i="8"/>
  <c r="C4948" i="8"/>
  <c r="B4949" i="8"/>
  <c r="C4949" i="8"/>
  <c r="B4950" i="8"/>
  <c r="C4950" i="8"/>
  <c r="B4951" i="8"/>
  <c r="C4951" i="8"/>
  <c r="B4952" i="8"/>
  <c r="C4952" i="8"/>
  <c r="B4953" i="8"/>
  <c r="C4953" i="8"/>
  <c r="B4954" i="8"/>
  <c r="C4954" i="8"/>
  <c r="B4955" i="8"/>
  <c r="C4955" i="8"/>
  <c r="B4956" i="8"/>
  <c r="C4956" i="8"/>
  <c r="B4957" i="8"/>
  <c r="C4957" i="8"/>
  <c r="B4958" i="8"/>
  <c r="C4958" i="8"/>
  <c r="B4959" i="8"/>
  <c r="C4959" i="8"/>
  <c r="B4960" i="8"/>
  <c r="C4960" i="8"/>
  <c r="B4961" i="8"/>
  <c r="C4961" i="8"/>
  <c r="B4962" i="8"/>
  <c r="C4962" i="8"/>
  <c r="B4963" i="8"/>
  <c r="C4963" i="8"/>
  <c r="B4964" i="8"/>
  <c r="C4964" i="8"/>
  <c r="B4965" i="8"/>
  <c r="C4965" i="8"/>
  <c r="B4966" i="8"/>
  <c r="C4966" i="8"/>
  <c r="B4967" i="8"/>
  <c r="C4967" i="8"/>
  <c r="B4968" i="8"/>
  <c r="C4968" i="8"/>
  <c r="B4969" i="8"/>
  <c r="C4969" i="8"/>
  <c r="B4970" i="8"/>
  <c r="C4970" i="8"/>
  <c r="B4971" i="8"/>
  <c r="C4971" i="8"/>
  <c r="B4972" i="8"/>
  <c r="C4972" i="8"/>
  <c r="B4973" i="8"/>
  <c r="C4973" i="8"/>
  <c r="B4974" i="8"/>
  <c r="C4974" i="8"/>
  <c r="B4975" i="8"/>
  <c r="C4975" i="8"/>
  <c r="B4976" i="8"/>
  <c r="C4976" i="8"/>
  <c r="B4977" i="8"/>
  <c r="C4977" i="8"/>
  <c r="B4978" i="8"/>
  <c r="C4978" i="8"/>
  <c r="B4979" i="8"/>
  <c r="C4979" i="8"/>
  <c r="B4980" i="8"/>
  <c r="C4980" i="8"/>
  <c r="B4981" i="8"/>
  <c r="C4981" i="8"/>
  <c r="B4982" i="8"/>
  <c r="C4982" i="8"/>
  <c r="B4983" i="8"/>
  <c r="C4983" i="8"/>
  <c r="B4984" i="8"/>
  <c r="C4984" i="8"/>
  <c r="B4985" i="8"/>
  <c r="C4985" i="8"/>
  <c r="B4986" i="8"/>
  <c r="C4986" i="8"/>
  <c r="B4987" i="8"/>
  <c r="C4987" i="8"/>
  <c r="B4988" i="8"/>
  <c r="C4988" i="8"/>
  <c r="B4989" i="8"/>
  <c r="C4989" i="8"/>
  <c r="B4990" i="8"/>
  <c r="C4990" i="8"/>
  <c r="B4991" i="8"/>
  <c r="C4991" i="8"/>
  <c r="B4992" i="8"/>
  <c r="C4992" i="8"/>
  <c r="B4993" i="8"/>
  <c r="C4993" i="8"/>
  <c r="B4994" i="8"/>
  <c r="C4994" i="8"/>
  <c r="B4995" i="8"/>
  <c r="C4995" i="8"/>
  <c r="B4996" i="8"/>
  <c r="C4996" i="8"/>
  <c r="B4997" i="8"/>
  <c r="C4997" i="8"/>
  <c r="B4998" i="8"/>
  <c r="C4998" i="8"/>
  <c r="B4999" i="8"/>
  <c r="C4999" i="8"/>
  <c r="B5000" i="8"/>
  <c r="C5000" i="8"/>
  <c r="B5001" i="8"/>
  <c r="C5001" i="8"/>
  <c r="B5002" i="8"/>
  <c r="C5002" i="8"/>
  <c r="B5003" i="8"/>
  <c r="C5003" i="8"/>
  <c r="B5004" i="8"/>
  <c r="C5004" i="8"/>
  <c r="B5005" i="8"/>
  <c r="C5005" i="8"/>
  <c r="B5006" i="8"/>
  <c r="C5006" i="8"/>
  <c r="B5007" i="8"/>
  <c r="C5007" i="8"/>
  <c r="B5008" i="8"/>
  <c r="C5008" i="8"/>
  <c r="B5009" i="8"/>
  <c r="C5009" i="8"/>
  <c r="B5010" i="8"/>
  <c r="C5010" i="8"/>
  <c r="B5011" i="8"/>
  <c r="C5011" i="8"/>
  <c r="B5012" i="8"/>
  <c r="C5012" i="8"/>
  <c r="B5013" i="8"/>
  <c r="C5013" i="8"/>
  <c r="B5014" i="8"/>
  <c r="C5014" i="8"/>
  <c r="B5015" i="8"/>
  <c r="C5015" i="8"/>
  <c r="B5016" i="8"/>
  <c r="C5016" i="8"/>
  <c r="B5017" i="8"/>
  <c r="C5017" i="8"/>
  <c r="B5018" i="8"/>
  <c r="C5018" i="8"/>
  <c r="B5019" i="8"/>
  <c r="C5019" i="8"/>
  <c r="B5020" i="8"/>
  <c r="C5020" i="8"/>
  <c r="B5021" i="8"/>
  <c r="C5021" i="8"/>
  <c r="B5022" i="8"/>
  <c r="C5022" i="8"/>
  <c r="B5023" i="8"/>
  <c r="C5023" i="8"/>
  <c r="B5024" i="8"/>
  <c r="C5024" i="8"/>
  <c r="B5025" i="8"/>
  <c r="C5025" i="8"/>
  <c r="B5026" i="8"/>
  <c r="C5026" i="8"/>
  <c r="B5027" i="8"/>
  <c r="C5027" i="8"/>
  <c r="B5028" i="8"/>
  <c r="C5028" i="8"/>
  <c r="B5029" i="8"/>
  <c r="C5029" i="8"/>
  <c r="B5030" i="8"/>
  <c r="C5030" i="8"/>
  <c r="B5031" i="8"/>
  <c r="C5031" i="8"/>
  <c r="B5032" i="8"/>
  <c r="C5032" i="8"/>
  <c r="B5033" i="8"/>
  <c r="C5033" i="8"/>
  <c r="B5034" i="8"/>
  <c r="C5034" i="8"/>
  <c r="B5035" i="8"/>
  <c r="C5035" i="8"/>
  <c r="B5036" i="8"/>
  <c r="C5036" i="8"/>
  <c r="B5037" i="8"/>
  <c r="C5037" i="8"/>
  <c r="B5038" i="8"/>
  <c r="C5038" i="8"/>
  <c r="B5039" i="8"/>
  <c r="C5039" i="8"/>
  <c r="B5040" i="8"/>
  <c r="C5040" i="8"/>
  <c r="B5041" i="8"/>
  <c r="C5041" i="8"/>
  <c r="B5042" i="8"/>
  <c r="C5042" i="8"/>
  <c r="B5043" i="8"/>
  <c r="C5043" i="8"/>
  <c r="B5044" i="8"/>
  <c r="C5044" i="8"/>
  <c r="B5045" i="8"/>
  <c r="C5045" i="8"/>
  <c r="B5046" i="8"/>
  <c r="C5046" i="8"/>
  <c r="B5047" i="8"/>
  <c r="C5047" i="8"/>
  <c r="B5048" i="8"/>
  <c r="C5048" i="8"/>
  <c r="B5049" i="8"/>
  <c r="C5049" i="8"/>
  <c r="B5050" i="8"/>
  <c r="C5050" i="8"/>
  <c r="B5051" i="8"/>
  <c r="C5051" i="8"/>
  <c r="B5052" i="8"/>
  <c r="C5052" i="8"/>
  <c r="B5053" i="8"/>
  <c r="C5053" i="8"/>
  <c r="B5054" i="8"/>
  <c r="C5054" i="8"/>
  <c r="B5055" i="8"/>
  <c r="C5055" i="8"/>
  <c r="B5056" i="8"/>
  <c r="C5056" i="8"/>
  <c r="B5057" i="8"/>
  <c r="C5057" i="8"/>
  <c r="B5058" i="8"/>
  <c r="C5058" i="8"/>
  <c r="B5059" i="8"/>
  <c r="C5059" i="8"/>
  <c r="B5060" i="8"/>
  <c r="C5060" i="8"/>
  <c r="B5061" i="8"/>
  <c r="C5061" i="8"/>
  <c r="B5062" i="8"/>
  <c r="C5062" i="8"/>
  <c r="B5063" i="8"/>
  <c r="C5063" i="8"/>
  <c r="B5064" i="8"/>
  <c r="C5064" i="8"/>
  <c r="B5065" i="8"/>
  <c r="C5065" i="8"/>
  <c r="B5066" i="8"/>
  <c r="C5066" i="8"/>
  <c r="B5067" i="8"/>
  <c r="C5067" i="8"/>
  <c r="B5068" i="8"/>
  <c r="C5068" i="8"/>
  <c r="B5069" i="8"/>
  <c r="C5069" i="8"/>
  <c r="B5070" i="8"/>
  <c r="C5070" i="8"/>
  <c r="B5071" i="8"/>
  <c r="C5071" i="8"/>
  <c r="B5072" i="8"/>
  <c r="C5072" i="8"/>
  <c r="B5073" i="8"/>
  <c r="C5073" i="8"/>
  <c r="B5074" i="8"/>
  <c r="C5074" i="8"/>
  <c r="B5075" i="8"/>
  <c r="C5075" i="8"/>
  <c r="B5076" i="8"/>
  <c r="C5076" i="8"/>
  <c r="B5077" i="8"/>
  <c r="C5077" i="8"/>
  <c r="B5078" i="8"/>
  <c r="C5078" i="8"/>
  <c r="B5079" i="8"/>
  <c r="C5079" i="8"/>
  <c r="B5080" i="8"/>
  <c r="C5080" i="8"/>
  <c r="B5081" i="8"/>
  <c r="C5081" i="8"/>
  <c r="B5082" i="8"/>
  <c r="C5082" i="8"/>
  <c r="B5083" i="8"/>
  <c r="C5083" i="8"/>
  <c r="B5084" i="8"/>
  <c r="C5084" i="8"/>
  <c r="B5085" i="8"/>
  <c r="C5085" i="8"/>
  <c r="B5086" i="8"/>
  <c r="C5086" i="8"/>
  <c r="B5087" i="8"/>
  <c r="C5087" i="8"/>
  <c r="B5088" i="8"/>
  <c r="C5088" i="8"/>
  <c r="B5089" i="8"/>
  <c r="C5089" i="8"/>
  <c r="B5090" i="8"/>
  <c r="C5090" i="8"/>
  <c r="B5091" i="8"/>
  <c r="C5091" i="8"/>
  <c r="B5092" i="8"/>
  <c r="C5092" i="8"/>
  <c r="B5093" i="8"/>
  <c r="C5093" i="8"/>
  <c r="B5094" i="8"/>
  <c r="C5094" i="8"/>
  <c r="B5095" i="8"/>
  <c r="C5095" i="8"/>
  <c r="B5096" i="8"/>
  <c r="C5096" i="8"/>
  <c r="B5097" i="8"/>
  <c r="C5097" i="8"/>
  <c r="B5098" i="8"/>
  <c r="C5098" i="8"/>
  <c r="B5099" i="8"/>
  <c r="C5099" i="8"/>
  <c r="B5100" i="8"/>
  <c r="C5100" i="8"/>
  <c r="B5101" i="8"/>
  <c r="C5101" i="8"/>
  <c r="B5102" i="8"/>
  <c r="C5102" i="8"/>
  <c r="B5103" i="8"/>
  <c r="C5103" i="8"/>
  <c r="B5104" i="8"/>
  <c r="C5104" i="8"/>
  <c r="B5105" i="8"/>
  <c r="C5105" i="8"/>
  <c r="B5106" i="8"/>
  <c r="C5106" i="8"/>
  <c r="B5107" i="8"/>
  <c r="C5107" i="8"/>
  <c r="B5108" i="8"/>
  <c r="C5108" i="8"/>
  <c r="B5109" i="8"/>
  <c r="C5109" i="8"/>
  <c r="B5110" i="8"/>
  <c r="C5110" i="8"/>
  <c r="B5111" i="8"/>
  <c r="C5111" i="8"/>
  <c r="B5112" i="8"/>
  <c r="C5112" i="8"/>
  <c r="B5113" i="8"/>
  <c r="C5113" i="8"/>
  <c r="B5114" i="8"/>
  <c r="C5114" i="8"/>
  <c r="B5115" i="8"/>
  <c r="C5115" i="8"/>
  <c r="B5116" i="8"/>
  <c r="C5116" i="8"/>
  <c r="B5117" i="8"/>
  <c r="C5117" i="8"/>
  <c r="B5118" i="8"/>
  <c r="C5118" i="8"/>
  <c r="B5119" i="8"/>
  <c r="C5119" i="8"/>
  <c r="B5120" i="8"/>
  <c r="C5120" i="8"/>
  <c r="B5121" i="8"/>
  <c r="C5121" i="8"/>
  <c r="B5122" i="8"/>
  <c r="C5122" i="8"/>
  <c r="B5123" i="8"/>
  <c r="C5123" i="8"/>
  <c r="B5124" i="8"/>
  <c r="C5124" i="8"/>
  <c r="B5125" i="8"/>
  <c r="C5125" i="8"/>
  <c r="B5126" i="8"/>
  <c r="C5126" i="8"/>
  <c r="B5127" i="8"/>
  <c r="C5127" i="8"/>
  <c r="B5128" i="8"/>
  <c r="C5128" i="8"/>
  <c r="B5129" i="8"/>
  <c r="C5129" i="8"/>
  <c r="B5130" i="8"/>
  <c r="C5130" i="8"/>
  <c r="B5131" i="8"/>
  <c r="C5131" i="8"/>
  <c r="B5132" i="8"/>
  <c r="C5132" i="8"/>
  <c r="B5133" i="8"/>
  <c r="C5133" i="8"/>
  <c r="B5134" i="8"/>
  <c r="C5134" i="8"/>
  <c r="B5135" i="8"/>
  <c r="C5135" i="8"/>
  <c r="B5136" i="8"/>
  <c r="C5136" i="8"/>
  <c r="B5137" i="8"/>
  <c r="C5137" i="8"/>
  <c r="B5138" i="8"/>
  <c r="C5138" i="8"/>
  <c r="B5139" i="8"/>
  <c r="C5139" i="8"/>
  <c r="B5140" i="8"/>
  <c r="C5140" i="8"/>
  <c r="B5141" i="8"/>
  <c r="C5141" i="8"/>
  <c r="B5142" i="8"/>
  <c r="C5142" i="8"/>
  <c r="B5143" i="8"/>
  <c r="C5143" i="8"/>
  <c r="B5144" i="8"/>
  <c r="C5144" i="8"/>
  <c r="B5145" i="8"/>
  <c r="C5145" i="8"/>
  <c r="B5146" i="8"/>
  <c r="C5146" i="8"/>
  <c r="B5147" i="8"/>
  <c r="C5147" i="8"/>
  <c r="B5148" i="8"/>
  <c r="C5148" i="8"/>
  <c r="B5149" i="8"/>
  <c r="C5149" i="8"/>
  <c r="B5150" i="8"/>
  <c r="C5150" i="8"/>
  <c r="B5151" i="8"/>
  <c r="C5151" i="8"/>
  <c r="B5152" i="8"/>
  <c r="C5152" i="8"/>
  <c r="B5153" i="8"/>
  <c r="C5153" i="8"/>
  <c r="B5154" i="8"/>
  <c r="C5154" i="8"/>
  <c r="B5155" i="8"/>
  <c r="C5155" i="8"/>
  <c r="B5156" i="8"/>
  <c r="C5156" i="8"/>
  <c r="B5157" i="8"/>
  <c r="C5157" i="8"/>
  <c r="B5158" i="8"/>
  <c r="C5158" i="8"/>
  <c r="B5159" i="8"/>
  <c r="C5159" i="8"/>
  <c r="B5160" i="8"/>
  <c r="C5160" i="8"/>
  <c r="B5161" i="8"/>
  <c r="C5161" i="8"/>
  <c r="B5162" i="8"/>
  <c r="C5162" i="8"/>
  <c r="B5163" i="8"/>
  <c r="C5163" i="8"/>
  <c r="B5164" i="8"/>
  <c r="C5164" i="8"/>
  <c r="B5165" i="8"/>
  <c r="C5165" i="8"/>
  <c r="B5166" i="8"/>
  <c r="C5166" i="8"/>
  <c r="B5167" i="8"/>
  <c r="C5167" i="8"/>
  <c r="B5168" i="8"/>
  <c r="C5168" i="8"/>
  <c r="B5169" i="8"/>
  <c r="C5169" i="8"/>
  <c r="B5170" i="8"/>
  <c r="C5170" i="8"/>
  <c r="B5171" i="8"/>
  <c r="C5171" i="8"/>
  <c r="B5172" i="8"/>
  <c r="C5172" i="8"/>
  <c r="B5173" i="8"/>
  <c r="C5173" i="8"/>
  <c r="B5174" i="8"/>
  <c r="C5174" i="8"/>
  <c r="B5175" i="8"/>
  <c r="C5175" i="8"/>
  <c r="B5176" i="8"/>
  <c r="C5176" i="8"/>
  <c r="B5177" i="8"/>
  <c r="C5177" i="8"/>
  <c r="B5178" i="8"/>
  <c r="C5178" i="8"/>
  <c r="B5179" i="8"/>
  <c r="C5179" i="8"/>
  <c r="B5180" i="8"/>
  <c r="C5180" i="8"/>
  <c r="B5181" i="8"/>
  <c r="C5181" i="8"/>
  <c r="B5182" i="8"/>
  <c r="C5182" i="8"/>
  <c r="B5183" i="8"/>
  <c r="C5183" i="8"/>
  <c r="B5184" i="8"/>
  <c r="C5184" i="8"/>
  <c r="B5185" i="8"/>
  <c r="C5185" i="8"/>
  <c r="B5186" i="8"/>
  <c r="C5186" i="8"/>
  <c r="B5187" i="8"/>
  <c r="C5187" i="8"/>
  <c r="B5188" i="8"/>
  <c r="C5188" i="8"/>
  <c r="B5189" i="8"/>
  <c r="C5189" i="8"/>
  <c r="B5190" i="8"/>
  <c r="C5190" i="8"/>
  <c r="B5191" i="8"/>
  <c r="C5191" i="8"/>
  <c r="B5192" i="8"/>
  <c r="C5192" i="8"/>
  <c r="B5193" i="8"/>
  <c r="C5193" i="8"/>
  <c r="B5194" i="8"/>
  <c r="C5194" i="8"/>
  <c r="B5195" i="8"/>
  <c r="C5195" i="8"/>
  <c r="B5196" i="8"/>
  <c r="C5196" i="8"/>
  <c r="B5197" i="8"/>
  <c r="C5197" i="8"/>
  <c r="B5198" i="8"/>
  <c r="C5198" i="8"/>
  <c r="B5199" i="8"/>
  <c r="C5199" i="8"/>
  <c r="B5200" i="8"/>
  <c r="C5200" i="8"/>
  <c r="B5201" i="8"/>
  <c r="C5201" i="8"/>
  <c r="B5202" i="8"/>
  <c r="C5202" i="8"/>
  <c r="B5203" i="8"/>
  <c r="C5203" i="8"/>
  <c r="B5204" i="8"/>
  <c r="C5204" i="8"/>
  <c r="B5205" i="8"/>
  <c r="C5205" i="8"/>
  <c r="B5206" i="8"/>
  <c r="C5206" i="8"/>
  <c r="B5207" i="8"/>
  <c r="C5207" i="8"/>
  <c r="B5208" i="8"/>
  <c r="C5208" i="8"/>
  <c r="B5209" i="8"/>
  <c r="C5209" i="8"/>
  <c r="B5210" i="8"/>
  <c r="C5210" i="8"/>
  <c r="B5211" i="8"/>
  <c r="C5211" i="8"/>
  <c r="B5212" i="8"/>
  <c r="C5212" i="8"/>
  <c r="B5213" i="8"/>
  <c r="C5213" i="8"/>
  <c r="B5214" i="8"/>
  <c r="C5214" i="8"/>
  <c r="B5215" i="8"/>
  <c r="C5215" i="8"/>
  <c r="B5216" i="8"/>
  <c r="C5216" i="8"/>
  <c r="B5217" i="8"/>
  <c r="C5217" i="8"/>
  <c r="B5218" i="8"/>
  <c r="C5218" i="8"/>
  <c r="B5219" i="8"/>
  <c r="C5219" i="8"/>
  <c r="B5220" i="8"/>
  <c r="C5220" i="8"/>
  <c r="B5221" i="8"/>
  <c r="C5221" i="8"/>
  <c r="B5222" i="8"/>
  <c r="C5222" i="8"/>
  <c r="B5223" i="8"/>
  <c r="C5223" i="8"/>
  <c r="B5224" i="8"/>
  <c r="C5224" i="8"/>
  <c r="B5225" i="8"/>
  <c r="C5225" i="8"/>
  <c r="B5226" i="8"/>
  <c r="C5226" i="8"/>
  <c r="B5227" i="8"/>
  <c r="C5227" i="8"/>
  <c r="B5228" i="8"/>
  <c r="C5228" i="8"/>
  <c r="B5229" i="8"/>
  <c r="C5229" i="8"/>
  <c r="B5230" i="8"/>
  <c r="C5230" i="8"/>
  <c r="B5231" i="8"/>
  <c r="C5231" i="8"/>
  <c r="B5232" i="8"/>
  <c r="C5232" i="8"/>
  <c r="B5233" i="8"/>
  <c r="C5233" i="8"/>
  <c r="B5234" i="8"/>
  <c r="C5234" i="8"/>
  <c r="B5235" i="8"/>
  <c r="C5235" i="8"/>
  <c r="B5236" i="8"/>
  <c r="C5236" i="8"/>
  <c r="B5237" i="8"/>
  <c r="C5237" i="8"/>
  <c r="B5238" i="8"/>
  <c r="C5238" i="8"/>
  <c r="B5239" i="8"/>
  <c r="C5239" i="8"/>
  <c r="B5240" i="8"/>
  <c r="C5240" i="8"/>
  <c r="B5241" i="8"/>
  <c r="C5241" i="8"/>
  <c r="B5242" i="8"/>
  <c r="C5242" i="8"/>
  <c r="B5243" i="8"/>
  <c r="C5243" i="8"/>
  <c r="B5244" i="8"/>
  <c r="C5244" i="8"/>
  <c r="B5245" i="8"/>
  <c r="C5245" i="8"/>
  <c r="B5246" i="8"/>
  <c r="C5246" i="8"/>
  <c r="B5247" i="8"/>
  <c r="C5247" i="8"/>
  <c r="B5248" i="8"/>
  <c r="C5248" i="8"/>
  <c r="B5249" i="8"/>
  <c r="C5249" i="8"/>
  <c r="B5250" i="8"/>
  <c r="C5250" i="8"/>
  <c r="B5251" i="8"/>
  <c r="C5251" i="8"/>
  <c r="B5252" i="8"/>
  <c r="C5252" i="8"/>
  <c r="B5253" i="8"/>
  <c r="C5253" i="8"/>
  <c r="B5254" i="8"/>
  <c r="C5254" i="8"/>
  <c r="B5255" i="8"/>
  <c r="C5255" i="8"/>
  <c r="B5256" i="8"/>
  <c r="C5256" i="8"/>
  <c r="B5257" i="8"/>
  <c r="C5257" i="8"/>
  <c r="B5258" i="8"/>
  <c r="C5258" i="8"/>
  <c r="B5259" i="8"/>
  <c r="C5259" i="8"/>
  <c r="B5260" i="8"/>
  <c r="C5260" i="8"/>
  <c r="B5261" i="8"/>
  <c r="C5261" i="8"/>
  <c r="B5262" i="8"/>
  <c r="C5262" i="8"/>
  <c r="B5263" i="8"/>
  <c r="C5263" i="8"/>
  <c r="B5264" i="8"/>
  <c r="C5264" i="8"/>
  <c r="B5265" i="8"/>
  <c r="C5265" i="8"/>
  <c r="B5266" i="8"/>
  <c r="C5266" i="8"/>
  <c r="B5267" i="8"/>
  <c r="C5267" i="8"/>
  <c r="B5268" i="8"/>
  <c r="C5268" i="8"/>
  <c r="B5269" i="8"/>
  <c r="C5269" i="8"/>
  <c r="B5270" i="8"/>
  <c r="C5270" i="8"/>
  <c r="B5271" i="8"/>
  <c r="C5271" i="8"/>
  <c r="B5272" i="8"/>
  <c r="C5272" i="8"/>
  <c r="B5273" i="8"/>
  <c r="C5273" i="8"/>
  <c r="B5274" i="8"/>
  <c r="C5274" i="8"/>
  <c r="B5275" i="8"/>
  <c r="C5275" i="8"/>
  <c r="B5276" i="8"/>
  <c r="C5276" i="8"/>
  <c r="B5277" i="8"/>
  <c r="C5277" i="8"/>
  <c r="B5278" i="8"/>
  <c r="C5278" i="8"/>
  <c r="B5279" i="8"/>
  <c r="C5279" i="8"/>
  <c r="B5280" i="8"/>
  <c r="C5280" i="8"/>
  <c r="B5281" i="8"/>
  <c r="C5281" i="8"/>
  <c r="B5282" i="8"/>
  <c r="C5282" i="8"/>
  <c r="B5283" i="8"/>
  <c r="C5283" i="8"/>
  <c r="B5284" i="8"/>
  <c r="C5284" i="8"/>
  <c r="B5285" i="8"/>
  <c r="C5285" i="8"/>
  <c r="B5286" i="8"/>
  <c r="C5286" i="8"/>
  <c r="B5287" i="8"/>
  <c r="C5287" i="8"/>
  <c r="B5288" i="8"/>
  <c r="C5288" i="8"/>
  <c r="B5289" i="8"/>
  <c r="C5289" i="8"/>
  <c r="B5290" i="8"/>
  <c r="C5290" i="8"/>
  <c r="B5291" i="8"/>
  <c r="C5291" i="8"/>
  <c r="B5292" i="8"/>
  <c r="C5292" i="8"/>
  <c r="B5293" i="8"/>
  <c r="C5293" i="8"/>
  <c r="B5294" i="8"/>
  <c r="C5294" i="8"/>
  <c r="B5295" i="8"/>
  <c r="C5295" i="8"/>
  <c r="B5296" i="8"/>
  <c r="C5296" i="8"/>
  <c r="B5297" i="8"/>
  <c r="C5297" i="8"/>
  <c r="B5298" i="8"/>
  <c r="C5298" i="8"/>
  <c r="B5299" i="8"/>
  <c r="C5299" i="8"/>
  <c r="B5300" i="8"/>
  <c r="C5300" i="8"/>
  <c r="B5301" i="8"/>
  <c r="C5301" i="8"/>
  <c r="B5302" i="8"/>
  <c r="C5302" i="8"/>
  <c r="B5303" i="8"/>
  <c r="C5303" i="8"/>
  <c r="B5304" i="8"/>
  <c r="C5304" i="8"/>
  <c r="B5305" i="8"/>
  <c r="C5305" i="8"/>
  <c r="B5306" i="8"/>
  <c r="C5306" i="8"/>
  <c r="B5307" i="8"/>
  <c r="C5307" i="8"/>
  <c r="B5308" i="8"/>
  <c r="C5308" i="8"/>
  <c r="B5309" i="8"/>
  <c r="C5309" i="8"/>
  <c r="B5310" i="8"/>
  <c r="C5310" i="8"/>
  <c r="B5311" i="8"/>
  <c r="C5311" i="8"/>
  <c r="B5312" i="8"/>
  <c r="C5312" i="8"/>
  <c r="B5313" i="8"/>
  <c r="C5313" i="8"/>
  <c r="B5314" i="8"/>
  <c r="C5314" i="8"/>
  <c r="B5315" i="8"/>
  <c r="C5315" i="8"/>
  <c r="B5316" i="8"/>
  <c r="C5316" i="8"/>
  <c r="B5317" i="8"/>
  <c r="C5317" i="8"/>
  <c r="B5318" i="8"/>
  <c r="C5318" i="8"/>
  <c r="B5319" i="8"/>
  <c r="C5319" i="8"/>
  <c r="B5320" i="8"/>
  <c r="C5320" i="8"/>
  <c r="B5321" i="8"/>
  <c r="C5321" i="8"/>
  <c r="B5322" i="8"/>
  <c r="C5322" i="8"/>
  <c r="B5323" i="8"/>
  <c r="C5323" i="8"/>
  <c r="B5324" i="8"/>
  <c r="C5324" i="8"/>
  <c r="B5325" i="8"/>
  <c r="C5325" i="8"/>
  <c r="B5326" i="8"/>
  <c r="C5326" i="8"/>
  <c r="B5327" i="8"/>
  <c r="C5327" i="8"/>
  <c r="B5328" i="8"/>
  <c r="C5328" i="8"/>
  <c r="B5329" i="8"/>
  <c r="C5329" i="8"/>
  <c r="B5330" i="8"/>
  <c r="C5330" i="8"/>
  <c r="B5331" i="8"/>
  <c r="C5331" i="8"/>
  <c r="B5332" i="8"/>
  <c r="C5332" i="8"/>
  <c r="B5333" i="8"/>
  <c r="C5333" i="8"/>
  <c r="B5334" i="8"/>
  <c r="C5334" i="8"/>
  <c r="B5335" i="8"/>
  <c r="C5335" i="8"/>
  <c r="B5336" i="8"/>
  <c r="C5336" i="8"/>
  <c r="B5337" i="8"/>
  <c r="C5337" i="8"/>
  <c r="B5338" i="8"/>
  <c r="C5338" i="8"/>
  <c r="B5339" i="8"/>
  <c r="C5339" i="8"/>
  <c r="B5340" i="8"/>
  <c r="C5340" i="8"/>
  <c r="B5341" i="8"/>
  <c r="C5341" i="8"/>
  <c r="B5342" i="8"/>
  <c r="C5342" i="8"/>
  <c r="B5343" i="8"/>
  <c r="C5343" i="8"/>
  <c r="B5344" i="8"/>
  <c r="C5344" i="8"/>
  <c r="B5345" i="8"/>
  <c r="C5345" i="8"/>
  <c r="B5346" i="8"/>
  <c r="C5346" i="8"/>
  <c r="B5347" i="8"/>
  <c r="C5347" i="8"/>
  <c r="B5348" i="8"/>
  <c r="C5348" i="8"/>
  <c r="B5349" i="8"/>
  <c r="C5349" i="8"/>
  <c r="B5350" i="8"/>
  <c r="C5350" i="8"/>
  <c r="B5351" i="8"/>
  <c r="C5351" i="8"/>
  <c r="B5352" i="8"/>
  <c r="C5352" i="8"/>
  <c r="B5353" i="8"/>
  <c r="C5353" i="8"/>
  <c r="B5354" i="8"/>
  <c r="C5354" i="8"/>
  <c r="B5355" i="8"/>
  <c r="C5355" i="8"/>
  <c r="B5356" i="8"/>
  <c r="C5356" i="8"/>
  <c r="B5357" i="8"/>
  <c r="C5357" i="8"/>
  <c r="B5358" i="8"/>
  <c r="C5358" i="8"/>
  <c r="B5359" i="8"/>
  <c r="C5359" i="8"/>
  <c r="B5360" i="8"/>
  <c r="C5360" i="8"/>
  <c r="B5361" i="8"/>
  <c r="C5361" i="8"/>
  <c r="B5362" i="8"/>
  <c r="C5362" i="8"/>
  <c r="B5363" i="8"/>
  <c r="C5363" i="8"/>
  <c r="B5364" i="8"/>
  <c r="C5364" i="8"/>
  <c r="B5365" i="8"/>
  <c r="C5365" i="8"/>
  <c r="B5366" i="8"/>
  <c r="C5366" i="8"/>
  <c r="B5367" i="8"/>
  <c r="C5367" i="8"/>
  <c r="B5368" i="8"/>
  <c r="C5368" i="8"/>
  <c r="B5369" i="8"/>
  <c r="C5369" i="8"/>
  <c r="B5370" i="8"/>
  <c r="C5370" i="8"/>
  <c r="B5371" i="8"/>
  <c r="C5371" i="8"/>
  <c r="B5372" i="8"/>
  <c r="C5372" i="8"/>
  <c r="B5373" i="8"/>
  <c r="C5373" i="8"/>
  <c r="B5374" i="8"/>
  <c r="C5374" i="8"/>
  <c r="B5375" i="8"/>
  <c r="C5375" i="8"/>
  <c r="B5376" i="8"/>
  <c r="C5376" i="8"/>
  <c r="B5377" i="8"/>
  <c r="C5377" i="8"/>
  <c r="B5378" i="8"/>
  <c r="C5378" i="8"/>
  <c r="B5379" i="8"/>
  <c r="C5379" i="8"/>
  <c r="B5380" i="8"/>
  <c r="C5380" i="8"/>
  <c r="B5381" i="8"/>
  <c r="C5381" i="8"/>
  <c r="B5382" i="8"/>
  <c r="C5382" i="8"/>
  <c r="B5383" i="8"/>
  <c r="C5383" i="8"/>
  <c r="B5384" i="8"/>
  <c r="C5384" i="8"/>
  <c r="B5385" i="8"/>
  <c r="C5385" i="8"/>
  <c r="B5386" i="8"/>
  <c r="C5386" i="8"/>
  <c r="B5387" i="8"/>
  <c r="C5387" i="8"/>
  <c r="B5388" i="8"/>
  <c r="C5388" i="8"/>
  <c r="B5389" i="8"/>
  <c r="C5389" i="8"/>
  <c r="B5390" i="8"/>
  <c r="C5390" i="8"/>
  <c r="B5391" i="8"/>
  <c r="C5391" i="8"/>
  <c r="B5392" i="8"/>
  <c r="C5392" i="8"/>
  <c r="B5393" i="8"/>
  <c r="C5393" i="8"/>
  <c r="B5394" i="8"/>
  <c r="C5394" i="8"/>
  <c r="B5395" i="8"/>
  <c r="C5395" i="8"/>
  <c r="B5396" i="8"/>
  <c r="C5396" i="8"/>
  <c r="B5397" i="8"/>
  <c r="C5397" i="8"/>
  <c r="B5398" i="8"/>
  <c r="C5398" i="8"/>
  <c r="B5399" i="8"/>
  <c r="C5399" i="8"/>
  <c r="B5400" i="8"/>
  <c r="C5400" i="8"/>
  <c r="B5401" i="8"/>
  <c r="C5401" i="8"/>
  <c r="B5402" i="8"/>
  <c r="C5402" i="8"/>
  <c r="B5403" i="8"/>
  <c r="C5403" i="8"/>
  <c r="B5404" i="8"/>
  <c r="C5404" i="8"/>
  <c r="B5405" i="8"/>
  <c r="C5405" i="8"/>
  <c r="B5406" i="8"/>
  <c r="C5406" i="8"/>
  <c r="B5407" i="8"/>
  <c r="C5407" i="8"/>
  <c r="B5408" i="8"/>
  <c r="C5408" i="8"/>
  <c r="B5409" i="8"/>
  <c r="C5409" i="8"/>
  <c r="B5410" i="8"/>
  <c r="C5410" i="8"/>
  <c r="B5411" i="8"/>
  <c r="C5411" i="8"/>
  <c r="B5412" i="8"/>
  <c r="C5412" i="8"/>
  <c r="B5413" i="8"/>
  <c r="C5413" i="8"/>
  <c r="B5414" i="8"/>
  <c r="C5414" i="8"/>
  <c r="B5415" i="8"/>
  <c r="C5415" i="8"/>
  <c r="B5416" i="8"/>
  <c r="C5416" i="8"/>
  <c r="B5417" i="8"/>
  <c r="C5417" i="8"/>
  <c r="B5418" i="8"/>
  <c r="C5418" i="8"/>
  <c r="B5419" i="8"/>
  <c r="C5419" i="8"/>
  <c r="B5420" i="8"/>
  <c r="C5420" i="8"/>
  <c r="B5421" i="8"/>
  <c r="C5421" i="8"/>
  <c r="B5422" i="8"/>
  <c r="C5422" i="8"/>
  <c r="B5423" i="8"/>
  <c r="C5423" i="8"/>
  <c r="B5424" i="8"/>
  <c r="C5424" i="8"/>
  <c r="B5425" i="8"/>
  <c r="C5425" i="8"/>
  <c r="B5426" i="8"/>
  <c r="C5426" i="8"/>
  <c r="B5427" i="8"/>
  <c r="C5427" i="8"/>
  <c r="B5428" i="8"/>
  <c r="C5428" i="8"/>
  <c r="B5429" i="8"/>
  <c r="C5429" i="8"/>
  <c r="B5430" i="8"/>
  <c r="C5430" i="8"/>
  <c r="B5431" i="8"/>
  <c r="C5431" i="8"/>
  <c r="B5432" i="8"/>
  <c r="C5432" i="8"/>
  <c r="B5433" i="8"/>
  <c r="C5433" i="8"/>
  <c r="B5434" i="8"/>
  <c r="C5434" i="8"/>
  <c r="B5435" i="8"/>
  <c r="C5435" i="8"/>
  <c r="B5436" i="8"/>
  <c r="C5436" i="8"/>
  <c r="B5437" i="8"/>
  <c r="C5437" i="8"/>
  <c r="B5438" i="8"/>
  <c r="C5438" i="8"/>
  <c r="B5439" i="8"/>
  <c r="C5439" i="8"/>
  <c r="B5440" i="8"/>
  <c r="C5440" i="8"/>
  <c r="B5441" i="8"/>
  <c r="C5441" i="8"/>
  <c r="B5442" i="8"/>
  <c r="C5442" i="8"/>
  <c r="B5443" i="8"/>
  <c r="C5443" i="8"/>
  <c r="B5444" i="8"/>
  <c r="C5444" i="8"/>
  <c r="B5445" i="8"/>
  <c r="C5445" i="8"/>
  <c r="B5446" i="8"/>
  <c r="C5446" i="8"/>
  <c r="B5447" i="8"/>
  <c r="C5447" i="8"/>
  <c r="B5448" i="8"/>
  <c r="C5448" i="8"/>
  <c r="B5449" i="8"/>
  <c r="C5449" i="8"/>
  <c r="B5450" i="8"/>
  <c r="C5450" i="8"/>
  <c r="B5451" i="8"/>
  <c r="C5451" i="8"/>
  <c r="B5452" i="8"/>
  <c r="C5452" i="8"/>
  <c r="B5453" i="8"/>
  <c r="C5453" i="8"/>
  <c r="B5454" i="8"/>
  <c r="C5454" i="8"/>
  <c r="B5455" i="8"/>
  <c r="C5455" i="8"/>
  <c r="B5456" i="8"/>
  <c r="C5456" i="8"/>
  <c r="B5457" i="8"/>
  <c r="C5457" i="8"/>
  <c r="B5458" i="8"/>
  <c r="C5458" i="8"/>
  <c r="B5459" i="8"/>
  <c r="C5459" i="8"/>
  <c r="B5460" i="8"/>
  <c r="C5460" i="8"/>
  <c r="B5461" i="8"/>
  <c r="C5461" i="8"/>
  <c r="B5462" i="8"/>
  <c r="C5462" i="8"/>
  <c r="B5463" i="8"/>
  <c r="C5463" i="8"/>
  <c r="B5464" i="8"/>
  <c r="C5464" i="8"/>
  <c r="B5465" i="8"/>
  <c r="C5465" i="8"/>
  <c r="B5466" i="8"/>
  <c r="C5466" i="8"/>
  <c r="B5467" i="8"/>
  <c r="C5467" i="8"/>
  <c r="B5468" i="8"/>
  <c r="C5468" i="8"/>
  <c r="B5469" i="8"/>
  <c r="C5469" i="8"/>
  <c r="B5470" i="8"/>
  <c r="C5470" i="8"/>
  <c r="B5471" i="8"/>
  <c r="C5471" i="8"/>
  <c r="B5472" i="8"/>
  <c r="C5472" i="8"/>
  <c r="B5473" i="8"/>
  <c r="C5473" i="8"/>
  <c r="B5474" i="8"/>
  <c r="C5474" i="8"/>
  <c r="B5475" i="8"/>
  <c r="C5475" i="8"/>
  <c r="B5476" i="8"/>
  <c r="C5476" i="8"/>
  <c r="B5477" i="8"/>
  <c r="C5477" i="8"/>
  <c r="B5478" i="8"/>
  <c r="C5478" i="8"/>
  <c r="B5479" i="8"/>
  <c r="C5479" i="8"/>
  <c r="B5480" i="8"/>
  <c r="C5480" i="8"/>
  <c r="B5481" i="8"/>
  <c r="C5481" i="8"/>
  <c r="B5482" i="8"/>
  <c r="C5482" i="8"/>
  <c r="B5483" i="8"/>
  <c r="C5483" i="8"/>
  <c r="B5484" i="8"/>
  <c r="C5484" i="8"/>
  <c r="B5485" i="8"/>
  <c r="C5485" i="8"/>
  <c r="B5486" i="8"/>
  <c r="C5486" i="8"/>
  <c r="B5487" i="8"/>
  <c r="C5487" i="8"/>
  <c r="B5488" i="8"/>
  <c r="C5488" i="8"/>
  <c r="B5489" i="8"/>
  <c r="C5489" i="8"/>
  <c r="B5490" i="8"/>
  <c r="C5490" i="8"/>
  <c r="B5491" i="8"/>
  <c r="C5491" i="8"/>
  <c r="B5492" i="8"/>
  <c r="C5492" i="8"/>
  <c r="B5493" i="8"/>
  <c r="C5493" i="8"/>
  <c r="B5494" i="8"/>
  <c r="C5494" i="8"/>
  <c r="B5495" i="8"/>
  <c r="C5495" i="8"/>
  <c r="B5496" i="8"/>
  <c r="C5496" i="8"/>
  <c r="B5497" i="8"/>
  <c r="C5497" i="8"/>
  <c r="B5498" i="8"/>
  <c r="C5498" i="8"/>
  <c r="B5499" i="8"/>
  <c r="C5499" i="8"/>
  <c r="B5500" i="8"/>
  <c r="C5500" i="8"/>
  <c r="B5501" i="8"/>
  <c r="C5501" i="8"/>
  <c r="B5502" i="8"/>
  <c r="C5502" i="8"/>
  <c r="B5503" i="8"/>
  <c r="C5503" i="8"/>
  <c r="B5504" i="8"/>
  <c r="C5504" i="8"/>
  <c r="B5505" i="8"/>
  <c r="C5505" i="8"/>
  <c r="B5506" i="8"/>
  <c r="C5506" i="8"/>
  <c r="B5507" i="8"/>
  <c r="C5507" i="8"/>
  <c r="B5508" i="8"/>
  <c r="C5508" i="8"/>
  <c r="B5509" i="8"/>
  <c r="C5509" i="8"/>
  <c r="B5510" i="8"/>
  <c r="C5510" i="8"/>
  <c r="B5511" i="8"/>
  <c r="C5511" i="8"/>
  <c r="B5512" i="8"/>
  <c r="C5512" i="8"/>
  <c r="B5513" i="8"/>
  <c r="C5513" i="8"/>
  <c r="B5514" i="8"/>
  <c r="C5514" i="8"/>
  <c r="B5515" i="8"/>
  <c r="C5515" i="8"/>
  <c r="B5516" i="8"/>
  <c r="C5516" i="8"/>
  <c r="B5517" i="8"/>
  <c r="C5517" i="8"/>
  <c r="B5518" i="8"/>
  <c r="C5518" i="8"/>
  <c r="B5519" i="8"/>
  <c r="C5519" i="8"/>
  <c r="B5520" i="8"/>
  <c r="C5520" i="8"/>
  <c r="B5521" i="8"/>
  <c r="C5521" i="8"/>
  <c r="B5522" i="8"/>
  <c r="C5522" i="8"/>
  <c r="B5523" i="8"/>
  <c r="C5523" i="8"/>
  <c r="B5524" i="8"/>
  <c r="C5524" i="8"/>
  <c r="A5525" i="8"/>
  <c r="B5525" i="8"/>
  <c r="C5525" i="8"/>
  <c r="A5526" i="8"/>
  <c r="B5526" i="8"/>
  <c r="C5526" i="8"/>
  <c r="A5527" i="8"/>
  <c r="B5527" i="8"/>
  <c r="C5527" i="8"/>
  <c r="A5528" i="8"/>
  <c r="B5528" i="8"/>
  <c r="C5528" i="8"/>
  <c r="B5529" i="8"/>
  <c r="C5529" i="8"/>
  <c r="B5530" i="8"/>
  <c r="C5530" i="8"/>
  <c r="B5531" i="8"/>
  <c r="C5531" i="8"/>
  <c r="B5532" i="8"/>
  <c r="C5532" i="8"/>
  <c r="A5533" i="8"/>
  <c r="B5533" i="8"/>
  <c r="C5533" i="8"/>
  <c r="A5534" i="8"/>
  <c r="B5534" i="8"/>
  <c r="C5534" i="8"/>
  <c r="A5535" i="8"/>
  <c r="B5535" i="8"/>
  <c r="C5535" i="8"/>
  <c r="A5536" i="8"/>
  <c r="B5536" i="8"/>
  <c r="C5536" i="8"/>
  <c r="B5537" i="8"/>
  <c r="C5537" i="8"/>
  <c r="B5538" i="8"/>
  <c r="C5538" i="8"/>
  <c r="B5539" i="8"/>
  <c r="C5539" i="8"/>
  <c r="B5540" i="8"/>
  <c r="C5540" i="8"/>
  <c r="A5541" i="8"/>
  <c r="B5541" i="8"/>
  <c r="C5541" i="8"/>
  <c r="A5542" i="8"/>
  <c r="B5542" i="8"/>
  <c r="C5542" i="8"/>
  <c r="A5543" i="8"/>
  <c r="B5543" i="8"/>
  <c r="C5543" i="8"/>
  <c r="A5544" i="8"/>
  <c r="B5544" i="8"/>
  <c r="C5544" i="8"/>
  <c r="B5545" i="8"/>
  <c r="C5545" i="8"/>
  <c r="B5546" i="8"/>
  <c r="C5546" i="8"/>
  <c r="A5547" i="8"/>
  <c r="B5547" i="8"/>
  <c r="C5547" i="8"/>
  <c r="B5548" i="8"/>
  <c r="C5548" i="8"/>
  <c r="A5549" i="8"/>
  <c r="B5549" i="8"/>
  <c r="C5549" i="8"/>
  <c r="A5550" i="8"/>
  <c r="B5550" i="8"/>
  <c r="C5550" i="8"/>
  <c r="A5551" i="8"/>
  <c r="B5551" i="8"/>
  <c r="C5551" i="8"/>
  <c r="A5552" i="8"/>
  <c r="B5552" i="8"/>
  <c r="C5552" i="8"/>
  <c r="B5553" i="8"/>
  <c r="C5553" i="8"/>
  <c r="B5554" i="8"/>
  <c r="C5554" i="8"/>
  <c r="B5555" i="8"/>
  <c r="C5555" i="8"/>
  <c r="B5556" i="8"/>
  <c r="C5556" i="8"/>
  <c r="A5557" i="8"/>
  <c r="B5557" i="8"/>
  <c r="C5557" i="8"/>
  <c r="A5558" i="8"/>
  <c r="B5558" i="8"/>
  <c r="C5558" i="8"/>
  <c r="A5559" i="8"/>
  <c r="B5559" i="8"/>
  <c r="C5559" i="8"/>
  <c r="A5560" i="8"/>
  <c r="B5560" i="8"/>
  <c r="C5560" i="8"/>
  <c r="B5561" i="8"/>
  <c r="C5561" i="8"/>
  <c r="B5562" i="8"/>
  <c r="C5562" i="8"/>
  <c r="B5563" i="8"/>
  <c r="C5563" i="8"/>
  <c r="B5564" i="8"/>
  <c r="C5564" i="8"/>
  <c r="A5565" i="8"/>
  <c r="B5565" i="8"/>
  <c r="C5565" i="8"/>
  <c r="A5566" i="8"/>
  <c r="B5566" i="8"/>
  <c r="C5566" i="8"/>
  <c r="A5567" i="8"/>
  <c r="B5567" i="8"/>
  <c r="C5567" i="8"/>
  <c r="A5568" i="8"/>
  <c r="B5568" i="8"/>
  <c r="C5568" i="8"/>
  <c r="B5569" i="8"/>
  <c r="C5569" i="8"/>
  <c r="B5570" i="8"/>
  <c r="C5570" i="8"/>
  <c r="B5571" i="8"/>
  <c r="C5571" i="8"/>
  <c r="B5572" i="8"/>
  <c r="C5572" i="8"/>
  <c r="A5573" i="8"/>
  <c r="B5573" i="8"/>
  <c r="C5573" i="8"/>
  <c r="A5574" i="8"/>
  <c r="B5574" i="8"/>
  <c r="C5574" i="8"/>
  <c r="A5575" i="8"/>
  <c r="B5575" i="8"/>
  <c r="C5575" i="8"/>
  <c r="A5576" i="8"/>
  <c r="B5576" i="8"/>
  <c r="C5576" i="8"/>
  <c r="B5577" i="8"/>
  <c r="C5577" i="8"/>
  <c r="B5578" i="8"/>
  <c r="C5578" i="8"/>
  <c r="B5579" i="8"/>
  <c r="C5579" i="8"/>
  <c r="B5580" i="8"/>
  <c r="C5580" i="8"/>
  <c r="A5581" i="8"/>
  <c r="B5581" i="8"/>
  <c r="C5581" i="8"/>
  <c r="A5582" i="8"/>
  <c r="B5582" i="8"/>
  <c r="C5582" i="8"/>
  <c r="A5583" i="8"/>
  <c r="B5583" i="8"/>
  <c r="C5583" i="8"/>
  <c r="A5584" i="8"/>
  <c r="B5584" i="8"/>
  <c r="C5584" i="8"/>
  <c r="B5585" i="8"/>
  <c r="C5585" i="8"/>
  <c r="B5586" i="8"/>
  <c r="C5586" i="8"/>
  <c r="B5587" i="8"/>
  <c r="C5587" i="8"/>
  <c r="B5588" i="8"/>
  <c r="C5588" i="8"/>
  <c r="A5589" i="8"/>
  <c r="B5589" i="8"/>
  <c r="C5589" i="8"/>
  <c r="A5590" i="8"/>
  <c r="B5590" i="8"/>
  <c r="C5590" i="8"/>
  <c r="A5591" i="8"/>
  <c r="B5591" i="8"/>
  <c r="C5591" i="8"/>
  <c r="A5592" i="8"/>
  <c r="B5592" i="8"/>
  <c r="C5592" i="8"/>
  <c r="B5593" i="8"/>
  <c r="C5593" i="8"/>
  <c r="B5594" i="8"/>
  <c r="C5594" i="8"/>
  <c r="B5595" i="8"/>
  <c r="C5595" i="8"/>
  <c r="B5596" i="8"/>
  <c r="C5596" i="8"/>
  <c r="A5597" i="8"/>
  <c r="B5597" i="8"/>
  <c r="C5597" i="8"/>
  <c r="A5598" i="8"/>
  <c r="B5598" i="8"/>
  <c r="C5598" i="8"/>
  <c r="A5599" i="8"/>
  <c r="B5599" i="8"/>
  <c r="C5599" i="8"/>
  <c r="A5600" i="8"/>
  <c r="B5600" i="8"/>
  <c r="C5600" i="8"/>
  <c r="B5601" i="8"/>
  <c r="C5601" i="8"/>
  <c r="B5602" i="8"/>
  <c r="C5602" i="8"/>
  <c r="B5603" i="8"/>
  <c r="C5603" i="8"/>
  <c r="B5604" i="8"/>
  <c r="C5604" i="8"/>
  <c r="A5605" i="8"/>
  <c r="B5605" i="8"/>
  <c r="C5605" i="8"/>
  <c r="A5606" i="8"/>
  <c r="B5606" i="8"/>
  <c r="C5606" i="8"/>
  <c r="A5607" i="8"/>
  <c r="B5607" i="8"/>
  <c r="C5607" i="8"/>
  <c r="A5608" i="8"/>
  <c r="B5608" i="8"/>
  <c r="C5608" i="8"/>
  <c r="B5609" i="8"/>
  <c r="C5609" i="8"/>
  <c r="B5610" i="8"/>
  <c r="C5610" i="8"/>
  <c r="A5611" i="8"/>
  <c r="B5611" i="8"/>
  <c r="C5611" i="8"/>
  <c r="B5612" i="8"/>
  <c r="C5612" i="8"/>
  <c r="A5613" i="8"/>
  <c r="B5613" i="8"/>
  <c r="C5613" i="8"/>
  <c r="A5614" i="8"/>
  <c r="B5614" i="8"/>
  <c r="C5614" i="8"/>
  <c r="A5615" i="8"/>
  <c r="B5615" i="8"/>
  <c r="C5615" i="8"/>
  <c r="A5616" i="8"/>
  <c r="B5616" i="8"/>
  <c r="C5616" i="8"/>
  <c r="B5617" i="8"/>
  <c r="C5617" i="8"/>
  <c r="B5618" i="8"/>
  <c r="C5618" i="8"/>
  <c r="B5619" i="8"/>
  <c r="C5619" i="8"/>
  <c r="B5620" i="8"/>
  <c r="C5620" i="8"/>
  <c r="A5621" i="8"/>
  <c r="B5621" i="8"/>
  <c r="C5621" i="8"/>
  <c r="A5622" i="8"/>
  <c r="B5622" i="8"/>
  <c r="C5622" i="8"/>
  <c r="A5623" i="8"/>
  <c r="B5623" i="8"/>
  <c r="C5623" i="8"/>
  <c r="A5624" i="8"/>
  <c r="B5624" i="8"/>
  <c r="C5624" i="8"/>
  <c r="B5625" i="8"/>
  <c r="C5625" i="8"/>
  <c r="B5626" i="8"/>
  <c r="C5626" i="8"/>
  <c r="B5627" i="8"/>
  <c r="C5627" i="8"/>
  <c r="B5628" i="8"/>
  <c r="C5628" i="8"/>
  <c r="A5629" i="8"/>
  <c r="B5629" i="8"/>
  <c r="C5629" i="8"/>
  <c r="A5630" i="8"/>
  <c r="B5630" i="8"/>
  <c r="C5630" i="8"/>
  <c r="A5631" i="8"/>
  <c r="B5631" i="8"/>
  <c r="C5631" i="8"/>
  <c r="A5632" i="8"/>
  <c r="B5632" i="8"/>
  <c r="C5632" i="8"/>
  <c r="B5633" i="8"/>
  <c r="C5633" i="8"/>
  <c r="B5634" i="8"/>
  <c r="C5634" i="8"/>
  <c r="B5635" i="8"/>
  <c r="C5635" i="8"/>
  <c r="B5636" i="8"/>
  <c r="C5636" i="8"/>
  <c r="A5637" i="8"/>
  <c r="B5637" i="8"/>
  <c r="C5637" i="8"/>
  <c r="A5638" i="8"/>
  <c r="B5638" i="8"/>
  <c r="C5638" i="8"/>
  <c r="A5639" i="8"/>
  <c r="B5639" i="8"/>
  <c r="C5639" i="8"/>
  <c r="A5640" i="8"/>
  <c r="B5640" i="8"/>
  <c r="C5640" i="8"/>
  <c r="B5641" i="8"/>
  <c r="C5641" i="8"/>
  <c r="B5642" i="8"/>
  <c r="C5642" i="8"/>
  <c r="B5643" i="8"/>
  <c r="C5643" i="8"/>
  <c r="B5644" i="8"/>
  <c r="C5644" i="8"/>
  <c r="A5645" i="8"/>
  <c r="B5645" i="8"/>
  <c r="C5645" i="8"/>
  <c r="A5646" i="8"/>
  <c r="B5646" i="8"/>
  <c r="C5646" i="8"/>
  <c r="A5647" i="8"/>
  <c r="B5647" i="8"/>
  <c r="C5647" i="8"/>
  <c r="A5648" i="8"/>
  <c r="B5648" i="8"/>
  <c r="C5648" i="8"/>
  <c r="B5649" i="8"/>
  <c r="C5649" i="8"/>
  <c r="B5650" i="8"/>
  <c r="C5650" i="8"/>
  <c r="B5651" i="8"/>
  <c r="C5651" i="8"/>
  <c r="B5652" i="8"/>
  <c r="C5652" i="8"/>
  <c r="A5653" i="8"/>
  <c r="B5653" i="8"/>
  <c r="C5653" i="8"/>
  <c r="A5654" i="8"/>
  <c r="B5654" i="8"/>
  <c r="C5654" i="8"/>
  <c r="A5655" i="8"/>
  <c r="B5655" i="8"/>
  <c r="C5655" i="8"/>
  <c r="A5656" i="8"/>
  <c r="B5656" i="8"/>
  <c r="C5656" i="8"/>
  <c r="B5657" i="8"/>
  <c r="C5657" i="8"/>
  <c r="B5658" i="8"/>
  <c r="C5658" i="8"/>
  <c r="B5659" i="8"/>
  <c r="C5659" i="8"/>
  <c r="B5660" i="8"/>
  <c r="C5660" i="8"/>
  <c r="A5661" i="8"/>
  <c r="B5661" i="8"/>
  <c r="C5661" i="8"/>
  <c r="A5662" i="8"/>
  <c r="B5662" i="8"/>
  <c r="C5662" i="8"/>
  <c r="A5663" i="8"/>
  <c r="B5663" i="8"/>
  <c r="C5663" i="8"/>
  <c r="A5664" i="8"/>
  <c r="B5664" i="8"/>
  <c r="C5664" i="8"/>
  <c r="B5665" i="8"/>
  <c r="C5665" i="8"/>
  <c r="B5666" i="8"/>
  <c r="C5666" i="8"/>
  <c r="B5667" i="8"/>
  <c r="C5667" i="8"/>
  <c r="B5668" i="8"/>
  <c r="C5668" i="8"/>
  <c r="A5669" i="8"/>
  <c r="B5669" i="8"/>
  <c r="C5669" i="8"/>
  <c r="A5670" i="8"/>
  <c r="B5670" i="8"/>
  <c r="C5670" i="8"/>
  <c r="A5671" i="8"/>
  <c r="B5671" i="8"/>
  <c r="C5671" i="8"/>
  <c r="A5672" i="8"/>
  <c r="B5672" i="8"/>
  <c r="C5672" i="8"/>
  <c r="B5673" i="8"/>
  <c r="C5673" i="8"/>
  <c r="B5674" i="8"/>
  <c r="C5674" i="8"/>
  <c r="A5675" i="8"/>
  <c r="B5675" i="8"/>
  <c r="C5675" i="8"/>
  <c r="B5676" i="8"/>
  <c r="C5676" i="8"/>
  <c r="A5677" i="8"/>
  <c r="B5677" i="8"/>
  <c r="C5677" i="8"/>
  <c r="A5678" i="8"/>
  <c r="B5678" i="8"/>
  <c r="C5678" i="8"/>
  <c r="A5679" i="8"/>
  <c r="B5679" i="8"/>
  <c r="C5679" i="8"/>
  <c r="A5680" i="8"/>
  <c r="B5680" i="8"/>
  <c r="C5680" i="8"/>
  <c r="B5681" i="8"/>
  <c r="C5681" i="8"/>
  <c r="B5682" i="8"/>
  <c r="C5682" i="8"/>
  <c r="B5683" i="8"/>
  <c r="C5683" i="8"/>
  <c r="B5684" i="8"/>
  <c r="C5684" i="8"/>
  <c r="A5685" i="8"/>
  <c r="B5685" i="8"/>
  <c r="C5685" i="8"/>
  <c r="A5686" i="8"/>
  <c r="B5686" i="8"/>
  <c r="C5686" i="8"/>
  <c r="A5687" i="8"/>
  <c r="B5687" i="8"/>
  <c r="C5687" i="8"/>
  <c r="A5688" i="8"/>
  <c r="B5688" i="8"/>
  <c r="C5688" i="8"/>
  <c r="B5689" i="8"/>
  <c r="C5689" i="8"/>
  <c r="B5690" i="8"/>
  <c r="C5690" i="8"/>
  <c r="B5691" i="8"/>
  <c r="C5691" i="8"/>
  <c r="B5692" i="8"/>
  <c r="C5692" i="8"/>
  <c r="A5693" i="8"/>
  <c r="B5693" i="8"/>
  <c r="C5693" i="8"/>
  <c r="A5694" i="8"/>
  <c r="B5694" i="8"/>
  <c r="C5694" i="8"/>
  <c r="A5695" i="8"/>
  <c r="B5695" i="8"/>
  <c r="C5695" i="8"/>
  <c r="A5696" i="8"/>
  <c r="B5696" i="8"/>
  <c r="C5696" i="8"/>
  <c r="A5697" i="8"/>
  <c r="B5697" i="8"/>
  <c r="C5697" i="8"/>
  <c r="B5698" i="8"/>
  <c r="C5698" i="8"/>
  <c r="B5699" i="8"/>
  <c r="C5699" i="8"/>
  <c r="B5700" i="8"/>
  <c r="C5700" i="8"/>
  <c r="A5701" i="8"/>
  <c r="B5701" i="8"/>
  <c r="C5701" i="8"/>
  <c r="A5702" i="8"/>
  <c r="B5702" i="8"/>
  <c r="C5702" i="8"/>
  <c r="A5703" i="8"/>
  <c r="B5703" i="8"/>
  <c r="C5703" i="8"/>
  <c r="A5704" i="8"/>
  <c r="B5704" i="8"/>
  <c r="C5704" i="8"/>
  <c r="B5705" i="8"/>
  <c r="C5705" i="8"/>
  <c r="B5706" i="8"/>
  <c r="C5706" i="8"/>
  <c r="B5707" i="8"/>
  <c r="C5707" i="8"/>
  <c r="B5708" i="8"/>
  <c r="C5708" i="8"/>
  <c r="A5709" i="8"/>
  <c r="B5709" i="8"/>
  <c r="C5709" i="8"/>
  <c r="A5710" i="8"/>
  <c r="B5710" i="8"/>
  <c r="C5710" i="8"/>
  <c r="A5711" i="8"/>
  <c r="B5711" i="8"/>
  <c r="C5711" i="8"/>
  <c r="A5712" i="8"/>
  <c r="B5712" i="8"/>
  <c r="C5712" i="8"/>
  <c r="B5713" i="8"/>
  <c r="C5713" i="8"/>
  <c r="B5714" i="8"/>
  <c r="C5714" i="8"/>
  <c r="B5715" i="8"/>
  <c r="C5715" i="8"/>
  <c r="B5716" i="8"/>
  <c r="C5716" i="8"/>
  <c r="A5717" i="8"/>
  <c r="B5717" i="8"/>
  <c r="C5717" i="8"/>
  <c r="A5718" i="8"/>
  <c r="B5718" i="8"/>
  <c r="C5718" i="8"/>
  <c r="A5719" i="8"/>
  <c r="B5719" i="8"/>
  <c r="C5719" i="8"/>
  <c r="A5720" i="8"/>
  <c r="B5720" i="8"/>
  <c r="C5720" i="8"/>
  <c r="B5721" i="8"/>
  <c r="C5721" i="8"/>
  <c r="B5722" i="8"/>
  <c r="C5722" i="8"/>
  <c r="B5723" i="8"/>
  <c r="C5723" i="8"/>
  <c r="B5724" i="8"/>
  <c r="C5724" i="8"/>
  <c r="A5725" i="8"/>
  <c r="B5725" i="8"/>
  <c r="C5725" i="8"/>
  <c r="A5726" i="8"/>
  <c r="B5726" i="8"/>
  <c r="C5726" i="8"/>
  <c r="A5727" i="8"/>
  <c r="B5727" i="8"/>
  <c r="C5727" i="8"/>
  <c r="A5728" i="8"/>
  <c r="B5728" i="8"/>
  <c r="C5728" i="8"/>
  <c r="B5729" i="8"/>
  <c r="C5729" i="8"/>
  <c r="B5730" i="8"/>
  <c r="C5730" i="8"/>
  <c r="B5731" i="8"/>
  <c r="C5731" i="8"/>
  <c r="B5732" i="8"/>
  <c r="C5732" i="8"/>
  <c r="A5733" i="8"/>
  <c r="B5733" i="8"/>
  <c r="C5733" i="8"/>
  <c r="A5734" i="8"/>
  <c r="B5734" i="8"/>
  <c r="C5734" i="8"/>
  <c r="A5735" i="8"/>
  <c r="B5735" i="8"/>
  <c r="C5735" i="8"/>
  <c r="A5736" i="8"/>
  <c r="B5736" i="8"/>
  <c r="C5736" i="8"/>
  <c r="B5737" i="8"/>
  <c r="C5737" i="8"/>
  <c r="B5738" i="8"/>
  <c r="C5738" i="8"/>
  <c r="A5739" i="8"/>
  <c r="B5739" i="8"/>
  <c r="C5739" i="8"/>
  <c r="B5740" i="8"/>
  <c r="C5740" i="8"/>
  <c r="A5741" i="8"/>
  <c r="B5741" i="8"/>
  <c r="C5741" i="8"/>
  <c r="A5742" i="8"/>
  <c r="B5742" i="8"/>
  <c r="C5742" i="8"/>
  <c r="A5743" i="8"/>
  <c r="B5743" i="8"/>
  <c r="C5743" i="8"/>
  <c r="A5744" i="8"/>
  <c r="B5744" i="8"/>
  <c r="C5744" i="8"/>
  <c r="B5745" i="8"/>
  <c r="C5745" i="8"/>
  <c r="B5746" i="8"/>
  <c r="C5746" i="8"/>
  <c r="B5747" i="8"/>
  <c r="C5747" i="8"/>
  <c r="B5748" i="8"/>
  <c r="C5748" i="8"/>
  <c r="A5749" i="8"/>
  <c r="B5749" i="8"/>
  <c r="C5749" i="8"/>
  <c r="A5750" i="8"/>
  <c r="B5750" i="8"/>
  <c r="C5750" i="8"/>
  <c r="A5751" i="8"/>
  <c r="B5751" i="8"/>
  <c r="C5751" i="8"/>
  <c r="A5752" i="8"/>
  <c r="B5752" i="8"/>
  <c r="C5752" i="8"/>
  <c r="B5753" i="8"/>
  <c r="C5753" i="8"/>
  <c r="B5754" i="8"/>
  <c r="C5754" i="8"/>
  <c r="B5755" i="8"/>
  <c r="C5755" i="8"/>
  <c r="B5756" i="8"/>
  <c r="C5756" i="8"/>
  <c r="A5757" i="8"/>
  <c r="B5757" i="8"/>
  <c r="C5757" i="8"/>
  <c r="A5758" i="8"/>
  <c r="B5758" i="8"/>
  <c r="C5758" i="8"/>
  <c r="A5759" i="8"/>
  <c r="B5759" i="8"/>
  <c r="C5759" i="8"/>
  <c r="A5760" i="8"/>
  <c r="B5760" i="8"/>
  <c r="C5760" i="8"/>
  <c r="B5761" i="8"/>
  <c r="C5761" i="8"/>
  <c r="B5762" i="8"/>
  <c r="C5762" i="8"/>
  <c r="B5763" i="8"/>
  <c r="C5763" i="8"/>
  <c r="B5764" i="8"/>
  <c r="C5764" i="8"/>
  <c r="A5765" i="8"/>
  <c r="B5765" i="8"/>
  <c r="C5765" i="8"/>
  <c r="A5766" i="8"/>
  <c r="B5766" i="8"/>
  <c r="C5766" i="8"/>
  <c r="A5767" i="8"/>
  <c r="B5767" i="8"/>
  <c r="C5767" i="8"/>
  <c r="A5768" i="8"/>
  <c r="B5768" i="8"/>
  <c r="C5768" i="8"/>
  <c r="B5769" i="8"/>
  <c r="C5769" i="8"/>
  <c r="B5770" i="8"/>
  <c r="C5770" i="8"/>
  <c r="B5771" i="8"/>
  <c r="C5771" i="8"/>
  <c r="B5772" i="8"/>
  <c r="C5772" i="8"/>
  <c r="A5773" i="8"/>
  <c r="B5773" i="8"/>
  <c r="C5773" i="8"/>
  <c r="A5774" i="8"/>
  <c r="B5774" i="8"/>
  <c r="C5774" i="8"/>
  <c r="A5775" i="8"/>
  <c r="B5775" i="8"/>
  <c r="C5775" i="8"/>
  <c r="A5776" i="8"/>
  <c r="B5776" i="8"/>
  <c r="C5776" i="8"/>
  <c r="B5777" i="8"/>
  <c r="C5777" i="8"/>
  <c r="B5778" i="8"/>
  <c r="C5778" i="8"/>
  <c r="B5779" i="8"/>
  <c r="C5779" i="8"/>
  <c r="B5780" i="8"/>
  <c r="C5780" i="8"/>
  <c r="A5781" i="8"/>
  <c r="B5781" i="8"/>
  <c r="C5781" i="8"/>
  <c r="A5782" i="8"/>
  <c r="B5782" i="8"/>
  <c r="C5782" i="8"/>
  <c r="A5783" i="8"/>
  <c r="B5783" i="8"/>
  <c r="C5783" i="8"/>
  <c r="A5784" i="8"/>
  <c r="B5784" i="8"/>
  <c r="C5784" i="8"/>
  <c r="B5785" i="8"/>
  <c r="C5785" i="8"/>
  <c r="B5786" i="8"/>
  <c r="C5786" i="8"/>
  <c r="B5787" i="8"/>
  <c r="C5787" i="8"/>
  <c r="B5788" i="8"/>
  <c r="C5788" i="8"/>
  <c r="A5789" i="8"/>
  <c r="B5789" i="8"/>
  <c r="C5789" i="8"/>
  <c r="A5790" i="8"/>
  <c r="B5790" i="8"/>
  <c r="C5790" i="8"/>
  <c r="A5791" i="8"/>
  <c r="B5791" i="8"/>
  <c r="C5791" i="8"/>
  <c r="A5792" i="8"/>
  <c r="B5792" i="8"/>
  <c r="C5792" i="8"/>
  <c r="B5793" i="8"/>
  <c r="C5793" i="8"/>
  <c r="B5794" i="8"/>
  <c r="C5794" i="8"/>
  <c r="B5795" i="8"/>
  <c r="C5795" i="8"/>
  <c r="B5796" i="8"/>
  <c r="C5796" i="8"/>
  <c r="A5797" i="8"/>
  <c r="B5797" i="8"/>
  <c r="C5797" i="8"/>
  <c r="A5798" i="8"/>
  <c r="B5798" i="8"/>
  <c r="C5798" i="8"/>
  <c r="A5799" i="8"/>
  <c r="B5799" i="8"/>
  <c r="C5799" i="8"/>
  <c r="A5800" i="8"/>
  <c r="B5800" i="8"/>
  <c r="C5800" i="8"/>
  <c r="B5801" i="8"/>
  <c r="C5801" i="8"/>
  <c r="B5802" i="8"/>
  <c r="C5802" i="8"/>
  <c r="A5803" i="8"/>
  <c r="B5803" i="8"/>
  <c r="C5803" i="8"/>
  <c r="B5804" i="8"/>
  <c r="C5804" i="8"/>
  <c r="A5805" i="8"/>
  <c r="B5805" i="8"/>
  <c r="C5805" i="8"/>
  <c r="A5806" i="8"/>
  <c r="B5806" i="8"/>
  <c r="C5806" i="8"/>
  <c r="A5807" i="8"/>
  <c r="B5807" i="8"/>
  <c r="C5807" i="8"/>
  <c r="A5808" i="8"/>
  <c r="B5808" i="8"/>
  <c r="C5808" i="8"/>
  <c r="B5809" i="8"/>
  <c r="C5809" i="8"/>
  <c r="B5810" i="8"/>
  <c r="C5810" i="8"/>
  <c r="B5811" i="8"/>
  <c r="C5811" i="8"/>
  <c r="B5812" i="8"/>
  <c r="C5812" i="8"/>
  <c r="A5813" i="8"/>
  <c r="B5813" i="8"/>
  <c r="C5813" i="8"/>
  <c r="A5814" i="8"/>
  <c r="B5814" i="8"/>
  <c r="C5814" i="8"/>
  <c r="A5815" i="8"/>
  <c r="B5815" i="8"/>
  <c r="C5815" i="8"/>
  <c r="A5816" i="8"/>
  <c r="B5816" i="8"/>
  <c r="C5816" i="8"/>
  <c r="B5817" i="8"/>
  <c r="C5817" i="8"/>
  <c r="B5818" i="8"/>
  <c r="C5818" i="8"/>
  <c r="B5819" i="8"/>
  <c r="C5819" i="8"/>
  <c r="B5820" i="8"/>
  <c r="C5820" i="8"/>
  <c r="A5821" i="8"/>
  <c r="B5821" i="8"/>
  <c r="C5821" i="8"/>
  <c r="A5822" i="8"/>
  <c r="B5822" i="8"/>
  <c r="C5822" i="8"/>
  <c r="A5823" i="8"/>
  <c r="B5823" i="8"/>
  <c r="C5823" i="8"/>
  <c r="A5824" i="8"/>
  <c r="B5824" i="8"/>
  <c r="C5824" i="8"/>
  <c r="B5825" i="8"/>
  <c r="C5825" i="8"/>
  <c r="B5826" i="8"/>
  <c r="C5826" i="8"/>
  <c r="B5827" i="8"/>
  <c r="C5827" i="8"/>
  <c r="B5828" i="8"/>
  <c r="C5828" i="8"/>
  <c r="A5829" i="8"/>
  <c r="B5829" i="8"/>
  <c r="C5829" i="8"/>
  <c r="A5830" i="8"/>
  <c r="B5830" i="8"/>
  <c r="C5830" i="8"/>
  <c r="A5831" i="8"/>
  <c r="B5831" i="8"/>
  <c r="C5831" i="8"/>
  <c r="A5832" i="8"/>
  <c r="B5832" i="8"/>
  <c r="C5832" i="8"/>
  <c r="B5833" i="8"/>
  <c r="C5833" i="8"/>
  <c r="B5834" i="8"/>
  <c r="C5834" i="8"/>
  <c r="B5835" i="8"/>
  <c r="C5835" i="8"/>
  <c r="B5836" i="8"/>
  <c r="C5836" i="8"/>
  <c r="A5837" i="8"/>
  <c r="B5837" i="8"/>
  <c r="C5837" i="8"/>
  <c r="A5838" i="8"/>
  <c r="B5838" i="8"/>
  <c r="C5838" i="8"/>
  <c r="A5839" i="8"/>
  <c r="B5839" i="8"/>
  <c r="C5839" i="8"/>
  <c r="A5840" i="8"/>
  <c r="B5840" i="8"/>
  <c r="C5840" i="8"/>
  <c r="B5841" i="8"/>
  <c r="C5841" i="8"/>
  <c r="B5842" i="8"/>
  <c r="C5842" i="8"/>
  <c r="B5843" i="8"/>
  <c r="C5843" i="8"/>
  <c r="B5844" i="8"/>
  <c r="C5844" i="8"/>
  <c r="A5845" i="8"/>
  <c r="B5845" i="8"/>
  <c r="C5845" i="8"/>
  <c r="A5846" i="8"/>
  <c r="B5846" i="8"/>
  <c r="C5846" i="8"/>
  <c r="A5847" i="8"/>
  <c r="B5847" i="8"/>
  <c r="C5847" i="8"/>
  <c r="A5848" i="8"/>
  <c r="B5848" i="8"/>
  <c r="C5848" i="8"/>
  <c r="B5849" i="8"/>
  <c r="C5849" i="8"/>
  <c r="B5850" i="8"/>
  <c r="C5850" i="8"/>
  <c r="B5851" i="8"/>
  <c r="C5851" i="8"/>
  <c r="B5852" i="8"/>
  <c r="C5852" i="8"/>
  <c r="A5853" i="8"/>
  <c r="B5853" i="8"/>
  <c r="C5853" i="8"/>
  <c r="A5854" i="8"/>
  <c r="B5854" i="8"/>
  <c r="C5854" i="8"/>
  <c r="A5855" i="8"/>
  <c r="B5855" i="8"/>
  <c r="C5855" i="8"/>
  <c r="A5856" i="8"/>
  <c r="B5856" i="8"/>
  <c r="C5856" i="8"/>
  <c r="B5857" i="8"/>
  <c r="C5857" i="8"/>
  <c r="B5858" i="8"/>
  <c r="C5858" i="8"/>
  <c r="B5859" i="8"/>
  <c r="C5859" i="8"/>
  <c r="B5860" i="8"/>
  <c r="C5860" i="8"/>
  <c r="A5861" i="8"/>
  <c r="B5861" i="8"/>
  <c r="C5861" i="8"/>
  <c r="A5862" i="8"/>
  <c r="B5862" i="8"/>
  <c r="C5862" i="8"/>
  <c r="A5863" i="8"/>
  <c r="B5863" i="8"/>
  <c r="C5863" i="8"/>
  <c r="A5864" i="8"/>
  <c r="B5864" i="8"/>
  <c r="C5864" i="8"/>
  <c r="B5865" i="8"/>
  <c r="C5865" i="8"/>
  <c r="B5866" i="8"/>
  <c r="C5866" i="8"/>
  <c r="A5867" i="8"/>
  <c r="B5867" i="8"/>
  <c r="C5867" i="8"/>
  <c r="B5868" i="8"/>
  <c r="C5868" i="8"/>
  <c r="A5869" i="8"/>
  <c r="B5869" i="8"/>
  <c r="C5869" i="8"/>
  <c r="A5870" i="8"/>
  <c r="B5870" i="8"/>
  <c r="C5870" i="8"/>
  <c r="A5871" i="8"/>
  <c r="B5871" i="8"/>
  <c r="C5871" i="8"/>
  <c r="A5872" i="8"/>
  <c r="B5872" i="8"/>
  <c r="C5872" i="8"/>
  <c r="B5873" i="8"/>
  <c r="C5873" i="8"/>
  <c r="B5874" i="8"/>
  <c r="C5874" i="8"/>
  <c r="B5875" i="8"/>
  <c r="C5875" i="8"/>
  <c r="B5876" i="8"/>
  <c r="C5876" i="8"/>
  <c r="A5877" i="8"/>
  <c r="B5877" i="8"/>
  <c r="C5877" i="8"/>
  <c r="A5878" i="8"/>
  <c r="B5878" i="8"/>
  <c r="C5878" i="8"/>
  <c r="A5879" i="8"/>
  <c r="B5879" i="8"/>
  <c r="C5879" i="8"/>
  <c r="A5880" i="8"/>
  <c r="B5880" i="8"/>
  <c r="C5880" i="8"/>
  <c r="B5881" i="8"/>
  <c r="C5881" i="8"/>
  <c r="B5882" i="8"/>
  <c r="C5882" i="8"/>
  <c r="B5883" i="8"/>
  <c r="C5883" i="8"/>
  <c r="B5884" i="8"/>
  <c r="C5884" i="8"/>
  <c r="A5885" i="8"/>
  <c r="B5885" i="8"/>
  <c r="C5885" i="8"/>
  <c r="A5886" i="8"/>
  <c r="B5886" i="8"/>
  <c r="C5886" i="8"/>
  <c r="A5887" i="8"/>
  <c r="B5887" i="8"/>
  <c r="C5887" i="8"/>
  <c r="A5888" i="8"/>
  <c r="B5888" i="8"/>
  <c r="C5888" i="8"/>
  <c r="B5889" i="8"/>
  <c r="C5889" i="8"/>
  <c r="B5890" i="8"/>
  <c r="C5890" i="8"/>
  <c r="B5891" i="8"/>
  <c r="C5891" i="8"/>
  <c r="B5892" i="8"/>
  <c r="C5892" i="8"/>
  <c r="A5893" i="8"/>
  <c r="B5893" i="8"/>
  <c r="C5893" i="8"/>
  <c r="A5894" i="8"/>
  <c r="B5894" i="8"/>
  <c r="C5894" i="8"/>
  <c r="A5895" i="8"/>
  <c r="B5895" i="8"/>
  <c r="C5895" i="8"/>
  <c r="A5896" i="8"/>
  <c r="B5896" i="8"/>
  <c r="C5896" i="8"/>
  <c r="B5897" i="8"/>
  <c r="C5897" i="8"/>
  <c r="B5898" i="8"/>
  <c r="C5898" i="8"/>
  <c r="B5899" i="8"/>
  <c r="C5899" i="8"/>
  <c r="B5900" i="8"/>
  <c r="C5900" i="8"/>
  <c r="A5901" i="8"/>
  <c r="B5901" i="8"/>
  <c r="C5901" i="8"/>
  <c r="A5902" i="8"/>
  <c r="B5902" i="8"/>
  <c r="C5902" i="8"/>
  <c r="A5903" i="8"/>
  <c r="B5903" i="8"/>
  <c r="C5903" i="8"/>
  <c r="A5904" i="8"/>
  <c r="B5904" i="8"/>
  <c r="C5904" i="8"/>
  <c r="B5905" i="8"/>
  <c r="C5905" i="8"/>
  <c r="B5906" i="8"/>
  <c r="C5906" i="8"/>
  <c r="B5907" i="8"/>
  <c r="C5907" i="8"/>
  <c r="B5908" i="8"/>
  <c r="C5908" i="8"/>
  <c r="A5909" i="8"/>
  <c r="B5909" i="8"/>
  <c r="C5909" i="8"/>
  <c r="A5910" i="8"/>
  <c r="B5910" i="8"/>
  <c r="C5910" i="8"/>
  <c r="A5911" i="8"/>
  <c r="B5911" i="8"/>
  <c r="C5911" i="8"/>
  <c r="A5912" i="8"/>
  <c r="B5912" i="8"/>
  <c r="C5912" i="8"/>
  <c r="B5913" i="8"/>
  <c r="C5913" i="8"/>
  <c r="B5914" i="8"/>
  <c r="C5914" i="8"/>
  <c r="B5915" i="8"/>
  <c r="C5915" i="8"/>
  <c r="B5916" i="8"/>
  <c r="C5916" i="8"/>
  <c r="A5917" i="8"/>
  <c r="B5917" i="8"/>
  <c r="C5917" i="8"/>
  <c r="A5918" i="8"/>
  <c r="B5918" i="8"/>
  <c r="C5918" i="8"/>
  <c r="A5919" i="8"/>
  <c r="B5919" i="8"/>
  <c r="C5919" i="8"/>
  <c r="A5920" i="8"/>
  <c r="B5920" i="8"/>
  <c r="C5920" i="8"/>
  <c r="B5921" i="8"/>
  <c r="C5921" i="8"/>
  <c r="B5922" i="8"/>
  <c r="C5922" i="8"/>
  <c r="B5923" i="8"/>
  <c r="C5923" i="8"/>
  <c r="B5924" i="8"/>
  <c r="C5924" i="8"/>
  <c r="A5925" i="8"/>
  <c r="B5925" i="8"/>
  <c r="C5925" i="8"/>
  <c r="A5926" i="8"/>
  <c r="B5926" i="8"/>
  <c r="C5926" i="8"/>
  <c r="A5927" i="8"/>
  <c r="B5927" i="8"/>
  <c r="C5927" i="8"/>
  <c r="A5928" i="8"/>
  <c r="B5928" i="8"/>
  <c r="C5928" i="8"/>
  <c r="B5929" i="8"/>
  <c r="C5929" i="8"/>
  <c r="B5930" i="8"/>
  <c r="C5930" i="8"/>
  <c r="A5931" i="8"/>
  <c r="B5931" i="8"/>
  <c r="C5931" i="8"/>
  <c r="B5932" i="8"/>
  <c r="C5932" i="8"/>
  <c r="A5933" i="8"/>
  <c r="B5933" i="8"/>
  <c r="C5933" i="8"/>
  <c r="A5934" i="8"/>
  <c r="B5934" i="8"/>
  <c r="C5934" i="8"/>
  <c r="A5935" i="8"/>
  <c r="B5935" i="8"/>
  <c r="C5935" i="8"/>
  <c r="A5936" i="8"/>
  <c r="B5936" i="8"/>
  <c r="C5936" i="8"/>
  <c r="B5937" i="8"/>
  <c r="C5937" i="8"/>
  <c r="B5938" i="8"/>
  <c r="C5938" i="8"/>
  <c r="B5939" i="8"/>
  <c r="C5939" i="8"/>
  <c r="B5940" i="8"/>
  <c r="C5940" i="8"/>
  <c r="A5941" i="8"/>
  <c r="B5941" i="8"/>
  <c r="C5941" i="8"/>
  <c r="A5942" i="8"/>
  <c r="B5942" i="8"/>
  <c r="C5942" i="8"/>
  <c r="A5943" i="8"/>
  <c r="B5943" i="8"/>
  <c r="C5943" i="8"/>
  <c r="A5944" i="8"/>
  <c r="B5944" i="8"/>
  <c r="C5944" i="8"/>
  <c r="B5945" i="8"/>
  <c r="C5945" i="8"/>
  <c r="B5946" i="8"/>
  <c r="C5946" i="8"/>
  <c r="B5947" i="8"/>
  <c r="C5947" i="8"/>
  <c r="B5948" i="8"/>
  <c r="C5948" i="8"/>
  <c r="A5949" i="8"/>
  <c r="B5949" i="8"/>
  <c r="C5949" i="8"/>
  <c r="A5950" i="8"/>
  <c r="B5950" i="8"/>
  <c r="C5950" i="8"/>
  <c r="A5951" i="8"/>
  <c r="B5951" i="8"/>
  <c r="C5951" i="8"/>
  <c r="A5952" i="8"/>
  <c r="B5952" i="8"/>
  <c r="C5952" i="8"/>
  <c r="B5953" i="8"/>
  <c r="C5953" i="8"/>
  <c r="B5954" i="8"/>
  <c r="C5954" i="8"/>
  <c r="B5955" i="8"/>
  <c r="C5955" i="8"/>
  <c r="B5956" i="8"/>
  <c r="C5956" i="8"/>
  <c r="A5957" i="8"/>
  <c r="B5957" i="8"/>
  <c r="C5957" i="8"/>
  <c r="A5958" i="8"/>
  <c r="B5958" i="8"/>
  <c r="C5958" i="8"/>
  <c r="A5959" i="8"/>
  <c r="B5959" i="8"/>
  <c r="C5959" i="8"/>
  <c r="A5960" i="8"/>
  <c r="B5960" i="8"/>
  <c r="C5960" i="8"/>
  <c r="B5961" i="8"/>
  <c r="C5961" i="8"/>
  <c r="B5962" i="8"/>
  <c r="C5962" i="8"/>
  <c r="B5963" i="8"/>
  <c r="C5963" i="8"/>
  <c r="B5964" i="8"/>
  <c r="C5964" i="8"/>
  <c r="A5965" i="8"/>
  <c r="B5965" i="8"/>
  <c r="C5965" i="8"/>
  <c r="A5966" i="8"/>
  <c r="B5966" i="8"/>
  <c r="C5966" i="8"/>
  <c r="A5967" i="8"/>
  <c r="B5967" i="8"/>
  <c r="C5967" i="8"/>
  <c r="A5968" i="8"/>
  <c r="B5968" i="8"/>
  <c r="C5968" i="8"/>
  <c r="B5969" i="8"/>
  <c r="C5969" i="8"/>
  <c r="B5970" i="8"/>
  <c r="C5970" i="8"/>
  <c r="B5971" i="8"/>
  <c r="C5971" i="8"/>
  <c r="B5972" i="8"/>
  <c r="C5972" i="8"/>
  <c r="A5973" i="8"/>
  <c r="B5973" i="8"/>
  <c r="C5973" i="8"/>
  <c r="A5974" i="8"/>
  <c r="B5974" i="8"/>
  <c r="C5974" i="8"/>
  <c r="A5975" i="8"/>
  <c r="B5975" i="8"/>
  <c r="C5975" i="8"/>
  <c r="A5976" i="8"/>
  <c r="B5976" i="8"/>
  <c r="C5976" i="8"/>
  <c r="B5977" i="8"/>
  <c r="C5977" i="8"/>
  <c r="B5978" i="8"/>
  <c r="C5978" i="8"/>
  <c r="B5979" i="8"/>
  <c r="C5979" i="8"/>
  <c r="B5980" i="8"/>
  <c r="C5980" i="8"/>
  <c r="A5981" i="8"/>
  <c r="B5981" i="8"/>
  <c r="C5981" i="8"/>
  <c r="A5982" i="8"/>
  <c r="B5982" i="8"/>
  <c r="C5982" i="8"/>
  <c r="A5983" i="8"/>
  <c r="B5983" i="8"/>
  <c r="C5983" i="8"/>
  <c r="A5984" i="8"/>
  <c r="B5984" i="8"/>
  <c r="C5984" i="8"/>
  <c r="B5985" i="8"/>
  <c r="C5985" i="8"/>
  <c r="B5986" i="8"/>
  <c r="C5986" i="8"/>
  <c r="B5987" i="8"/>
  <c r="C5987" i="8"/>
  <c r="B5988" i="8"/>
  <c r="C5988" i="8"/>
  <c r="A5989" i="8"/>
  <c r="B5989" i="8"/>
  <c r="C5989" i="8"/>
  <c r="A5990" i="8"/>
  <c r="B5990" i="8"/>
  <c r="C5990" i="8"/>
  <c r="A5991" i="8"/>
  <c r="B5991" i="8"/>
  <c r="C5991" i="8"/>
  <c r="A5992" i="8"/>
  <c r="B5992" i="8"/>
  <c r="C5992" i="8"/>
  <c r="B5993" i="8"/>
  <c r="C5993" i="8"/>
  <c r="B5994" i="8"/>
  <c r="C5994" i="8"/>
  <c r="A5995" i="8"/>
  <c r="B5995" i="8"/>
  <c r="C5995" i="8"/>
  <c r="B5996" i="8"/>
  <c r="C5996" i="8"/>
  <c r="A5997" i="8"/>
  <c r="B5997" i="8"/>
  <c r="C5997" i="8"/>
  <c r="A5998" i="8"/>
  <c r="B5998" i="8"/>
  <c r="C5998" i="8"/>
  <c r="A5999" i="8"/>
  <c r="B5999" i="8"/>
  <c r="C5999" i="8"/>
  <c r="A6000" i="8"/>
  <c r="B6000" i="8"/>
  <c r="C6000" i="8"/>
  <c r="B6001" i="8"/>
  <c r="C6001" i="8"/>
  <c r="B6002" i="8"/>
  <c r="C6002" i="8"/>
  <c r="B6003" i="8"/>
  <c r="C6003" i="8"/>
  <c r="B6004" i="8"/>
  <c r="C6004" i="8"/>
  <c r="A6005" i="8"/>
  <c r="B6005" i="8"/>
  <c r="C6005" i="8"/>
  <c r="A6006" i="8"/>
  <c r="B6006" i="8"/>
  <c r="C6006" i="8"/>
  <c r="A6007" i="8"/>
  <c r="B6007" i="8"/>
  <c r="C6007" i="8"/>
  <c r="A6008" i="8"/>
  <c r="B6008" i="8"/>
  <c r="C6008" i="8"/>
  <c r="B6009" i="8"/>
  <c r="C6009" i="8"/>
  <c r="B6010" i="8"/>
  <c r="C6010" i="8"/>
  <c r="B6011" i="8"/>
  <c r="C6011" i="8"/>
  <c r="B6012" i="8"/>
  <c r="C6012" i="8"/>
  <c r="A6013" i="8"/>
  <c r="B6013" i="8"/>
  <c r="C6013" i="8"/>
  <c r="A6014" i="8"/>
  <c r="B6014" i="8"/>
  <c r="C6014" i="8"/>
  <c r="A6015" i="8"/>
  <c r="B6015" i="8"/>
  <c r="C6015" i="8"/>
  <c r="A6016" i="8"/>
  <c r="B6016" i="8"/>
  <c r="C6016" i="8"/>
  <c r="B6017" i="8"/>
  <c r="C6017" i="8"/>
  <c r="B6018" i="8"/>
  <c r="C6018" i="8"/>
  <c r="B6019" i="8"/>
  <c r="C6019" i="8"/>
  <c r="B6020" i="8"/>
  <c r="C6020" i="8"/>
  <c r="A6021" i="8"/>
  <c r="B6021" i="8"/>
  <c r="C6021" i="8"/>
  <c r="A6022" i="8"/>
  <c r="B6022" i="8"/>
  <c r="C6022" i="8"/>
  <c r="A6023" i="8"/>
  <c r="B6023" i="8"/>
  <c r="C6023" i="8"/>
  <c r="A6024" i="8"/>
  <c r="B6024" i="8"/>
  <c r="C6024" i="8"/>
  <c r="B6025" i="8"/>
  <c r="C6025" i="8"/>
  <c r="B6026" i="8"/>
  <c r="C6026" i="8"/>
  <c r="B6027" i="8"/>
  <c r="C6027" i="8"/>
  <c r="B6028" i="8"/>
  <c r="C6028" i="8"/>
  <c r="A6029" i="8"/>
  <c r="B6029" i="8"/>
  <c r="C6029" i="8"/>
  <c r="A6030" i="8"/>
  <c r="B6030" i="8"/>
  <c r="C6030" i="8"/>
  <c r="A6031" i="8"/>
  <c r="B6031" i="8"/>
  <c r="C6031" i="8"/>
  <c r="A6032" i="8"/>
  <c r="B6032" i="8"/>
  <c r="C6032" i="8"/>
  <c r="B6033" i="8"/>
  <c r="C6033" i="8"/>
  <c r="B6034" i="8"/>
  <c r="C6034" i="8"/>
  <c r="B6035" i="8"/>
  <c r="C6035" i="8"/>
  <c r="B6036" i="8"/>
  <c r="C6036" i="8"/>
  <c r="A6037" i="8"/>
  <c r="B6037" i="8"/>
  <c r="C6037" i="8"/>
  <c r="A6038" i="8"/>
  <c r="B6038" i="8"/>
  <c r="C6038" i="8"/>
  <c r="A6039" i="8"/>
  <c r="B6039" i="8"/>
  <c r="C6039" i="8"/>
  <c r="A6040" i="8"/>
  <c r="B6040" i="8"/>
  <c r="C6040" i="8"/>
  <c r="B6041" i="8"/>
  <c r="C6041" i="8"/>
  <c r="B6042" i="8"/>
  <c r="C6042" i="8"/>
  <c r="B6043" i="8"/>
  <c r="C6043" i="8"/>
  <c r="B6044" i="8"/>
  <c r="C6044" i="8"/>
  <c r="A6045" i="8"/>
  <c r="B6045" i="8"/>
  <c r="C6045" i="8"/>
  <c r="A6046" i="8"/>
  <c r="B6046" i="8"/>
  <c r="C6046" i="8"/>
  <c r="A6047" i="8"/>
  <c r="B6047" i="8"/>
  <c r="C6047" i="8"/>
  <c r="A6048" i="8"/>
  <c r="B6048" i="8"/>
  <c r="C6048" i="8"/>
  <c r="B6049" i="8"/>
  <c r="C6049" i="8"/>
  <c r="B6050" i="8"/>
  <c r="C6050" i="8"/>
  <c r="B6051" i="8"/>
  <c r="C6051" i="8"/>
  <c r="B6052" i="8"/>
  <c r="C6052" i="8"/>
  <c r="A6053" i="8"/>
  <c r="B6053" i="8"/>
  <c r="C6053" i="8"/>
  <c r="A6054" i="8"/>
  <c r="B6054" i="8"/>
  <c r="C6054" i="8"/>
  <c r="A6055" i="8"/>
  <c r="B6055" i="8"/>
  <c r="C6055" i="8"/>
  <c r="A6056" i="8"/>
  <c r="B6056" i="8"/>
  <c r="C6056" i="8"/>
  <c r="B6057" i="8"/>
  <c r="C6057" i="8"/>
  <c r="B6058" i="8"/>
  <c r="C6058" i="8"/>
  <c r="A6059" i="8"/>
  <c r="B6059" i="8"/>
  <c r="C6059" i="8"/>
  <c r="B6060" i="8"/>
  <c r="C6060" i="8"/>
  <c r="A6061" i="8"/>
  <c r="B6061" i="8"/>
  <c r="C6061" i="8"/>
  <c r="A6062" i="8"/>
  <c r="B6062" i="8"/>
  <c r="C6062" i="8"/>
  <c r="A6063" i="8"/>
  <c r="B6063" i="8"/>
  <c r="C6063" i="8"/>
  <c r="A6064" i="8"/>
  <c r="B6064" i="8"/>
  <c r="C6064" i="8"/>
  <c r="B6065" i="8"/>
  <c r="C6065" i="8"/>
  <c r="B6066" i="8"/>
  <c r="C6066" i="8"/>
  <c r="B6067" i="8"/>
  <c r="C6067" i="8"/>
  <c r="B6068" i="8"/>
  <c r="C6068" i="8"/>
  <c r="A6069" i="8"/>
  <c r="B6069" i="8"/>
  <c r="C6069" i="8"/>
  <c r="A6070" i="8"/>
  <c r="B6070" i="8"/>
  <c r="C6070" i="8"/>
  <c r="A6071" i="8"/>
  <c r="B6071" i="8"/>
  <c r="C6071" i="8"/>
  <c r="A6072" i="8"/>
  <c r="B6072" i="8"/>
  <c r="C6072" i="8"/>
  <c r="B6073" i="8"/>
  <c r="C6073" i="8"/>
  <c r="B6074" i="8"/>
  <c r="C6074" i="8"/>
  <c r="B6075" i="8"/>
  <c r="C6075" i="8"/>
  <c r="B6076" i="8"/>
  <c r="C6076" i="8"/>
  <c r="A6077" i="8"/>
  <c r="B6077" i="8"/>
  <c r="C6077" i="8"/>
  <c r="A6078" i="8"/>
  <c r="B6078" i="8"/>
  <c r="C6078" i="8"/>
  <c r="A6079" i="8"/>
  <c r="B6079" i="8"/>
  <c r="C6079" i="8"/>
  <c r="A6080" i="8"/>
  <c r="B6080" i="8"/>
  <c r="C6080" i="8"/>
  <c r="B6081" i="8"/>
  <c r="C6081" i="8"/>
  <c r="B6082" i="8"/>
  <c r="C6082" i="8"/>
  <c r="B6083" i="8"/>
  <c r="C6083" i="8"/>
  <c r="B6084" i="8"/>
  <c r="C6084" i="8"/>
  <c r="A6085" i="8"/>
  <c r="B6085" i="8"/>
  <c r="C6085" i="8"/>
  <c r="A6086" i="8"/>
  <c r="B6086" i="8"/>
  <c r="C6086" i="8"/>
  <c r="A6087" i="8"/>
  <c r="B6087" i="8"/>
  <c r="C6087" i="8"/>
  <c r="A6088" i="8"/>
  <c r="B6088" i="8"/>
  <c r="C6088" i="8"/>
  <c r="B6089" i="8"/>
  <c r="C6089" i="8"/>
  <c r="B6090" i="8"/>
  <c r="C6090" i="8"/>
  <c r="B6091" i="8"/>
  <c r="C6091" i="8"/>
  <c r="B6092" i="8"/>
  <c r="C6092" i="8"/>
  <c r="A6093" i="8"/>
  <c r="B6093" i="8"/>
  <c r="C6093" i="8"/>
  <c r="A6094" i="8"/>
  <c r="B6094" i="8"/>
  <c r="C6094" i="8"/>
  <c r="A6095" i="8"/>
  <c r="B6095" i="8"/>
  <c r="C6095" i="8"/>
  <c r="A6096" i="8"/>
  <c r="B6096" i="8"/>
  <c r="C6096" i="8"/>
  <c r="B6097" i="8"/>
  <c r="C6097" i="8"/>
  <c r="B6098" i="8"/>
  <c r="C6098" i="8"/>
  <c r="B6099" i="8"/>
  <c r="C6099" i="8"/>
  <c r="B6100" i="8"/>
  <c r="C6100" i="8"/>
  <c r="A6101" i="8"/>
  <c r="B6101" i="8"/>
  <c r="C6101" i="8"/>
  <c r="A6102" i="8"/>
  <c r="B6102" i="8"/>
  <c r="C6102" i="8"/>
  <c r="A6103" i="8"/>
  <c r="B6103" i="8"/>
  <c r="C6103" i="8"/>
  <c r="A6104" i="8"/>
  <c r="B6104" i="8"/>
  <c r="C6104" i="8"/>
  <c r="B6105" i="8"/>
  <c r="C6105" i="8"/>
  <c r="B6106" i="8"/>
  <c r="C6106" i="8"/>
  <c r="B6107" i="8"/>
  <c r="C6107" i="8"/>
  <c r="B6108" i="8"/>
  <c r="C6108" i="8"/>
  <c r="A6109" i="8"/>
  <c r="B6109" i="8"/>
  <c r="C6109" i="8"/>
  <c r="A6110" i="8"/>
  <c r="B6110" i="8"/>
  <c r="C6110" i="8"/>
  <c r="A6111" i="8"/>
  <c r="B6111" i="8"/>
  <c r="C6111" i="8"/>
  <c r="A6112" i="8"/>
  <c r="B6112" i="8"/>
  <c r="C6112" i="8"/>
  <c r="B6113" i="8"/>
  <c r="C6113" i="8"/>
  <c r="B6114" i="8"/>
  <c r="C6114" i="8"/>
  <c r="B6115" i="8"/>
  <c r="C6115" i="8"/>
  <c r="B6116" i="8"/>
  <c r="C6116" i="8"/>
  <c r="A6117" i="8"/>
  <c r="B6117" i="8"/>
  <c r="C6117" i="8"/>
  <c r="A6118" i="8"/>
  <c r="B6118" i="8"/>
  <c r="C6118" i="8"/>
  <c r="A6119" i="8"/>
  <c r="B6119" i="8"/>
  <c r="C6119" i="8"/>
  <c r="A6120" i="8"/>
  <c r="B6120" i="8"/>
  <c r="C6120" i="8"/>
  <c r="B6121" i="8"/>
  <c r="C6121" i="8"/>
  <c r="B6122" i="8"/>
  <c r="C6122" i="8"/>
  <c r="A6123" i="8"/>
  <c r="B6123" i="8"/>
  <c r="C6123" i="8"/>
  <c r="B6124" i="8"/>
  <c r="C6124" i="8"/>
  <c r="A6125" i="8"/>
  <c r="B6125" i="8"/>
  <c r="C6125" i="8"/>
  <c r="A6126" i="8"/>
  <c r="B6126" i="8"/>
  <c r="C6126" i="8"/>
  <c r="A6127" i="8"/>
  <c r="B6127" i="8"/>
  <c r="C6127" i="8"/>
  <c r="A6128" i="8"/>
  <c r="B6128" i="8"/>
  <c r="C6128" i="8"/>
  <c r="B6129" i="8"/>
  <c r="C6129" i="8"/>
  <c r="B6130" i="8"/>
  <c r="C6130" i="8"/>
  <c r="B6131" i="8"/>
  <c r="C6131" i="8"/>
  <c r="B6132" i="8"/>
  <c r="C6132" i="8"/>
  <c r="A6133" i="8"/>
  <c r="B6133" i="8"/>
  <c r="C6133" i="8"/>
  <c r="A6134" i="8"/>
  <c r="B6134" i="8"/>
  <c r="C6134" i="8"/>
  <c r="A6135" i="8"/>
  <c r="B6135" i="8"/>
  <c r="C6135" i="8"/>
  <c r="A6136" i="8"/>
  <c r="B6136" i="8"/>
  <c r="C6136" i="8"/>
  <c r="B6137" i="8"/>
  <c r="C6137" i="8"/>
  <c r="B6138" i="8"/>
  <c r="C6138" i="8"/>
  <c r="B6139" i="8"/>
  <c r="C6139" i="8"/>
  <c r="B6140" i="8"/>
  <c r="C6140" i="8"/>
  <c r="A6141" i="8"/>
  <c r="B6141" i="8"/>
  <c r="C6141" i="8"/>
  <c r="A6142" i="8"/>
  <c r="B6142" i="8"/>
  <c r="C6142" i="8"/>
  <c r="A6143" i="8"/>
  <c r="B6143" i="8"/>
  <c r="C6143" i="8"/>
  <c r="A6144" i="8"/>
  <c r="B6144" i="8"/>
  <c r="C6144" i="8"/>
  <c r="B6145" i="8"/>
  <c r="C6145" i="8"/>
  <c r="B6146" i="8"/>
  <c r="C6146" i="8"/>
  <c r="B6147" i="8"/>
  <c r="C6147" i="8"/>
  <c r="B1" i="8"/>
  <c r="C1" i="8"/>
  <c r="A1" i="8"/>
  <c r="D21" i="5"/>
  <c r="C21" i="5" s="1"/>
  <c r="B21" i="5" s="1"/>
  <c r="D22" i="5"/>
  <c r="C22" i="5" s="1"/>
  <c r="B22" i="5" s="1"/>
  <c r="D23" i="5"/>
  <c r="C23" i="5" s="1"/>
  <c r="B23" i="5" s="1"/>
  <c r="D24" i="5"/>
  <c r="C24" i="5" s="1"/>
  <c r="B24" i="5" s="1"/>
  <c r="D25" i="5"/>
  <c r="C25" i="5" s="1"/>
  <c r="B25" i="5" s="1"/>
  <c r="D26" i="5"/>
  <c r="C26" i="5" s="1"/>
  <c r="B26" i="5" s="1"/>
  <c r="D27" i="5"/>
  <c r="C27" i="5" s="1"/>
  <c r="B27" i="5" s="1"/>
  <c r="D28" i="5"/>
  <c r="C28" i="5" s="1"/>
  <c r="B28" i="5" s="1"/>
  <c r="D29" i="5"/>
  <c r="C29" i="5" s="1"/>
  <c r="B29" i="5" s="1"/>
  <c r="D30" i="5"/>
  <c r="C30" i="5" s="1"/>
  <c r="B30" i="5" s="1"/>
  <c r="D31" i="5"/>
  <c r="C31" i="5" s="1"/>
  <c r="B31" i="5" s="1"/>
  <c r="D20" i="5"/>
  <c r="C20" i="5" s="1"/>
  <c r="B20" i="5" s="1"/>
  <c r="G9" i="5"/>
  <c r="G7" i="5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G81" i="4"/>
  <c r="H81" i="4"/>
  <c r="G82" i="4"/>
  <c r="H82" i="4"/>
  <c r="G83" i="4"/>
  <c r="H83" i="4"/>
  <c r="G84" i="4"/>
  <c r="H84" i="4"/>
  <c r="G85" i="4"/>
  <c r="H85" i="4"/>
  <c r="G86" i="4"/>
  <c r="H86" i="4"/>
  <c r="G87" i="4"/>
  <c r="H87" i="4"/>
  <c r="G88" i="4"/>
  <c r="H88" i="4"/>
  <c r="G89" i="4"/>
  <c r="H89" i="4"/>
  <c r="G90" i="4"/>
  <c r="H90" i="4"/>
  <c r="G91" i="4"/>
  <c r="H91" i="4"/>
  <c r="G92" i="4"/>
  <c r="H92" i="4"/>
  <c r="G93" i="4"/>
  <c r="H93" i="4"/>
  <c r="G94" i="4"/>
  <c r="H94" i="4"/>
  <c r="G95" i="4"/>
  <c r="H95" i="4"/>
  <c r="G96" i="4"/>
  <c r="H96" i="4"/>
  <c r="G97" i="4"/>
  <c r="H97" i="4"/>
  <c r="G98" i="4"/>
  <c r="H98" i="4"/>
  <c r="G99" i="4"/>
  <c r="H99" i="4"/>
  <c r="G100" i="4"/>
  <c r="H100" i="4"/>
  <c r="G101" i="4"/>
  <c r="H101" i="4"/>
  <c r="G102" i="4"/>
  <c r="H102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09" i="4"/>
  <c r="H109" i="4"/>
  <c r="G110" i="4"/>
  <c r="H110" i="4"/>
  <c r="G111" i="4"/>
  <c r="H111" i="4"/>
  <c r="G112" i="4"/>
  <c r="H112" i="4"/>
  <c r="G113" i="4"/>
  <c r="H113" i="4"/>
  <c r="G114" i="4"/>
  <c r="H114" i="4"/>
  <c r="G115" i="4"/>
  <c r="H115" i="4"/>
  <c r="G116" i="4"/>
  <c r="H116" i="4"/>
  <c r="G117" i="4"/>
  <c r="H117" i="4"/>
  <c r="G118" i="4"/>
  <c r="H118" i="4"/>
  <c r="G119" i="4"/>
  <c r="H119" i="4"/>
  <c r="G120" i="4"/>
  <c r="H120" i="4"/>
  <c r="G121" i="4"/>
  <c r="H121" i="4"/>
  <c r="G122" i="4"/>
  <c r="H122" i="4"/>
  <c r="G123" i="4"/>
  <c r="H123" i="4"/>
  <c r="G124" i="4"/>
  <c r="H124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1" i="4"/>
  <c r="H131" i="4"/>
  <c r="G132" i="4"/>
  <c r="H132" i="4"/>
  <c r="G133" i="4"/>
  <c r="H133" i="4"/>
  <c r="G134" i="4"/>
  <c r="H134" i="4"/>
  <c r="G135" i="4"/>
  <c r="H135" i="4"/>
  <c r="G136" i="4"/>
  <c r="H136" i="4"/>
  <c r="G137" i="4"/>
  <c r="H137" i="4"/>
  <c r="G138" i="4"/>
  <c r="H138" i="4"/>
  <c r="G139" i="4"/>
  <c r="H139" i="4"/>
  <c r="G140" i="4"/>
  <c r="H140" i="4"/>
  <c r="G141" i="4"/>
  <c r="H141" i="4"/>
  <c r="G142" i="4"/>
  <c r="H142" i="4"/>
  <c r="G143" i="4"/>
  <c r="H143" i="4"/>
  <c r="G144" i="4"/>
  <c r="H144" i="4"/>
  <c r="G145" i="4"/>
  <c r="H145" i="4"/>
  <c r="G146" i="4"/>
  <c r="H146" i="4"/>
  <c r="G147" i="4"/>
  <c r="H147" i="4"/>
  <c r="G148" i="4"/>
  <c r="H148" i="4"/>
  <c r="G149" i="4"/>
  <c r="H149" i="4"/>
  <c r="G150" i="4"/>
  <c r="H150" i="4"/>
  <c r="G151" i="4"/>
  <c r="H151" i="4"/>
  <c r="G152" i="4"/>
  <c r="H152" i="4"/>
  <c r="G153" i="4"/>
  <c r="H153" i="4"/>
  <c r="G154" i="4"/>
  <c r="H154" i="4"/>
  <c r="G155" i="4"/>
  <c r="H155" i="4"/>
  <c r="G156" i="4"/>
  <c r="H156" i="4"/>
  <c r="G157" i="4"/>
  <c r="H157" i="4"/>
  <c r="G158" i="4"/>
  <c r="H158" i="4"/>
  <c r="G159" i="4"/>
  <c r="H159" i="4"/>
  <c r="G160" i="4"/>
  <c r="H160" i="4"/>
  <c r="G161" i="4"/>
  <c r="H161" i="4"/>
  <c r="G162" i="4"/>
  <c r="H162" i="4"/>
  <c r="G163" i="4"/>
  <c r="H163" i="4"/>
  <c r="G164" i="4"/>
  <c r="H164" i="4"/>
  <c r="G165" i="4"/>
  <c r="H165" i="4"/>
  <c r="G166" i="4"/>
  <c r="H166" i="4"/>
  <c r="G167" i="4"/>
  <c r="H167" i="4"/>
  <c r="G168" i="4"/>
  <c r="H168" i="4"/>
  <c r="G169" i="4"/>
  <c r="H169" i="4"/>
  <c r="G170" i="4"/>
  <c r="H170" i="4"/>
  <c r="G171" i="4"/>
  <c r="H171" i="4"/>
  <c r="G172" i="4"/>
  <c r="H172" i="4"/>
  <c r="G173" i="4"/>
  <c r="H173" i="4"/>
  <c r="G174" i="4"/>
  <c r="H174" i="4"/>
  <c r="G175" i="4"/>
  <c r="H175" i="4"/>
  <c r="G176" i="4"/>
  <c r="H176" i="4"/>
  <c r="G177" i="4"/>
  <c r="H177" i="4"/>
  <c r="G178" i="4"/>
  <c r="H178" i="4"/>
  <c r="G179" i="4"/>
  <c r="H179" i="4"/>
  <c r="G180" i="4"/>
  <c r="H180" i="4"/>
  <c r="G181" i="4"/>
  <c r="H181" i="4"/>
  <c r="G182" i="4"/>
  <c r="H182" i="4"/>
  <c r="G183" i="4"/>
  <c r="H183" i="4"/>
  <c r="G184" i="4"/>
  <c r="H184" i="4"/>
  <c r="G185" i="4"/>
  <c r="H185" i="4"/>
  <c r="G186" i="4"/>
  <c r="H186" i="4"/>
  <c r="G187" i="4"/>
  <c r="H187" i="4"/>
  <c r="G188" i="4"/>
  <c r="H188" i="4"/>
  <c r="G189" i="4"/>
  <c r="H189" i="4"/>
  <c r="G190" i="4"/>
  <c r="H190" i="4"/>
  <c r="G191" i="4"/>
  <c r="H191" i="4"/>
  <c r="G192" i="4"/>
  <c r="H192" i="4"/>
  <c r="G193" i="4"/>
  <c r="H193" i="4"/>
  <c r="G194" i="4"/>
  <c r="H194" i="4"/>
  <c r="G195" i="4"/>
  <c r="H195" i="4"/>
  <c r="G196" i="4"/>
  <c r="H196" i="4"/>
  <c r="G197" i="4"/>
  <c r="H197" i="4"/>
  <c r="G198" i="4"/>
  <c r="H198" i="4"/>
  <c r="G199" i="4"/>
  <c r="H199" i="4"/>
  <c r="G200" i="4"/>
  <c r="H200" i="4"/>
  <c r="G201" i="4"/>
  <c r="H201" i="4"/>
  <c r="G202" i="4"/>
  <c r="H202" i="4"/>
  <c r="G203" i="4"/>
  <c r="H203" i="4"/>
  <c r="G204" i="4"/>
  <c r="H204" i="4"/>
  <c r="G205" i="4"/>
  <c r="H205" i="4"/>
  <c r="G206" i="4"/>
  <c r="H206" i="4"/>
  <c r="G207" i="4"/>
  <c r="H207" i="4"/>
  <c r="G208" i="4"/>
  <c r="H208" i="4"/>
  <c r="G209" i="4"/>
  <c r="H209" i="4"/>
  <c r="G210" i="4"/>
  <c r="H210" i="4"/>
  <c r="G211" i="4"/>
  <c r="H211" i="4"/>
  <c r="G212" i="4"/>
  <c r="H212" i="4"/>
  <c r="G213" i="4"/>
  <c r="H213" i="4"/>
  <c r="G214" i="4"/>
  <c r="H214" i="4"/>
  <c r="G215" i="4"/>
  <c r="H215" i="4"/>
  <c r="G216" i="4"/>
  <c r="H216" i="4"/>
  <c r="G217" i="4"/>
  <c r="H217" i="4"/>
  <c r="G218" i="4"/>
  <c r="H218" i="4"/>
  <c r="G219" i="4"/>
  <c r="H219" i="4"/>
  <c r="G220" i="4"/>
  <c r="H220" i="4"/>
  <c r="G221" i="4"/>
  <c r="H221" i="4"/>
  <c r="G222" i="4"/>
  <c r="H222" i="4"/>
  <c r="G223" i="4"/>
  <c r="H223" i="4"/>
  <c r="G224" i="4"/>
  <c r="H224" i="4"/>
  <c r="G225" i="4"/>
  <c r="H225" i="4"/>
  <c r="G226" i="4"/>
  <c r="H226" i="4"/>
  <c r="G227" i="4"/>
  <c r="H227" i="4"/>
  <c r="G228" i="4"/>
  <c r="H228" i="4"/>
  <c r="G229" i="4"/>
  <c r="H229" i="4"/>
  <c r="G230" i="4"/>
  <c r="H230" i="4"/>
  <c r="G231" i="4"/>
  <c r="H231" i="4"/>
  <c r="G232" i="4"/>
  <c r="H232" i="4"/>
  <c r="G233" i="4"/>
  <c r="H233" i="4"/>
  <c r="G234" i="4"/>
  <c r="H234" i="4"/>
  <c r="G235" i="4"/>
  <c r="H235" i="4"/>
  <c r="G236" i="4"/>
  <c r="H236" i="4"/>
  <c r="G237" i="4"/>
  <c r="H237" i="4"/>
  <c r="G238" i="4"/>
  <c r="H238" i="4"/>
  <c r="G239" i="4"/>
  <c r="H239" i="4"/>
  <c r="G240" i="4"/>
  <c r="H240" i="4"/>
  <c r="G241" i="4"/>
  <c r="H241" i="4"/>
  <c r="G242" i="4"/>
  <c r="H242" i="4"/>
  <c r="G243" i="4"/>
  <c r="H243" i="4"/>
  <c r="G244" i="4"/>
  <c r="H244" i="4"/>
  <c r="G245" i="4"/>
  <c r="H245" i="4"/>
  <c r="G246" i="4"/>
  <c r="H246" i="4"/>
  <c r="G247" i="4"/>
  <c r="H247" i="4"/>
  <c r="G248" i="4"/>
  <c r="H248" i="4"/>
  <c r="G249" i="4"/>
  <c r="H249" i="4"/>
  <c r="G250" i="4"/>
  <c r="H250" i="4"/>
  <c r="G251" i="4"/>
  <c r="H251" i="4"/>
  <c r="G252" i="4"/>
  <c r="H252" i="4"/>
  <c r="G253" i="4"/>
  <c r="H253" i="4"/>
  <c r="G254" i="4"/>
  <c r="H254" i="4"/>
  <c r="G255" i="4"/>
  <c r="H255" i="4"/>
  <c r="G256" i="4"/>
  <c r="H256" i="4"/>
  <c r="G257" i="4"/>
  <c r="H257" i="4"/>
  <c r="G258" i="4"/>
  <c r="H258" i="4"/>
  <c r="G259" i="4"/>
  <c r="H259" i="4"/>
  <c r="G260" i="4"/>
  <c r="H260" i="4"/>
  <c r="G261" i="4"/>
  <c r="H261" i="4"/>
  <c r="G262" i="4"/>
  <c r="H262" i="4"/>
  <c r="G263" i="4"/>
  <c r="H263" i="4"/>
  <c r="G264" i="4"/>
  <c r="H264" i="4"/>
  <c r="G265" i="4"/>
  <c r="H265" i="4"/>
  <c r="G266" i="4"/>
  <c r="H266" i="4"/>
  <c r="G267" i="4"/>
  <c r="H267" i="4"/>
  <c r="G268" i="4"/>
  <c r="H268" i="4"/>
  <c r="G269" i="4"/>
  <c r="H269" i="4"/>
  <c r="G270" i="4"/>
  <c r="H270" i="4"/>
  <c r="G271" i="4"/>
  <c r="H271" i="4"/>
  <c r="G272" i="4"/>
  <c r="H272" i="4"/>
  <c r="G273" i="4"/>
  <c r="H273" i="4"/>
  <c r="G274" i="4"/>
  <c r="H274" i="4"/>
  <c r="G275" i="4"/>
  <c r="H275" i="4"/>
  <c r="G276" i="4"/>
  <c r="H276" i="4"/>
  <c r="G277" i="4"/>
  <c r="H277" i="4"/>
  <c r="G278" i="4"/>
  <c r="H278" i="4"/>
  <c r="G279" i="4"/>
  <c r="H279" i="4"/>
  <c r="G280" i="4"/>
  <c r="H280" i="4"/>
  <c r="G281" i="4"/>
  <c r="H281" i="4"/>
  <c r="G282" i="4"/>
  <c r="H282" i="4"/>
  <c r="G283" i="4"/>
  <c r="H283" i="4"/>
  <c r="G284" i="4"/>
  <c r="H284" i="4"/>
  <c r="G285" i="4"/>
  <c r="H285" i="4"/>
  <c r="G286" i="4"/>
  <c r="H286" i="4"/>
  <c r="G287" i="4"/>
  <c r="H287" i="4"/>
  <c r="G288" i="4"/>
  <c r="H288" i="4"/>
  <c r="G289" i="4"/>
  <c r="H289" i="4"/>
  <c r="G290" i="4"/>
  <c r="H290" i="4"/>
  <c r="G291" i="4"/>
  <c r="H291" i="4"/>
  <c r="G292" i="4"/>
  <c r="H292" i="4"/>
  <c r="G293" i="4"/>
  <c r="H293" i="4"/>
  <c r="G294" i="4"/>
  <c r="H294" i="4"/>
  <c r="G295" i="4"/>
  <c r="H295" i="4"/>
  <c r="G296" i="4"/>
  <c r="H296" i="4"/>
  <c r="G297" i="4"/>
  <c r="H297" i="4"/>
  <c r="G298" i="4"/>
  <c r="H298" i="4"/>
  <c r="G299" i="4"/>
  <c r="H299" i="4"/>
  <c r="G300" i="4"/>
  <c r="H300" i="4"/>
  <c r="G301" i="4"/>
  <c r="H301" i="4"/>
  <c r="G302" i="4"/>
  <c r="H302" i="4"/>
  <c r="G303" i="4"/>
  <c r="H303" i="4"/>
  <c r="G304" i="4"/>
  <c r="H304" i="4"/>
  <c r="G305" i="4"/>
  <c r="H305" i="4"/>
  <c r="G306" i="4"/>
  <c r="H306" i="4"/>
  <c r="G307" i="4"/>
  <c r="H307" i="4"/>
  <c r="G308" i="4"/>
  <c r="H308" i="4"/>
  <c r="G309" i="4"/>
  <c r="H309" i="4"/>
  <c r="G310" i="4"/>
  <c r="H310" i="4"/>
  <c r="G311" i="4"/>
  <c r="H311" i="4"/>
  <c r="G312" i="4"/>
  <c r="H312" i="4"/>
  <c r="G313" i="4"/>
  <c r="H313" i="4"/>
  <c r="G314" i="4"/>
  <c r="H314" i="4"/>
  <c r="G315" i="4"/>
  <c r="H315" i="4"/>
  <c r="G316" i="4"/>
  <c r="H316" i="4"/>
  <c r="G317" i="4"/>
  <c r="H317" i="4"/>
  <c r="G318" i="4"/>
  <c r="H318" i="4"/>
  <c r="G319" i="4"/>
  <c r="H319" i="4"/>
  <c r="G320" i="4"/>
  <c r="H320" i="4"/>
  <c r="G321" i="4"/>
  <c r="H321" i="4"/>
  <c r="G322" i="4"/>
  <c r="H322" i="4"/>
  <c r="G323" i="4"/>
  <c r="H323" i="4"/>
  <c r="G324" i="4"/>
  <c r="H324" i="4"/>
  <c r="G325" i="4"/>
  <c r="H325" i="4"/>
  <c r="G326" i="4"/>
  <c r="H326" i="4"/>
  <c r="G327" i="4"/>
  <c r="H327" i="4"/>
  <c r="G328" i="4"/>
  <c r="H328" i="4"/>
  <c r="G329" i="4"/>
  <c r="H329" i="4"/>
  <c r="G330" i="4"/>
  <c r="H330" i="4"/>
  <c r="G331" i="4"/>
  <c r="H331" i="4"/>
  <c r="G332" i="4"/>
  <c r="H332" i="4"/>
  <c r="G333" i="4"/>
  <c r="H333" i="4"/>
  <c r="G334" i="4"/>
  <c r="H334" i="4"/>
  <c r="G335" i="4"/>
  <c r="H335" i="4"/>
  <c r="G336" i="4"/>
  <c r="H336" i="4"/>
  <c r="G337" i="4"/>
  <c r="H337" i="4"/>
  <c r="G338" i="4"/>
  <c r="H338" i="4"/>
  <c r="G339" i="4"/>
  <c r="H339" i="4"/>
  <c r="G340" i="4"/>
  <c r="H340" i="4"/>
  <c r="G341" i="4"/>
  <c r="H341" i="4"/>
  <c r="G342" i="4"/>
  <c r="H342" i="4"/>
  <c r="G343" i="4"/>
  <c r="H343" i="4"/>
  <c r="G344" i="4"/>
  <c r="H344" i="4"/>
  <c r="G345" i="4"/>
  <c r="H345" i="4"/>
  <c r="G346" i="4"/>
  <c r="H346" i="4"/>
  <c r="G347" i="4"/>
  <c r="H347" i="4"/>
  <c r="G348" i="4"/>
  <c r="H348" i="4"/>
  <c r="G349" i="4"/>
  <c r="H349" i="4"/>
  <c r="G350" i="4"/>
  <c r="H350" i="4"/>
  <c r="G351" i="4"/>
  <c r="H351" i="4"/>
  <c r="G352" i="4"/>
  <c r="H352" i="4"/>
  <c r="G353" i="4"/>
  <c r="H353" i="4"/>
  <c r="G354" i="4"/>
  <c r="H354" i="4"/>
  <c r="G355" i="4"/>
  <c r="H355" i="4"/>
  <c r="G356" i="4"/>
  <c r="H356" i="4"/>
  <c r="G357" i="4"/>
  <c r="H357" i="4"/>
  <c r="G358" i="4"/>
  <c r="H358" i="4"/>
  <c r="G359" i="4"/>
  <c r="H359" i="4"/>
  <c r="G360" i="4"/>
  <c r="H360" i="4"/>
  <c r="G361" i="4"/>
  <c r="H361" i="4"/>
  <c r="G362" i="4"/>
  <c r="H362" i="4"/>
  <c r="G363" i="4"/>
  <c r="H363" i="4"/>
  <c r="G364" i="4"/>
  <c r="H364" i="4"/>
  <c r="G365" i="4"/>
  <c r="H365" i="4"/>
  <c r="G366" i="4"/>
  <c r="H366" i="4"/>
  <c r="G367" i="4"/>
  <c r="H367" i="4"/>
  <c r="G368" i="4"/>
  <c r="H368" i="4"/>
  <c r="G369" i="4"/>
  <c r="H369" i="4"/>
  <c r="G370" i="4"/>
  <c r="H370" i="4"/>
  <c r="G371" i="4"/>
  <c r="H371" i="4"/>
  <c r="G372" i="4"/>
  <c r="H372" i="4"/>
  <c r="G373" i="4"/>
  <c r="H373" i="4"/>
  <c r="G374" i="4"/>
  <c r="H374" i="4"/>
  <c r="G375" i="4"/>
  <c r="H375" i="4"/>
  <c r="G376" i="4"/>
  <c r="H376" i="4"/>
  <c r="G377" i="4"/>
  <c r="H377" i="4"/>
  <c r="G378" i="4"/>
  <c r="H378" i="4"/>
  <c r="G379" i="4"/>
  <c r="H379" i="4"/>
  <c r="G380" i="4"/>
  <c r="H380" i="4"/>
  <c r="G381" i="4"/>
  <c r="H381" i="4"/>
  <c r="G382" i="4"/>
  <c r="H382" i="4"/>
  <c r="G383" i="4"/>
  <c r="H383" i="4"/>
  <c r="G384" i="4"/>
  <c r="H384" i="4"/>
  <c r="G385" i="4"/>
  <c r="H385" i="4"/>
  <c r="G386" i="4"/>
  <c r="H386" i="4"/>
  <c r="G387" i="4"/>
  <c r="H387" i="4"/>
  <c r="G388" i="4"/>
  <c r="H388" i="4"/>
  <c r="G389" i="4"/>
  <c r="H389" i="4"/>
  <c r="G390" i="4"/>
  <c r="H390" i="4"/>
  <c r="G391" i="4"/>
  <c r="H391" i="4"/>
  <c r="G392" i="4"/>
  <c r="H392" i="4"/>
  <c r="G393" i="4"/>
  <c r="H393" i="4"/>
  <c r="G394" i="4"/>
  <c r="H394" i="4"/>
  <c r="G395" i="4"/>
  <c r="H395" i="4"/>
  <c r="G396" i="4"/>
  <c r="H396" i="4"/>
  <c r="G397" i="4"/>
  <c r="H397" i="4"/>
  <c r="G398" i="4"/>
  <c r="H398" i="4"/>
  <c r="G399" i="4"/>
  <c r="H399" i="4"/>
  <c r="G400" i="4"/>
  <c r="H400" i="4"/>
  <c r="G401" i="4"/>
  <c r="H401" i="4"/>
  <c r="G402" i="4"/>
  <c r="H402" i="4"/>
  <c r="G403" i="4"/>
  <c r="H403" i="4"/>
  <c r="G404" i="4"/>
  <c r="H404" i="4"/>
  <c r="G405" i="4"/>
  <c r="H405" i="4"/>
  <c r="G406" i="4"/>
  <c r="H406" i="4"/>
  <c r="G407" i="4"/>
  <c r="H407" i="4"/>
  <c r="G408" i="4"/>
  <c r="H408" i="4"/>
  <c r="G409" i="4"/>
  <c r="H409" i="4"/>
  <c r="G410" i="4"/>
  <c r="H410" i="4"/>
  <c r="G411" i="4"/>
  <c r="H411" i="4"/>
  <c r="G412" i="4"/>
  <c r="H412" i="4"/>
  <c r="G413" i="4"/>
  <c r="H413" i="4"/>
  <c r="G414" i="4"/>
  <c r="H414" i="4"/>
  <c r="G415" i="4"/>
  <c r="H415" i="4"/>
  <c r="G416" i="4"/>
  <c r="H416" i="4"/>
  <c r="G417" i="4"/>
  <c r="H417" i="4"/>
  <c r="G418" i="4"/>
  <c r="H418" i="4"/>
  <c r="G419" i="4"/>
  <c r="H419" i="4"/>
  <c r="G420" i="4"/>
  <c r="H420" i="4"/>
  <c r="G421" i="4"/>
  <c r="H421" i="4"/>
  <c r="G422" i="4"/>
  <c r="H422" i="4"/>
  <c r="G423" i="4"/>
  <c r="H423" i="4"/>
  <c r="G424" i="4"/>
  <c r="H424" i="4"/>
  <c r="G425" i="4"/>
  <c r="H425" i="4"/>
  <c r="G426" i="4"/>
  <c r="H426" i="4"/>
  <c r="G427" i="4"/>
  <c r="H427" i="4"/>
  <c r="G428" i="4"/>
  <c r="H428" i="4"/>
  <c r="G429" i="4"/>
  <c r="H429" i="4"/>
  <c r="G430" i="4"/>
  <c r="H430" i="4"/>
  <c r="G431" i="4"/>
  <c r="H431" i="4"/>
  <c r="G432" i="4"/>
  <c r="H432" i="4"/>
  <c r="G433" i="4"/>
  <c r="H433" i="4"/>
  <c r="G434" i="4"/>
  <c r="H434" i="4"/>
  <c r="G435" i="4"/>
  <c r="H435" i="4"/>
  <c r="G436" i="4"/>
  <c r="H436" i="4"/>
  <c r="G437" i="4"/>
  <c r="H437" i="4"/>
  <c r="G438" i="4"/>
  <c r="H438" i="4"/>
  <c r="G439" i="4"/>
  <c r="H439" i="4"/>
  <c r="G440" i="4"/>
  <c r="H440" i="4"/>
  <c r="G441" i="4"/>
  <c r="H441" i="4"/>
  <c r="G442" i="4"/>
  <c r="H442" i="4"/>
  <c r="G443" i="4"/>
  <c r="H443" i="4"/>
  <c r="G444" i="4"/>
  <c r="H444" i="4"/>
  <c r="G445" i="4"/>
  <c r="H445" i="4"/>
  <c r="G446" i="4"/>
  <c r="H446" i="4"/>
  <c r="G447" i="4"/>
  <c r="H447" i="4"/>
  <c r="G448" i="4"/>
  <c r="H448" i="4"/>
  <c r="G449" i="4"/>
  <c r="H449" i="4"/>
  <c r="G450" i="4"/>
  <c r="H450" i="4"/>
  <c r="G451" i="4"/>
  <c r="H451" i="4"/>
  <c r="G452" i="4"/>
  <c r="H452" i="4"/>
  <c r="G453" i="4"/>
  <c r="H453" i="4"/>
  <c r="G454" i="4"/>
  <c r="H454" i="4"/>
  <c r="G455" i="4"/>
  <c r="H455" i="4"/>
  <c r="G456" i="4"/>
  <c r="H456" i="4"/>
  <c r="G457" i="4"/>
  <c r="H457" i="4"/>
  <c r="G458" i="4"/>
  <c r="H458" i="4"/>
  <c r="G459" i="4"/>
  <c r="H459" i="4"/>
  <c r="G460" i="4"/>
  <c r="H460" i="4"/>
  <c r="G461" i="4"/>
  <c r="H461" i="4"/>
  <c r="G462" i="4"/>
  <c r="H462" i="4"/>
  <c r="G463" i="4"/>
  <c r="H463" i="4"/>
  <c r="G464" i="4"/>
  <c r="H464" i="4"/>
  <c r="G465" i="4"/>
  <c r="H465" i="4"/>
  <c r="G466" i="4"/>
  <c r="H466" i="4"/>
  <c r="G467" i="4"/>
  <c r="H467" i="4"/>
  <c r="G468" i="4"/>
  <c r="H468" i="4"/>
  <c r="G469" i="4"/>
  <c r="H469" i="4"/>
  <c r="G470" i="4"/>
  <c r="H470" i="4"/>
  <c r="G471" i="4"/>
  <c r="H471" i="4"/>
  <c r="G472" i="4"/>
  <c r="H472" i="4"/>
  <c r="G473" i="4"/>
  <c r="H473" i="4"/>
  <c r="G474" i="4"/>
  <c r="H474" i="4"/>
  <c r="G475" i="4"/>
  <c r="H475" i="4"/>
  <c r="G476" i="4"/>
  <c r="H476" i="4"/>
  <c r="G477" i="4"/>
  <c r="H477" i="4"/>
  <c r="G478" i="4"/>
  <c r="H478" i="4"/>
  <c r="G479" i="4"/>
  <c r="H479" i="4"/>
  <c r="G480" i="4"/>
  <c r="H480" i="4"/>
  <c r="G481" i="4"/>
  <c r="H481" i="4"/>
  <c r="G482" i="4"/>
  <c r="H482" i="4"/>
  <c r="G483" i="4"/>
  <c r="H483" i="4"/>
  <c r="G484" i="4"/>
  <c r="H484" i="4"/>
  <c r="G485" i="4"/>
  <c r="H485" i="4"/>
  <c r="G486" i="4"/>
  <c r="H486" i="4"/>
  <c r="G487" i="4"/>
  <c r="H487" i="4"/>
  <c r="G488" i="4"/>
  <c r="H488" i="4"/>
  <c r="G489" i="4"/>
  <c r="H489" i="4"/>
  <c r="G490" i="4"/>
  <c r="H490" i="4"/>
  <c r="G491" i="4"/>
  <c r="H491" i="4"/>
  <c r="G492" i="4"/>
  <c r="H492" i="4"/>
  <c r="G493" i="4"/>
  <c r="H493" i="4"/>
  <c r="G494" i="4"/>
  <c r="H494" i="4"/>
  <c r="G495" i="4"/>
  <c r="H495" i="4"/>
  <c r="G496" i="4"/>
  <c r="H496" i="4"/>
  <c r="G497" i="4"/>
  <c r="H497" i="4"/>
  <c r="G498" i="4"/>
  <c r="H498" i="4"/>
  <c r="G499" i="4"/>
  <c r="H499" i="4"/>
  <c r="G500" i="4"/>
  <c r="H500" i="4"/>
  <c r="G501" i="4"/>
  <c r="H501" i="4"/>
  <c r="G502" i="4"/>
  <c r="H502" i="4"/>
  <c r="G503" i="4"/>
  <c r="H503" i="4"/>
  <c r="G504" i="4"/>
  <c r="H504" i="4"/>
  <c r="G505" i="4"/>
  <c r="H505" i="4"/>
  <c r="G506" i="4"/>
  <c r="H506" i="4"/>
  <c r="G507" i="4"/>
  <c r="H507" i="4"/>
  <c r="G508" i="4"/>
  <c r="H508" i="4"/>
  <c r="G509" i="4"/>
  <c r="H509" i="4"/>
  <c r="G510" i="4"/>
  <c r="H510" i="4"/>
  <c r="G511" i="4"/>
  <c r="H511" i="4"/>
  <c r="G512" i="4"/>
  <c r="H512" i="4"/>
  <c r="G513" i="4"/>
  <c r="H513" i="4"/>
  <c r="G514" i="4"/>
  <c r="H514" i="4"/>
  <c r="G515" i="4"/>
  <c r="H515" i="4"/>
  <c r="G516" i="4"/>
  <c r="H516" i="4"/>
  <c r="G517" i="4"/>
  <c r="H517" i="4"/>
  <c r="G518" i="4"/>
  <c r="H518" i="4"/>
  <c r="G519" i="4"/>
  <c r="H519" i="4"/>
  <c r="G520" i="4"/>
  <c r="H520" i="4"/>
  <c r="G521" i="4"/>
  <c r="H521" i="4"/>
  <c r="G522" i="4"/>
  <c r="H522" i="4"/>
  <c r="G523" i="4"/>
  <c r="H523" i="4"/>
  <c r="G524" i="4"/>
  <c r="H524" i="4"/>
  <c r="G525" i="4"/>
  <c r="H525" i="4"/>
  <c r="G526" i="4"/>
  <c r="H526" i="4"/>
  <c r="G527" i="4"/>
  <c r="H527" i="4"/>
  <c r="G528" i="4"/>
  <c r="H528" i="4"/>
  <c r="G529" i="4"/>
  <c r="H529" i="4"/>
  <c r="G530" i="4"/>
  <c r="H530" i="4"/>
  <c r="G531" i="4"/>
  <c r="H531" i="4"/>
  <c r="G532" i="4"/>
  <c r="H532" i="4"/>
  <c r="G533" i="4"/>
  <c r="H533" i="4"/>
  <c r="G534" i="4"/>
  <c r="H534" i="4"/>
  <c r="G535" i="4"/>
  <c r="H535" i="4"/>
  <c r="G536" i="4"/>
  <c r="H536" i="4"/>
  <c r="G537" i="4"/>
  <c r="H537" i="4"/>
  <c r="G538" i="4"/>
  <c r="H538" i="4"/>
  <c r="G539" i="4"/>
  <c r="H539" i="4"/>
  <c r="G540" i="4"/>
  <c r="H540" i="4"/>
  <c r="G541" i="4"/>
  <c r="H541" i="4"/>
  <c r="G542" i="4"/>
  <c r="H542" i="4"/>
  <c r="G543" i="4"/>
  <c r="H543" i="4"/>
  <c r="G544" i="4"/>
  <c r="H544" i="4"/>
  <c r="G545" i="4"/>
  <c r="H545" i="4"/>
  <c r="G546" i="4"/>
  <c r="H546" i="4"/>
  <c r="G547" i="4"/>
  <c r="H547" i="4"/>
  <c r="G548" i="4"/>
  <c r="H548" i="4"/>
  <c r="G549" i="4"/>
  <c r="H549" i="4"/>
  <c r="G550" i="4"/>
  <c r="H550" i="4"/>
  <c r="G551" i="4"/>
  <c r="H551" i="4"/>
  <c r="G552" i="4"/>
  <c r="H552" i="4"/>
  <c r="G553" i="4"/>
  <c r="H553" i="4"/>
  <c r="G554" i="4"/>
  <c r="H554" i="4"/>
  <c r="G555" i="4"/>
  <c r="H555" i="4"/>
  <c r="G556" i="4"/>
  <c r="H556" i="4"/>
  <c r="G557" i="4"/>
  <c r="H557" i="4"/>
  <c r="G558" i="4"/>
  <c r="H558" i="4"/>
  <c r="G559" i="4"/>
  <c r="H559" i="4"/>
  <c r="G560" i="4"/>
  <c r="H560" i="4"/>
  <c r="G561" i="4"/>
  <c r="H561" i="4"/>
  <c r="G562" i="4"/>
  <c r="H562" i="4"/>
  <c r="G563" i="4"/>
  <c r="H563" i="4"/>
  <c r="G564" i="4"/>
  <c r="H564" i="4"/>
  <c r="G565" i="4"/>
  <c r="H565" i="4"/>
  <c r="G566" i="4"/>
  <c r="H566" i="4"/>
  <c r="G567" i="4"/>
  <c r="H567" i="4"/>
  <c r="G568" i="4"/>
  <c r="H568" i="4"/>
  <c r="G569" i="4"/>
  <c r="H569" i="4"/>
  <c r="G570" i="4"/>
  <c r="H570" i="4"/>
  <c r="G571" i="4"/>
  <c r="H571" i="4"/>
  <c r="G572" i="4"/>
  <c r="H572" i="4"/>
  <c r="G573" i="4"/>
  <c r="H573" i="4"/>
  <c r="G574" i="4"/>
  <c r="H574" i="4"/>
  <c r="G575" i="4"/>
  <c r="H575" i="4"/>
  <c r="G576" i="4"/>
  <c r="H576" i="4"/>
  <c r="G577" i="4"/>
  <c r="H577" i="4"/>
  <c r="G578" i="4"/>
  <c r="H578" i="4"/>
  <c r="G579" i="4"/>
  <c r="H579" i="4"/>
  <c r="G580" i="4"/>
  <c r="H580" i="4"/>
  <c r="G581" i="4"/>
  <c r="H581" i="4"/>
  <c r="G582" i="4"/>
  <c r="H582" i="4"/>
  <c r="G583" i="4"/>
  <c r="H583" i="4"/>
  <c r="G584" i="4"/>
  <c r="H584" i="4"/>
  <c r="G585" i="4"/>
  <c r="H585" i="4"/>
  <c r="G586" i="4"/>
  <c r="H586" i="4"/>
  <c r="G587" i="4"/>
  <c r="H587" i="4"/>
  <c r="G588" i="4"/>
  <c r="H588" i="4"/>
  <c r="G589" i="4"/>
  <c r="H589" i="4"/>
  <c r="G590" i="4"/>
  <c r="H590" i="4"/>
  <c r="G591" i="4"/>
  <c r="H591" i="4"/>
  <c r="G592" i="4"/>
  <c r="H592" i="4"/>
  <c r="G593" i="4"/>
  <c r="H593" i="4"/>
  <c r="G594" i="4"/>
  <c r="H594" i="4"/>
  <c r="G595" i="4"/>
  <c r="H595" i="4"/>
  <c r="G596" i="4"/>
  <c r="H596" i="4"/>
  <c r="G597" i="4"/>
  <c r="H597" i="4"/>
  <c r="G598" i="4"/>
  <c r="H598" i="4"/>
  <c r="G599" i="4"/>
  <c r="H599" i="4"/>
  <c r="G600" i="4"/>
  <c r="H600" i="4"/>
  <c r="G601" i="4"/>
  <c r="H601" i="4"/>
  <c r="G602" i="4"/>
  <c r="H602" i="4"/>
  <c r="G603" i="4"/>
  <c r="H603" i="4"/>
  <c r="G604" i="4"/>
  <c r="H604" i="4"/>
  <c r="G605" i="4"/>
  <c r="H605" i="4"/>
  <c r="G606" i="4"/>
  <c r="H606" i="4"/>
  <c r="G607" i="4"/>
  <c r="H607" i="4"/>
  <c r="G608" i="4"/>
  <c r="H608" i="4"/>
  <c r="G609" i="4"/>
  <c r="H609" i="4"/>
  <c r="G610" i="4"/>
  <c r="H610" i="4"/>
  <c r="G611" i="4"/>
  <c r="H611" i="4"/>
  <c r="G612" i="4"/>
  <c r="H612" i="4"/>
  <c r="G613" i="4"/>
  <c r="H613" i="4"/>
  <c r="G614" i="4"/>
  <c r="H614" i="4"/>
  <c r="G615" i="4"/>
  <c r="H615" i="4"/>
  <c r="G616" i="4"/>
  <c r="H616" i="4"/>
  <c r="G617" i="4"/>
  <c r="H617" i="4"/>
  <c r="G618" i="4"/>
  <c r="H618" i="4"/>
  <c r="G619" i="4"/>
  <c r="H619" i="4"/>
  <c r="G620" i="4"/>
  <c r="H620" i="4"/>
  <c r="G621" i="4"/>
  <c r="H621" i="4"/>
  <c r="G622" i="4"/>
  <c r="H622" i="4"/>
  <c r="G623" i="4"/>
  <c r="H623" i="4"/>
  <c r="G624" i="4"/>
  <c r="H624" i="4"/>
  <c r="G625" i="4"/>
  <c r="H625" i="4"/>
  <c r="G626" i="4"/>
  <c r="H626" i="4"/>
  <c r="G627" i="4"/>
  <c r="H627" i="4"/>
  <c r="G628" i="4"/>
  <c r="H628" i="4"/>
  <c r="G629" i="4"/>
  <c r="H629" i="4"/>
  <c r="G630" i="4"/>
  <c r="H630" i="4"/>
  <c r="G631" i="4"/>
  <c r="H631" i="4"/>
  <c r="G632" i="4"/>
  <c r="H632" i="4"/>
  <c r="G633" i="4"/>
  <c r="H633" i="4"/>
  <c r="G634" i="4"/>
  <c r="H634" i="4"/>
  <c r="G635" i="4"/>
  <c r="H635" i="4"/>
  <c r="G636" i="4"/>
  <c r="H636" i="4"/>
  <c r="G637" i="4"/>
  <c r="H637" i="4"/>
  <c r="G638" i="4"/>
  <c r="H638" i="4"/>
  <c r="G639" i="4"/>
  <c r="H639" i="4"/>
  <c r="G640" i="4"/>
  <c r="H640" i="4"/>
  <c r="G641" i="4"/>
  <c r="H641" i="4"/>
  <c r="G642" i="4"/>
  <c r="H642" i="4"/>
  <c r="G643" i="4"/>
  <c r="H643" i="4"/>
  <c r="G644" i="4"/>
  <c r="H644" i="4"/>
  <c r="G645" i="4"/>
  <c r="H645" i="4"/>
  <c r="G646" i="4"/>
  <c r="H646" i="4"/>
  <c r="G647" i="4"/>
  <c r="H647" i="4"/>
  <c r="G648" i="4"/>
  <c r="H648" i="4"/>
  <c r="G649" i="4"/>
  <c r="H649" i="4"/>
  <c r="G650" i="4"/>
  <c r="H650" i="4"/>
  <c r="G651" i="4"/>
  <c r="H651" i="4"/>
  <c r="G652" i="4"/>
  <c r="H652" i="4"/>
  <c r="G653" i="4"/>
  <c r="H653" i="4"/>
  <c r="G654" i="4"/>
  <c r="H654" i="4"/>
  <c r="G655" i="4"/>
  <c r="H655" i="4"/>
  <c r="G656" i="4"/>
  <c r="H656" i="4"/>
  <c r="G657" i="4"/>
  <c r="H657" i="4"/>
  <c r="G658" i="4"/>
  <c r="H658" i="4"/>
  <c r="G659" i="4"/>
  <c r="H659" i="4"/>
  <c r="G660" i="4"/>
  <c r="H660" i="4"/>
  <c r="G661" i="4"/>
  <c r="H661" i="4"/>
  <c r="G662" i="4"/>
  <c r="H662" i="4"/>
  <c r="G663" i="4"/>
  <c r="H663" i="4"/>
  <c r="G664" i="4"/>
  <c r="H664" i="4"/>
  <c r="G665" i="4"/>
  <c r="H665" i="4"/>
  <c r="G666" i="4"/>
  <c r="H666" i="4"/>
  <c r="G667" i="4"/>
  <c r="H667" i="4"/>
  <c r="G668" i="4"/>
  <c r="H668" i="4"/>
  <c r="G669" i="4"/>
  <c r="H669" i="4"/>
  <c r="G670" i="4"/>
  <c r="H670" i="4"/>
  <c r="G671" i="4"/>
  <c r="H671" i="4"/>
  <c r="G672" i="4"/>
  <c r="H672" i="4"/>
  <c r="G673" i="4"/>
  <c r="H673" i="4"/>
  <c r="G674" i="4"/>
  <c r="H674" i="4"/>
  <c r="G675" i="4"/>
  <c r="H675" i="4"/>
  <c r="G676" i="4"/>
  <c r="H676" i="4"/>
  <c r="G677" i="4"/>
  <c r="H677" i="4"/>
  <c r="G678" i="4"/>
  <c r="H678" i="4"/>
  <c r="G679" i="4"/>
  <c r="H679" i="4"/>
  <c r="G680" i="4"/>
  <c r="H680" i="4"/>
  <c r="G681" i="4"/>
  <c r="H681" i="4"/>
  <c r="G682" i="4"/>
  <c r="H682" i="4"/>
  <c r="G683" i="4"/>
  <c r="H683" i="4"/>
  <c r="G684" i="4"/>
  <c r="H684" i="4"/>
  <c r="G685" i="4"/>
  <c r="H685" i="4"/>
  <c r="G686" i="4"/>
  <c r="H686" i="4"/>
  <c r="G687" i="4"/>
  <c r="H687" i="4"/>
  <c r="G688" i="4"/>
  <c r="H688" i="4"/>
  <c r="G689" i="4"/>
  <c r="H689" i="4"/>
  <c r="G690" i="4"/>
  <c r="H690" i="4"/>
  <c r="G691" i="4"/>
  <c r="H691" i="4"/>
  <c r="G692" i="4"/>
  <c r="H692" i="4"/>
  <c r="G693" i="4"/>
  <c r="H693" i="4"/>
  <c r="G694" i="4"/>
  <c r="H694" i="4"/>
  <c r="G695" i="4"/>
  <c r="H695" i="4"/>
  <c r="G696" i="4"/>
  <c r="H696" i="4"/>
  <c r="G697" i="4"/>
  <c r="H697" i="4"/>
  <c r="G698" i="4"/>
  <c r="H698" i="4"/>
  <c r="G699" i="4"/>
  <c r="H699" i="4"/>
  <c r="G700" i="4"/>
  <c r="H700" i="4"/>
  <c r="G701" i="4"/>
  <c r="H701" i="4"/>
  <c r="G702" i="4"/>
  <c r="H702" i="4"/>
  <c r="G703" i="4"/>
  <c r="H703" i="4"/>
  <c r="G704" i="4"/>
  <c r="H704" i="4"/>
  <c r="G705" i="4"/>
  <c r="H705" i="4"/>
  <c r="G706" i="4"/>
  <c r="H706" i="4"/>
  <c r="G707" i="4"/>
  <c r="H707" i="4"/>
  <c r="G708" i="4"/>
  <c r="H708" i="4"/>
  <c r="G709" i="4"/>
  <c r="H709" i="4"/>
  <c r="G710" i="4"/>
  <c r="H710" i="4"/>
  <c r="G711" i="4"/>
  <c r="H711" i="4"/>
  <c r="G712" i="4"/>
  <c r="H712" i="4"/>
  <c r="G713" i="4"/>
  <c r="H713" i="4"/>
  <c r="G714" i="4"/>
  <c r="H714" i="4"/>
  <c r="G715" i="4"/>
  <c r="H715" i="4"/>
  <c r="G716" i="4"/>
  <c r="H716" i="4"/>
  <c r="G717" i="4"/>
  <c r="H717" i="4"/>
  <c r="G718" i="4"/>
  <c r="H718" i="4"/>
  <c r="G719" i="4"/>
  <c r="H719" i="4"/>
  <c r="G720" i="4"/>
  <c r="H720" i="4"/>
  <c r="G721" i="4"/>
  <c r="H721" i="4"/>
  <c r="G722" i="4"/>
  <c r="H722" i="4"/>
  <c r="G723" i="4"/>
  <c r="H723" i="4"/>
  <c r="G724" i="4"/>
  <c r="H724" i="4"/>
  <c r="G725" i="4"/>
  <c r="H725" i="4"/>
  <c r="G726" i="4"/>
  <c r="H726" i="4"/>
  <c r="G727" i="4"/>
  <c r="H727" i="4"/>
  <c r="G728" i="4"/>
  <c r="H728" i="4"/>
  <c r="G729" i="4"/>
  <c r="H729" i="4"/>
  <c r="G730" i="4"/>
  <c r="H730" i="4"/>
  <c r="G731" i="4"/>
  <c r="H731" i="4"/>
  <c r="G732" i="4"/>
  <c r="H732" i="4"/>
  <c r="G733" i="4"/>
  <c r="H733" i="4"/>
  <c r="G734" i="4"/>
  <c r="H734" i="4"/>
  <c r="G735" i="4"/>
  <c r="H735" i="4"/>
  <c r="G736" i="4"/>
  <c r="H736" i="4"/>
  <c r="G737" i="4"/>
  <c r="H737" i="4"/>
  <c r="G738" i="4"/>
  <c r="H738" i="4"/>
  <c r="G739" i="4"/>
  <c r="H739" i="4"/>
  <c r="G740" i="4"/>
  <c r="H740" i="4"/>
  <c r="G741" i="4"/>
  <c r="H741" i="4"/>
  <c r="G742" i="4"/>
  <c r="H742" i="4"/>
  <c r="G743" i="4"/>
  <c r="H743" i="4"/>
  <c r="G744" i="4"/>
  <c r="H744" i="4"/>
  <c r="G745" i="4"/>
  <c r="H745" i="4"/>
  <c r="G746" i="4"/>
  <c r="H746" i="4"/>
  <c r="G747" i="4"/>
  <c r="H747" i="4"/>
  <c r="G748" i="4"/>
  <c r="H748" i="4"/>
  <c r="G749" i="4"/>
  <c r="H749" i="4"/>
  <c r="G750" i="4"/>
  <c r="H750" i="4"/>
  <c r="G751" i="4"/>
  <c r="H751" i="4"/>
  <c r="G752" i="4"/>
  <c r="H752" i="4"/>
  <c r="G753" i="4"/>
  <c r="H753" i="4"/>
  <c r="G754" i="4"/>
  <c r="H754" i="4"/>
  <c r="G755" i="4"/>
  <c r="H755" i="4"/>
  <c r="G756" i="4"/>
  <c r="H756" i="4"/>
  <c r="G757" i="4"/>
  <c r="H757" i="4"/>
  <c r="G758" i="4"/>
  <c r="H758" i="4"/>
  <c r="G759" i="4"/>
  <c r="H759" i="4"/>
  <c r="G760" i="4"/>
  <c r="H760" i="4"/>
  <c r="G761" i="4"/>
  <c r="H761" i="4"/>
  <c r="G762" i="4"/>
  <c r="H762" i="4"/>
  <c r="G763" i="4"/>
  <c r="H763" i="4"/>
  <c r="G764" i="4"/>
  <c r="H764" i="4"/>
  <c r="G765" i="4"/>
  <c r="H765" i="4"/>
  <c r="G766" i="4"/>
  <c r="H766" i="4"/>
  <c r="G767" i="4"/>
  <c r="H767" i="4"/>
  <c r="G768" i="4"/>
  <c r="H768" i="4"/>
  <c r="G769" i="4"/>
  <c r="H769" i="4"/>
  <c r="G770" i="4"/>
  <c r="H770" i="4"/>
  <c r="G771" i="4"/>
  <c r="H771" i="4"/>
  <c r="G772" i="4"/>
  <c r="H772" i="4"/>
  <c r="G773" i="4"/>
  <c r="H773" i="4"/>
  <c r="G774" i="4"/>
  <c r="H774" i="4"/>
  <c r="G775" i="4"/>
  <c r="H775" i="4"/>
  <c r="G776" i="4"/>
  <c r="H776" i="4"/>
  <c r="G777" i="4"/>
  <c r="H777" i="4"/>
  <c r="G778" i="4"/>
  <c r="H778" i="4"/>
  <c r="G779" i="4"/>
  <c r="H779" i="4"/>
  <c r="G780" i="4"/>
  <c r="H780" i="4"/>
  <c r="G781" i="4"/>
  <c r="H781" i="4"/>
  <c r="G782" i="4"/>
  <c r="H782" i="4"/>
  <c r="G783" i="4"/>
  <c r="H783" i="4"/>
  <c r="G784" i="4"/>
  <c r="H784" i="4"/>
  <c r="G785" i="4"/>
  <c r="H785" i="4"/>
  <c r="G786" i="4"/>
  <c r="H786" i="4"/>
  <c r="G787" i="4"/>
  <c r="H787" i="4"/>
  <c r="G788" i="4"/>
  <c r="H788" i="4"/>
  <c r="G789" i="4"/>
  <c r="H789" i="4"/>
  <c r="G790" i="4"/>
  <c r="H790" i="4"/>
  <c r="G791" i="4"/>
  <c r="H791" i="4"/>
  <c r="G792" i="4"/>
  <c r="H792" i="4"/>
  <c r="G793" i="4"/>
  <c r="H793" i="4"/>
  <c r="G794" i="4"/>
  <c r="H794" i="4"/>
  <c r="G795" i="4"/>
  <c r="H795" i="4"/>
  <c r="G796" i="4"/>
  <c r="H796" i="4"/>
  <c r="G797" i="4"/>
  <c r="H797" i="4"/>
  <c r="G798" i="4"/>
  <c r="H798" i="4"/>
  <c r="G799" i="4"/>
  <c r="H799" i="4"/>
  <c r="G800" i="4"/>
  <c r="H800" i="4"/>
  <c r="G801" i="4"/>
  <c r="H801" i="4"/>
  <c r="G802" i="4"/>
  <c r="H802" i="4"/>
  <c r="G803" i="4"/>
  <c r="H803" i="4"/>
  <c r="G804" i="4"/>
  <c r="H804" i="4"/>
  <c r="G805" i="4"/>
  <c r="H805" i="4"/>
  <c r="G806" i="4"/>
  <c r="H806" i="4"/>
  <c r="G807" i="4"/>
  <c r="H807" i="4"/>
  <c r="G808" i="4"/>
  <c r="H808" i="4"/>
  <c r="G809" i="4"/>
  <c r="H809" i="4"/>
  <c r="G810" i="4"/>
  <c r="H810" i="4"/>
  <c r="G811" i="4"/>
  <c r="H811" i="4"/>
  <c r="G812" i="4"/>
  <c r="H812" i="4"/>
  <c r="G813" i="4"/>
  <c r="H813" i="4"/>
  <c r="G814" i="4"/>
  <c r="H814" i="4"/>
  <c r="G815" i="4"/>
  <c r="H815" i="4"/>
  <c r="G816" i="4"/>
  <c r="H816" i="4"/>
  <c r="G817" i="4"/>
  <c r="H817" i="4"/>
  <c r="G818" i="4"/>
  <c r="H818" i="4"/>
  <c r="G819" i="4"/>
  <c r="H819" i="4"/>
  <c r="G820" i="4"/>
  <c r="H820" i="4"/>
  <c r="G821" i="4"/>
  <c r="H821" i="4"/>
  <c r="G822" i="4"/>
  <c r="H822" i="4"/>
  <c r="G823" i="4"/>
  <c r="H823" i="4"/>
  <c r="G824" i="4"/>
  <c r="H824" i="4"/>
  <c r="G825" i="4"/>
  <c r="H825" i="4"/>
  <c r="G826" i="4"/>
  <c r="H826" i="4"/>
  <c r="G827" i="4"/>
  <c r="H827" i="4"/>
  <c r="G828" i="4"/>
  <c r="H828" i="4"/>
  <c r="G829" i="4"/>
  <c r="H829" i="4"/>
  <c r="G830" i="4"/>
  <c r="H830" i="4"/>
  <c r="G831" i="4"/>
  <c r="H831" i="4"/>
  <c r="G832" i="4"/>
  <c r="H832" i="4"/>
  <c r="G833" i="4"/>
  <c r="H833" i="4"/>
  <c r="G834" i="4"/>
  <c r="H834" i="4"/>
  <c r="G835" i="4"/>
  <c r="H835" i="4"/>
  <c r="G836" i="4"/>
  <c r="H836" i="4"/>
  <c r="G837" i="4"/>
  <c r="H837" i="4"/>
  <c r="G838" i="4"/>
  <c r="H838" i="4"/>
  <c r="G839" i="4"/>
  <c r="H839" i="4"/>
  <c r="G840" i="4"/>
  <c r="H840" i="4"/>
  <c r="G841" i="4"/>
  <c r="H841" i="4"/>
  <c r="G842" i="4"/>
  <c r="H842" i="4"/>
  <c r="G843" i="4"/>
  <c r="H843" i="4"/>
  <c r="G844" i="4"/>
  <c r="H844" i="4"/>
  <c r="G845" i="4"/>
  <c r="H845" i="4"/>
  <c r="G846" i="4"/>
  <c r="H846" i="4"/>
  <c r="G847" i="4"/>
  <c r="H847" i="4"/>
  <c r="G848" i="4"/>
  <c r="H848" i="4"/>
  <c r="G849" i="4"/>
  <c r="H849" i="4"/>
  <c r="G850" i="4"/>
  <c r="H850" i="4"/>
  <c r="G851" i="4"/>
  <c r="H851" i="4"/>
  <c r="G852" i="4"/>
  <c r="H852" i="4"/>
  <c r="G853" i="4"/>
  <c r="H853" i="4"/>
  <c r="G854" i="4"/>
  <c r="H854" i="4"/>
  <c r="G855" i="4"/>
  <c r="H855" i="4"/>
  <c r="G856" i="4"/>
  <c r="H856" i="4"/>
  <c r="G857" i="4"/>
  <c r="H857" i="4"/>
  <c r="G858" i="4"/>
  <c r="H858" i="4"/>
  <c r="G859" i="4"/>
  <c r="H859" i="4"/>
  <c r="G860" i="4"/>
  <c r="H860" i="4"/>
  <c r="G861" i="4"/>
  <c r="H861" i="4"/>
  <c r="G862" i="4"/>
  <c r="H862" i="4"/>
  <c r="G863" i="4"/>
  <c r="H863" i="4"/>
  <c r="G864" i="4"/>
  <c r="H864" i="4"/>
  <c r="G865" i="4"/>
  <c r="H865" i="4"/>
  <c r="G866" i="4"/>
  <c r="H866" i="4"/>
  <c r="G867" i="4"/>
  <c r="H867" i="4"/>
  <c r="G868" i="4"/>
  <c r="H868" i="4"/>
  <c r="G869" i="4"/>
  <c r="H869" i="4"/>
  <c r="G870" i="4"/>
  <c r="H870" i="4"/>
  <c r="G871" i="4"/>
  <c r="H871" i="4"/>
  <c r="G872" i="4"/>
  <c r="H872" i="4"/>
  <c r="G873" i="4"/>
  <c r="H873" i="4"/>
  <c r="G874" i="4"/>
  <c r="H874" i="4"/>
  <c r="G875" i="4"/>
  <c r="H875" i="4"/>
  <c r="G876" i="4"/>
  <c r="H876" i="4"/>
  <c r="G877" i="4"/>
  <c r="H877" i="4"/>
  <c r="G878" i="4"/>
  <c r="H878" i="4"/>
  <c r="G879" i="4"/>
  <c r="H879" i="4"/>
  <c r="G880" i="4"/>
  <c r="H880" i="4"/>
  <c r="G881" i="4"/>
  <c r="H881" i="4"/>
  <c r="G882" i="4"/>
  <c r="H882" i="4"/>
  <c r="G883" i="4"/>
  <c r="H883" i="4"/>
  <c r="G884" i="4"/>
  <c r="H884" i="4"/>
  <c r="G885" i="4"/>
  <c r="H885" i="4"/>
  <c r="G886" i="4"/>
  <c r="H886" i="4"/>
  <c r="G887" i="4"/>
  <c r="H887" i="4"/>
  <c r="G888" i="4"/>
  <c r="H888" i="4"/>
  <c r="G889" i="4"/>
  <c r="H889" i="4"/>
  <c r="G890" i="4"/>
  <c r="H890" i="4"/>
  <c r="G891" i="4"/>
  <c r="H891" i="4"/>
  <c r="G892" i="4"/>
  <c r="H892" i="4"/>
  <c r="G893" i="4"/>
  <c r="H893" i="4"/>
  <c r="G894" i="4"/>
  <c r="H894" i="4"/>
  <c r="G895" i="4"/>
  <c r="H895" i="4"/>
  <c r="G896" i="4"/>
  <c r="H896" i="4"/>
  <c r="G897" i="4"/>
  <c r="H897" i="4"/>
  <c r="G898" i="4"/>
  <c r="H898" i="4"/>
  <c r="G899" i="4"/>
  <c r="H899" i="4"/>
  <c r="G900" i="4"/>
  <c r="H900" i="4"/>
  <c r="G901" i="4"/>
  <c r="H901" i="4"/>
  <c r="G902" i="4"/>
  <c r="H902" i="4"/>
  <c r="G903" i="4"/>
  <c r="H903" i="4"/>
  <c r="G904" i="4"/>
  <c r="H904" i="4"/>
  <c r="G905" i="4"/>
  <c r="H905" i="4"/>
  <c r="G906" i="4"/>
  <c r="H906" i="4"/>
  <c r="G907" i="4"/>
  <c r="H907" i="4"/>
  <c r="G908" i="4"/>
  <c r="H908" i="4"/>
  <c r="G909" i="4"/>
  <c r="H909" i="4"/>
  <c r="G910" i="4"/>
  <c r="H910" i="4"/>
  <c r="G911" i="4"/>
  <c r="H911" i="4"/>
  <c r="G912" i="4"/>
  <c r="H912" i="4"/>
  <c r="G913" i="4"/>
  <c r="H913" i="4"/>
  <c r="G914" i="4"/>
  <c r="H914" i="4"/>
  <c r="G915" i="4"/>
  <c r="H915" i="4"/>
  <c r="G916" i="4"/>
  <c r="H916" i="4"/>
  <c r="G917" i="4"/>
  <c r="H917" i="4"/>
  <c r="G918" i="4"/>
  <c r="H918" i="4"/>
  <c r="G919" i="4"/>
  <c r="H919" i="4"/>
  <c r="G920" i="4"/>
  <c r="H920" i="4"/>
  <c r="G921" i="4"/>
  <c r="H921" i="4"/>
  <c r="G922" i="4"/>
  <c r="H922" i="4"/>
  <c r="G923" i="4"/>
  <c r="H923" i="4"/>
  <c r="G924" i="4"/>
  <c r="H924" i="4"/>
  <c r="G925" i="4"/>
  <c r="H925" i="4"/>
  <c r="G926" i="4"/>
  <c r="H926" i="4"/>
  <c r="G927" i="4"/>
  <c r="H927" i="4"/>
  <c r="G928" i="4"/>
  <c r="H928" i="4"/>
  <c r="G929" i="4"/>
  <c r="H929" i="4"/>
  <c r="G930" i="4"/>
  <c r="H930" i="4"/>
  <c r="G931" i="4"/>
  <c r="H931" i="4"/>
  <c r="G932" i="4"/>
  <c r="H932" i="4"/>
  <c r="G933" i="4"/>
  <c r="H933" i="4"/>
  <c r="G934" i="4"/>
  <c r="H934" i="4"/>
  <c r="G935" i="4"/>
  <c r="H935" i="4"/>
  <c r="G936" i="4"/>
  <c r="H936" i="4"/>
  <c r="G937" i="4"/>
  <c r="H937" i="4"/>
  <c r="G938" i="4"/>
  <c r="H938" i="4"/>
  <c r="G939" i="4"/>
  <c r="H939" i="4"/>
  <c r="G940" i="4"/>
  <c r="H940" i="4"/>
  <c r="G941" i="4"/>
  <c r="H941" i="4"/>
  <c r="G942" i="4"/>
  <c r="H942" i="4"/>
  <c r="G943" i="4"/>
  <c r="H943" i="4"/>
  <c r="G944" i="4"/>
  <c r="H944" i="4"/>
  <c r="G945" i="4"/>
  <c r="H945" i="4"/>
  <c r="G946" i="4"/>
  <c r="H946" i="4"/>
  <c r="G947" i="4"/>
  <c r="H947" i="4"/>
  <c r="G948" i="4"/>
  <c r="H948" i="4"/>
  <c r="G949" i="4"/>
  <c r="H949" i="4"/>
  <c r="G950" i="4"/>
  <c r="H950" i="4"/>
  <c r="G951" i="4"/>
  <c r="H951" i="4"/>
  <c r="G952" i="4"/>
  <c r="H952" i="4"/>
  <c r="G953" i="4"/>
  <c r="H953" i="4"/>
  <c r="G954" i="4"/>
  <c r="H954" i="4"/>
  <c r="G955" i="4"/>
  <c r="H955" i="4"/>
  <c r="G956" i="4"/>
  <c r="H956" i="4"/>
  <c r="G957" i="4"/>
  <c r="H957" i="4"/>
  <c r="G958" i="4"/>
  <c r="H958" i="4"/>
  <c r="G959" i="4"/>
  <c r="H959" i="4"/>
  <c r="G960" i="4"/>
  <c r="H960" i="4"/>
  <c r="G961" i="4"/>
  <c r="H961" i="4"/>
  <c r="G962" i="4"/>
  <c r="H962" i="4"/>
  <c r="G963" i="4"/>
  <c r="H963" i="4"/>
  <c r="G964" i="4"/>
  <c r="H964" i="4"/>
  <c r="G965" i="4"/>
  <c r="H965" i="4"/>
  <c r="G966" i="4"/>
  <c r="H966" i="4"/>
  <c r="G967" i="4"/>
  <c r="H967" i="4"/>
  <c r="G968" i="4"/>
  <c r="H968" i="4"/>
  <c r="G969" i="4"/>
  <c r="H969" i="4"/>
  <c r="G970" i="4"/>
  <c r="H970" i="4"/>
  <c r="G971" i="4"/>
  <c r="H971" i="4"/>
  <c r="G972" i="4"/>
  <c r="H972" i="4"/>
  <c r="G973" i="4"/>
  <c r="H973" i="4"/>
  <c r="G974" i="4"/>
  <c r="H974" i="4"/>
  <c r="G975" i="4"/>
  <c r="H975" i="4"/>
  <c r="G976" i="4"/>
  <c r="H976" i="4"/>
  <c r="G977" i="4"/>
  <c r="H977" i="4"/>
  <c r="G978" i="4"/>
  <c r="H978" i="4"/>
  <c r="G979" i="4"/>
  <c r="H979" i="4"/>
  <c r="G980" i="4"/>
  <c r="H980" i="4"/>
  <c r="G981" i="4"/>
  <c r="H981" i="4"/>
  <c r="G982" i="4"/>
  <c r="H982" i="4"/>
  <c r="G983" i="4"/>
  <c r="H983" i="4"/>
  <c r="G984" i="4"/>
  <c r="H984" i="4"/>
  <c r="G985" i="4"/>
  <c r="H985" i="4"/>
  <c r="G986" i="4"/>
  <c r="H986" i="4"/>
  <c r="G987" i="4"/>
  <c r="H987" i="4"/>
  <c r="G988" i="4"/>
  <c r="H988" i="4"/>
  <c r="G989" i="4"/>
  <c r="H989" i="4"/>
  <c r="G990" i="4"/>
  <c r="H990" i="4"/>
  <c r="G991" i="4"/>
  <c r="H991" i="4"/>
  <c r="G992" i="4"/>
  <c r="H992" i="4"/>
  <c r="G993" i="4"/>
  <c r="H993" i="4"/>
  <c r="G994" i="4"/>
  <c r="H994" i="4"/>
  <c r="G995" i="4"/>
  <c r="H995" i="4"/>
  <c r="G996" i="4"/>
  <c r="H996" i="4"/>
  <c r="G997" i="4"/>
  <c r="H997" i="4"/>
  <c r="G998" i="4"/>
  <c r="H998" i="4"/>
  <c r="G999" i="4"/>
  <c r="H999" i="4"/>
  <c r="G1000" i="4"/>
  <c r="H1000" i="4"/>
  <c r="G1001" i="4"/>
  <c r="H1001" i="4"/>
  <c r="G1002" i="4"/>
  <c r="H1002" i="4"/>
  <c r="G1003" i="4"/>
  <c r="H1003" i="4"/>
  <c r="G1004" i="4"/>
  <c r="H1004" i="4"/>
  <c r="G1005" i="4"/>
  <c r="H1005" i="4"/>
  <c r="G1006" i="4"/>
  <c r="H1006" i="4"/>
  <c r="G1007" i="4"/>
  <c r="H1007" i="4"/>
  <c r="G1008" i="4"/>
  <c r="H1008" i="4"/>
  <c r="G1009" i="4"/>
  <c r="H1009" i="4"/>
  <c r="G1010" i="4"/>
  <c r="H1010" i="4"/>
  <c r="G1011" i="4"/>
  <c r="H1011" i="4"/>
  <c r="G1012" i="4"/>
  <c r="H1012" i="4"/>
  <c r="G1013" i="4"/>
  <c r="H1013" i="4"/>
  <c r="G1014" i="4"/>
  <c r="H1014" i="4"/>
  <c r="G1015" i="4"/>
  <c r="H1015" i="4"/>
  <c r="G1016" i="4"/>
  <c r="H1016" i="4"/>
  <c r="G1017" i="4"/>
  <c r="H1017" i="4"/>
  <c r="G1018" i="4"/>
  <c r="H1018" i="4"/>
  <c r="G1019" i="4"/>
  <c r="H1019" i="4"/>
  <c r="G1020" i="4"/>
  <c r="H1020" i="4"/>
  <c r="G1021" i="4"/>
  <c r="H1021" i="4"/>
  <c r="G1022" i="4"/>
  <c r="H1022" i="4"/>
  <c r="G1023" i="4"/>
  <c r="H1023" i="4"/>
  <c r="G1024" i="4"/>
  <c r="H1024" i="4"/>
  <c r="G1025" i="4"/>
  <c r="H1025" i="4"/>
  <c r="G1026" i="4"/>
  <c r="H1026" i="4"/>
  <c r="G1027" i="4"/>
  <c r="H1027" i="4"/>
  <c r="G1028" i="4"/>
  <c r="H1028" i="4"/>
  <c r="G1029" i="4"/>
  <c r="H1029" i="4"/>
  <c r="G1030" i="4"/>
  <c r="H1030" i="4"/>
  <c r="G1031" i="4"/>
  <c r="H1031" i="4"/>
  <c r="G1032" i="4"/>
  <c r="H1032" i="4"/>
  <c r="G1033" i="4"/>
  <c r="H1033" i="4"/>
  <c r="G1034" i="4"/>
  <c r="H1034" i="4"/>
  <c r="G1035" i="4"/>
  <c r="H1035" i="4"/>
  <c r="G1036" i="4"/>
  <c r="H1036" i="4"/>
  <c r="G1037" i="4"/>
  <c r="H1037" i="4"/>
  <c r="G1038" i="4"/>
  <c r="H1038" i="4"/>
  <c r="G1039" i="4"/>
  <c r="H1039" i="4"/>
  <c r="G1040" i="4"/>
  <c r="H1040" i="4"/>
  <c r="G1041" i="4"/>
  <c r="H1041" i="4"/>
  <c r="G1042" i="4"/>
  <c r="H1042" i="4"/>
  <c r="G1043" i="4"/>
  <c r="H1043" i="4"/>
  <c r="G1044" i="4"/>
  <c r="H1044" i="4"/>
  <c r="G1045" i="4"/>
  <c r="H1045" i="4"/>
  <c r="G1046" i="4"/>
  <c r="H1046" i="4"/>
  <c r="G1047" i="4"/>
  <c r="H1047" i="4"/>
  <c r="G1048" i="4"/>
  <c r="H1048" i="4"/>
  <c r="G1049" i="4"/>
  <c r="H1049" i="4"/>
  <c r="G1050" i="4"/>
  <c r="H1050" i="4"/>
  <c r="G1051" i="4"/>
  <c r="H1051" i="4"/>
  <c r="G1052" i="4"/>
  <c r="H1052" i="4"/>
  <c r="G1053" i="4"/>
  <c r="H1053" i="4"/>
  <c r="G1054" i="4"/>
  <c r="H1054" i="4"/>
  <c r="G1055" i="4"/>
  <c r="H1055" i="4"/>
  <c r="G1056" i="4"/>
  <c r="H1056" i="4"/>
  <c r="G1057" i="4"/>
  <c r="H1057" i="4"/>
  <c r="G1058" i="4"/>
  <c r="H1058" i="4"/>
  <c r="G1059" i="4"/>
  <c r="H1059" i="4"/>
  <c r="G1060" i="4"/>
  <c r="H1060" i="4"/>
  <c r="G1061" i="4"/>
  <c r="H1061" i="4"/>
  <c r="G1062" i="4"/>
  <c r="H1062" i="4"/>
  <c r="G1063" i="4"/>
  <c r="H1063" i="4"/>
  <c r="G1064" i="4"/>
  <c r="H1064" i="4"/>
  <c r="G1065" i="4"/>
  <c r="H1065" i="4"/>
  <c r="G1066" i="4"/>
  <c r="H1066" i="4"/>
  <c r="G1067" i="4"/>
  <c r="H1067" i="4"/>
  <c r="G1068" i="4"/>
  <c r="H1068" i="4"/>
  <c r="G1069" i="4"/>
  <c r="H1069" i="4"/>
  <c r="G1070" i="4"/>
  <c r="H1070" i="4"/>
  <c r="G1071" i="4"/>
  <c r="H1071" i="4"/>
  <c r="G1072" i="4"/>
  <c r="H1072" i="4"/>
  <c r="G1073" i="4"/>
  <c r="H1073" i="4"/>
  <c r="G1074" i="4"/>
  <c r="H1074" i="4"/>
  <c r="G1075" i="4"/>
  <c r="H1075" i="4"/>
  <c r="G1076" i="4"/>
  <c r="H1076" i="4"/>
  <c r="G1077" i="4"/>
  <c r="H1077" i="4"/>
  <c r="G1078" i="4"/>
  <c r="H1078" i="4"/>
  <c r="G1079" i="4"/>
  <c r="H1079" i="4"/>
  <c r="G1080" i="4"/>
  <c r="H1080" i="4"/>
  <c r="G1081" i="4"/>
  <c r="H1081" i="4"/>
  <c r="G1082" i="4"/>
  <c r="H1082" i="4"/>
  <c r="G1083" i="4"/>
  <c r="H1083" i="4"/>
  <c r="G1084" i="4"/>
  <c r="H1084" i="4"/>
  <c r="G1085" i="4"/>
  <c r="H1085" i="4"/>
  <c r="G1086" i="4"/>
  <c r="H1086" i="4"/>
  <c r="G1087" i="4"/>
  <c r="H1087" i="4"/>
  <c r="G1088" i="4"/>
  <c r="H1088" i="4"/>
  <c r="G1089" i="4"/>
  <c r="H1089" i="4"/>
  <c r="G1090" i="4"/>
  <c r="H1090" i="4"/>
  <c r="G1091" i="4"/>
  <c r="H1091" i="4"/>
  <c r="G1092" i="4"/>
  <c r="H1092" i="4"/>
  <c r="G1093" i="4"/>
  <c r="H1093" i="4"/>
  <c r="G1094" i="4"/>
  <c r="H1094" i="4"/>
  <c r="G1095" i="4"/>
  <c r="H1095" i="4"/>
  <c r="G1096" i="4"/>
  <c r="H1096" i="4"/>
  <c r="G1097" i="4"/>
  <c r="H1097" i="4"/>
  <c r="G1098" i="4"/>
  <c r="H1098" i="4"/>
  <c r="G1099" i="4"/>
  <c r="H1099" i="4"/>
  <c r="G1100" i="4"/>
  <c r="H1100" i="4"/>
  <c r="G1101" i="4"/>
  <c r="H1101" i="4"/>
  <c r="G1102" i="4"/>
  <c r="H1102" i="4"/>
  <c r="G1103" i="4"/>
  <c r="H1103" i="4"/>
  <c r="G1104" i="4"/>
  <c r="H1104" i="4"/>
  <c r="G1105" i="4"/>
  <c r="H1105" i="4"/>
  <c r="G1106" i="4"/>
  <c r="H1106" i="4"/>
  <c r="G1107" i="4"/>
  <c r="H1107" i="4"/>
  <c r="G1108" i="4"/>
  <c r="H1108" i="4"/>
  <c r="G1109" i="4"/>
  <c r="H1109" i="4"/>
  <c r="G1110" i="4"/>
  <c r="H1110" i="4"/>
  <c r="G1111" i="4"/>
  <c r="H1111" i="4"/>
  <c r="G1112" i="4"/>
  <c r="H1112" i="4"/>
  <c r="G1113" i="4"/>
  <c r="H1113" i="4"/>
  <c r="G1114" i="4"/>
  <c r="H1114" i="4"/>
  <c r="G1115" i="4"/>
  <c r="H1115" i="4"/>
  <c r="G1116" i="4"/>
  <c r="H1116" i="4"/>
  <c r="G1117" i="4"/>
  <c r="H1117" i="4"/>
  <c r="G1118" i="4"/>
  <c r="H1118" i="4"/>
  <c r="G1119" i="4"/>
  <c r="H1119" i="4"/>
  <c r="G1120" i="4"/>
  <c r="H1120" i="4"/>
  <c r="G1121" i="4"/>
  <c r="H1121" i="4"/>
  <c r="G1122" i="4"/>
  <c r="H1122" i="4"/>
  <c r="G1123" i="4"/>
  <c r="H1123" i="4"/>
  <c r="G1124" i="4"/>
  <c r="H1124" i="4"/>
  <c r="G1125" i="4"/>
  <c r="H1125" i="4"/>
  <c r="G1126" i="4"/>
  <c r="H1126" i="4"/>
  <c r="G1127" i="4"/>
  <c r="H1127" i="4"/>
  <c r="G1128" i="4"/>
  <c r="H1128" i="4"/>
  <c r="G1129" i="4"/>
  <c r="H1129" i="4"/>
  <c r="G1130" i="4"/>
  <c r="H1130" i="4"/>
  <c r="G1131" i="4"/>
  <c r="H1131" i="4"/>
  <c r="G1132" i="4"/>
  <c r="H1132" i="4"/>
  <c r="G1133" i="4"/>
  <c r="H1133" i="4"/>
  <c r="G1134" i="4"/>
  <c r="H1134" i="4"/>
  <c r="G1135" i="4"/>
  <c r="H1135" i="4"/>
  <c r="G1136" i="4"/>
  <c r="H1136" i="4"/>
  <c r="G1137" i="4"/>
  <c r="H1137" i="4"/>
  <c r="G1138" i="4"/>
  <c r="H1138" i="4"/>
  <c r="G1139" i="4"/>
  <c r="H1139" i="4"/>
  <c r="G1140" i="4"/>
  <c r="H1140" i="4"/>
  <c r="G1141" i="4"/>
  <c r="H1141" i="4"/>
  <c r="G1142" i="4"/>
  <c r="H1142" i="4"/>
  <c r="G1143" i="4"/>
  <c r="H1143" i="4"/>
  <c r="G1144" i="4"/>
  <c r="H1144" i="4"/>
  <c r="G1145" i="4"/>
  <c r="H1145" i="4"/>
  <c r="G1146" i="4"/>
  <c r="H1146" i="4"/>
  <c r="G1147" i="4"/>
  <c r="H1147" i="4"/>
  <c r="G1148" i="4"/>
  <c r="H1148" i="4"/>
  <c r="G1149" i="4"/>
  <c r="H1149" i="4"/>
  <c r="G1150" i="4"/>
  <c r="H1150" i="4"/>
  <c r="G1151" i="4"/>
  <c r="H1151" i="4"/>
  <c r="G1152" i="4"/>
  <c r="H1152" i="4"/>
  <c r="G1153" i="4"/>
  <c r="H1153" i="4"/>
  <c r="G1154" i="4"/>
  <c r="H1154" i="4"/>
  <c r="G1155" i="4"/>
  <c r="H1155" i="4"/>
  <c r="G1156" i="4"/>
  <c r="H1156" i="4"/>
  <c r="G1157" i="4"/>
  <c r="H1157" i="4"/>
  <c r="G1158" i="4"/>
  <c r="H1158" i="4"/>
  <c r="G1159" i="4"/>
  <c r="H1159" i="4"/>
  <c r="G1160" i="4"/>
  <c r="H1160" i="4"/>
  <c r="G1161" i="4"/>
  <c r="H1161" i="4"/>
  <c r="G1162" i="4"/>
  <c r="H1162" i="4"/>
  <c r="G1163" i="4"/>
  <c r="H1163" i="4"/>
  <c r="G1164" i="4"/>
  <c r="H1164" i="4"/>
  <c r="G1165" i="4"/>
  <c r="H1165" i="4"/>
  <c r="G1166" i="4"/>
  <c r="H1166" i="4"/>
  <c r="G1167" i="4"/>
  <c r="H1167" i="4"/>
  <c r="G1168" i="4"/>
  <c r="H1168" i="4"/>
  <c r="G1169" i="4"/>
  <c r="H1169" i="4"/>
  <c r="G1170" i="4"/>
  <c r="H1170" i="4"/>
  <c r="G1171" i="4"/>
  <c r="H1171" i="4"/>
  <c r="G1172" i="4"/>
  <c r="H1172" i="4"/>
  <c r="G1173" i="4"/>
  <c r="H1173" i="4"/>
  <c r="G1174" i="4"/>
  <c r="H1174" i="4"/>
  <c r="G1175" i="4"/>
  <c r="H1175" i="4"/>
  <c r="G1176" i="4"/>
  <c r="H1176" i="4"/>
  <c r="G1177" i="4"/>
  <c r="H1177" i="4"/>
  <c r="G1178" i="4"/>
  <c r="H1178" i="4"/>
  <c r="G1179" i="4"/>
  <c r="H1179" i="4"/>
  <c r="G1180" i="4"/>
  <c r="H1180" i="4"/>
  <c r="G1181" i="4"/>
  <c r="H1181" i="4"/>
  <c r="G1182" i="4"/>
  <c r="H1182" i="4"/>
  <c r="G1183" i="4"/>
  <c r="H1183" i="4"/>
  <c r="G1184" i="4"/>
  <c r="H1184" i="4"/>
  <c r="G1185" i="4"/>
  <c r="H1185" i="4"/>
  <c r="G1186" i="4"/>
  <c r="H1186" i="4"/>
  <c r="G1187" i="4"/>
  <c r="H1187" i="4"/>
  <c r="G1188" i="4"/>
  <c r="H1188" i="4"/>
  <c r="G1189" i="4"/>
  <c r="H1189" i="4"/>
  <c r="G1190" i="4"/>
  <c r="H1190" i="4"/>
  <c r="G1191" i="4"/>
  <c r="H1191" i="4"/>
  <c r="G1192" i="4"/>
  <c r="H1192" i="4"/>
  <c r="G1193" i="4"/>
  <c r="H1193" i="4"/>
  <c r="G1194" i="4"/>
  <c r="H1194" i="4"/>
  <c r="G1195" i="4"/>
  <c r="H1195" i="4"/>
  <c r="G1196" i="4"/>
  <c r="H1196" i="4"/>
  <c r="G1197" i="4"/>
  <c r="H1197" i="4"/>
  <c r="G1198" i="4"/>
  <c r="H1198" i="4"/>
  <c r="G1199" i="4"/>
  <c r="H1199" i="4"/>
  <c r="G1200" i="4"/>
  <c r="H1200" i="4"/>
  <c r="G1201" i="4"/>
  <c r="H1201" i="4"/>
  <c r="G1202" i="4"/>
  <c r="H1202" i="4"/>
  <c r="G1203" i="4"/>
  <c r="H1203" i="4"/>
  <c r="G1204" i="4"/>
  <c r="H1204" i="4"/>
  <c r="G1205" i="4"/>
  <c r="H1205" i="4"/>
  <c r="G1206" i="4"/>
  <c r="H1206" i="4"/>
  <c r="G1207" i="4"/>
  <c r="H1207" i="4"/>
  <c r="G1208" i="4"/>
  <c r="H1208" i="4"/>
  <c r="G1209" i="4"/>
  <c r="H1209" i="4"/>
  <c r="G1210" i="4"/>
  <c r="H1210" i="4"/>
  <c r="G1211" i="4"/>
  <c r="H1211" i="4"/>
  <c r="G1212" i="4"/>
  <c r="H1212" i="4"/>
  <c r="G1213" i="4"/>
  <c r="H1213" i="4"/>
  <c r="G1214" i="4"/>
  <c r="H1214" i="4"/>
  <c r="G1215" i="4"/>
  <c r="H1215" i="4"/>
  <c r="G1216" i="4"/>
  <c r="H1216" i="4"/>
  <c r="G1217" i="4"/>
  <c r="H1217" i="4"/>
  <c r="G1218" i="4"/>
  <c r="H1218" i="4"/>
  <c r="G1219" i="4"/>
  <c r="H1219" i="4"/>
  <c r="G1220" i="4"/>
  <c r="H1220" i="4"/>
  <c r="G1221" i="4"/>
  <c r="H1221" i="4"/>
  <c r="G1222" i="4"/>
  <c r="H1222" i="4"/>
  <c r="G1223" i="4"/>
  <c r="H1223" i="4"/>
  <c r="G1224" i="4"/>
  <c r="H1224" i="4"/>
  <c r="G1225" i="4"/>
  <c r="H1225" i="4"/>
  <c r="G1226" i="4"/>
  <c r="H1226" i="4"/>
  <c r="G1227" i="4"/>
  <c r="H1227" i="4"/>
  <c r="G1228" i="4"/>
  <c r="H1228" i="4"/>
  <c r="G1229" i="4"/>
  <c r="H1229" i="4"/>
  <c r="G1230" i="4"/>
  <c r="H1230" i="4"/>
  <c r="G1231" i="4"/>
  <c r="H1231" i="4"/>
  <c r="G1232" i="4"/>
  <c r="H1232" i="4"/>
  <c r="G1233" i="4"/>
  <c r="H1233" i="4"/>
  <c r="G1234" i="4"/>
  <c r="H1234" i="4"/>
  <c r="G1235" i="4"/>
  <c r="H1235" i="4"/>
  <c r="G1236" i="4"/>
  <c r="H1236" i="4"/>
  <c r="G1237" i="4"/>
  <c r="H1237" i="4"/>
  <c r="G1238" i="4"/>
  <c r="H1238" i="4"/>
  <c r="G1239" i="4"/>
  <c r="H1239" i="4"/>
  <c r="G1240" i="4"/>
  <c r="H1240" i="4"/>
  <c r="G1241" i="4"/>
  <c r="H1241" i="4"/>
  <c r="G1242" i="4"/>
  <c r="H1242" i="4"/>
  <c r="G1243" i="4"/>
  <c r="H1243" i="4"/>
  <c r="G1244" i="4"/>
  <c r="H1244" i="4"/>
  <c r="G1245" i="4"/>
  <c r="H1245" i="4"/>
  <c r="G1246" i="4"/>
  <c r="H1246" i="4"/>
  <c r="G1247" i="4"/>
  <c r="H1247" i="4"/>
  <c r="G1248" i="4"/>
  <c r="H1248" i="4"/>
  <c r="G1249" i="4"/>
  <c r="H1249" i="4"/>
  <c r="G1250" i="4"/>
  <c r="H1250" i="4"/>
  <c r="G1251" i="4"/>
  <c r="H1251" i="4"/>
  <c r="G1252" i="4"/>
  <c r="H1252" i="4"/>
  <c r="G1253" i="4"/>
  <c r="H1253" i="4"/>
  <c r="G1254" i="4"/>
  <c r="H1254" i="4"/>
  <c r="G1255" i="4"/>
  <c r="H1255" i="4"/>
  <c r="G1256" i="4"/>
  <c r="H1256" i="4"/>
  <c r="G1257" i="4"/>
  <c r="H1257" i="4"/>
  <c r="G1258" i="4"/>
  <c r="H1258" i="4"/>
  <c r="G1259" i="4"/>
  <c r="H1259" i="4"/>
  <c r="G1260" i="4"/>
  <c r="H1260" i="4"/>
  <c r="G1261" i="4"/>
  <c r="H1261" i="4"/>
  <c r="G1262" i="4"/>
  <c r="H1262" i="4"/>
  <c r="G1263" i="4"/>
  <c r="H1263" i="4"/>
  <c r="G1264" i="4"/>
  <c r="H1264" i="4"/>
  <c r="G1265" i="4"/>
  <c r="H1265" i="4"/>
  <c r="G1266" i="4"/>
  <c r="H1266" i="4"/>
  <c r="G1267" i="4"/>
  <c r="H1267" i="4"/>
  <c r="G1268" i="4"/>
  <c r="H1268" i="4"/>
  <c r="G1269" i="4"/>
  <c r="H1269" i="4"/>
  <c r="G1270" i="4"/>
  <c r="H1270" i="4"/>
  <c r="G1271" i="4"/>
  <c r="H1271" i="4"/>
  <c r="G1272" i="4"/>
  <c r="H1272" i="4"/>
  <c r="G1273" i="4"/>
  <c r="H1273" i="4"/>
  <c r="G1274" i="4"/>
  <c r="H1274" i="4"/>
  <c r="G1275" i="4"/>
  <c r="H1275" i="4"/>
  <c r="G1276" i="4"/>
  <c r="H1276" i="4"/>
  <c r="G1277" i="4"/>
  <c r="H1277" i="4"/>
  <c r="G1278" i="4"/>
  <c r="H1278" i="4"/>
  <c r="G1279" i="4"/>
  <c r="H1279" i="4"/>
  <c r="G1280" i="4"/>
  <c r="H1280" i="4"/>
  <c r="G1281" i="4"/>
  <c r="H1281" i="4"/>
  <c r="G1282" i="4"/>
  <c r="H1282" i="4"/>
  <c r="G1283" i="4"/>
  <c r="H1283" i="4"/>
  <c r="G1284" i="4"/>
  <c r="H1284" i="4"/>
  <c r="G1285" i="4"/>
  <c r="H1285" i="4"/>
  <c r="G1286" i="4"/>
  <c r="H1286" i="4"/>
  <c r="G1287" i="4"/>
  <c r="H1287" i="4"/>
  <c r="G1288" i="4"/>
  <c r="H1288" i="4"/>
  <c r="G1289" i="4"/>
  <c r="H1289" i="4"/>
  <c r="G1290" i="4"/>
  <c r="H1290" i="4"/>
  <c r="G1291" i="4"/>
  <c r="H1291" i="4"/>
  <c r="G1292" i="4"/>
  <c r="H1292" i="4"/>
  <c r="G1293" i="4"/>
  <c r="H1293" i="4"/>
  <c r="G1294" i="4"/>
  <c r="H1294" i="4"/>
  <c r="G1295" i="4"/>
  <c r="H1295" i="4"/>
  <c r="G1296" i="4"/>
  <c r="H1296" i="4"/>
  <c r="G1297" i="4"/>
  <c r="H1297" i="4"/>
  <c r="G1298" i="4"/>
  <c r="H1298" i="4"/>
  <c r="G1299" i="4"/>
  <c r="H1299" i="4"/>
  <c r="G1300" i="4"/>
  <c r="H1300" i="4"/>
  <c r="G1301" i="4"/>
  <c r="H1301" i="4"/>
  <c r="G1302" i="4"/>
  <c r="H1302" i="4"/>
  <c r="G1303" i="4"/>
  <c r="H1303" i="4"/>
  <c r="G1304" i="4"/>
  <c r="H1304" i="4"/>
  <c r="G1305" i="4"/>
  <c r="H1305" i="4"/>
  <c r="G1306" i="4"/>
  <c r="H1306" i="4"/>
  <c r="G1307" i="4"/>
  <c r="H1307" i="4"/>
  <c r="G1308" i="4"/>
  <c r="H1308" i="4"/>
  <c r="G1309" i="4"/>
  <c r="H1309" i="4"/>
  <c r="G1310" i="4"/>
  <c r="H1310" i="4"/>
  <c r="G1311" i="4"/>
  <c r="H1311" i="4"/>
  <c r="G1312" i="4"/>
  <c r="H1312" i="4"/>
  <c r="G1313" i="4"/>
  <c r="H1313" i="4"/>
  <c r="G1314" i="4"/>
  <c r="H1314" i="4"/>
  <c r="G1315" i="4"/>
  <c r="H1315" i="4"/>
  <c r="G1316" i="4"/>
  <c r="H1316" i="4"/>
  <c r="G1317" i="4"/>
  <c r="H1317" i="4"/>
  <c r="G1318" i="4"/>
  <c r="H1318" i="4"/>
  <c r="G1319" i="4"/>
  <c r="H1319" i="4"/>
  <c r="G1320" i="4"/>
  <c r="H1320" i="4"/>
  <c r="G1321" i="4"/>
  <c r="H1321" i="4"/>
  <c r="G1322" i="4"/>
  <c r="H1322" i="4"/>
  <c r="G1323" i="4"/>
  <c r="H1323" i="4"/>
  <c r="G1324" i="4"/>
  <c r="H1324" i="4"/>
  <c r="G1325" i="4"/>
  <c r="H1325" i="4"/>
  <c r="G1326" i="4"/>
  <c r="H1326" i="4"/>
  <c r="G1327" i="4"/>
  <c r="H1327" i="4"/>
  <c r="G1328" i="4"/>
  <c r="H1328" i="4"/>
  <c r="G1329" i="4"/>
  <c r="H1329" i="4"/>
  <c r="G1330" i="4"/>
  <c r="H1330" i="4"/>
  <c r="G1331" i="4"/>
  <c r="H1331" i="4"/>
  <c r="G1332" i="4"/>
  <c r="H1332" i="4"/>
  <c r="G1333" i="4"/>
  <c r="H1333" i="4"/>
  <c r="G1334" i="4"/>
  <c r="H1334" i="4"/>
  <c r="G1335" i="4"/>
  <c r="H1335" i="4"/>
  <c r="G1336" i="4"/>
  <c r="H1336" i="4"/>
  <c r="G1337" i="4"/>
  <c r="H1337" i="4"/>
  <c r="G1338" i="4"/>
  <c r="H1338" i="4"/>
  <c r="G1339" i="4"/>
  <c r="H1339" i="4"/>
  <c r="G1340" i="4"/>
  <c r="H1340" i="4"/>
  <c r="G1341" i="4"/>
  <c r="H1341" i="4"/>
  <c r="G1342" i="4"/>
  <c r="H1342" i="4"/>
  <c r="G1343" i="4"/>
  <c r="H1343" i="4"/>
  <c r="G1344" i="4"/>
  <c r="H1344" i="4"/>
  <c r="G1345" i="4"/>
  <c r="H1345" i="4"/>
  <c r="G1346" i="4"/>
  <c r="H1346" i="4"/>
  <c r="G1347" i="4"/>
  <c r="H1347" i="4"/>
  <c r="G1348" i="4"/>
  <c r="H1348" i="4"/>
  <c r="G1349" i="4"/>
  <c r="H1349" i="4"/>
  <c r="G1350" i="4"/>
  <c r="H1350" i="4"/>
  <c r="G1351" i="4"/>
  <c r="H1351" i="4"/>
  <c r="G1352" i="4"/>
  <c r="H1352" i="4"/>
  <c r="G1353" i="4"/>
  <c r="H1353" i="4"/>
  <c r="G1354" i="4"/>
  <c r="H1354" i="4"/>
  <c r="G1355" i="4"/>
  <c r="H1355" i="4"/>
  <c r="G1356" i="4"/>
  <c r="H1356" i="4"/>
  <c r="G1357" i="4"/>
  <c r="H1357" i="4"/>
  <c r="G1358" i="4"/>
  <c r="H1358" i="4"/>
  <c r="G1359" i="4"/>
  <c r="H1359" i="4"/>
  <c r="G1360" i="4"/>
  <c r="H1360" i="4"/>
  <c r="G1361" i="4"/>
  <c r="H1361" i="4"/>
  <c r="G1362" i="4"/>
  <c r="H1362" i="4"/>
  <c r="G1363" i="4"/>
  <c r="H1363" i="4"/>
  <c r="G1364" i="4"/>
  <c r="H1364" i="4"/>
  <c r="G1365" i="4"/>
  <c r="H1365" i="4"/>
  <c r="G1366" i="4"/>
  <c r="H1366" i="4"/>
  <c r="G1367" i="4"/>
  <c r="H1367" i="4"/>
  <c r="G1368" i="4"/>
  <c r="H1368" i="4"/>
  <c r="G1369" i="4"/>
  <c r="H1369" i="4"/>
  <c r="G1370" i="4"/>
  <c r="H1370" i="4"/>
  <c r="G1371" i="4"/>
  <c r="H1371" i="4"/>
  <c r="G1372" i="4"/>
  <c r="H1372" i="4"/>
  <c r="G1373" i="4"/>
  <c r="H1373" i="4"/>
  <c r="G1374" i="4"/>
  <c r="H1374" i="4"/>
  <c r="G1375" i="4"/>
  <c r="H1375" i="4"/>
  <c r="G1376" i="4"/>
  <c r="H1376" i="4"/>
  <c r="G1377" i="4"/>
  <c r="H1377" i="4"/>
  <c r="G1378" i="4"/>
  <c r="H1378" i="4"/>
  <c r="G1379" i="4"/>
  <c r="H1379" i="4"/>
  <c r="G1380" i="4"/>
  <c r="H1380" i="4"/>
  <c r="G1381" i="4"/>
  <c r="H1381" i="4"/>
  <c r="G1382" i="4"/>
  <c r="H1382" i="4"/>
  <c r="G1383" i="4"/>
  <c r="H1383" i="4"/>
  <c r="G1384" i="4"/>
  <c r="H1384" i="4"/>
  <c r="G1385" i="4"/>
  <c r="H1385" i="4"/>
  <c r="G1386" i="4"/>
  <c r="H1386" i="4"/>
  <c r="G1387" i="4"/>
  <c r="H1387" i="4"/>
  <c r="G1388" i="4"/>
  <c r="H1388" i="4"/>
  <c r="G1389" i="4"/>
  <c r="H1389" i="4"/>
  <c r="G1390" i="4"/>
  <c r="H1390" i="4"/>
  <c r="G1391" i="4"/>
  <c r="H1391" i="4"/>
  <c r="G1392" i="4"/>
  <c r="H1392" i="4"/>
  <c r="G1393" i="4"/>
  <c r="H1393" i="4"/>
  <c r="G1394" i="4"/>
  <c r="H1394" i="4"/>
  <c r="G1395" i="4"/>
  <c r="H1395" i="4"/>
  <c r="G1396" i="4"/>
  <c r="H1396" i="4"/>
  <c r="G1397" i="4"/>
  <c r="H1397" i="4"/>
  <c r="G1398" i="4"/>
  <c r="H1398" i="4"/>
  <c r="G1399" i="4"/>
  <c r="H1399" i="4"/>
  <c r="G1400" i="4"/>
  <c r="H1400" i="4"/>
  <c r="G1401" i="4"/>
  <c r="H1401" i="4"/>
  <c r="G1402" i="4"/>
  <c r="H1402" i="4"/>
  <c r="G1403" i="4"/>
  <c r="H1403" i="4"/>
  <c r="G1404" i="4"/>
  <c r="H1404" i="4"/>
  <c r="G1405" i="4"/>
  <c r="H1405" i="4"/>
  <c r="G1406" i="4"/>
  <c r="H1406" i="4"/>
  <c r="G1407" i="4"/>
  <c r="H1407" i="4"/>
  <c r="G1408" i="4"/>
  <c r="H1408" i="4"/>
  <c r="G1409" i="4"/>
  <c r="H1409" i="4"/>
  <c r="G1410" i="4"/>
  <c r="H1410" i="4"/>
  <c r="G1411" i="4"/>
  <c r="H1411" i="4"/>
  <c r="G1412" i="4"/>
  <c r="H1412" i="4"/>
  <c r="G1413" i="4"/>
  <c r="H1413" i="4"/>
  <c r="G1414" i="4"/>
  <c r="H1414" i="4"/>
  <c r="G1415" i="4"/>
  <c r="H1415" i="4"/>
  <c r="G1416" i="4"/>
  <c r="H1416" i="4"/>
  <c r="G1417" i="4"/>
  <c r="H1417" i="4"/>
  <c r="G1418" i="4"/>
  <c r="H1418" i="4"/>
  <c r="G1419" i="4"/>
  <c r="H1419" i="4"/>
  <c r="G1420" i="4"/>
  <c r="H1420" i="4"/>
  <c r="G1421" i="4"/>
  <c r="H1421" i="4"/>
  <c r="G1422" i="4"/>
  <c r="H1422" i="4"/>
  <c r="G1423" i="4"/>
  <c r="H1423" i="4"/>
  <c r="G1424" i="4"/>
  <c r="H1424" i="4"/>
  <c r="G1425" i="4"/>
  <c r="H1425" i="4"/>
  <c r="G1426" i="4"/>
  <c r="H1426" i="4"/>
  <c r="G1427" i="4"/>
  <c r="H1427" i="4"/>
  <c r="G1428" i="4"/>
  <c r="H1428" i="4"/>
  <c r="G1429" i="4"/>
  <c r="H1429" i="4"/>
  <c r="G1430" i="4"/>
  <c r="H1430" i="4"/>
  <c r="G1431" i="4"/>
  <c r="H1431" i="4"/>
  <c r="G1432" i="4"/>
  <c r="H1432" i="4"/>
  <c r="G1433" i="4"/>
  <c r="H1433" i="4"/>
  <c r="G1434" i="4"/>
  <c r="H1434" i="4"/>
  <c r="G1435" i="4"/>
  <c r="H1435" i="4"/>
  <c r="G1436" i="4"/>
  <c r="H1436" i="4"/>
  <c r="G1437" i="4"/>
  <c r="H1437" i="4"/>
  <c r="G1438" i="4"/>
  <c r="H1438" i="4"/>
  <c r="G1439" i="4"/>
  <c r="H1439" i="4"/>
  <c r="G1440" i="4"/>
  <c r="H1440" i="4"/>
  <c r="G1441" i="4"/>
  <c r="H1441" i="4"/>
  <c r="G1442" i="4"/>
  <c r="H1442" i="4"/>
  <c r="G1443" i="4"/>
  <c r="H1443" i="4"/>
  <c r="G1444" i="4"/>
  <c r="H1444" i="4"/>
  <c r="G1445" i="4"/>
  <c r="H1445" i="4"/>
  <c r="G1446" i="4"/>
  <c r="H1446" i="4"/>
  <c r="G1447" i="4"/>
  <c r="H1447" i="4"/>
  <c r="G1448" i="4"/>
  <c r="H1448" i="4"/>
  <c r="G1449" i="4"/>
  <c r="H1449" i="4"/>
  <c r="G1450" i="4"/>
  <c r="H1450" i="4"/>
  <c r="G1451" i="4"/>
  <c r="H1451" i="4"/>
  <c r="G1452" i="4"/>
  <c r="H1452" i="4"/>
  <c r="G1453" i="4"/>
  <c r="H1453" i="4"/>
  <c r="G1454" i="4"/>
  <c r="H1454" i="4"/>
  <c r="G1455" i="4"/>
  <c r="H1455" i="4"/>
  <c r="G1456" i="4"/>
  <c r="H1456" i="4"/>
  <c r="G1457" i="4"/>
  <c r="H1457" i="4"/>
  <c r="G1458" i="4"/>
  <c r="H1458" i="4"/>
  <c r="G1459" i="4"/>
  <c r="H1459" i="4"/>
  <c r="G1460" i="4"/>
  <c r="H1460" i="4"/>
  <c r="G1461" i="4"/>
  <c r="H1461" i="4"/>
  <c r="G1462" i="4"/>
  <c r="H1462" i="4"/>
  <c r="G1463" i="4"/>
  <c r="H1463" i="4"/>
  <c r="G1464" i="4"/>
  <c r="H1464" i="4"/>
  <c r="G1465" i="4"/>
  <c r="H1465" i="4"/>
  <c r="G1466" i="4"/>
  <c r="H1466" i="4"/>
  <c r="G1467" i="4"/>
  <c r="H1467" i="4"/>
  <c r="G1468" i="4"/>
  <c r="H1468" i="4"/>
  <c r="G1469" i="4"/>
  <c r="H1469" i="4"/>
  <c r="G1470" i="4"/>
  <c r="H1470" i="4"/>
  <c r="G1471" i="4"/>
  <c r="H1471" i="4"/>
  <c r="G1472" i="4"/>
  <c r="H1472" i="4"/>
  <c r="G1473" i="4"/>
  <c r="H1473" i="4"/>
  <c r="G1474" i="4"/>
  <c r="H1474" i="4"/>
  <c r="G1475" i="4"/>
  <c r="H1475" i="4"/>
  <c r="G1476" i="4"/>
  <c r="H1476" i="4"/>
  <c r="G1477" i="4"/>
  <c r="H1477" i="4"/>
  <c r="G1478" i="4"/>
  <c r="H1478" i="4"/>
  <c r="G1479" i="4"/>
  <c r="H1479" i="4"/>
  <c r="G1480" i="4"/>
  <c r="H1480" i="4"/>
  <c r="G1481" i="4"/>
  <c r="H1481" i="4"/>
  <c r="G1482" i="4"/>
  <c r="H1482" i="4"/>
  <c r="G1483" i="4"/>
  <c r="H1483" i="4"/>
  <c r="G1484" i="4"/>
  <c r="H1484" i="4"/>
  <c r="G1485" i="4"/>
  <c r="H1485" i="4"/>
  <c r="G1486" i="4"/>
  <c r="H1486" i="4"/>
  <c r="G1487" i="4"/>
  <c r="H1487" i="4"/>
  <c r="G1488" i="4"/>
  <c r="H1488" i="4"/>
  <c r="G1489" i="4"/>
  <c r="H1489" i="4"/>
  <c r="G1490" i="4"/>
  <c r="H1490" i="4"/>
  <c r="G1491" i="4"/>
  <c r="H1491" i="4"/>
  <c r="G1492" i="4"/>
  <c r="H1492" i="4"/>
  <c r="G1493" i="4"/>
  <c r="H1493" i="4"/>
  <c r="G1494" i="4"/>
  <c r="H1494" i="4"/>
  <c r="G1495" i="4"/>
  <c r="H1495" i="4"/>
  <c r="G1496" i="4"/>
  <c r="H1496" i="4"/>
  <c r="G1497" i="4"/>
  <c r="H1497" i="4"/>
  <c r="G1498" i="4"/>
  <c r="H1498" i="4"/>
  <c r="G1499" i="4"/>
  <c r="H1499" i="4"/>
  <c r="G1500" i="4"/>
  <c r="H1500" i="4"/>
  <c r="G1501" i="4"/>
  <c r="H1501" i="4"/>
  <c r="G1502" i="4"/>
  <c r="H1502" i="4"/>
  <c r="G1503" i="4"/>
  <c r="H1503" i="4"/>
  <c r="G1504" i="4"/>
  <c r="H1504" i="4"/>
  <c r="G1505" i="4"/>
  <c r="H1505" i="4"/>
  <c r="G1506" i="4"/>
  <c r="H1506" i="4"/>
  <c r="G1507" i="4"/>
  <c r="H1507" i="4"/>
  <c r="G1508" i="4"/>
  <c r="H1508" i="4"/>
  <c r="G1509" i="4"/>
  <c r="H1509" i="4"/>
  <c r="G1510" i="4"/>
  <c r="H1510" i="4"/>
  <c r="G1511" i="4"/>
  <c r="H1511" i="4"/>
  <c r="G1512" i="4"/>
  <c r="H1512" i="4"/>
  <c r="G1513" i="4"/>
  <c r="H1513" i="4"/>
  <c r="G1514" i="4"/>
  <c r="H1514" i="4"/>
  <c r="G1515" i="4"/>
  <c r="H1515" i="4"/>
  <c r="G1516" i="4"/>
  <c r="H1516" i="4"/>
  <c r="G1517" i="4"/>
  <c r="H1517" i="4"/>
  <c r="G1518" i="4"/>
  <c r="H1518" i="4"/>
  <c r="G1519" i="4"/>
  <c r="H1519" i="4"/>
  <c r="G1520" i="4"/>
  <c r="H1520" i="4"/>
  <c r="G1521" i="4"/>
  <c r="H1521" i="4"/>
  <c r="G1522" i="4"/>
  <c r="H1522" i="4"/>
  <c r="G1523" i="4"/>
  <c r="H1523" i="4"/>
  <c r="G1524" i="4"/>
  <c r="H1524" i="4"/>
  <c r="G1525" i="4"/>
  <c r="H1525" i="4"/>
  <c r="G1526" i="4"/>
  <c r="H1526" i="4"/>
  <c r="G1527" i="4"/>
  <c r="H1527" i="4"/>
  <c r="G1528" i="4"/>
  <c r="H1528" i="4"/>
  <c r="G1529" i="4"/>
  <c r="H1529" i="4"/>
  <c r="G1530" i="4"/>
  <c r="H1530" i="4"/>
  <c r="G1531" i="4"/>
  <c r="H1531" i="4"/>
  <c r="G1532" i="4"/>
  <c r="H1532" i="4"/>
  <c r="G1533" i="4"/>
  <c r="H1533" i="4"/>
  <c r="G1534" i="4"/>
  <c r="H1534" i="4"/>
  <c r="G1535" i="4"/>
  <c r="H1535" i="4"/>
  <c r="G1536" i="4"/>
  <c r="H1536" i="4"/>
  <c r="G1537" i="4"/>
  <c r="H1537" i="4"/>
  <c r="G1538" i="4"/>
  <c r="H1538" i="4"/>
  <c r="G1539" i="4"/>
  <c r="H1539" i="4"/>
  <c r="G1540" i="4"/>
  <c r="H1540" i="4"/>
  <c r="G1541" i="4"/>
  <c r="H1541" i="4"/>
  <c r="G1542" i="4"/>
  <c r="H1542" i="4"/>
  <c r="G1543" i="4"/>
  <c r="H1543" i="4"/>
  <c r="G1544" i="4"/>
  <c r="H1544" i="4"/>
  <c r="G1545" i="4"/>
  <c r="H1545" i="4"/>
  <c r="G1546" i="4"/>
  <c r="H1546" i="4"/>
  <c r="G1547" i="4"/>
  <c r="H1547" i="4"/>
  <c r="G1548" i="4"/>
  <c r="H1548" i="4"/>
  <c r="G1549" i="4"/>
  <c r="H1549" i="4"/>
  <c r="G1550" i="4"/>
  <c r="H1550" i="4"/>
  <c r="G1551" i="4"/>
  <c r="H1551" i="4"/>
  <c r="G1552" i="4"/>
  <c r="H1552" i="4"/>
  <c r="G1553" i="4"/>
  <c r="H1553" i="4"/>
  <c r="G1554" i="4"/>
  <c r="H1554" i="4"/>
  <c r="G1555" i="4"/>
  <c r="H1555" i="4"/>
  <c r="G1556" i="4"/>
  <c r="H1556" i="4"/>
  <c r="G1557" i="4"/>
  <c r="H1557" i="4"/>
  <c r="G1558" i="4"/>
  <c r="H1558" i="4"/>
  <c r="G1559" i="4"/>
  <c r="H1559" i="4"/>
  <c r="G1560" i="4"/>
  <c r="H1560" i="4"/>
  <c r="G1561" i="4"/>
  <c r="H1561" i="4"/>
  <c r="G1562" i="4"/>
  <c r="H1562" i="4"/>
  <c r="G1563" i="4"/>
  <c r="H1563" i="4"/>
  <c r="G1564" i="4"/>
  <c r="H1564" i="4"/>
  <c r="G1565" i="4"/>
  <c r="H1565" i="4"/>
  <c r="G1566" i="4"/>
  <c r="H1566" i="4"/>
  <c r="G1567" i="4"/>
  <c r="H1567" i="4"/>
  <c r="G1568" i="4"/>
  <c r="H1568" i="4"/>
  <c r="G1569" i="4"/>
  <c r="H1569" i="4"/>
  <c r="G1570" i="4"/>
  <c r="H1570" i="4"/>
  <c r="G1571" i="4"/>
  <c r="H1571" i="4"/>
  <c r="G1572" i="4"/>
  <c r="H1572" i="4"/>
  <c r="G1573" i="4"/>
  <c r="H1573" i="4"/>
  <c r="G1574" i="4"/>
  <c r="H1574" i="4"/>
  <c r="G1575" i="4"/>
  <c r="H1575" i="4"/>
  <c r="G1576" i="4"/>
  <c r="H1576" i="4"/>
  <c r="G1577" i="4"/>
  <c r="H1577" i="4"/>
  <c r="G1578" i="4"/>
  <c r="H1578" i="4"/>
  <c r="G1579" i="4"/>
  <c r="H1579" i="4"/>
  <c r="G1580" i="4"/>
  <c r="H1580" i="4"/>
  <c r="G1581" i="4"/>
  <c r="H1581" i="4"/>
  <c r="G1582" i="4"/>
  <c r="H1582" i="4"/>
  <c r="G1583" i="4"/>
  <c r="H1583" i="4"/>
  <c r="G1584" i="4"/>
  <c r="H1584" i="4"/>
  <c r="G1585" i="4"/>
  <c r="H1585" i="4"/>
  <c r="G1586" i="4"/>
  <c r="H1586" i="4"/>
  <c r="G1587" i="4"/>
  <c r="H1587" i="4"/>
  <c r="G1588" i="4"/>
  <c r="H1588" i="4"/>
  <c r="G1589" i="4"/>
  <c r="H1589" i="4"/>
  <c r="G1590" i="4"/>
  <c r="H1590" i="4"/>
  <c r="G1591" i="4"/>
  <c r="H1591" i="4"/>
  <c r="G1592" i="4"/>
  <c r="H1592" i="4"/>
  <c r="G1593" i="4"/>
  <c r="H1593" i="4"/>
  <c r="G1594" i="4"/>
  <c r="H1594" i="4"/>
  <c r="G1595" i="4"/>
  <c r="H1595" i="4"/>
  <c r="G1596" i="4"/>
  <c r="H1596" i="4"/>
  <c r="G1597" i="4"/>
  <c r="H1597" i="4"/>
  <c r="G1598" i="4"/>
  <c r="H1598" i="4"/>
  <c r="G1599" i="4"/>
  <c r="H1599" i="4"/>
  <c r="G1600" i="4"/>
  <c r="H1600" i="4"/>
  <c r="G1601" i="4"/>
  <c r="H1601" i="4"/>
  <c r="G1602" i="4"/>
  <c r="H1602" i="4"/>
  <c r="G1603" i="4"/>
  <c r="H1603" i="4"/>
  <c r="G1604" i="4"/>
  <c r="H1604" i="4"/>
  <c r="G1605" i="4"/>
  <c r="H1605" i="4"/>
  <c r="G1606" i="4"/>
  <c r="H1606" i="4"/>
  <c r="G1607" i="4"/>
  <c r="H1607" i="4"/>
  <c r="G1608" i="4"/>
  <c r="H1608" i="4"/>
  <c r="G1609" i="4"/>
  <c r="H1609" i="4"/>
  <c r="G1610" i="4"/>
  <c r="H1610" i="4"/>
  <c r="G1611" i="4"/>
  <c r="H1611" i="4"/>
  <c r="G1612" i="4"/>
  <c r="H1612" i="4"/>
  <c r="G1613" i="4"/>
  <c r="H1613" i="4"/>
  <c r="G1614" i="4"/>
  <c r="H1614" i="4"/>
  <c r="G1615" i="4"/>
  <c r="H1615" i="4"/>
  <c r="G1616" i="4"/>
  <c r="H1616" i="4"/>
  <c r="G1617" i="4"/>
  <c r="H1617" i="4"/>
  <c r="G1618" i="4"/>
  <c r="H1618" i="4"/>
  <c r="G1619" i="4"/>
  <c r="H1619" i="4"/>
  <c r="G1620" i="4"/>
  <c r="H1620" i="4"/>
  <c r="G1621" i="4"/>
  <c r="H1621" i="4"/>
  <c r="G1622" i="4"/>
  <c r="H1622" i="4"/>
  <c r="G1623" i="4"/>
  <c r="H1623" i="4"/>
  <c r="G1624" i="4"/>
  <c r="H1624" i="4"/>
  <c r="G1625" i="4"/>
  <c r="H1625" i="4"/>
  <c r="G1626" i="4"/>
  <c r="H1626" i="4"/>
  <c r="G1627" i="4"/>
  <c r="H1627" i="4"/>
  <c r="G1628" i="4"/>
  <c r="H1628" i="4"/>
  <c r="G1629" i="4"/>
  <c r="H1629" i="4"/>
  <c r="G1630" i="4"/>
  <c r="H1630" i="4"/>
  <c r="G1631" i="4"/>
  <c r="H1631" i="4"/>
  <c r="G1632" i="4"/>
  <c r="H1632" i="4"/>
  <c r="G1633" i="4"/>
  <c r="H1633" i="4"/>
  <c r="G1634" i="4"/>
  <c r="H1634" i="4"/>
  <c r="G1635" i="4"/>
  <c r="H1635" i="4"/>
  <c r="G1636" i="4"/>
  <c r="H1636" i="4"/>
  <c r="G1637" i="4"/>
  <c r="H1637" i="4"/>
  <c r="G1638" i="4"/>
  <c r="H1638" i="4"/>
  <c r="G1639" i="4"/>
  <c r="H1639" i="4"/>
  <c r="G1640" i="4"/>
  <c r="H1640" i="4"/>
  <c r="G1641" i="4"/>
  <c r="H1641" i="4"/>
  <c r="G1642" i="4"/>
  <c r="H1642" i="4"/>
  <c r="G1643" i="4"/>
  <c r="H1643" i="4"/>
  <c r="G1644" i="4"/>
  <c r="H1644" i="4"/>
  <c r="G1645" i="4"/>
  <c r="H1645" i="4"/>
  <c r="G1646" i="4"/>
  <c r="H1646" i="4"/>
  <c r="G1647" i="4"/>
  <c r="H1647" i="4"/>
  <c r="G1648" i="4"/>
  <c r="H1648" i="4"/>
  <c r="G1649" i="4"/>
  <c r="H1649" i="4"/>
  <c r="G1650" i="4"/>
  <c r="H1650" i="4"/>
  <c r="G1651" i="4"/>
  <c r="H1651" i="4"/>
  <c r="G1652" i="4"/>
  <c r="H1652" i="4"/>
  <c r="G1653" i="4"/>
  <c r="H1653" i="4"/>
  <c r="G1654" i="4"/>
  <c r="H1654" i="4"/>
  <c r="G1655" i="4"/>
  <c r="H1655" i="4"/>
  <c r="G1656" i="4"/>
  <c r="H1656" i="4"/>
  <c r="G1657" i="4"/>
  <c r="H1657" i="4"/>
  <c r="G1658" i="4"/>
  <c r="H1658" i="4"/>
  <c r="G1659" i="4"/>
  <c r="H1659" i="4"/>
  <c r="G1660" i="4"/>
  <c r="H1660" i="4"/>
  <c r="G1661" i="4"/>
  <c r="H1661" i="4"/>
  <c r="G1662" i="4"/>
  <c r="H1662" i="4"/>
  <c r="G1663" i="4"/>
  <c r="H1663" i="4"/>
  <c r="G1664" i="4"/>
  <c r="H1664" i="4"/>
  <c r="G1665" i="4"/>
  <c r="H1665" i="4"/>
  <c r="G1666" i="4"/>
  <c r="H1666" i="4"/>
  <c r="G1667" i="4"/>
  <c r="H1667" i="4"/>
  <c r="G1668" i="4"/>
  <c r="H1668" i="4"/>
  <c r="G1669" i="4"/>
  <c r="H1669" i="4"/>
  <c r="G1670" i="4"/>
  <c r="H1670" i="4"/>
  <c r="G1671" i="4"/>
  <c r="H1671" i="4"/>
  <c r="G1672" i="4"/>
  <c r="H1672" i="4"/>
  <c r="G1673" i="4"/>
  <c r="H1673" i="4"/>
  <c r="G1674" i="4"/>
  <c r="H1674" i="4"/>
  <c r="G1675" i="4"/>
  <c r="H1675" i="4"/>
  <c r="G1676" i="4"/>
  <c r="H1676" i="4"/>
  <c r="G1677" i="4"/>
  <c r="H1677" i="4"/>
  <c r="G1678" i="4"/>
  <c r="H1678" i="4"/>
  <c r="G1679" i="4"/>
  <c r="H1679" i="4"/>
  <c r="G1680" i="4"/>
  <c r="H1680" i="4"/>
  <c r="G1681" i="4"/>
  <c r="H1681" i="4"/>
  <c r="G1682" i="4"/>
  <c r="H1682" i="4"/>
  <c r="G1683" i="4"/>
  <c r="H1683" i="4"/>
  <c r="G1684" i="4"/>
  <c r="H1684" i="4"/>
  <c r="G1685" i="4"/>
  <c r="H1685" i="4"/>
  <c r="G1686" i="4"/>
  <c r="H1686" i="4"/>
  <c r="G1687" i="4"/>
  <c r="H1687" i="4"/>
  <c r="G1688" i="4"/>
  <c r="H1688" i="4"/>
  <c r="G1689" i="4"/>
  <c r="H1689" i="4"/>
  <c r="G1690" i="4"/>
  <c r="H1690" i="4"/>
  <c r="G1691" i="4"/>
  <c r="H1691" i="4"/>
  <c r="G1692" i="4"/>
  <c r="H1692" i="4"/>
  <c r="G1693" i="4"/>
  <c r="H1693" i="4"/>
  <c r="G1694" i="4"/>
  <c r="H1694" i="4"/>
  <c r="G1695" i="4"/>
  <c r="H1695" i="4"/>
  <c r="G1696" i="4"/>
  <c r="H1696" i="4"/>
  <c r="G1697" i="4"/>
  <c r="H1697" i="4"/>
  <c r="G1698" i="4"/>
  <c r="H1698" i="4"/>
  <c r="G1699" i="4"/>
  <c r="H1699" i="4"/>
  <c r="G1700" i="4"/>
  <c r="H1700" i="4"/>
  <c r="G1701" i="4"/>
  <c r="H1701" i="4"/>
  <c r="G1702" i="4"/>
  <c r="H1702" i="4"/>
  <c r="G1703" i="4"/>
  <c r="H1703" i="4"/>
  <c r="G1704" i="4"/>
  <c r="H1704" i="4"/>
  <c r="G1705" i="4"/>
  <c r="H1705" i="4"/>
  <c r="G1706" i="4"/>
  <c r="H1706" i="4"/>
  <c r="G1707" i="4"/>
  <c r="H1707" i="4"/>
  <c r="G1708" i="4"/>
  <c r="H1708" i="4"/>
  <c r="G1709" i="4"/>
  <c r="H1709" i="4"/>
  <c r="G1710" i="4"/>
  <c r="H1710" i="4"/>
  <c r="G1711" i="4"/>
  <c r="H1711" i="4"/>
  <c r="G1712" i="4"/>
  <c r="H1712" i="4"/>
  <c r="G1713" i="4"/>
  <c r="H1713" i="4"/>
  <c r="G1714" i="4"/>
  <c r="H1714" i="4"/>
  <c r="G1715" i="4"/>
  <c r="H1715" i="4"/>
  <c r="G1716" i="4"/>
  <c r="H1716" i="4"/>
  <c r="G1717" i="4"/>
  <c r="H1717" i="4"/>
  <c r="G1718" i="4"/>
  <c r="H1718" i="4"/>
  <c r="G1719" i="4"/>
  <c r="H1719" i="4"/>
  <c r="G1720" i="4"/>
  <c r="H1720" i="4"/>
  <c r="G1721" i="4"/>
  <c r="H1721" i="4"/>
  <c r="G1722" i="4"/>
  <c r="H1722" i="4"/>
  <c r="G1723" i="4"/>
  <c r="H1723" i="4"/>
  <c r="G1724" i="4"/>
  <c r="H1724" i="4"/>
  <c r="G1725" i="4"/>
  <c r="H1725" i="4"/>
  <c r="G1726" i="4"/>
  <c r="H1726" i="4"/>
  <c r="G1727" i="4"/>
  <c r="H1727" i="4"/>
  <c r="G1728" i="4"/>
  <c r="H1728" i="4"/>
  <c r="G1729" i="4"/>
  <c r="H1729" i="4"/>
  <c r="G1730" i="4"/>
  <c r="H1730" i="4"/>
  <c r="G1731" i="4"/>
  <c r="H1731" i="4"/>
  <c r="G1732" i="4"/>
  <c r="H1732" i="4"/>
  <c r="G1733" i="4"/>
  <c r="H1733" i="4"/>
  <c r="G1734" i="4"/>
  <c r="H1734" i="4"/>
  <c r="G1735" i="4"/>
  <c r="H1735" i="4"/>
  <c r="G1736" i="4"/>
  <c r="H1736" i="4"/>
  <c r="G1737" i="4"/>
  <c r="H1737" i="4"/>
  <c r="G1738" i="4"/>
  <c r="H1738" i="4"/>
  <c r="G1739" i="4"/>
  <c r="H1739" i="4"/>
  <c r="G1740" i="4"/>
  <c r="H1740" i="4"/>
  <c r="G1741" i="4"/>
  <c r="H1741" i="4"/>
  <c r="G1742" i="4"/>
  <c r="H1742" i="4"/>
  <c r="G1743" i="4"/>
  <c r="H1743" i="4"/>
  <c r="G1744" i="4"/>
  <c r="H1744" i="4"/>
  <c r="G1745" i="4"/>
  <c r="H1745" i="4"/>
  <c r="G1746" i="4"/>
  <c r="H1746" i="4"/>
  <c r="G1747" i="4"/>
  <c r="H1747" i="4"/>
  <c r="G1748" i="4"/>
  <c r="H1748" i="4"/>
  <c r="G1749" i="4"/>
  <c r="H1749" i="4"/>
  <c r="G1750" i="4"/>
  <c r="H1750" i="4"/>
  <c r="G1751" i="4"/>
  <c r="H1751" i="4"/>
  <c r="G1752" i="4"/>
  <c r="H1752" i="4"/>
  <c r="G1753" i="4"/>
  <c r="H1753" i="4"/>
  <c r="G1754" i="4"/>
  <c r="H1754" i="4"/>
  <c r="G1755" i="4"/>
  <c r="H1755" i="4"/>
  <c r="G1756" i="4"/>
  <c r="H1756" i="4"/>
  <c r="G1757" i="4"/>
  <c r="H1757" i="4"/>
  <c r="G1758" i="4"/>
  <c r="H1758" i="4"/>
  <c r="G1759" i="4"/>
  <c r="H1759" i="4"/>
  <c r="G1760" i="4"/>
  <c r="H1760" i="4"/>
  <c r="G1761" i="4"/>
  <c r="H1761" i="4"/>
  <c r="G1762" i="4"/>
  <c r="H1762" i="4"/>
  <c r="G1763" i="4"/>
  <c r="H1763" i="4"/>
  <c r="G1764" i="4"/>
  <c r="H1764" i="4"/>
  <c r="G1765" i="4"/>
  <c r="H1765" i="4"/>
  <c r="G1766" i="4"/>
  <c r="H1766" i="4"/>
  <c r="G1767" i="4"/>
  <c r="H1767" i="4"/>
  <c r="G1768" i="4"/>
  <c r="H1768" i="4"/>
  <c r="G1769" i="4"/>
  <c r="H1769" i="4"/>
  <c r="G1770" i="4"/>
  <c r="H1770" i="4"/>
  <c r="G1771" i="4"/>
  <c r="H1771" i="4"/>
  <c r="G1772" i="4"/>
  <c r="H1772" i="4"/>
  <c r="G1773" i="4"/>
  <c r="H1773" i="4"/>
  <c r="G1774" i="4"/>
  <c r="H1774" i="4"/>
  <c r="G1775" i="4"/>
  <c r="H1775" i="4"/>
  <c r="G1776" i="4"/>
  <c r="H1776" i="4"/>
  <c r="G1777" i="4"/>
  <c r="H1777" i="4"/>
  <c r="G1778" i="4"/>
  <c r="H1778" i="4"/>
  <c r="G1779" i="4"/>
  <c r="H1779" i="4"/>
  <c r="G1780" i="4"/>
  <c r="H1780" i="4"/>
  <c r="G1781" i="4"/>
  <c r="H1781" i="4"/>
  <c r="G1782" i="4"/>
  <c r="H1782" i="4"/>
  <c r="G1783" i="4"/>
  <c r="H1783" i="4"/>
  <c r="G1784" i="4"/>
  <c r="H1784" i="4"/>
  <c r="G1785" i="4"/>
  <c r="H1785" i="4"/>
  <c r="G1786" i="4"/>
  <c r="H1786" i="4"/>
  <c r="G1787" i="4"/>
  <c r="H1787" i="4"/>
  <c r="G1788" i="4"/>
  <c r="H1788" i="4"/>
  <c r="G1789" i="4"/>
  <c r="H1789" i="4"/>
  <c r="G1790" i="4"/>
  <c r="H1790" i="4"/>
  <c r="G1791" i="4"/>
  <c r="H1791" i="4"/>
  <c r="G1792" i="4"/>
  <c r="H1792" i="4"/>
  <c r="G1793" i="4"/>
  <c r="H1793" i="4"/>
  <c r="G1794" i="4"/>
  <c r="H1794" i="4"/>
  <c r="G1795" i="4"/>
  <c r="H1795" i="4"/>
  <c r="G1796" i="4"/>
  <c r="H1796" i="4"/>
  <c r="G1797" i="4"/>
  <c r="H1797" i="4"/>
  <c r="G1798" i="4"/>
  <c r="H1798" i="4"/>
  <c r="G1799" i="4"/>
  <c r="H1799" i="4"/>
  <c r="G1800" i="4"/>
  <c r="H1800" i="4"/>
  <c r="G1801" i="4"/>
  <c r="H1801" i="4"/>
  <c r="G1802" i="4"/>
  <c r="H1802" i="4"/>
  <c r="G1803" i="4"/>
  <c r="H1803" i="4"/>
  <c r="G1804" i="4"/>
  <c r="H1804" i="4"/>
  <c r="G1805" i="4"/>
  <c r="H1805" i="4"/>
  <c r="G1806" i="4"/>
  <c r="H1806" i="4"/>
  <c r="G1807" i="4"/>
  <c r="H1807" i="4"/>
  <c r="G1808" i="4"/>
  <c r="H1808" i="4"/>
  <c r="G1809" i="4"/>
  <c r="H1809" i="4"/>
  <c r="G1810" i="4"/>
  <c r="H1810" i="4"/>
  <c r="G1811" i="4"/>
  <c r="H1811" i="4"/>
  <c r="G1812" i="4"/>
  <c r="H1812" i="4"/>
  <c r="G1813" i="4"/>
  <c r="H1813" i="4"/>
  <c r="G1814" i="4"/>
  <c r="H1814" i="4"/>
  <c r="G1815" i="4"/>
  <c r="H1815" i="4"/>
  <c r="G1816" i="4"/>
  <c r="H1816" i="4"/>
  <c r="G1817" i="4"/>
  <c r="H1817" i="4"/>
  <c r="G1818" i="4"/>
  <c r="H1818" i="4"/>
  <c r="G1819" i="4"/>
  <c r="H1819" i="4"/>
  <c r="G1820" i="4"/>
  <c r="H1820" i="4"/>
  <c r="G1821" i="4"/>
  <c r="H1821" i="4"/>
  <c r="G1822" i="4"/>
  <c r="H1822" i="4"/>
  <c r="G1823" i="4"/>
  <c r="H1823" i="4"/>
  <c r="G1824" i="4"/>
  <c r="H1824" i="4"/>
  <c r="G1825" i="4"/>
  <c r="H1825" i="4"/>
  <c r="G1826" i="4"/>
  <c r="H1826" i="4"/>
  <c r="G1827" i="4"/>
  <c r="H1827" i="4"/>
  <c r="G1828" i="4"/>
  <c r="H1828" i="4"/>
  <c r="G1829" i="4"/>
  <c r="H1829" i="4"/>
  <c r="G1830" i="4"/>
  <c r="H1830" i="4"/>
  <c r="G1831" i="4"/>
  <c r="H1831" i="4"/>
  <c r="G1832" i="4"/>
  <c r="H1832" i="4"/>
  <c r="G1833" i="4"/>
  <c r="H1833" i="4"/>
  <c r="G1834" i="4"/>
  <c r="H1834" i="4"/>
  <c r="G1835" i="4"/>
  <c r="H1835" i="4"/>
  <c r="G1836" i="4"/>
  <c r="H1836" i="4"/>
  <c r="G1837" i="4"/>
  <c r="H1837" i="4"/>
  <c r="G1838" i="4"/>
  <c r="H1838" i="4"/>
  <c r="G1839" i="4"/>
  <c r="H1839" i="4"/>
  <c r="G1840" i="4"/>
  <c r="H1840" i="4"/>
  <c r="G1841" i="4"/>
  <c r="H1841" i="4"/>
  <c r="G1842" i="4"/>
  <c r="H1842" i="4"/>
  <c r="G1843" i="4"/>
  <c r="H1843" i="4"/>
  <c r="G1844" i="4"/>
  <c r="H1844" i="4"/>
  <c r="G1845" i="4"/>
  <c r="H1845" i="4"/>
  <c r="G1846" i="4"/>
  <c r="H1846" i="4"/>
  <c r="G1847" i="4"/>
  <c r="H1847" i="4"/>
  <c r="G1848" i="4"/>
  <c r="H1848" i="4"/>
  <c r="G1849" i="4"/>
  <c r="H1849" i="4"/>
  <c r="G1850" i="4"/>
  <c r="H1850" i="4"/>
  <c r="G1851" i="4"/>
  <c r="H1851" i="4"/>
  <c r="G1852" i="4"/>
  <c r="H1852" i="4"/>
  <c r="G1853" i="4"/>
  <c r="H1853" i="4"/>
  <c r="G1854" i="4"/>
  <c r="H1854" i="4"/>
  <c r="G1855" i="4"/>
  <c r="H1855" i="4"/>
  <c r="G1856" i="4"/>
  <c r="H1856" i="4"/>
  <c r="G1857" i="4"/>
  <c r="H1857" i="4"/>
  <c r="G1858" i="4"/>
  <c r="H1858" i="4"/>
  <c r="G1859" i="4"/>
  <c r="H1859" i="4"/>
  <c r="G1860" i="4"/>
  <c r="H1860" i="4"/>
  <c r="G1861" i="4"/>
  <c r="H1861" i="4"/>
  <c r="G1862" i="4"/>
  <c r="H1862" i="4"/>
  <c r="G1863" i="4"/>
  <c r="H1863" i="4"/>
  <c r="G1864" i="4"/>
  <c r="H1864" i="4"/>
  <c r="G1865" i="4"/>
  <c r="H1865" i="4"/>
  <c r="G1866" i="4"/>
  <c r="H1866" i="4"/>
  <c r="G1867" i="4"/>
  <c r="H1867" i="4"/>
  <c r="G1868" i="4"/>
  <c r="H1868" i="4"/>
  <c r="G1869" i="4"/>
  <c r="H1869" i="4"/>
  <c r="G1870" i="4"/>
  <c r="H1870" i="4"/>
  <c r="G1871" i="4"/>
  <c r="H1871" i="4"/>
  <c r="G1872" i="4"/>
  <c r="H1872" i="4"/>
  <c r="G1873" i="4"/>
  <c r="H1873" i="4"/>
  <c r="G1874" i="4"/>
  <c r="H1874" i="4"/>
  <c r="G1875" i="4"/>
  <c r="H1875" i="4"/>
  <c r="G1876" i="4"/>
  <c r="H1876" i="4"/>
  <c r="G1877" i="4"/>
  <c r="H1877" i="4"/>
  <c r="G1878" i="4"/>
  <c r="H1878" i="4"/>
  <c r="G1879" i="4"/>
  <c r="H1879" i="4"/>
  <c r="G1880" i="4"/>
  <c r="H1880" i="4"/>
  <c r="G1881" i="4"/>
  <c r="H1881" i="4"/>
  <c r="G1882" i="4"/>
  <c r="H1882" i="4"/>
  <c r="G1883" i="4"/>
  <c r="H1883" i="4"/>
  <c r="G1884" i="4"/>
  <c r="H1884" i="4"/>
  <c r="G1885" i="4"/>
  <c r="H1885" i="4"/>
  <c r="G1886" i="4"/>
  <c r="H1886" i="4"/>
  <c r="G1887" i="4"/>
  <c r="H1887" i="4"/>
  <c r="G1888" i="4"/>
  <c r="H1888" i="4"/>
  <c r="G1889" i="4"/>
  <c r="H1889" i="4"/>
  <c r="G1890" i="4"/>
  <c r="H1890" i="4"/>
  <c r="G1891" i="4"/>
  <c r="H1891" i="4"/>
  <c r="G1892" i="4"/>
  <c r="H1892" i="4"/>
  <c r="G1893" i="4"/>
  <c r="H1893" i="4"/>
  <c r="G1894" i="4"/>
  <c r="H1894" i="4"/>
  <c r="G1895" i="4"/>
  <c r="H1895" i="4"/>
  <c r="G1896" i="4"/>
  <c r="H1896" i="4"/>
  <c r="G1897" i="4"/>
  <c r="H1897" i="4"/>
  <c r="G1898" i="4"/>
  <c r="H1898" i="4"/>
  <c r="G1899" i="4"/>
  <c r="H1899" i="4"/>
  <c r="G1900" i="4"/>
  <c r="H1900" i="4"/>
  <c r="G1901" i="4"/>
  <c r="H1901" i="4"/>
  <c r="G1902" i="4"/>
  <c r="H1902" i="4"/>
  <c r="G1903" i="4"/>
  <c r="H1903" i="4"/>
  <c r="G1904" i="4"/>
  <c r="H1904" i="4"/>
  <c r="G1905" i="4"/>
  <c r="H1905" i="4"/>
  <c r="G1906" i="4"/>
  <c r="H1906" i="4"/>
  <c r="G1907" i="4"/>
  <c r="H1907" i="4"/>
  <c r="G1908" i="4"/>
  <c r="H1908" i="4"/>
  <c r="G1909" i="4"/>
  <c r="H1909" i="4"/>
  <c r="G1910" i="4"/>
  <c r="H1910" i="4"/>
  <c r="G1911" i="4"/>
  <c r="H1911" i="4"/>
  <c r="G1912" i="4"/>
  <c r="H1912" i="4"/>
  <c r="G1913" i="4"/>
  <c r="H1913" i="4"/>
  <c r="G1914" i="4"/>
  <c r="H1914" i="4"/>
  <c r="G1915" i="4"/>
  <c r="H1915" i="4"/>
  <c r="G1916" i="4"/>
  <c r="H1916" i="4"/>
  <c r="G1917" i="4"/>
  <c r="H1917" i="4"/>
  <c r="G1918" i="4"/>
  <c r="H1918" i="4"/>
  <c r="G1919" i="4"/>
  <c r="H1919" i="4"/>
  <c r="G1920" i="4"/>
  <c r="H1920" i="4"/>
  <c r="G1921" i="4"/>
  <c r="H1921" i="4"/>
  <c r="G1922" i="4"/>
  <c r="H1922" i="4"/>
  <c r="G1923" i="4"/>
  <c r="H1923" i="4"/>
  <c r="G1924" i="4"/>
  <c r="H1924" i="4"/>
  <c r="G1925" i="4"/>
  <c r="H1925" i="4"/>
  <c r="G1926" i="4"/>
  <c r="H1926" i="4"/>
  <c r="G1927" i="4"/>
  <c r="H1927" i="4"/>
  <c r="G1928" i="4"/>
  <c r="H1928" i="4"/>
  <c r="G1929" i="4"/>
  <c r="H1929" i="4"/>
  <c r="G1930" i="4"/>
  <c r="H1930" i="4"/>
  <c r="G1931" i="4"/>
  <c r="H1931" i="4"/>
  <c r="G1932" i="4"/>
  <c r="H1932" i="4"/>
  <c r="G1933" i="4"/>
  <c r="H1933" i="4"/>
  <c r="G1934" i="4"/>
  <c r="H1934" i="4"/>
  <c r="G1935" i="4"/>
  <c r="H1935" i="4"/>
  <c r="G1936" i="4"/>
  <c r="H1936" i="4"/>
  <c r="G1937" i="4"/>
  <c r="H1937" i="4"/>
  <c r="G1938" i="4"/>
  <c r="H1938" i="4"/>
  <c r="G1939" i="4"/>
  <c r="H1939" i="4"/>
  <c r="G1940" i="4"/>
  <c r="H1940" i="4"/>
  <c r="G1941" i="4"/>
  <c r="H1941" i="4"/>
  <c r="G1942" i="4"/>
  <c r="H1942" i="4"/>
  <c r="G1943" i="4"/>
  <c r="H1943" i="4"/>
  <c r="G1944" i="4"/>
  <c r="H1944" i="4"/>
  <c r="G1945" i="4"/>
  <c r="H1945" i="4"/>
  <c r="G1946" i="4"/>
  <c r="H1946" i="4"/>
  <c r="G1947" i="4"/>
  <c r="H1947" i="4"/>
  <c r="G1948" i="4"/>
  <c r="H1948" i="4"/>
  <c r="G1949" i="4"/>
  <c r="H1949" i="4"/>
  <c r="G1950" i="4"/>
  <c r="H1950" i="4"/>
  <c r="G1951" i="4"/>
  <c r="H1951" i="4"/>
  <c r="G1952" i="4"/>
  <c r="H1952" i="4"/>
  <c r="G1953" i="4"/>
  <c r="H1953" i="4"/>
  <c r="G1954" i="4"/>
  <c r="H1954" i="4"/>
  <c r="G1955" i="4"/>
  <c r="H1955" i="4"/>
  <c r="G1956" i="4"/>
  <c r="H1956" i="4"/>
  <c r="G1957" i="4"/>
  <c r="H1957" i="4"/>
  <c r="G1958" i="4"/>
  <c r="H1958" i="4"/>
  <c r="G1959" i="4"/>
  <c r="H1959" i="4"/>
  <c r="G1960" i="4"/>
  <c r="H1960" i="4"/>
  <c r="G1961" i="4"/>
  <c r="H1961" i="4"/>
  <c r="G1962" i="4"/>
  <c r="H1962" i="4"/>
  <c r="G1963" i="4"/>
  <c r="H1963" i="4"/>
  <c r="G1964" i="4"/>
  <c r="H1964" i="4"/>
  <c r="G1965" i="4"/>
  <c r="H1965" i="4"/>
  <c r="G1966" i="4"/>
  <c r="H1966" i="4"/>
  <c r="G1967" i="4"/>
  <c r="H1967" i="4"/>
  <c r="G1968" i="4"/>
  <c r="H1968" i="4"/>
  <c r="G1969" i="4"/>
  <c r="H1969" i="4"/>
  <c r="G1970" i="4"/>
  <c r="H1970" i="4"/>
  <c r="G1971" i="4"/>
  <c r="H1971" i="4"/>
  <c r="G1972" i="4"/>
  <c r="H1972" i="4"/>
  <c r="G1973" i="4"/>
  <c r="H1973" i="4"/>
  <c r="G1974" i="4"/>
  <c r="H1974" i="4"/>
  <c r="G1975" i="4"/>
  <c r="H1975" i="4"/>
  <c r="G1976" i="4"/>
  <c r="H1976" i="4"/>
  <c r="G1977" i="4"/>
  <c r="H1977" i="4"/>
  <c r="G1978" i="4"/>
  <c r="H1978" i="4"/>
  <c r="G1979" i="4"/>
  <c r="H1979" i="4"/>
  <c r="G1980" i="4"/>
  <c r="H1980" i="4"/>
  <c r="G1981" i="4"/>
  <c r="H1981" i="4"/>
  <c r="G1982" i="4"/>
  <c r="H1982" i="4"/>
  <c r="G1983" i="4"/>
  <c r="H1983" i="4"/>
  <c r="G1984" i="4"/>
  <c r="H1984" i="4"/>
  <c r="G1985" i="4"/>
  <c r="H1985" i="4"/>
  <c r="G1986" i="4"/>
  <c r="H1986" i="4"/>
  <c r="G1987" i="4"/>
  <c r="H1987" i="4"/>
  <c r="G1988" i="4"/>
  <c r="H1988" i="4"/>
  <c r="G1989" i="4"/>
  <c r="H1989" i="4"/>
  <c r="G1990" i="4"/>
  <c r="H1990" i="4"/>
  <c r="G1991" i="4"/>
  <c r="H1991" i="4"/>
  <c r="G1992" i="4"/>
  <c r="H1992" i="4"/>
  <c r="G1993" i="4"/>
  <c r="H1993" i="4"/>
  <c r="G1994" i="4"/>
  <c r="H1994" i="4"/>
  <c r="G1995" i="4"/>
  <c r="H1995" i="4"/>
  <c r="G1996" i="4"/>
  <c r="H1996" i="4"/>
  <c r="G1997" i="4"/>
  <c r="H1997" i="4"/>
  <c r="G1998" i="4"/>
  <c r="H1998" i="4"/>
  <c r="G1999" i="4"/>
  <c r="H1999" i="4"/>
  <c r="G2000" i="4"/>
  <c r="H2000" i="4"/>
  <c r="G2001" i="4"/>
  <c r="H2001" i="4"/>
  <c r="G2002" i="4"/>
  <c r="H2002" i="4"/>
  <c r="G2003" i="4"/>
  <c r="H2003" i="4"/>
  <c r="G2004" i="4"/>
  <c r="H2004" i="4"/>
  <c r="G2005" i="4"/>
  <c r="H2005" i="4"/>
  <c r="G2006" i="4"/>
  <c r="H2006" i="4"/>
  <c r="G2007" i="4"/>
  <c r="H2007" i="4"/>
  <c r="G2008" i="4"/>
  <c r="H2008" i="4"/>
  <c r="G2009" i="4"/>
  <c r="H2009" i="4"/>
  <c r="G2010" i="4"/>
  <c r="H2010" i="4"/>
  <c r="G2011" i="4"/>
  <c r="H2011" i="4"/>
  <c r="G2012" i="4"/>
  <c r="H2012" i="4"/>
  <c r="G2013" i="4"/>
  <c r="H2013" i="4"/>
  <c r="G2014" i="4"/>
  <c r="H2014" i="4"/>
  <c r="G2015" i="4"/>
  <c r="H2015" i="4"/>
  <c r="G2016" i="4"/>
  <c r="H2016" i="4"/>
  <c r="G2017" i="4"/>
  <c r="H2017" i="4"/>
  <c r="G2018" i="4"/>
  <c r="H2018" i="4"/>
  <c r="G2019" i="4"/>
  <c r="H2019" i="4"/>
  <c r="G2020" i="4"/>
  <c r="H2020" i="4"/>
  <c r="G2021" i="4"/>
  <c r="H2021" i="4"/>
  <c r="G2022" i="4"/>
  <c r="H2022" i="4"/>
  <c r="G2023" i="4"/>
  <c r="H2023" i="4"/>
  <c r="G2024" i="4"/>
  <c r="H2024" i="4"/>
  <c r="G2025" i="4"/>
  <c r="H2025" i="4"/>
  <c r="G2026" i="4"/>
  <c r="H2026" i="4"/>
  <c r="G2027" i="4"/>
  <c r="H2027" i="4"/>
  <c r="G2028" i="4"/>
  <c r="H2028" i="4"/>
  <c r="G2029" i="4"/>
  <c r="H2029" i="4"/>
  <c r="G2030" i="4"/>
  <c r="H2030" i="4"/>
  <c r="G2031" i="4"/>
  <c r="H2031" i="4"/>
  <c r="G2032" i="4"/>
  <c r="H2032" i="4"/>
  <c r="G2033" i="4"/>
  <c r="H2033" i="4"/>
  <c r="G2034" i="4"/>
  <c r="H2034" i="4"/>
  <c r="G2035" i="4"/>
  <c r="H2035" i="4"/>
  <c r="G2036" i="4"/>
  <c r="H2036" i="4"/>
  <c r="G2037" i="4"/>
  <c r="H2037" i="4"/>
  <c r="G2038" i="4"/>
  <c r="H2038" i="4"/>
  <c r="G2039" i="4"/>
  <c r="H2039" i="4"/>
  <c r="G2040" i="4"/>
  <c r="H2040" i="4"/>
  <c r="G2041" i="4"/>
  <c r="H2041" i="4"/>
  <c r="G2042" i="4"/>
  <c r="H2042" i="4"/>
  <c r="G2043" i="4"/>
  <c r="H2043" i="4"/>
  <c r="G2044" i="4"/>
  <c r="H2044" i="4"/>
  <c r="G2045" i="4"/>
  <c r="H2045" i="4"/>
  <c r="G2046" i="4"/>
  <c r="H2046" i="4"/>
  <c r="G2047" i="4"/>
  <c r="H2047" i="4"/>
  <c r="G2048" i="4"/>
  <c r="H2048" i="4"/>
  <c r="G2049" i="4"/>
  <c r="H2049" i="4"/>
  <c r="G2050" i="4"/>
  <c r="H2050" i="4"/>
  <c r="G2051" i="4"/>
  <c r="H2051" i="4"/>
  <c r="G2052" i="4"/>
  <c r="H2052" i="4"/>
  <c r="G2053" i="4"/>
  <c r="H2053" i="4"/>
  <c r="G2054" i="4"/>
  <c r="H2054" i="4"/>
  <c r="G2055" i="4"/>
  <c r="H2055" i="4"/>
  <c r="G2056" i="4"/>
  <c r="H2056" i="4"/>
  <c r="G2057" i="4"/>
  <c r="H2057" i="4"/>
  <c r="G2058" i="4"/>
  <c r="H2058" i="4"/>
  <c r="G2059" i="4"/>
  <c r="H2059" i="4"/>
  <c r="G2060" i="4"/>
  <c r="H2060" i="4"/>
  <c r="G2061" i="4"/>
  <c r="H2061" i="4"/>
  <c r="G2062" i="4"/>
  <c r="H2062" i="4"/>
  <c r="G2063" i="4"/>
  <c r="H2063" i="4"/>
  <c r="G2064" i="4"/>
  <c r="H2064" i="4"/>
  <c r="G2065" i="4"/>
  <c r="H2065" i="4"/>
  <c r="G2066" i="4"/>
  <c r="H2066" i="4"/>
  <c r="G2067" i="4"/>
  <c r="H2067" i="4"/>
  <c r="G2068" i="4"/>
  <c r="H2068" i="4"/>
  <c r="G2069" i="4"/>
  <c r="H2069" i="4"/>
  <c r="G2070" i="4"/>
  <c r="H2070" i="4"/>
  <c r="G2071" i="4"/>
  <c r="H2071" i="4"/>
  <c r="G2072" i="4"/>
  <c r="H2072" i="4"/>
  <c r="G2073" i="4"/>
  <c r="H2073" i="4"/>
  <c r="G2074" i="4"/>
  <c r="H2074" i="4"/>
  <c r="G2075" i="4"/>
  <c r="H2075" i="4"/>
  <c r="G2076" i="4"/>
  <c r="H2076" i="4"/>
  <c r="G2077" i="4"/>
  <c r="H2077" i="4"/>
  <c r="G2078" i="4"/>
  <c r="H2078" i="4"/>
  <c r="G2079" i="4"/>
  <c r="H2079" i="4"/>
  <c r="G2080" i="4"/>
  <c r="H2080" i="4"/>
  <c r="G2081" i="4"/>
  <c r="H2081" i="4"/>
  <c r="G2082" i="4"/>
  <c r="H2082" i="4"/>
  <c r="G2083" i="4"/>
  <c r="H2083" i="4"/>
  <c r="G2084" i="4"/>
  <c r="H2084" i="4"/>
  <c r="G2085" i="4"/>
  <c r="H2085" i="4"/>
  <c r="G2086" i="4"/>
  <c r="H2086" i="4"/>
  <c r="G2087" i="4"/>
  <c r="H2087" i="4"/>
  <c r="G2088" i="4"/>
  <c r="H2088" i="4"/>
  <c r="G2089" i="4"/>
  <c r="H2089" i="4"/>
  <c r="G2090" i="4"/>
  <c r="H2090" i="4"/>
  <c r="G2091" i="4"/>
  <c r="H2091" i="4"/>
  <c r="G2092" i="4"/>
  <c r="H2092" i="4"/>
  <c r="G2093" i="4"/>
  <c r="H2093" i="4"/>
  <c r="G2094" i="4"/>
  <c r="H2094" i="4"/>
  <c r="G2095" i="4"/>
  <c r="H2095" i="4"/>
  <c r="G2096" i="4"/>
  <c r="H2096" i="4"/>
  <c r="G2097" i="4"/>
  <c r="H2097" i="4"/>
  <c r="G2098" i="4"/>
  <c r="H2098" i="4"/>
  <c r="G2099" i="4"/>
  <c r="H2099" i="4"/>
  <c r="G2100" i="4"/>
  <c r="H2100" i="4"/>
  <c r="G2101" i="4"/>
  <c r="H2101" i="4"/>
  <c r="G2102" i="4"/>
  <c r="H2102" i="4"/>
  <c r="G2103" i="4"/>
  <c r="H2103" i="4"/>
  <c r="G2104" i="4"/>
  <c r="H2104" i="4"/>
  <c r="G2105" i="4"/>
  <c r="H2105" i="4"/>
  <c r="G2106" i="4"/>
  <c r="H2106" i="4"/>
  <c r="G2107" i="4"/>
  <c r="H2107" i="4"/>
  <c r="G2108" i="4"/>
  <c r="H2108" i="4"/>
  <c r="G2109" i="4"/>
  <c r="H2109" i="4"/>
  <c r="G2110" i="4"/>
  <c r="H2110" i="4"/>
  <c r="G2111" i="4"/>
  <c r="H2111" i="4"/>
  <c r="G2112" i="4"/>
  <c r="H2112" i="4"/>
  <c r="G2113" i="4"/>
  <c r="H2113" i="4"/>
  <c r="G2114" i="4"/>
  <c r="H2114" i="4"/>
  <c r="G2115" i="4"/>
  <c r="H2115" i="4"/>
  <c r="G2116" i="4"/>
  <c r="H2116" i="4"/>
  <c r="G2117" i="4"/>
  <c r="H2117" i="4"/>
  <c r="G2118" i="4"/>
  <c r="H2118" i="4"/>
  <c r="G2119" i="4"/>
  <c r="H2119" i="4"/>
  <c r="G2120" i="4"/>
  <c r="H2120" i="4"/>
  <c r="G2121" i="4"/>
  <c r="H2121" i="4"/>
  <c r="G2122" i="4"/>
  <c r="H2122" i="4"/>
  <c r="G2123" i="4"/>
  <c r="H2123" i="4"/>
  <c r="G2124" i="4"/>
  <c r="H2124" i="4"/>
  <c r="G2125" i="4"/>
  <c r="H2125" i="4"/>
  <c r="G2126" i="4"/>
  <c r="H2126" i="4"/>
  <c r="G2127" i="4"/>
  <c r="H2127" i="4"/>
  <c r="G2128" i="4"/>
  <c r="H2128" i="4"/>
  <c r="G2129" i="4"/>
  <c r="H2129" i="4"/>
  <c r="G2130" i="4"/>
  <c r="H2130" i="4"/>
  <c r="G2131" i="4"/>
  <c r="H2131" i="4"/>
  <c r="G2132" i="4"/>
  <c r="H2132" i="4"/>
  <c r="G2133" i="4"/>
  <c r="H2133" i="4"/>
  <c r="G2134" i="4"/>
  <c r="H2134" i="4"/>
  <c r="G2135" i="4"/>
  <c r="H2135" i="4"/>
  <c r="G2136" i="4"/>
  <c r="H2136" i="4"/>
  <c r="G2137" i="4"/>
  <c r="H2137" i="4"/>
  <c r="G2138" i="4"/>
  <c r="H2138" i="4"/>
  <c r="G2139" i="4"/>
  <c r="H2139" i="4"/>
  <c r="G2140" i="4"/>
  <c r="H2140" i="4"/>
  <c r="G2141" i="4"/>
  <c r="H2141" i="4"/>
  <c r="G2142" i="4"/>
  <c r="H2142" i="4"/>
  <c r="G2143" i="4"/>
  <c r="H2143" i="4"/>
  <c r="G2144" i="4"/>
  <c r="H2144" i="4"/>
  <c r="G2145" i="4"/>
  <c r="H2145" i="4"/>
  <c r="G2146" i="4"/>
  <c r="H2146" i="4"/>
  <c r="G2147" i="4"/>
  <c r="H2147" i="4"/>
  <c r="G2148" i="4"/>
  <c r="H2148" i="4"/>
  <c r="G2149" i="4"/>
  <c r="H2149" i="4"/>
  <c r="G2150" i="4"/>
  <c r="H2150" i="4"/>
  <c r="G2151" i="4"/>
  <c r="H2151" i="4"/>
  <c r="G2152" i="4"/>
  <c r="H2152" i="4"/>
  <c r="G2153" i="4"/>
  <c r="H2153" i="4"/>
  <c r="G2154" i="4"/>
  <c r="H2154" i="4"/>
  <c r="G2155" i="4"/>
  <c r="H2155" i="4"/>
  <c r="G2156" i="4"/>
  <c r="H2156" i="4"/>
  <c r="G2157" i="4"/>
  <c r="H2157" i="4"/>
  <c r="G2158" i="4"/>
  <c r="H2158" i="4"/>
  <c r="G2159" i="4"/>
  <c r="H2159" i="4"/>
  <c r="G2160" i="4"/>
  <c r="H2160" i="4"/>
  <c r="G2161" i="4"/>
  <c r="H2161" i="4"/>
  <c r="G2162" i="4"/>
  <c r="H2162" i="4"/>
  <c r="G2163" i="4"/>
  <c r="H2163" i="4"/>
  <c r="G2164" i="4"/>
  <c r="H2164" i="4"/>
  <c r="G2165" i="4"/>
  <c r="H2165" i="4"/>
  <c r="G2166" i="4"/>
  <c r="H2166" i="4"/>
  <c r="G2167" i="4"/>
  <c r="H2167" i="4"/>
  <c r="G2168" i="4"/>
  <c r="H2168" i="4"/>
  <c r="G2169" i="4"/>
  <c r="H2169" i="4"/>
  <c r="G2170" i="4"/>
  <c r="H2170" i="4"/>
  <c r="G2171" i="4"/>
  <c r="H2171" i="4"/>
  <c r="G2172" i="4"/>
  <c r="H2172" i="4"/>
  <c r="G2173" i="4"/>
  <c r="H2173" i="4"/>
  <c r="G2174" i="4"/>
  <c r="H2174" i="4"/>
  <c r="G2175" i="4"/>
  <c r="H2175" i="4"/>
  <c r="G2176" i="4"/>
  <c r="H2176" i="4"/>
  <c r="G2177" i="4"/>
  <c r="H2177" i="4"/>
  <c r="G2178" i="4"/>
  <c r="H2178" i="4"/>
  <c r="G2179" i="4"/>
  <c r="H2179" i="4"/>
  <c r="G2180" i="4"/>
  <c r="H2180" i="4"/>
  <c r="G2181" i="4"/>
  <c r="H2181" i="4"/>
  <c r="G2182" i="4"/>
  <c r="H2182" i="4"/>
  <c r="G2183" i="4"/>
  <c r="H2183" i="4"/>
  <c r="G2184" i="4"/>
  <c r="H2184" i="4"/>
  <c r="G2185" i="4"/>
  <c r="H2185" i="4"/>
  <c r="G2186" i="4"/>
  <c r="H2186" i="4"/>
  <c r="G2187" i="4"/>
  <c r="H2187" i="4"/>
  <c r="G2188" i="4"/>
  <c r="H2188" i="4"/>
  <c r="G2189" i="4"/>
  <c r="H2189" i="4"/>
  <c r="G2190" i="4"/>
  <c r="H2190" i="4"/>
  <c r="G2191" i="4"/>
  <c r="H2191" i="4"/>
  <c r="G2192" i="4"/>
  <c r="H2192" i="4"/>
  <c r="G2193" i="4"/>
  <c r="H2193" i="4"/>
  <c r="G2194" i="4"/>
  <c r="H2194" i="4"/>
  <c r="G2195" i="4"/>
  <c r="H2195" i="4"/>
  <c r="G2196" i="4"/>
  <c r="H2196" i="4"/>
  <c r="G2197" i="4"/>
  <c r="H2197" i="4"/>
  <c r="G2198" i="4"/>
  <c r="H2198" i="4"/>
  <c r="G2199" i="4"/>
  <c r="H2199" i="4"/>
  <c r="G2200" i="4"/>
  <c r="H2200" i="4"/>
  <c r="G2201" i="4"/>
  <c r="H2201" i="4"/>
  <c r="G2202" i="4"/>
  <c r="H2202" i="4"/>
  <c r="G2203" i="4"/>
  <c r="H2203" i="4"/>
  <c r="G2204" i="4"/>
  <c r="H2204" i="4"/>
  <c r="G2205" i="4"/>
  <c r="H2205" i="4"/>
  <c r="G2206" i="4"/>
  <c r="H2206" i="4"/>
  <c r="G2207" i="4"/>
  <c r="H2207" i="4"/>
  <c r="G2208" i="4"/>
  <c r="H2208" i="4"/>
  <c r="G2209" i="4"/>
  <c r="H2209" i="4"/>
  <c r="G2210" i="4"/>
  <c r="H2210" i="4"/>
  <c r="G2211" i="4"/>
  <c r="H2211" i="4"/>
  <c r="G2212" i="4"/>
  <c r="H2212" i="4"/>
  <c r="G2213" i="4"/>
  <c r="H2213" i="4"/>
  <c r="G2214" i="4"/>
  <c r="H2214" i="4"/>
  <c r="G2215" i="4"/>
  <c r="H2215" i="4"/>
  <c r="G2216" i="4"/>
  <c r="H2216" i="4"/>
  <c r="G2217" i="4"/>
  <c r="H2217" i="4"/>
  <c r="G2218" i="4"/>
  <c r="H2218" i="4"/>
  <c r="G2219" i="4"/>
  <c r="H2219" i="4"/>
  <c r="G2220" i="4"/>
  <c r="H2220" i="4"/>
  <c r="G2221" i="4"/>
  <c r="H2221" i="4"/>
  <c r="G2222" i="4"/>
  <c r="H2222" i="4"/>
  <c r="G2223" i="4"/>
  <c r="H2223" i="4"/>
  <c r="G2224" i="4"/>
  <c r="H2224" i="4"/>
  <c r="G2225" i="4"/>
  <c r="H2225" i="4"/>
  <c r="G2226" i="4"/>
  <c r="H2226" i="4"/>
  <c r="G2227" i="4"/>
  <c r="H2227" i="4"/>
  <c r="G2228" i="4"/>
  <c r="H2228" i="4"/>
  <c r="G2229" i="4"/>
  <c r="H2229" i="4"/>
  <c r="G2230" i="4"/>
  <c r="H2230" i="4"/>
  <c r="G2231" i="4"/>
  <c r="H2231" i="4"/>
  <c r="G2232" i="4"/>
  <c r="H2232" i="4"/>
  <c r="G2233" i="4"/>
  <c r="H2233" i="4"/>
  <c r="G2234" i="4"/>
  <c r="H2234" i="4"/>
  <c r="G2235" i="4"/>
  <c r="H2235" i="4"/>
  <c r="G2236" i="4"/>
  <c r="H2236" i="4"/>
  <c r="G2237" i="4"/>
  <c r="H2237" i="4"/>
  <c r="G2238" i="4"/>
  <c r="H2238" i="4"/>
  <c r="G2239" i="4"/>
  <c r="H2239" i="4"/>
  <c r="G2240" i="4"/>
  <c r="H2240" i="4"/>
  <c r="G2241" i="4"/>
  <c r="H2241" i="4"/>
  <c r="G2242" i="4"/>
  <c r="H2242" i="4"/>
  <c r="G2243" i="4"/>
  <c r="H2243" i="4"/>
  <c r="G2244" i="4"/>
  <c r="H2244" i="4"/>
  <c r="G2245" i="4"/>
  <c r="H2245" i="4"/>
  <c r="G2246" i="4"/>
  <c r="H2246" i="4"/>
  <c r="G2247" i="4"/>
  <c r="H2247" i="4"/>
  <c r="G2248" i="4"/>
  <c r="H2248" i="4"/>
  <c r="G2249" i="4"/>
  <c r="H2249" i="4"/>
  <c r="G2250" i="4"/>
  <c r="H2250" i="4"/>
  <c r="G2251" i="4"/>
  <c r="H2251" i="4"/>
  <c r="G2252" i="4"/>
  <c r="H2252" i="4"/>
  <c r="G2253" i="4"/>
  <c r="H2253" i="4"/>
  <c r="G2254" i="4"/>
  <c r="H2254" i="4"/>
  <c r="G2255" i="4"/>
  <c r="H2255" i="4"/>
  <c r="G2256" i="4"/>
  <c r="H2256" i="4"/>
  <c r="G2257" i="4"/>
  <c r="H2257" i="4"/>
  <c r="G2258" i="4"/>
  <c r="H2258" i="4"/>
  <c r="G2259" i="4"/>
  <c r="H2259" i="4"/>
  <c r="G2260" i="4"/>
  <c r="H2260" i="4"/>
  <c r="G2261" i="4"/>
  <c r="H2261" i="4"/>
  <c r="G2262" i="4"/>
  <c r="H2262" i="4"/>
  <c r="G2263" i="4"/>
  <c r="H2263" i="4"/>
  <c r="G2264" i="4"/>
  <c r="H2264" i="4"/>
  <c r="G2265" i="4"/>
  <c r="H2265" i="4"/>
  <c r="G2266" i="4"/>
  <c r="H2266" i="4"/>
  <c r="G2267" i="4"/>
  <c r="H2267" i="4"/>
  <c r="G2268" i="4"/>
  <c r="H2268" i="4"/>
  <c r="G2269" i="4"/>
  <c r="H2269" i="4"/>
  <c r="G2270" i="4"/>
  <c r="H2270" i="4"/>
  <c r="G2271" i="4"/>
  <c r="H2271" i="4"/>
  <c r="G2272" i="4"/>
  <c r="H2272" i="4"/>
  <c r="G2273" i="4"/>
  <c r="H2273" i="4"/>
  <c r="G2274" i="4"/>
  <c r="H2274" i="4"/>
  <c r="G2275" i="4"/>
  <c r="H2275" i="4"/>
  <c r="G2276" i="4"/>
  <c r="H2276" i="4"/>
  <c r="G2277" i="4"/>
  <c r="H2277" i="4"/>
  <c r="G2278" i="4"/>
  <c r="H2278" i="4"/>
  <c r="G2279" i="4"/>
  <c r="H2279" i="4"/>
  <c r="G2280" i="4"/>
  <c r="H2280" i="4"/>
  <c r="G2281" i="4"/>
  <c r="H2281" i="4"/>
  <c r="G2282" i="4"/>
  <c r="H2282" i="4"/>
  <c r="G2283" i="4"/>
  <c r="H2283" i="4"/>
  <c r="G2284" i="4"/>
  <c r="H2284" i="4"/>
  <c r="G2285" i="4"/>
  <c r="H2285" i="4"/>
  <c r="G2286" i="4"/>
  <c r="H2286" i="4"/>
  <c r="G2287" i="4"/>
  <c r="H2287" i="4"/>
  <c r="G2288" i="4"/>
  <c r="H2288" i="4"/>
  <c r="G2289" i="4"/>
  <c r="H2289" i="4"/>
  <c r="G2290" i="4"/>
  <c r="H2290" i="4"/>
  <c r="G2291" i="4"/>
  <c r="H2291" i="4"/>
  <c r="G2292" i="4"/>
  <c r="H2292" i="4"/>
  <c r="G2293" i="4"/>
  <c r="H2293" i="4"/>
  <c r="G2294" i="4"/>
  <c r="H2294" i="4"/>
  <c r="G2295" i="4"/>
  <c r="H2295" i="4"/>
  <c r="G2296" i="4"/>
  <c r="H2296" i="4"/>
  <c r="G2297" i="4"/>
  <c r="H2297" i="4"/>
  <c r="G2298" i="4"/>
  <c r="H2298" i="4"/>
  <c r="G2299" i="4"/>
  <c r="H2299" i="4"/>
  <c r="G2300" i="4"/>
  <c r="H2300" i="4"/>
  <c r="G2301" i="4"/>
  <c r="H2301" i="4"/>
  <c r="G2302" i="4"/>
  <c r="H2302" i="4"/>
  <c r="G2303" i="4"/>
  <c r="H2303" i="4"/>
  <c r="G2304" i="4"/>
  <c r="H2304" i="4"/>
  <c r="G2305" i="4"/>
  <c r="H2305" i="4"/>
  <c r="G2306" i="4"/>
  <c r="H2306" i="4"/>
  <c r="G2307" i="4"/>
  <c r="H2307" i="4"/>
  <c r="G2308" i="4"/>
  <c r="H2308" i="4"/>
  <c r="G2309" i="4"/>
  <c r="H2309" i="4"/>
  <c r="G2310" i="4"/>
  <c r="H2310" i="4"/>
  <c r="G2311" i="4"/>
  <c r="H2311" i="4"/>
  <c r="G2312" i="4"/>
  <c r="H2312" i="4"/>
  <c r="G2313" i="4"/>
  <c r="H2313" i="4"/>
  <c r="G2314" i="4"/>
  <c r="H2314" i="4"/>
  <c r="G2315" i="4"/>
  <c r="H2315" i="4"/>
  <c r="G2316" i="4"/>
  <c r="H2316" i="4"/>
  <c r="G2317" i="4"/>
  <c r="H2317" i="4"/>
  <c r="G2318" i="4"/>
  <c r="H2318" i="4"/>
  <c r="G2319" i="4"/>
  <c r="H2319" i="4"/>
  <c r="G2320" i="4"/>
  <c r="H2320" i="4"/>
  <c r="G2321" i="4"/>
  <c r="H2321" i="4"/>
  <c r="G2322" i="4"/>
  <c r="H2322" i="4"/>
  <c r="G2323" i="4"/>
  <c r="H2323" i="4"/>
  <c r="G2324" i="4"/>
  <c r="H2324" i="4"/>
  <c r="G2325" i="4"/>
  <c r="H2325" i="4"/>
  <c r="G2326" i="4"/>
  <c r="H2326" i="4"/>
  <c r="G2327" i="4"/>
  <c r="H2327" i="4"/>
  <c r="G2328" i="4"/>
  <c r="H2328" i="4"/>
  <c r="G2329" i="4"/>
  <c r="H2329" i="4"/>
  <c r="G2330" i="4"/>
  <c r="H2330" i="4"/>
  <c r="G2331" i="4"/>
  <c r="H2331" i="4"/>
  <c r="G2332" i="4"/>
  <c r="H2332" i="4"/>
  <c r="G2333" i="4"/>
  <c r="H2333" i="4"/>
  <c r="G2334" i="4"/>
  <c r="H2334" i="4"/>
  <c r="G2335" i="4"/>
  <c r="H2335" i="4"/>
  <c r="G2336" i="4"/>
  <c r="H2336" i="4"/>
  <c r="G2337" i="4"/>
  <c r="H2337" i="4"/>
  <c r="G2338" i="4"/>
  <c r="H2338" i="4"/>
  <c r="G2339" i="4"/>
  <c r="H2339" i="4"/>
  <c r="G2340" i="4"/>
  <c r="H2340" i="4"/>
  <c r="G2341" i="4"/>
  <c r="H2341" i="4"/>
  <c r="G2342" i="4"/>
  <c r="H2342" i="4"/>
  <c r="G2343" i="4"/>
  <c r="H2343" i="4"/>
  <c r="G2344" i="4"/>
  <c r="H2344" i="4"/>
  <c r="G2345" i="4"/>
  <c r="H2345" i="4"/>
  <c r="G2346" i="4"/>
  <c r="H2346" i="4"/>
  <c r="G2347" i="4"/>
  <c r="H2347" i="4"/>
  <c r="G2348" i="4"/>
  <c r="H2348" i="4"/>
  <c r="G2349" i="4"/>
  <c r="H2349" i="4"/>
  <c r="G2350" i="4"/>
  <c r="H2350" i="4"/>
  <c r="G2351" i="4"/>
  <c r="H2351" i="4"/>
  <c r="G2352" i="4"/>
  <c r="H2352" i="4"/>
  <c r="G2353" i="4"/>
  <c r="H2353" i="4"/>
  <c r="G2354" i="4"/>
  <c r="H2354" i="4"/>
  <c r="G2355" i="4"/>
  <c r="H2355" i="4"/>
  <c r="G2356" i="4"/>
  <c r="H2356" i="4"/>
  <c r="G2357" i="4"/>
  <c r="H2357" i="4"/>
  <c r="G2358" i="4"/>
  <c r="H2358" i="4"/>
  <c r="G2359" i="4"/>
  <c r="H2359" i="4"/>
  <c r="G2360" i="4"/>
  <c r="H2360" i="4"/>
  <c r="G2361" i="4"/>
  <c r="H2361" i="4"/>
  <c r="G2362" i="4"/>
  <c r="H2362" i="4"/>
  <c r="G2363" i="4"/>
  <c r="H2363" i="4"/>
  <c r="G2364" i="4"/>
  <c r="H2364" i="4"/>
  <c r="G2365" i="4"/>
  <c r="H2365" i="4"/>
  <c r="G2366" i="4"/>
  <c r="H2366" i="4"/>
  <c r="G2367" i="4"/>
  <c r="H2367" i="4"/>
  <c r="G2368" i="4"/>
  <c r="H2368" i="4"/>
  <c r="G2369" i="4"/>
  <c r="H2369" i="4"/>
  <c r="G2370" i="4"/>
  <c r="H2370" i="4"/>
  <c r="G2371" i="4"/>
  <c r="H2371" i="4"/>
  <c r="G2372" i="4"/>
  <c r="H2372" i="4"/>
  <c r="G2373" i="4"/>
  <c r="H2373" i="4"/>
  <c r="G2374" i="4"/>
  <c r="H2374" i="4"/>
  <c r="G2375" i="4"/>
  <c r="H2375" i="4"/>
  <c r="G2376" i="4"/>
  <c r="H2376" i="4"/>
  <c r="G2377" i="4"/>
  <c r="H2377" i="4"/>
  <c r="G2378" i="4"/>
  <c r="H2378" i="4"/>
  <c r="G2379" i="4"/>
  <c r="H2379" i="4"/>
  <c r="G2380" i="4"/>
  <c r="H2380" i="4"/>
  <c r="G2381" i="4"/>
  <c r="H2381" i="4"/>
  <c r="G2382" i="4"/>
  <c r="H2382" i="4"/>
  <c r="G2383" i="4"/>
  <c r="H2383" i="4"/>
  <c r="G2384" i="4"/>
  <c r="H2384" i="4"/>
  <c r="G2385" i="4"/>
  <c r="H2385" i="4"/>
  <c r="G2386" i="4"/>
  <c r="H2386" i="4"/>
  <c r="G2387" i="4"/>
  <c r="H2387" i="4"/>
  <c r="G2388" i="4"/>
  <c r="H2388" i="4"/>
  <c r="G2389" i="4"/>
  <c r="H2389" i="4"/>
  <c r="G2390" i="4"/>
  <c r="H2390" i="4"/>
  <c r="G2391" i="4"/>
  <c r="H2391" i="4"/>
  <c r="G2392" i="4"/>
  <c r="H2392" i="4"/>
  <c r="G2393" i="4"/>
  <c r="H2393" i="4"/>
  <c r="G2394" i="4"/>
  <c r="H2394" i="4"/>
  <c r="G2395" i="4"/>
  <c r="H2395" i="4"/>
  <c r="G2396" i="4"/>
  <c r="H2396" i="4"/>
  <c r="G2397" i="4"/>
  <c r="H2397" i="4"/>
  <c r="G2398" i="4"/>
  <c r="H2398" i="4"/>
  <c r="G2399" i="4"/>
  <c r="H2399" i="4"/>
  <c r="G2400" i="4"/>
  <c r="H2400" i="4"/>
  <c r="G2401" i="4"/>
  <c r="H2401" i="4"/>
  <c r="G2402" i="4"/>
  <c r="H2402" i="4"/>
  <c r="G2403" i="4"/>
  <c r="H2403" i="4"/>
  <c r="G2404" i="4"/>
  <c r="H2404" i="4"/>
  <c r="G2405" i="4"/>
  <c r="H2405" i="4"/>
  <c r="G2406" i="4"/>
  <c r="H2406" i="4"/>
  <c r="G2407" i="4"/>
  <c r="H2407" i="4"/>
  <c r="G2408" i="4"/>
  <c r="H2408" i="4"/>
  <c r="G2409" i="4"/>
  <c r="H2409" i="4"/>
  <c r="G2410" i="4"/>
  <c r="H2410" i="4"/>
  <c r="G2411" i="4"/>
  <c r="H2411" i="4"/>
  <c r="G2412" i="4"/>
  <c r="H2412" i="4"/>
  <c r="G2413" i="4"/>
  <c r="H2413" i="4"/>
  <c r="G2414" i="4"/>
  <c r="H2414" i="4"/>
  <c r="G2415" i="4"/>
  <c r="H2415" i="4"/>
  <c r="G2416" i="4"/>
  <c r="H2416" i="4"/>
  <c r="G2417" i="4"/>
  <c r="H2417" i="4"/>
  <c r="G2418" i="4"/>
  <c r="H2418" i="4"/>
  <c r="G2419" i="4"/>
  <c r="H2419" i="4"/>
  <c r="G2420" i="4"/>
  <c r="H2420" i="4"/>
  <c r="G2421" i="4"/>
  <c r="H2421" i="4"/>
  <c r="G2422" i="4"/>
  <c r="H2422" i="4"/>
  <c r="G2423" i="4"/>
  <c r="H2423" i="4"/>
  <c r="G2424" i="4"/>
  <c r="H2424" i="4"/>
  <c r="G2425" i="4"/>
  <c r="H2425" i="4"/>
  <c r="G2426" i="4"/>
  <c r="H2426" i="4"/>
  <c r="G2427" i="4"/>
  <c r="H2427" i="4"/>
  <c r="G2428" i="4"/>
  <c r="H2428" i="4"/>
  <c r="G2429" i="4"/>
  <c r="H2429" i="4"/>
  <c r="G2430" i="4"/>
  <c r="H2430" i="4"/>
  <c r="G2431" i="4"/>
  <c r="H2431" i="4"/>
  <c r="G2432" i="4"/>
  <c r="H2432" i="4"/>
  <c r="G2433" i="4"/>
  <c r="H2433" i="4"/>
  <c r="G2434" i="4"/>
  <c r="H2434" i="4"/>
  <c r="G2435" i="4"/>
  <c r="H2435" i="4"/>
  <c r="G2436" i="4"/>
  <c r="H2436" i="4"/>
  <c r="G2437" i="4"/>
  <c r="H2437" i="4"/>
  <c r="G2438" i="4"/>
  <c r="H2438" i="4"/>
  <c r="G2439" i="4"/>
  <c r="H2439" i="4"/>
  <c r="G2440" i="4"/>
  <c r="H2440" i="4"/>
  <c r="G2441" i="4"/>
  <c r="H2441" i="4"/>
  <c r="G2442" i="4"/>
  <c r="H2442" i="4"/>
  <c r="G2443" i="4"/>
  <c r="H2443" i="4"/>
  <c r="G2444" i="4"/>
  <c r="H2444" i="4"/>
  <c r="G2445" i="4"/>
  <c r="H2445" i="4"/>
  <c r="G2446" i="4"/>
  <c r="H2446" i="4"/>
  <c r="G2447" i="4"/>
  <c r="H2447" i="4"/>
  <c r="G2448" i="4"/>
  <c r="H2448" i="4"/>
  <c r="G2449" i="4"/>
  <c r="H2449" i="4"/>
  <c r="G2450" i="4"/>
  <c r="H2450" i="4"/>
  <c r="G2451" i="4"/>
  <c r="H2451" i="4"/>
  <c r="G2452" i="4"/>
  <c r="H2452" i="4"/>
  <c r="G2453" i="4"/>
  <c r="H2453" i="4"/>
  <c r="G2454" i="4"/>
  <c r="H2454" i="4"/>
  <c r="G2455" i="4"/>
  <c r="H2455" i="4"/>
  <c r="G2456" i="4"/>
  <c r="H2456" i="4"/>
  <c r="G2457" i="4"/>
  <c r="H2457" i="4"/>
  <c r="G2458" i="4"/>
  <c r="H2458" i="4"/>
  <c r="G2459" i="4"/>
  <c r="H2459" i="4"/>
  <c r="G2460" i="4"/>
  <c r="H2460" i="4"/>
  <c r="G2461" i="4"/>
  <c r="H2461" i="4"/>
  <c r="G2462" i="4"/>
  <c r="H2462" i="4"/>
  <c r="G2463" i="4"/>
  <c r="H2463" i="4"/>
  <c r="G2464" i="4"/>
  <c r="H2464" i="4"/>
  <c r="G2465" i="4"/>
  <c r="H2465" i="4"/>
  <c r="G2466" i="4"/>
  <c r="H2466" i="4"/>
  <c r="G2467" i="4"/>
  <c r="H2467" i="4"/>
  <c r="G2468" i="4"/>
  <c r="H2468" i="4"/>
  <c r="G2469" i="4"/>
  <c r="H2469" i="4"/>
  <c r="G2470" i="4"/>
  <c r="H2470" i="4"/>
  <c r="G2471" i="4"/>
  <c r="H2471" i="4"/>
  <c r="G2472" i="4"/>
  <c r="H2472" i="4"/>
  <c r="G2473" i="4"/>
  <c r="H2473" i="4"/>
  <c r="G2474" i="4"/>
  <c r="H2474" i="4"/>
  <c r="G2475" i="4"/>
  <c r="H2475" i="4"/>
  <c r="G2476" i="4"/>
  <c r="H2476" i="4"/>
  <c r="G2477" i="4"/>
  <c r="H2477" i="4"/>
  <c r="G2478" i="4"/>
  <c r="H2478" i="4"/>
  <c r="G2479" i="4"/>
  <c r="H2479" i="4"/>
  <c r="G2480" i="4"/>
  <c r="H2480" i="4"/>
  <c r="G2481" i="4"/>
  <c r="H2481" i="4"/>
  <c r="G2482" i="4"/>
  <c r="H2482" i="4"/>
  <c r="G2483" i="4"/>
  <c r="H2483" i="4"/>
  <c r="G2484" i="4"/>
  <c r="H2484" i="4"/>
  <c r="G2485" i="4"/>
  <c r="H2485" i="4"/>
  <c r="G2486" i="4"/>
  <c r="H2486" i="4"/>
  <c r="G2487" i="4"/>
  <c r="H2487" i="4"/>
  <c r="G2488" i="4"/>
  <c r="H2488" i="4"/>
  <c r="G2489" i="4"/>
  <c r="H2489" i="4"/>
  <c r="G2490" i="4"/>
  <c r="H2490" i="4"/>
  <c r="G2491" i="4"/>
  <c r="H2491" i="4"/>
  <c r="G2492" i="4"/>
  <c r="H2492" i="4"/>
  <c r="G2493" i="4"/>
  <c r="H2493" i="4"/>
  <c r="G2494" i="4"/>
  <c r="H2494" i="4"/>
  <c r="G2495" i="4"/>
  <c r="H2495" i="4"/>
  <c r="G2496" i="4"/>
  <c r="H2496" i="4"/>
  <c r="G2497" i="4"/>
  <c r="H2497" i="4"/>
  <c r="G2498" i="4"/>
  <c r="H2498" i="4"/>
  <c r="G2499" i="4"/>
  <c r="H2499" i="4"/>
  <c r="G2500" i="4"/>
  <c r="H2500" i="4"/>
  <c r="G2501" i="4"/>
  <c r="H2501" i="4"/>
  <c r="G2502" i="4"/>
  <c r="H2502" i="4"/>
  <c r="G2503" i="4"/>
  <c r="H2503" i="4"/>
  <c r="G2504" i="4"/>
  <c r="H2504" i="4"/>
  <c r="G2505" i="4"/>
  <c r="H2505" i="4"/>
  <c r="G2506" i="4"/>
  <c r="H2506" i="4"/>
  <c r="G2507" i="4"/>
  <c r="H2507" i="4"/>
  <c r="G2508" i="4"/>
  <c r="H2508" i="4"/>
  <c r="G2509" i="4"/>
  <c r="H2509" i="4"/>
  <c r="G2510" i="4"/>
  <c r="H2510" i="4"/>
  <c r="G2511" i="4"/>
  <c r="H2511" i="4"/>
  <c r="G2512" i="4"/>
  <c r="H2512" i="4"/>
  <c r="G2513" i="4"/>
  <c r="H2513" i="4"/>
  <c r="G2514" i="4"/>
  <c r="H2514" i="4"/>
  <c r="G2515" i="4"/>
  <c r="H2515" i="4"/>
  <c r="G2516" i="4"/>
  <c r="H2516" i="4"/>
  <c r="G2517" i="4"/>
  <c r="H2517" i="4"/>
  <c r="G2518" i="4"/>
  <c r="H2518" i="4"/>
  <c r="G2519" i="4"/>
  <c r="H2519" i="4"/>
  <c r="G2520" i="4"/>
  <c r="H2520" i="4"/>
  <c r="G2521" i="4"/>
  <c r="H2521" i="4"/>
  <c r="G2522" i="4"/>
  <c r="H2522" i="4"/>
  <c r="G2523" i="4"/>
  <c r="H2523" i="4"/>
  <c r="G2524" i="4"/>
  <c r="H2524" i="4"/>
  <c r="G2525" i="4"/>
  <c r="H2525" i="4"/>
  <c r="G2526" i="4"/>
  <c r="H2526" i="4"/>
  <c r="G2527" i="4"/>
  <c r="H2527" i="4"/>
  <c r="G2528" i="4"/>
  <c r="H2528" i="4"/>
  <c r="G2529" i="4"/>
  <c r="H2529" i="4"/>
  <c r="G2530" i="4"/>
  <c r="H2530" i="4"/>
  <c r="G2531" i="4"/>
  <c r="H2531" i="4"/>
  <c r="G2532" i="4"/>
  <c r="H2532" i="4"/>
  <c r="G2533" i="4"/>
  <c r="H2533" i="4"/>
  <c r="G2534" i="4"/>
  <c r="H2534" i="4"/>
  <c r="G2535" i="4"/>
  <c r="H2535" i="4"/>
  <c r="G2536" i="4"/>
  <c r="H2536" i="4"/>
  <c r="G2537" i="4"/>
  <c r="H2537" i="4"/>
  <c r="G2538" i="4"/>
  <c r="H2538" i="4"/>
  <c r="G2539" i="4"/>
  <c r="H2539" i="4"/>
  <c r="G2540" i="4"/>
  <c r="H2540" i="4"/>
  <c r="G2541" i="4"/>
  <c r="H2541" i="4"/>
  <c r="G2542" i="4"/>
  <c r="H2542" i="4"/>
  <c r="G2543" i="4"/>
  <c r="H2543" i="4"/>
  <c r="G2544" i="4"/>
  <c r="H2544" i="4"/>
  <c r="G2545" i="4"/>
  <c r="H2545" i="4"/>
  <c r="G2546" i="4"/>
  <c r="H2546" i="4"/>
  <c r="G2547" i="4"/>
  <c r="H2547" i="4"/>
  <c r="G2548" i="4"/>
  <c r="H2548" i="4"/>
  <c r="G2549" i="4"/>
  <c r="H2549" i="4"/>
  <c r="G2550" i="4"/>
  <c r="H2550" i="4"/>
  <c r="G2551" i="4"/>
  <c r="H2551" i="4"/>
  <c r="G2552" i="4"/>
  <c r="H2552" i="4"/>
  <c r="G2553" i="4"/>
  <c r="H2553" i="4"/>
  <c r="G2554" i="4"/>
  <c r="H2554" i="4"/>
  <c r="G2555" i="4"/>
  <c r="H2555" i="4"/>
  <c r="G2556" i="4"/>
  <c r="H2556" i="4"/>
  <c r="G2557" i="4"/>
  <c r="H2557" i="4"/>
  <c r="G2558" i="4"/>
  <c r="H2558" i="4"/>
  <c r="G2559" i="4"/>
  <c r="H2559" i="4"/>
  <c r="G2560" i="4"/>
  <c r="H2560" i="4"/>
  <c r="G2561" i="4"/>
  <c r="H2561" i="4"/>
  <c r="G2562" i="4"/>
  <c r="H2562" i="4"/>
  <c r="G2563" i="4"/>
  <c r="H2563" i="4"/>
  <c r="G2564" i="4"/>
  <c r="H2564" i="4"/>
  <c r="G2565" i="4"/>
  <c r="H2565" i="4"/>
  <c r="G2566" i="4"/>
  <c r="H2566" i="4"/>
  <c r="G2567" i="4"/>
  <c r="H2567" i="4"/>
  <c r="G2568" i="4"/>
  <c r="H2568" i="4"/>
  <c r="G2569" i="4"/>
  <c r="H2569" i="4"/>
  <c r="G2570" i="4"/>
  <c r="H2570" i="4"/>
  <c r="G2571" i="4"/>
  <c r="H2571" i="4"/>
  <c r="G2572" i="4"/>
  <c r="H2572" i="4"/>
  <c r="G2573" i="4"/>
  <c r="H2573" i="4"/>
  <c r="G2574" i="4"/>
  <c r="H2574" i="4"/>
  <c r="G2575" i="4"/>
  <c r="H2575" i="4"/>
  <c r="G2576" i="4"/>
  <c r="H2576" i="4"/>
  <c r="G2577" i="4"/>
  <c r="H2577" i="4"/>
  <c r="G2578" i="4"/>
  <c r="H2578" i="4"/>
  <c r="G2579" i="4"/>
  <c r="H2579" i="4"/>
  <c r="G2580" i="4"/>
  <c r="H2580" i="4"/>
  <c r="G2581" i="4"/>
  <c r="H2581" i="4"/>
  <c r="G2582" i="4"/>
  <c r="H2582" i="4"/>
  <c r="G2583" i="4"/>
  <c r="H2583" i="4"/>
  <c r="G2584" i="4"/>
  <c r="H2584" i="4"/>
  <c r="G2585" i="4"/>
  <c r="H2585" i="4"/>
  <c r="G2586" i="4"/>
  <c r="H2586" i="4"/>
  <c r="G2587" i="4"/>
  <c r="H2587" i="4"/>
  <c r="G2588" i="4"/>
  <c r="H2588" i="4"/>
  <c r="G2589" i="4"/>
  <c r="H2589" i="4"/>
  <c r="G2590" i="4"/>
  <c r="H2590" i="4"/>
  <c r="G2591" i="4"/>
  <c r="H2591" i="4"/>
  <c r="G2592" i="4"/>
  <c r="H2592" i="4"/>
  <c r="G2593" i="4"/>
  <c r="H2593" i="4"/>
  <c r="G2594" i="4"/>
  <c r="H2594" i="4"/>
  <c r="G2595" i="4"/>
  <c r="H2595" i="4"/>
  <c r="G2596" i="4"/>
  <c r="H2596" i="4"/>
  <c r="G2597" i="4"/>
  <c r="H2597" i="4"/>
  <c r="G2598" i="4"/>
  <c r="H2598" i="4"/>
  <c r="G2599" i="4"/>
  <c r="H2599" i="4"/>
  <c r="G2600" i="4"/>
  <c r="H2600" i="4"/>
  <c r="G2601" i="4"/>
  <c r="H2601" i="4"/>
  <c r="G2602" i="4"/>
  <c r="H2602" i="4"/>
  <c r="G2603" i="4"/>
  <c r="H2603" i="4"/>
  <c r="G2604" i="4"/>
  <c r="H2604" i="4"/>
  <c r="G2605" i="4"/>
  <c r="H2605" i="4"/>
  <c r="G2606" i="4"/>
  <c r="H2606" i="4"/>
  <c r="G2607" i="4"/>
  <c r="H2607" i="4"/>
  <c r="G2608" i="4"/>
  <c r="H2608" i="4"/>
  <c r="G2609" i="4"/>
  <c r="H2609" i="4"/>
  <c r="G2610" i="4"/>
  <c r="H2610" i="4"/>
  <c r="G2611" i="4"/>
  <c r="H2611" i="4"/>
  <c r="G2612" i="4"/>
  <c r="H2612" i="4"/>
  <c r="G2613" i="4"/>
  <c r="H2613" i="4"/>
  <c r="G2614" i="4"/>
  <c r="H2614" i="4"/>
  <c r="G2615" i="4"/>
  <c r="H2615" i="4"/>
  <c r="G2616" i="4"/>
  <c r="H2616" i="4"/>
  <c r="G2617" i="4"/>
  <c r="H2617" i="4"/>
  <c r="G2618" i="4"/>
  <c r="H2618" i="4"/>
  <c r="G2619" i="4"/>
  <c r="H2619" i="4"/>
  <c r="G2620" i="4"/>
  <c r="H2620" i="4"/>
  <c r="G2621" i="4"/>
  <c r="H2621" i="4"/>
  <c r="G2622" i="4"/>
  <c r="H2622" i="4"/>
  <c r="G2623" i="4"/>
  <c r="H2623" i="4"/>
  <c r="G2624" i="4"/>
  <c r="H2624" i="4"/>
  <c r="G2625" i="4"/>
  <c r="H2625" i="4"/>
  <c r="G2626" i="4"/>
  <c r="H2626" i="4"/>
  <c r="G2627" i="4"/>
  <c r="H2627" i="4"/>
  <c r="G2628" i="4"/>
  <c r="H2628" i="4"/>
  <c r="G2629" i="4"/>
  <c r="H2629" i="4"/>
  <c r="G2630" i="4"/>
  <c r="H2630" i="4"/>
  <c r="G2631" i="4"/>
  <c r="H2631" i="4"/>
  <c r="G2632" i="4"/>
  <c r="H2632" i="4"/>
  <c r="G2633" i="4"/>
  <c r="H2633" i="4"/>
  <c r="G2634" i="4"/>
  <c r="H2634" i="4"/>
  <c r="G2635" i="4"/>
  <c r="H2635" i="4"/>
  <c r="G2636" i="4"/>
  <c r="H2636" i="4"/>
  <c r="G2637" i="4"/>
  <c r="H2637" i="4"/>
  <c r="G2638" i="4"/>
  <c r="H2638" i="4"/>
  <c r="G2639" i="4"/>
  <c r="H2639" i="4"/>
  <c r="G2640" i="4"/>
  <c r="H2640" i="4"/>
  <c r="G2641" i="4"/>
  <c r="H2641" i="4"/>
  <c r="G2642" i="4"/>
  <c r="H2642" i="4"/>
  <c r="G2643" i="4"/>
  <c r="H2643" i="4"/>
  <c r="G2644" i="4"/>
  <c r="H2644" i="4"/>
  <c r="G2645" i="4"/>
  <c r="H2645" i="4"/>
  <c r="G2646" i="4"/>
  <c r="H2646" i="4"/>
  <c r="G2647" i="4"/>
  <c r="H2647" i="4"/>
  <c r="G2648" i="4"/>
  <c r="H2648" i="4"/>
  <c r="G2649" i="4"/>
  <c r="H2649" i="4"/>
  <c r="G2650" i="4"/>
  <c r="H2650" i="4"/>
  <c r="G2651" i="4"/>
  <c r="H2651" i="4"/>
  <c r="G2652" i="4"/>
  <c r="H2652" i="4"/>
  <c r="G2653" i="4"/>
  <c r="H2653" i="4"/>
  <c r="G2654" i="4"/>
  <c r="H2654" i="4"/>
  <c r="G2655" i="4"/>
  <c r="H2655" i="4"/>
  <c r="G2656" i="4"/>
  <c r="H2656" i="4"/>
  <c r="G2657" i="4"/>
  <c r="H2657" i="4"/>
  <c r="G2658" i="4"/>
  <c r="H2658" i="4"/>
  <c r="G2659" i="4"/>
  <c r="H2659" i="4"/>
  <c r="G2660" i="4"/>
  <c r="H2660" i="4"/>
  <c r="G2661" i="4"/>
  <c r="H2661" i="4"/>
  <c r="G2662" i="4"/>
  <c r="H2662" i="4"/>
  <c r="G2663" i="4"/>
  <c r="H2663" i="4"/>
  <c r="G2664" i="4"/>
  <c r="H2664" i="4"/>
  <c r="G2665" i="4"/>
  <c r="H2665" i="4"/>
  <c r="G2666" i="4"/>
  <c r="H2666" i="4"/>
  <c r="G2667" i="4"/>
  <c r="H2667" i="4"/>
  <c r="G2668" i="4"/>
  <c r="H2668" i="4"/>
  <c r="G2669" i="4"/>
  <c r="H2669" i="4"/>
  <c r="G2670" i="4"/>
  <c r="H2670" i="4"/>
  <c r="G2671" i="4"/>
  <c r="H2671" i="4"/>
  <c r="G2672" i="4"/>
  <c r="H2672" i="4"/>
  <c r="G2673" i="4"/>
  <c r="H2673" i="4"/>
  <c r="G2674" i="4"/>
  <c r="H2674" i="4"/>
  <c r="G2675" i="4"/>
  <c r="H2675" i="4"/>
  <c r="G2676" i="4"/>
  <c r="H2676" i="4"/>
  <c r="G2677" i="4"/>
  <c r="H2677" i="4"/>
  <c r="G2678" i="4"/>
  <c r="H2678" i="4"/>
  <c r="G2679" i="4"/>
  <c r="H2679" i="4"/>
  <c r="G2680" i="4"/>
  <c r="H2680" i="4"/>
  <c r="G2681" i="4"/>
  <c r="H2681" i="4"/>
  <c r="G2682" i="4"/>
  <c r="H2682" i="4"/>
  <c r="G2683" i="4"/>
  <c r="H2683" i="4"/>
  <c r="G2684" i="4"/>
  <c r="H2684" i="4"/>
  <c r="G2685" i="4"/>
  <c r="H2685" i="4"/>
  <c r="G2686" i="4"/>
  <c r="H2686" i="4"/>
  <c r="G2687" i="4"/>
  <c r="H2687" i="4"/>
  <c r="G2688" i="4"/>
  <c r="H2688" i="4"/>
  <c r="G2689" i="4"/>
  <c r="H2689" i="4"/>
  <c r="G2690" i="4"/>
  <c r="H2690" i="4"/>
  <c r="G2691" i="4"/>
  <c r="H2691" i="4"/>
  <c r="G2692" i="4"/>
  <c r="H2692" i="4"/>
  <c r="G2693" i="4"/>
  <c r="H2693" i="4"/>
  <c r="G2694" i="4"/>
  <c r="H2694" i="4"/>
  <c r="G2695" i="4"/>
  <c r="H2695" i="4"/>
  <c r="G2696" i="4"/>
  <c r="H2696" i="4"/>
  <c r="G2697" i="4"/>
  <c r="H2697" i="4"/>
  <c r="G2698" i="4"/>
  <c r="H2698" i="4"/>
  <c r="G2699" i="4"/>
  <c r="H2699" i="4"/>
  <c r="G2700" i="4"/>
  <c r="H2700" i="4"/>
  <c r="G2701" i="4"/>
  <c r="H2701" i="4"/>
  <c r="G2702" i="4"/>
  <c r="H2702" i="4"/>
  <c r="G2703" i="4"/>
  <c r="H2703" i="4"/>
  <c r="G2704" i="4"/>
  <c r="H2704" i="4"/>
  <c r="G2705" i="4"/>
  <c r="H2705" i="4"/>
  <c r="G2706" i="4"/>
  <c r="H2706" i="4"/>
  <c r="G2707" i="4"/>
  <c r="H2707" i="4"/>
  <c r="G2708" i="4"/>
  <c r="H2708" i="4"/>
  <c r="G2709" i="4"/>
  <c r="H2709" i="4"/>
  <c r="G2710" i="4"/>
  <c r="H2710" i="4"/>
  <c r="G2711" i="4"/>
  <c r="H2711" i="4"/>
  <c r="G2712" i="4"/>
  <c r="H2712" i="4"/>
  <c r="G2713" i="4"/>
  <c r="H2713" i="4"/>
  <c r="G2714" i="4"/>
  <c r="H2714" i="4"/>
  <c r="G2715" i="4"/>
  <c r="H2715" i="4"/>
  <c r="G2716" i="4"/>
  <c r="H2716" i="4"/>
  <c r="G2717" i="4"/>
  <c r="H2717" i="4"/>
  <c r="G2718" i="4"/>
  <c r="H2718" i="4"/>
  <c r="G2719" i="4"/>
  <c r="H2719" i="4"/>
  <c r="G2720" i="4"/>
  <c r="H2720" i="4"/>
  <c r="G2721" i="4"/>
  <c r="H2721" i="4"/>
  <c r="G2722" i="4"/>
  <c r="H2722" i="4"/>
  <c r="G2723" i="4"/>
  <c r="H2723" i="4"/>
  <c r="G2724" i="4"/>
  <c r="H2724" i="4"/>
  <c r="G2725" i="4"/>
  <c r="H2725" i="4"/>
  <c r="G2726" i="4"/>
  <c r="H2726" i="4"/>
  <c r="G2727" i="4"/>
  <c r="H2727" i="4"/>
  <c r="G2728" i="4"/>
  <c r="H2728" i="4"/>
  <c r="G2729" i="4"/>
  <c r="H2729" i="4"/>
  <c r="G2730" i="4"/>
  <c r="H2730" i="4"/>
  <c r="G2731" i="4"/>
  <c r="H2731" i="4"/>
  <c r="G2732" i="4"/>
  <c r="H2732" i="4"/>
  <c r="G2733" i="4"/>
  <c r="H2733" i="4"/>
  <c r="G2734" i="4"/>
  <c r="H2734" i="4"/>
  <c r="G2735" i="4"/>
  <c r="H2735" i="4"/>
  <c r="G2736" i="4"/>
  <c r="H2736" i="4"/>
  <c r="G2737" i="4"/>
  <c r="H2737" i="4"/>
  <c r="G2738" i="4"/>
  <c r="H2738" i="4"/>
  <c r="G2739" i="4"/>
  <c r="H2739" i="4"/>
  <c r="G2740" i="4"/>
  <c r="H2740" i="4"/>
  <c r="G2741" i="4"/>
  <c r="H2741" i="4"/>
  <c r="G2742" i="4"/>
  <c r="H2742" i="4"/>
  <c r="G2743" i="4"/>
  <c r="H2743" i="4"/>
  <c r="G2744" i="4"/>
  <c r="H2744" i="4"/>
  <c r="G2745" i="4"/>
  <c r="H2745" i="4"/>
  <c r="G2746" i="4"/>
  <c r="H2746" i="4"/>
  <c r="G2747" i="4"/>
  <c r="H2747" i="4"/>
  <c r="G2748" i="4"/>
  <c r="H2748" i="4"/>
  <c r="G2749" i="4"/>
  <c r="H2749" i="4"/>
  <c r="G2750" i="4"/>
  <c r="H2750" i="4"/>
  <c r="G2751" i="4"/>
  <c r="H2751" i="4"/>
  <c r="G2752" i="4"/>
  <c r="H2752" i="4"/>
  <c r="G2753" i="4"/>
  <c r="H2753" i="4"/>
  <c r="G2754" i="4"/>
  <c r="H2754" i="4"/>
  <c r="G2755" i="4"/>
  <c r="H2755" i="4"/>
  <c r="G2756" i="4"/>
  <c r="H2756" i="4"/>
  <c r="G2757" i="4"/>
  <c r="H2757" i="4"/>
  <c r="G2758" i="4"/>
  <c r="H2758" i="4"/>
  <c r="G2759" i="4"/>
  <c r="H2759" i="4"/>
  <c r="G2760" i="4"/>
  <c r="H2760" i="4"/>
  <c r="G2761" i="4"/>
  <c r="H2761" i="4"/>
  <c r="G2762" i="4"/>
  <c r="H2762" i="4"/>
  <c r="G2763" i="4"/>
  <c r="H2763" i="4"/>
  <c r="G2764" i="4"/>
  <c r="H2764" i="4"/>
  <c r="G2765" i="4"/>
  <c r="H2765" i="4"/>
  <c r="G2766" i="4"/>
  <c r="H2766" i="4"/>
  <c r="G2767" i="4"/>
  <c r="H2767" i="4"/>
  <c r="G2768" i="4"/>
  <c r="H2768" i="4"/>
  <c r="G2769" i="4"/>
  <c r="H2769" i="4"/>
  <c r="G2770" i="4"/>
  <c r="H2770" i="4"/>
  <c r="G2771" i="4"/>
  <c r="H2771" i="4"/>
  <c r="G2772" i="4"/>
  <c r="H2772" i="4"/>
  <c r="G2773" i="4"/>
  <c r="H2773" i="4"/>
  <c r="G2774" i="4"/>
  <c r="H2774" i="4"/>
  <c r="G2775" i="4"/>
  <c r="H2775" i="4"/>
  <c r="G2776" i="4"/>
  <c r="H2776" i="4"/>
  <c r="G2777" i="4"/>
  <c r="H2777" i="4"/>
  <c r="G2778" i="4"/>
  <c r="H2778" i="4"/>
  <c r="G2779" i="4"/>
  <c r="H2779" i="4"/>
  <c r="G2780" i="4"/>
  <c r="H2780" i="4"/>
  <c r="G2781" i="4"/>
  <c r="H2781" i="4"/>
  <c r="G2782" i="4"/>
  <c r="H2782" i="4"/>
  <c r="G2783" i="4"/>
  <c r="H2783" i="4"/>
  <c r="G2784" i="4"/>
  <c r="H2784" i="4"/>
  <c r="G2785" i="4"/>
  <c r="H2785" i="4"/>
  <c r="G2786" i="4"/>
  <c r="H2786" i="4"/>
  <c r="G2787" i="4"/>
  <c r="H2787" i="4"/>
  <c r="G2788" i="4"/>
  <c r="H2788" i="4"/>
  <c r="G2789" i="4"/>
  <c r="H2789" i="4"/>
  <c r="G2790" i="4"/>
  <c r="H2790" i="4"/>
  <c r="G2791" i="4"/>
  <c r="H2791" i="4"/>
  <c r="G2792" i="4"/>
  <c r="H2792" i="4"/>
  <c r="G2793" i="4"/>
  <c r="H2793" i="4"/>
  <c r="G2794" i="4"/>
  <c r="H2794" i="4"/>
  <c r="G2795" i="4"/>
  <c r="H2795" i="4"/>
  <c r="G2796" i="4"/>
  <c r="H2796" i="4"/>
  <c r="G2797" i="4"/>
  <c r="H2797" i="4"/>
  <c r="G2798" i="4"/>
  <c r="H2798" i="4"/>
  <c r="G2799" i="4"/>
  <c r="H2799" i="4"/>
  <c r="G2800" i="4"/>
  <c r="H2800" i="4"/>
  <c r="G2801" i="4"/>
  <c r="H2801" i="4"/>
  <c r="G2802" i="4"/>
  <c r="H2802" i="4"/>
  <c r="G2803" i="4"/>
  <c r="H2803" i="4"/>
  <c r="G2804" i="4"/>
  <c r="H2804" i="4"/>
  <c r="G2805" i="4"/>
  <c r="H2805" i="4"/>
  <c r="G2806" i="4"/>
  <c r="H2806" i="4"/>
  <c r="G2807" i="4"/>
  <c r="H2807" i="4"/>
  <c r="G2808" i="4"/>
  <c r="H2808" i="4"/>
  <c r="G2809" i="4"/>
  <c r="H2809" i="4"/>
  <c r="G2810" i="4"/>
  <c r="H2810" i="4"/>
  <c r="G2811" i="4"/>
  <c r="H2811" i="4"/>
  <c r="G2812" i="4"/>
  <c r="H2812" i="4"/>
  <c r="G2813" i="4"/>
  <c r="H2813" i="4"/>
  <c r="G2814" i="4"/>
  <c r="H2814" i="4"/>
  <c r="G2815" i="4"/>
  <c r="H2815" i="4"/>
  <c r="G2816" i="4"/>
  <c r="H2816" i="4"/>
  <c r="G2817" i="4"/>
  <c r="H2817" i="4"/>
  <c r="G2818" i="4"/>
  <c r="H2818" i="4"/>
  <c r="G2819" i="4"/>
  <c r="H2819" i="4"/>
  <c r="G2820" i="4"/>
  <c r="H2820" i="4"/>
  <c r="G2821" i="4"/>
  <c r="H2821" i="4"/>
  <c r="G2822" i="4"/>
  <c r="H2822" i="4"/>
  <c r="G2823" i="4"/>
  <c r="H2823" i="4"/>
  <c r="G2824" i="4"/>
  <c r="H2824" i="4"/>
  <c r="G2825" i="4"/>
  <c r="H2825" i="4"/>
  <c r="G2826" i="4"/>
  <c r="H2826" i="4"/>
  <c r="G2827" i="4"/>
  <c r="H2827" i="4"/>
  <c r="G2828" i="4"/>
  <c r="H2828" i="4"/>
  <c r="G2829" i="4"/>
  <c r="H2829" i="4"/>
  <c r="G2830" i="4"/>
  <c r="H2830" i="4"/>
  <c r="G2831" i="4"/>
  <c r="H2831" i="4"/>
  <c r="G2832" i="4"/>
  <c r="H2832" i="4"/>
  <c r="G2833" i="4"/>
  <c r="H2833" i="4"/>
  <c r="G2834" i="4"/>
  <c r="H2834" i="4"/>
  <c r="G2835" i="4"/>
  <c r="H2835" i="4"/>
  <c r="G2836" i="4"/>
  <c r="H2836" i="4"/>
  <c r="G2837" i="4"/>
  <c r="H2837" i="4"/>
  <c r="G2838" i="4"/>
  <c r="H2838" i="4"/>
  <c r="G2839" i="4"/>
  <c r="H2839" i="4"/>
  <c r="G2840" i="4"/>
  <c r="H2840" i="4"/>
  <c r="G2841" i="4"/>
  <c r="H2841" i="4"/>
  <c r="G2842" i="4"/>
  <c r="H2842" i="4"/>
  <c r="G2843" i="4"/>
  <c r="H2843" i="4"/>
  <c r="G2844" i="4"/>
  <c r="H2844" i="4"/>
  <c r="G2845" i="4"/>
  <c r="H2845" i="4"/>
  <c r="G2846" i="4"/>
  <c r="H2846" i="4"/>
  <c r="G2847" i="4"/>
  <c r="H2847" i="4"/>
  <c r="G2848" i="4"/>
  <c r="H2848" i="4"/>
  <c r="G2849" i="4"/>
  <c r="H2849" i="4"/>
  <c r="G2850" i="4"/>
  <c r="H2850" i="4"/>
  <c r="G2851" i="4"/>
  <c r="H2851" i="4"/>
  <c r="G2852" i="4"/>
  <c r="H2852" i="4"/>
  <c r="G2853" i="4"/>
  <c r="H2853" i="4"/>
  <c r="G2854" i="4"/>
  <c r="H2854" i="4"/>
  <c r="G2855" i="4"/>
  <c r="H2855" i="4"/>
  <c r="G2856" i="4"/>
  <c r="H2856" i="4"/>
  <c r="G2857" i="4"/>
  <c r="H2857" i="4"/>
  <c r="G2858" i="4"/>
  <c r="H2858" i="4"/>
  <c r="G2859" i="4"/>
  <c r="H2859" i="4"/>
  <c r="G2860" i="4"/>
  <c r="H2860" i="4"/>
  <c r="G2861" i="4"/>
  <c r="H2861" i="4"/>
  <c r="G2862" i="4"/>
  <c r="H2862" i="4"/>
  <c r="G2863" i="4"/>
  <c r="H2863" i="4"/>
  <c r="G2864" i="4"/>
  <c r="H2864" i="4"/>
  <c r="G2865" i="4"/>
  <c r="H2865" i="4"/>
  <c r="G2866" i="4"/>
  <c r="H2866" i="4"/>
  <c r="G2867" i="4"/>
  <c r="H2867" i="4"/>
  <c r="G2868" i="4"/>
  <c r="H2868" i="4"/>
  <c r="G2869" i="4"/>
  <c r="H2869" i="4"/>
  <c r="G2870" i="4"/>
  <c r="H2870" i="4"/>
  <c r="G2871" i="4"/>
  <c r="H2871" i="4"/>
  <c r="G2872" i="4"/>
  <c r="H2872" i="4"/>
  <c r="G2873" i="4"/>
  <c r="H2873" i="4"/>
  <c r="G2874" i="4"/>
  <c r="H2874" i="4"/>
  <c r="G2875" i="4"/>
  <c r="H2875" i="4"/>
  <c r="G2876" i="4"/>
  <c r="H2876" i="4"/>
  <c r="G2877" i="4"/>
  <c r="H2877" i="4"/>
  <c r="G2878" i="4"/>
  <c r="H2878" i="4"/>
  <c r="G2879" i="4"/>
  <c r="H2879" i="4"/>
  <c r="G2880" i="4"/>
  <c r="H2880" i="4"/>
  <c r="G2881" i="4"/>
  <c r="H2881" i="4"/>
  <c r="G2882" i="4"/>
  <c r="H2882" i="4"/>
  <c r="G2883" i="4"/>
  <c r="H2883" i="4"/>
  <c r="G2884" i="4"/>
  <c r="H2884" i="4"/>
  <c r="G2885" i="4"/>
  <c r="H2885" i="4"/>
  <c r="G2886" i="4"/>
  <c r="H2886" i="4"/>
  <c r="G2887" i="4"/>
  <c r="H2887" i="4"/>
  <c r="G2888" i="4"/>
  <c r="H2888" i="4"/>
  <c r="G2889" i="4"/>
  <c r="H2889" i="4"/>
  <c r="G2890" i="4"/>
  <c r="H2890" i="4"/>
  <c r="G2891" i="4"/>
  <c r="H2891" i="4"/>
  <c r="G2892" i="4"/>
  <c r="H2892" i="4"/>
  <c r="G2893" i="4"/>
  <c r="H2893" i="4"/>
  <c r="G2894" i="4"/>
  <c r="H2894" i="4"/>
  <c r="G2895" i="4"/>
  <c r="H2895" i="4"/>
  <c r="G2896" i="4"/>
  <c r="H2896" i="4"/>
  <c r="G2897" i="4"/>
  <c r="H2897" i="4"/>
  <c r="G2898" i="4"/>
  <c r="H2898" i="4"/>
  <c r="G2899" i="4"/>
  <c r="H2899" i="4"/>
  <c r="G2900" i="4"/>
  <c r="H2900" i="4"/>
  <c r="G2901" i="4"/>
  <c r="H2901" i="4"/>
  <c r="G2902" i="4"/>
  <c r="H2902" i="4"/>
  <c r="G2903" i="4"/>
  <c r="H2903" i="4"/>
  <c r="G2904" i="4"/>
  <c r="H2904" i="4"/>
  <c r="G2905" i="4"/>
  <c r="H2905" i="4"/>
  <c r="G2906" i="4"/>
  <c r="H2906" i="4"/>
  <c r="G2907" i="4"/>
  <c r="H2907" i="4"/>
  <c r="G2908" i="4"/>
  <c r="H2908" i="4"/>
  <c r="G2909" i="4"/>
  <c r="H2909" i="4"/>
  <c r="G2910" i="4"/>
  <c r="H2910" i="4"/>
  <c r="G2911" i="4"/>
  <c r="H2911" i="4"/>
  <c r="G2912" i="4"/>
  <c r="H2912" i="4"/>
  <c r="G2913" i="4"/>
  <c r="H2913" i="4"/>
  <c r="G2914" i="4"/>
  <c r="H2914" i="4"/>
  <c r="G2915" i="4"/>
  <c r="H2915" i="4"/>
  <c r="G2916" i="4"/>
  <c r="H2916" i="4"/>
  <c r="G2917" i="4"/>
  <c r="H2917" i="4"/>
  <c r="G2918" i="4"/>
  <c r="H2918" i="4"/>
  <c r="G2919" i="4"/>
  <c r="H2919" i="4"/>
  <c r="G2920" i="4"/>
  <c r="H2920" i="4"/>
  <c r="G2921" i="4"/>
  <c r="H2921" i="4"/>
  <c r="G2922" i="4"/>
  <c r="H2922" i="4"/>
  <c r="G2923" i="4"/>
  <c r="H2923" i="4"/>
  <c r="G2924" i="4"/>
  <c r="H2924" i="4"/>
  <c r="G2925" i="4"/>
  <c r="H2925" i="4"/>
  <c r="G2926" i="4"/>
  <c r="H2926" i="4"/>
  <c r="G2927" i="4"/>
  <c r="H2927" i="4"/>
  <c r="G2928" i="4"/>
  <c r="H2928" i="4"/>
  <c r="G2929" i="4"/>
  <c r="H2929" i="4"/>
  <c r="G2930" i="4"/>
  <c r="H2930" i="4"/>
  <c r="G2931" i="4"/>
  <c r="H2931" i="4"/>
  <c r="G2932" i="4"/>
  <c r="H2932" i="4"/>
  <c r="G2933" i="4"/>
  <c r="H2933" i="4"/>
  <c r="G2934" i="4"/>
  <c r="H2934" i="4"/>
  <c r="G2935" i="4"/>
  <c r="H2935" i="4"/>
  <c r="G2936" i="4"/>
  <c r="H2936" i="4"/>
  <c r="G2937" i="4"/>
  <c r="H2937" i="4"/>
  <c r="G2938" i="4"/>
  <c r="H2938" i="4"/>
  <c r="G2939" i="4"/>
  <c r="H2939" i="4"/>
  <c r="G2940" i="4"/>
  <c r="H2940" i="4"/>
  <c r="G2941" i="4"/>
  <c r="H2941" i="4"/>
  <c r="G2942" i="4"/>
  <c r="H2942" i="4"/>
  <c r="G2943" i="4"/>
  <c r="H2943" i="4"/>
  <c r="G2944" i="4"/>
  <c r="H2944" i="4"/>
  <c r="G2945" i="4"/>
  <c r="H2945" i="4"/>
  <c r="G2946" i="4"/>
  <c r="H2946" i="4"/>
  <c r="G2947" i="4"/>
  <c r="H2947" i="4"/>
  <c r="G2948" i="4"/>
  <c r="H2948" i="4"/>
  <c r="G2949" i="4"/>
  <c r="H2949" i="4"/>
  <c r="G2950" i="4"/>
  <c r="H2950" i="4"/>
  <c r="G2951" i="4"/>
  <c r="H2951" i="4"/>
  <c r="G2952" i="4"/>
  <c r="H2952" i="4"/>
  <c r="G2953" i="4"/>
  <c r="H2953" i="4"/>
  <c r="G2954" i="4"/>
  <c r="H2954" i="4"/>
  <c r="G2955" i="4"/>
  <c r="H2955" i="4"/>
  <c r="G2956" i="4"/>
  <c r="H2956" i="4"/>
  <c r="G2957" i="4"/>
  <c r="H2957" i="4"/>
  <c r="G2958" i="4"/>
  <c r="H2958" i="4"/>
  <c r="G2959" i="4"/>
  <c r="H2959" i="4"/>
  <c r="G2960" i="4"/>
  <c r="H2960" i="4"/>
  <c r="G2961" i="4"/>
  <c r="H2961" i="4"/>
  <c r="G2962" i="4"/>
  <c r="H2962" i="4"/>
  <c r="G2963" i="4"/>
  <c r="H2963" i="4"/>
  <c r="G2964" i="4"/>
  <c r="H2964" i="4"/>
  <c r="G2965" i="4"/>
  <c r="H2965" i="4"/>
  <c r="G2966" i="4"/>
  <c r="H2966" i="4"/>
  <c r="G2967" i="4"/>
  <c r="H2967" i="4"/>
  <c r="G2968" i="4"/>
  <c r="H2968" i="4"/>
  <c r="G2969" i="4"/>
  <c r="H2969" i="4"/>
  <c r="G2970" i="4"/>
  <c r="H2970" i="4"/>
  <c r="G2971" i="4"/>
  <c r="H2971" i="4"/>
  <c r="G2972" i="4"/>
  <c r="H2972" i="4"/>
  <c r="G2973" i="4"/>
  <c r="H2973" i="4"/>
  <c r="G2974" i="4"/>
  <c r="H2974" i="4"/>
  <c r="G2975" i="4"/>
  <c r="H2975" i="4"/>
  <c r="G2976" i="4"/>
  <c r="H2976" i="4"/>
  <c r="G2977" i="4"/>
  <c r="H2977" i="4"/>
  <c r="G2978" i="4"/>
  <c r="H2978" i="4"/>
  <c r="G2979" i="4"/>
  <c r="H2979" i="4"/>
  <c r="G2980" i="4"/>
  <c r="H2980" i="4"/>
  <c r="G2981" i="4"/>
  <c r="H2981" i="4"/>
  <c r="G2982" i="4"/>
  <c r="H2982" i="4"/>
  <c r="G2983" i="4"/>
  <c r="H2983" i="4"/>
  <c r="G2984" i="4"/>
  <c r="H2984" i="4"/>
  <c r="G2985" i="4"/>
  <c r="H2985" i="4"/>
  <c r="G2986" i="4"/>
  <c r="H2986" i="4"/>
  <c r="G2987" i="4"/>
  <c r="H2987" i="4"/>
  <c r="G2988" i="4"/>
  <c r="H2988" i="4"/>
  <c r="G2989" i="4"/>
  <c r="H2989" i="4"/>
  <c r="G2990" i="4"/>
  <c r="H2990" i="4"/>
  <c r="G2991" i="4"/>
  <c r="H2991" i="4"/>
  <c r="G2992" i="4"/>
  <c r="H2992" i="4"/>
  <c r="G2993" i="4"/>
  <c r="H2993" i="4"/>
  <c r="G2994" i="4"/>
  <c r="H2994" i="4"/>
  <c r="G2995" i="4"/>
  <c r="H2995" i="4"/>
  <c r="G2996" i="4"/>
  <c r="H2996" i="4"/>
  <c r="G2997" i="4"/>
  <c r="H2997" i="4"/>
  <c r="G2998" i="4"/>
  <c r="H2998" i="4"/>
  <c r="G2999" i="4"/>
  <c r="H2999" i="4"/>
  <c r="G3000" i="4"/>
  <c r="H3000" i="4"/>
  <c r="G3001" i="4"/>
  <c r="H3001" i="4"/>
  <c r="G3002" i="4"/>
  <c r="H3002" i="4"/>
  <c r="G3003" i="4"/>
  <c r="H3003" i="4"/>
  <c r="G3004" i="4"/>
  <c r="H3004" i="4"/>
  <c r="G3005" i="4"/>
  <c r="H3005" i="4"/>
  <c r="G3006" i="4"/>
  <c r="H3006" i="4"/>
  <c r="G3007" i="4"/>
  <c r="H3007" i="4"/>
  <c r="G3008" i="4"/>
  <c r="H3008" i="4"/>
  <c r="G3009" i="4"/>
  <c r="H3009" i="4"/>
  <c r="G3010" i="4"/>
  <c r="H3010" i="4"/>
  <c r="G3011" i="4"/>
  <c r="H3011" i="4"/>
  <c r="G3012" i="4"/>
  <c r="H3012" i="4"/>
  <c r="G3013" i="4"/>
  <c r="H3013" i="4"/>
  <c r="G3014" i="4"/>
  <c r="H3014" i="4"/>
  <c r="G3015" i="4"/>
  <c r="H3015" i="4"/>
  <c r="G3016" i="4"/>
  <c r="H3016" i="4"/>
  <c r="G3017" i="4"/>
  <c r="H3017" i="4"/>
  <c r="G3018" i="4"/>
  <c r="H3018" i="4"/>
  <c r="G3019" i="4"/>
  <c r="H3019" i="4"/>
  <c r="G3020" i="4"/>
  <c r="H3020" i="4"/>
  <c r="G3021" i="4"/>
  <c r="H3021" i="4"/>
  <c r="G3022" i="4"/>
  <c r="H3022" i="4"/>
  <c r="G3023" i="4"/>
  <c r="H3023" i="4"/>
  <c r="G3024" i="4"/>
  <c r="H3024" i="4"/>
  <c r="G3025" i="4"/>
  <c r="H3025" i="4"/>
  <c r="G3026" i="4"/>
  <c r="H3026" i="4"/>
  <c r="G3027" i="4"/>
  <c r="H3027" i="4"/>
  <c r="G3028" i="4"/>
  <c r="H3028" i="4"/>
  <c r="G3029" i="4"/>
  <c r="H3029" i="4"/>
  <c r="G3030" i="4"/>
  <c r="H3030" i="4"/>
  <c r="G3031" i="4"/>
  <c r="H3031" i="4"/>
  <c r="G3032" i="4"/>
  <c r="H3032" i="4"/>
  <c r="G3033" i="4"/>
  <c r="H3033" i="4"/>
  <c r="G3034" i="4"/>
  <c r="H3034" i="4"/>
  <c r="G3035" i="4"/>
  <c r="H3035" i="4"/>
  <c r="G3036" i="4"/>
  <c r="H3036" i="4"/>
  <c r="G3037" i="4"/>
  <c r="H3037" i="4"/>
  <c r="G3038" i="4"/>
  <c r="H3038" i="4"/>
  <c r="G3039" i="4"/>
  <c r="H3039" i="4"/>
  <c r="G3040" i="4"/>
  <c r="H3040" i="4"/>
  <c r="G3041" i="4"/>
  <c r="H3041" i="4"/>
  <c r="G3042" i="4"/>
  <c r="H3042" i="4"/>
  <c r="G3043" i="4"/>
  <c r="H3043" i="4"/>
  <c r="G3044" i="4"/>
  <c r="H3044" i="4"/>
  <c r="G3045" i="4"/>
  <c r="H3045" i="4"/>
  <c r="G3046" i="4"/>
  <c r="H3046" i="4"/>
  <c r="G3047" i="4"/>
  <c r="H3047" i="4"/>
  <c r="G3048" i="4"/>
  <c r="H3048" i="4"/>
  <c r="G3049" i="4"/>
  <c r="H3049" i="4"/>
  <c r="G3050" i="4"/>
  <c r="H3050" i="4"/>
  <c r="G3051" i="4"/>
  <c r="H3051" i="4"/>
  <c r="G3052" i="4"/>
  <c r="H3052" i="4"/>
  <c r="G3053" i="4"/>
  <c r="H3053" i="4"/>
  <c r="G3054" i="4"/>
  <c r="H3054" i="4"/>
  <c r="G3055" i="4"/>
  <c r="H3055" i="4"/>
  <c r="G3056" i="4"/>
  <c r="H3056" i="4"/>
  <c r="G3057" i="4"/>
  <c r="H3057" i="4"/>
  <c r="G3058" i="4"/>
  <c r="H3058" i="4"/>
  <c r="G3059" i="4"/>
  <c r="H3059" i="4"/>
  <c r="G3060" i="4"/>
  <c r="H3060" i="4"/>
  <c r="G3061" i="4"/>
  <c r="H3061" i="4"/>
  <c r="G3062" i="4"/>
  <c r="H3062" i="4"/>
  <c r="G3063" i="4"/>
  <c r="H3063" i="4"/>
  <c r="G3064" i="4"/>
  <c r="H3064" i="4"/>
  <c r="G3065" i="4"/>
  <c r="H3065" i="4"/>
  <c r="G3066" i="4"/>
  <c r="H3066" i="4"/>
  <c r="G3067" i="4"/>
  <c r="H3067" i="4"/>
  <c r="G3068" i="4"/>
  <c r="H3068" i="4"/>
  <c r="G3069" i="4"/>
  <c r="H3069" i="4"/>
  <c r="G3070" i="4"/>
  <c r="H3070" i="4"/>
  <c r="G3071" i="4"/>
  <c r="H3071" i="4"/>
  <c r="G3072" i="4"/>
  <c r="H3072" i="4"/>
  <c r="G3073" i="4"/>
  <c r="H3073" i="4"/>
  <c r="G3074" i="4"/>
  <c r="H3074" i="4"/>
  <c r="G3075" i="4"/>
  <c r="H3075" i="4"/>
  <c r="G3076" i="4"/>
  <c r="H3076" i="4"/>
  <c r="G3077" i="4"/>
  <c r="H3077" i="4"/>
  <c r="G3078" i="4"/>
  <c r="H3078" i="4"/>
  <c r="G3079" i="4"/>
  <c r="H3079" i="4"/>
  <c r="G3080" i="4"/>
  <c r="H3080" i="4"/>
  <c r="G3081" i="4"/>
  <c r="H3081" i="4"/>
  <c r="G3082" i="4"/>
  <c r="H3082" i="4"/>
  <c r="G3083" i="4"/>
  <c r="H3083" i="4"/>
  <c r="G3084" i="4"/>
  <c r="H3084" i="4"/>
  <c r="G3085" i="4"/>
  <c r="H3085" i="4"/>
  <c r="G3086" i="4"/>
  <c r="H3086" i="4"/>
  <c r="G3087" i="4"/>
  <c r="H3087" i="4"/>
  <c r="G3088" i="4"/>
  <c r="H3088" i="4"/>
  <c r="G3089" i="4"/>
  <c r="H3089" i="4"/>
  <c r="G3090" i="4"/>
  <c r="H3090" i="4"/>
  <c r="G3091" i="4"/>
  <c r="H3091" i="4"/>
  <c r="G3092" i="4"/>
  <c r="H3092" i="4"/>
  <c r="G3093" i="4"/>
  <c r="H3093" i="4"/>
  <c r="G3094" i="4"/>
  <c r="H3094" i="4"/>
  <c r="G3095" i="4"/>
  <c r="H3095" i="4"/>
  <c r="G3096" i="4"/>
  <c r="H3096" i="4"/>
  <c r="G3097" i="4"/>
  <c r="H3097" i="4"/>
  <c r="G3098" i="4"/>
  <c r="H3098" i="4"/>
  <c r="G3099" i="4"/>
  <c r="H3099" i="4"/>
  <c r="G3100" i="4"/>
  <c r="H3100" i="4"/>
  <c r="G3101" i="4"/>
  <c r="H3101" i="4"/>
  <c r="G3102" i="4"/>
  <c r="H3102" i="4"/>
  <c r="G3103" i="4"/>
  <c r="H3103" i="4"/>
  <c r="G3104" i="4"/>
  <c r="H3104" i="4"/>
  <c r="G3105" i="4"/>
  <c r="H3105" i="4"/>
  <c r="G3106" i="4"/>
  <c r="H3106" i="4"/>
  <c r="G3107" i="4"/>
  <c r="H3107" i="4"/>
  <c r="G3108" i="4"/>
  <c r="H3108" i="4"/>
  <c r="G3109" i="4"/>
  <c r="H3109" i="4"/>
  <c r="G3110" i="4"/>
  <c r="H3110" i="4"/>
  <c r="G3111" i="4"/>
  <c r="H3111" i="4"/>
  <c r="G3112" i="4"/>
  <c r="H3112" i="4"/>
  <c r="G3113" i="4"/>
  <c r="H3113" i="4"/>
  <c r="G3114" i="4"/>
  <c r="H3114" i="4"/>
  <c r="G3115" i="4"/>
  <c r="H3115" i="4"/>
  <c r="G3116" i="4"/>
  <c r="H3116" i="4"/>
  <c r="G3117" i="4"/>
  <c r="H3117" i="4"/>
  <c r="G3118" i="4"/>
  <c r="H3118" i="4"/>
  <c r="G3119" i="4"/>
  <c r="H3119" i="4"/>
  <c r="G3120" i="4"/>
  <c r="H3120" i="4"/>
  <c r="G3121" i="4"/>
  <c r="H3121" i="4"/>
  <c r="G3122" i="4"/>
  <c r="H3122" i="4"/>
  <c r="G3123" i="4"/>
  <c r="H3123" i="4"/>
  <c r="G3124" i="4"/>
  <c r="H3124" i="4"/>
  <c r="G3125" i="4"/>
  <c r="H3125" i="4"/>
  <c r="G3126" i="4"/>
  <c r="H3126" i="4"/>
  <c r="G3127" i="4"/>
  <c r="H3127" i="4"/>
  <c r="G3128" i="4"/>
  <c r="H3128" i="4"/>
  <c r="G3129" i="4"/>
  <c r="H3129" i="4"/>
  <c r="G3130" i="4"/>
  <c r="H3130" i="4"/>
  <c r="G3131" i="4"/>
  <c r="H3131" i="4"/>
  <c r="G3132" i="4"/>
  <c r="H3132" i="4"/>
  <c r="G3133" i="4"/>
  <c r="H3133" i="4"/>
  <c r="G3134" i="4"/>
  <c r="H3134" i="4"/>
  <c r="G3135" i="4"/>
  <c r="H3135" i="4"/>
  <c r="G3136" i="4"/>
  <c r="H3136" i="4"/>
  <c r="G3137" i="4"/>
  <c r="H3137" i="4"/>
  <c r="G3138" i="4"/>
  <c r="H3138" i="4"/>
  <c r="G3139" i="4"/>
  <c r="H3139" i="4"/>
  <c r="G3140" i="4"/>
  <c r="H3140" i="4"/>
  <c r="G3141" i="4"/>
  <c r="H3141" i="4"/>
  <c r="G3142" i="4"/>
  <c r="H3142" i="4"/>
  <c r="G3143" i="4"/>
  <c r="H3143" i="4"/>
  <c r="G3144" i="4"/>
  <c r="H3144" i="4"/>
  <c r="G3145" i="4"/>
  <c r="H3145" i="4"/>
  <c r="G3146" i="4"/>
  <c r="H3146" i="4"/>
  <c r="G3147" i="4"/>
  <c r="H3147" i="4"/>
  <c r="G3148" i="4"/>
  <c r="H3148" i="4"/>
  <c r="G3149" i="4"/>
  <c r="H3149" i="4"/>
  <c r="G3150" i="4"/>
  <c r="H3150" i="4"/>
  <c r="G3151" i="4"/>
  <c r="H3151" i="4"/>
  <c r="G3152" i="4"/>
  <c r="H3152" i="4"/>
  <c r="G3153" i="4"/>
  <c r="H3153" i="4"/>
  <c r="G3154" i="4"/>
  <c r="H3154" i="4"/>
  <c r="G3155" i="4"/>
  <c r="H3155" i="4"/>
  <c r="G3156" i="4"/>
  <c r="H3156" i="4"/>
  <c r="G3157" i="4"/>
  <c r="H3157" i="4"/>
  <c r="G3158" i="4"/>
  <c r="H3158" i="4"/>
  <c r="G3159" i="4"/>
  <c r="H3159" i="4"/>
  <c r="G3160" i="4"/>
  <c r="H3160" i="4"/>
  <c r="G3161" i="4"/>
  <c r="H3161" i="4"/>
  <c r="G3162" i="4"/>
  <c r="H3162" i="4"/>
  <c r="G3163" i="4"/>
  <c r="H3163" i="4"/>
  <c r="G3164" i="4"/>
  <c r="H3164" i="4"/>
  <c r="G3165" i="4"/>
  <c r="H3165" i="4"/>
  <c r="G3166" i="4"/>
  <c r="H3166" i="4"/>
  <c r="G3167" i="4"/>
  <c r="H3167" i="4"/>
  <c r="G3168" i="4"/>
  <c r="H3168" i="4"/>
  <c r="G3169" i="4"/>
  <c r="H3169" i="4"/>
  <c r="G3170" i="4"/>
  <c r="H3170" i="4"/>
  <c r="G3171" i="4"/>
  <c r="H3171" i="4"/>
  <c r="G3172" i="4"/>
  <c r="H3172" i="4"/>
  <c r="G3173" i="4"/>
  <c r="H3173" i="4"/>
  <c r="G3174" i="4"/>
  <c r="H3174" i="4"/>
  <c r="G3175" i="4"/>
  <c r="H3175" i="4"/>
  <c r="G3176" i="4"/>
  <c r="H3176" i="4"/>
  <c r="G3177" i="4"/>
  <c r="H3177" i="4"/>
  <c r="G3178" i="4"/>
  <c r="H3178" i="4"/>
  <c r="G3179" i="4"/>
  <c r="H3179" i="4"/>
  <c r="G3180" i="4"/>
  <c r="H3180" i="4"/>
  <c r="G3181" i="4"/>
  <c r="H3181" i="4"/>
  <c r="G3182" i="4"/>
  <c r="H3182" i="4"/>
  <c r="G3183" i="4"/>
  <c r="H3183" i="4"/>
  <c r="G3184" i="4"/>
  <c r="H3184" i="4"/>
  <c r="G3185" i="4"/>
  <c r="H3185" i="4"/>
  <c r="G3186" i="4"/>
  <c r="H3186" i="4"/>
  <c r="G3187" i="4"/>
  <c r="H3187" i="4"/>
  <c r="G3188" i="4"/>
  <c r="H3188" i="4"/>
  <c r="G3189" i="4"/>
  <c r="H3189" i="4"/>
  <c r="G3190" i="4"/>
  <c r="H3190" i="4"/>
  <c r="G3191" i="4"/>
  <c r="H3191" i="4"/>
  <c r="G3192" i="4"/>
  <c r="H3192" i="4"/>
  <c r="G3193" i="4"/>
  <c r="H3193" i="4"/>
  <c r="G3194" i="4"/>
  <c r="H3194" i="4"/>
  <c r="G3195" i="4"/>
  <c r="H3195" i="4"/>
  <c r="G3196" i="4"/>
  <c r="H3196" i="4"/>
  <c r="G3197" i="4"/>
  <c r="H3197" i="4"/>
  <c r="G3198" i="4"/>
  <c r="H3198" i="4"/>
  <c r="G3199" i="4"/>
  <c r="H3199" i="4"/>
  <c r="G3200" i="4"/>
  <c r="H3200" i="4"/>
  <c r="G3201" i="4"/>
  <c r="H3201" i="4"/>
  <c r="G3202" i="4"/>
  <c r="H3202" i="4"/>
  <c r="G3203" i="4"/>
  <c r="H3203" i="4"/>
  <c r="G3204" i="4"/>
  <c r="H3204" i="4"/>
  <c r="G3205" i="4"/>
  <c r="H3205" i="4"/>
  <c r="G3206" i="4"/>
  <c r="H3206" i="4"/>
  <c r="G3207" i="4"/>
  <c r="H3207" i="4"/>
  <c r="G3208" i="4"/>
  <c r="H3208" i="4"/>
  <c r="G3209" i="4"/>
  <c r="H3209" i="4"/>
  <c r="G3210" i="4"/>
  <c r="H3210" i="4"/>
  <c r="G3211" i="4"/>
  <c r="H3211" i="4"/>
  <c r="G3212" i="4"/>
  <c r="H3212" i="4"/>
  <c r="G3213" i="4"/>
  <c r="H3213" i="4"/>
  <c r="G3214" i="4"/>
  <c r="H3214" i="4"/>
  <c r="G3215" i="4"/>
  <c r="H3215" i="4"/>
  <c r="G3216" i="4"/>
  <c r="H3216" i="4"/>
  <c r="G3217" i="4"/>
  <c r="H3217" i="4"/>
  <c r="G3218" i="4"/>
  <c r="H3218" i="4"/>
  <c r="G3219" i="4"/>
  <c r="H3219" i="4"/>
  <c r="G3220" i="4"/>
  <c r="H3220" i="4"/>
  <c r="G3221" i="4"/>
  <c r="H3221" i="4"/>
  <c r="G3222" i="4"/>
  <c r="H3222" i="4"/>
  <c r="G3223" i="4"/>
  <c r="H3223" i="4"/>
  <c r="G3224" i="4"/>
  <c r="H3224" i="4"/>
  <c r="G3225" i="4"/>
  <c r="H3225" i="4"/>
  <c r="G3226" i="4"/>
  <c r="H3226" i="4"/>
  <c r="G3227" i="4"/>
  <c r="H3227" i="4"/>
  <c r="G3228" i="4"/>
  <c r="H3228" i="4"/>
  <c r="G3229" i="4"/>
  <c r="H3229" i="4"/>
  <c r="G3230" i="4"/>
  <c r="H3230" i="4"/>
  <c r="G3231" i="4"/>
  <c r="H3231" i="4"/>
  <c r="G3232" i="4"/>
  <c r="H3232" i="4"/>
  <c r="G3233" i="4"/>
  <c r="H3233" i="4"/>
  <c r="G3234" i="4"/>
  <c r="H3234" i="4"/>
  <c r="G3235" i="4"/>
  <c r="H3235" i="4"/>
  <c r="G3236" i="4"/>
  <c r="H3236" i="4"/>
  <c r="G3237" i="4"/>
  <c r="H3237" i="4"/>
  <c r="G3238" i="4"/>
  <c r="H3238" i="4"/>
  <c r="G3239" i="4"/>
  <c r="H3239" i="4"/>
  <c r="G3240" i="4"/>
  <c r="H3240" i="4"/>
  <c r="G3241" i="4"/>
  <c r="H3241" i="4"/>
  <c r="G3242" i="4"/>
  <c r="H3242" i="4"/>
  <c r="G3243" i="4"/>
  <c r="H3243" i="4"/>
  <c r="G3244" i="4"/>
  <c r="H3244" i="4"/>
  <c r="G3245" i="4"/>
  <c r="H3245" i="4"/>
  <c r="G3246" i="4"/>
  <c r="H3246" i="4"/>
  <c r="G3247" i="4"/>
  <c r="H3247" i="4"/>
  <c r="G3248" i="4"/>
  <c r="H3248" i="4"/>
  <c r="G3249" i="4"/>
  <c r="H3249" i="4"/>
  <c r="G3250" i="4"/>
  <c r="H3250" i="4"/>
  <c r="G3251" i="4"/>
  <c r="H3251" i="4"/>
  <c r="G3252" i="4"/>
  <c r="H3252" i="4"/>
  <c r="G3253" i="4"/>
  <c r="H3253" i="4"/>
  <c r="G3254" i="4"/>
  <c r="H3254" i="4"/>
  <c r="G3255" i="4"/>
  <c r="H3255" i="4"/>
  <c r="G3256" i="4"/>
  <c r="H3256" i="4"/>
  <c r="G3257" i="4"/>
  <c r="H3257" i="4"/>
  <c r="G3258" i="4"/>
  <c r="H3258" i="4"/>
  <c r="G3259" i="4"/>
  <c r="H3259" i="4"/>
  <c r="G3260" i="4"/>
  <c r="H3260" i="4"/>
  <c r="G3261" i="4"/>
  <c r="H3261" i="4"/>
  <c r="G3262" i="4"/>
  <c r="H3262" i="4"/>
  <c r="G3263" i="4"/>
  <c r="H3263" i="4"/>
  <c r="G3264" i="4"/>
  <c r="H3264" i="4"/>
  <c r="G3265" i="4"/>
  <c r="H3265" i="4"/>
  <c r="G3266" i="4"/>
  <c r="H3266" i="4"/>
  <c r="G3267" i="4"/>
  <c r="H3267" i="4"/>
  <c r="G3268" i="4"/>
  <c r="H3268" i="4"/>
  <c r="G3269" i="4"/>
  <c r="H3269" i="4"/>
  <c r="G3270" i="4"/>
  <c r="H3270" i="4"/>
  <c r="G3271" i="4"/>
  <c r="H3271" i="4"/>
  <c r="G3272" i="4"/>
  <c r="H3272" i="4"/>
  <c r="G3273" i="4"/>
  <c r="H3273" i="4"/>
  <c r="G3274" i="4"/>
  <c r="H3274" i="4"/>
  <c r="G3275" i="4"/>
  <c r="H3275" i="4"/>
  <c r="G3276" i="4"/>
  <c r="H3276" i="4"/>
  <c r="G3277" i="4"/>
  <c r="H3277" i="4"/>
  <c r="G3278" i="4"/>
  <c r="H3278" i="4"/>
  <c r="G3279" i="4"/>
  <c r="H3279" i="4"/>
  <c r="G3280" i="4"/>
  <c r="H3280" i="4"/>
  <c r="G3281" i="4"/>
  <c r="H3281" i="4"/>
  <c r="G3282" i="4"/>
  <c r="H3282" i="4"/>
  <c r="G3283" i="4"/>
  <c r="H3283" i="4"/>
  <c r="G3284" i="4"/>
  <c r="H3284" i="4"/>
  <c r="G3285" i="4"/>
  <c r="H3285" i="4"/>
  <c r="G3286" i="4"/>
  <c r="H3286" i="4"/>
  <c r="G3287" i="4"/>
  <c r="H3287" i="4"/>
  <c r="G3288" i="4"/>
  <c r="H3288" i="4"/>
  <c r="G3289" i="4"/>
  <c r="H3289" i="4"/>
  <c r="G3290" i="4"/>
  <c r="H3290" i="4"/>
  <c r="G3291" i="4"/>
  <c r="H3291" i="4"/>
  <c r="G3292" i="4"/>
  <c r="H3292" i="4"/>
  <c r="G3293" i="4"/>
  <c r="H3293" i="4"/>
  <c r="G3294" i="4"/>
  <c r="H3294" i="4"/>
  <c r="G3295" i="4"/>
  <c r="H3295" i="4"/>
  <c r="G3296" i="4"/>
  <c r="H3296" i="4"/>
  <c r="G3297" i="4"/>
  <c r="H3297" i="4"/>
  <c r="G3298" i="4"/>
  <c r="H3298" i="4"/>
  <c r="G3299" i="4"/>
  <c r="H3299" i="4"/>
  <c r="G3300" i="4"/>
  <c r="H3300" i="4"/>
  <c r="G3301" i="4"/>
  <c r="H3301" i="4"/>
  <c r="G3302" i="4"/>
  <c r="H3302" i="4"/>
  <c r="G3303" i="4"/>
  <c r="H3303" i="4"/>
  <c r="G3304" i="4"/>
  <c r="H3304" i="4"/>
  <c r="G3305" i="4"/>
  <c r="H3305" i="4"/>
  <c r="G3306" i="4"/>
  <c r="H3306" i="4"/>
  <c r="G3307" i="4"/>
  <c r="H3307" i="4"/>
  <c r="G3308" i="4"/>
  <c r="H3308" i="4"/>
  <c r="G3309" i="4"/>
  <c r="H3309" i="4"/>
  <c r="G3310" i="4"/>
  <c r="H3310" i="4"/>
  <c r="G3311" i="4"/>
  <c r="H3311" i="4"/>
  <c r="G3312" i="4"/>
  <c r="H3312" i="4"/>
  <c r="G3313" i="4"/>
  <c r="H3313" i="4"/>
  <c r="G3314" i="4"/>
  <c r="H3314" i="4"/>
  <c r="G3315" i="4"/>
  <c r="H3315" i="4"/>
  <c r="G3316" i="4"/>
  <c r="H3316" i="4"/>
  <c r="G3317" i="4"/>
  <c r="H3317" i="4"/>
  <c r="G3318" i="4"/>
  <c r="H3318" i="4"/>
  <c r="G3319" i="4"/>
  <c r="H3319" i="4"/>
  <c r="G3320" i="4"/>
  <c r="H3320" i="4"/>
  <c r="G3321" i="4"/>
  <c r="H3321" i="4"/>
  <c r="G3322" i="4"/>
  <c r="H3322" i="4"/>
  <c r="G3323" i="4"/>
  <c r="H3323" i="4"/>
  <c r="G3324" i="4"/>
  <c r="H3324" i="4"/>
  <c r="G3325" i="4"/>
  <c r="H3325" i="4"/>
  <c r="G3326" i="4"/>
  <c r="H3326" i="4"/>
  <c r="G3327" i="4"/>
  <c r="H3327" i="4"/>
  <c r="G3328" i="4"/>
  <c r="H3328" i="4"/>
  <c r="G3329" i="4"/>
  <c r="H3329" i="4"/>
  <c r="G3330" i="4"/>
  <c r="H3330" i="4"/>
  <c r="G3331" i="4"/>
  <c r="H3331" i="4"/>
  <c r="G3332" i="4"/>
  <c r="H3332" i="4"/>
  <c r="G3333" i="4"/>
  <c r="H3333" i="4"/>
  <c r="G3334" i="4"/>
  <c r="H3334" i="4"/>
  <c r="G3335" i="4"/>
  <c r="H3335" i="4"/>
  <c r="G3336" i="4"/>
  <c r="H3336" i="4"/>
  <c r="G3337" i="4"/>
  <c r="H3337" i="4"/>
  <c r="G3338" i="4"/>
  <c r="H3338" i="4"/>
  <c r="G3339" i="4"/>
  <c r="H3339" i="4"/>
  <c r="G3340" i="4"/>
  <c r="H3340" i="4"/>
  <c r="G3341" i="4"/>
  <c r="H3341" i="4"/>
  <c r="G3342" i="4"/>
  <c r="H3342" i="4"/>
  <c r="G3343" i="4"/>
  <c r="H3343" i="4"/>
  <c r="G3344" i="4"/>
  <c r="H3344" i="4"/>
  <c r="G3345" i="4"/>
  <c r="H3345" i="4"/>
  <c r="G3346" i="4"/>
  <c r="H3346" i="4"/>
  <c r="G3347" i="4"/>
  <c r="H3347" i="4"/>
  <c r="G3348" i="4"/>
  <c r="H3348" i="4"/>
  <c r="G3349" i="4"/>
  <c r="H3349" i="4"/>
  <c r="G3350" i="4"/>
  <c r="H3350" i="4"/>
  <c r="G3351" i="4"/>
  <c r="H3351" i="4"/>
  <c r="G3352" i="4"/>
  <c r="H3352" i="4"/>
  <c r="G3353" i="4"/>
  <c r="H3353" i="4"/>
  <c r="G3354" i="4"/>
  <c r="H3354" i="4"/>
  <c r="G3355" i="4"/>
  <c r="H3355" i="4"/>
  <c r="G3356" i="4"/>
  <c r="H3356" i="4"/>
  <c r="G3357" i="4"/>
  <c r="H3357" i="4"/>
  <c r="G3358" i="4"/>
  <c r="H3358" i="4"/>
  <c r="G3359" i="4"/>
  <c r="H3359" i="4"/>
  <c r="G3360" i="4"/>
  <c r="H3360" i="4"/>
  <c r="G3361" i="4"/>
  <c r="H3361" i="4"/>
  <c r="G3362" i="4"/>
  <c r="H3362" i="4"/>
  <c r="G3363" i="4"/>
  <c r="H3363" i="4"/>
  <c r="G3364" i="4"/>
  <c r="H3364" i="4"/>
  <c r="G3365" i="4"/>
  <c r="H3365" i="4"/>
  <c r="G3366" i="4"/>
  <c r="H3366" i="4"/>
  <c r="G3367" i="4"/>
  <c r="H3367" i="4"/>
  <c r="G3368" i="4"/>
  <c r="H3368" i="4"/>
  <c r="G3369" i="4"/>
  <c r="H3369" i="4"/>
  <c r="G3370" i="4"/>
  <c r="H3370" i="4"/>
  <c r="G3371" i="4"/>
  <c r="H3371" i="4"/>
  <c r="G3372" i="4"/>
  <c r="H3372" i="4"/>
  <c r="G3373" i="4"/>
  <c r="H3373" i="4"/>
  <c r="G3374" i="4"/>
  <c r="H3374" i="4"/>
  <c r="G3375" i="4"/>
  <c r="H3375" i="4"/>
  <c r="G3376" i="4"/>
  <c r="H3376" i="4"/>
  <c r="G3377" i="4"/>
  <c r="H3377" i="4"/>
  <c r="G3378" i="4"/>
  <c r="H3378" i="4"/>
  <c r="G3379" i="4"/>
  <c r="H3379" i="4"/>
  <c r="G3380" i="4"/>
  <c r="H3380" i="4"/>
  <c r="G3381" i="4"/>
  <c r="H3381" i="4"/>
  <c r="G3382" i="4"/>
  <c r="H3382" i="4"/>
  <c r="G3383" i="4"/>
  <c r="H3383" i="4"/>
  <c r="G3384" i="4"/>
  <c r="H3384" i="4"/>
  <c r="G3385" i="4"/>
  <c r="H3385" i="4"/>
  <c r="G3386" i="4"/>
  <c r="H3386" i="4"/>
  <c r="G3387" i="4"/>
  <c r="H3387" i="4"/>
  <c r="G3388" i="4"/>
  <c r="H3388" i="4"/>
  <c r="G3389" i="4"/>
  <c r="H3389" i="4"/>
  <c r="G3390" i="4"/>
  <c r="H3390" i="4"/>
  <c r="G3391" i="4"/>
  <c r="H3391" i="4"/>
  <c r="G3392" i="4"/>
  <c r="H3392" i="4"/>
  <c r="G3393" i="4"/>
  <c r="H3393" i="4"/>
  <c r="G3394" i="4"/>
  <c r="H3394" i="4"/>
  <c r="G3395" i="4"/>
  <c r="H3395" i="4"/>
  <c r="G3396" i="4"/>
  <c r="H3396" i="4"/>
  <c r="G3397" i="4"/>
  <c r="H3397" i="4"/>
  <c r="G3398" i="4"/>
  <c r="H3398" i="4"/>
  <c r="G3399" i="4"/>
  <c r="H3399" i="4"/>
  <c r="G3400" i="4"/>
  <c r="H3400" i="4"/>
  <c r="G3401" i="4"/>
  <c r="H3401" i="4"/>
  <c r="G3402" i="4"/>
  <c r="H3402" i="4"/>
  <c r="G3403" i="4"/>
  <c r="H3403" i="4"/>
  <c r="G3404" i="4"/>
  <c r="H3404" i="4"/>
  <c r="G3405" i="4"/>
  <c r="H3405" i="4"/>
  <c r="G3406" i="4"/>
  <c r="H3406" i="4"/>
  <c r="G3407" i="4"/>
  <c r="H3407" i="4"/>
  <c r="G3408" i="4"/>
  <c r="H3408" i="4"/>
  <c r="G3409" i="4"/>
  <c r="H3409" i="4"/>
  <c r="G3410" i="4"/>
  <c r="H3410" i="4"/>
  <c r="G3411" i="4"/>
  <c r="H3411" i="4"/>
  <c r="G3412" i="4"/>
  <c r="H3412" i="4"/>
  <c r="G3413" i="4"/>
  <c r="H3413" i="4"/>
  <c r="G3414" i="4"/>
  <c r="H3414" i="4"/>
  <c r="G3415" i="4"/>
  <c r="H3415" i="4"/>
  <c r="G3416" i="4"/>
  <c r="H3416" i="4"/>
  <c r="G3417" i="4"/>
  <c r="H3417" i="4"/>
  <c r="G3418" i="4"/>
  <c r="H3418" i="4"/>
  <c r="G3419" i="4"/>
  <c r="H3419" i="4"/>
  <c r="G3420" i="4"/>
  <c r="H3420" i="4"/>
  <c r="G3421" i="4"/>
  <c r="H3421" i="4"/>
  <c r="G3422" i="4"/>
  <c r="H3422" i="4"/>
  <c r="G3423" i="4"/>
  <c r="H3423" i="4"/>
  <c r="G3424" i="4"/>
  <c r="H3424" i="4"/>
  <c r="G3425" i="4"/>
  <c r="H3425" i="4"/>
  <c r="G3426" i="4"/>
  <c r="H3426" i="4"/>
  <c r="G3427" i="4"/>
  <c r="H3427" i="4"/>
  <c r="G3428" i="4"/>
  <c r="H3428" i="4"/>
  <c r="G3429" i="4"/>
  <c r="H3429" i="4"/>
  <c r="G3430" i="4"/>
  <c r="H3430" i="4"/>
  <c r="G3431" i="4"/>
  <c r="H3431" i="4"/>
  <c r="G3432" i="4"/>
  <c r="H3432" i="4"/>
  <c r="G3433" i="4"/>
  <c r="H3433" i="4"/>
  <c r="G3434" i="4"/>
  <c r="H3434" i="4"/>
  <c r="G3435" i="4"/>
  <c r="H3435" i="4"/>
  <c r="G3436" i="4"/>
  <c r="H3436" i="4"/>
  <c r="G3437" i="4"/>
  <c r="H3437" i="4"/>
  <c r="G3438" i="4"/>
  <c r="H3438" i="4"/>
  <c r="G3439" i="4"/>
  <c r="H3439" i="4"/>
  <c r="G3440" i="4"/>
  <c r="H3440" i="4"/>
  <c r="G3441" i="4"/>
  <c r="H3441" i="4"/>
  <c r="G3442" i="4"/>
  <c r="H3442" i="4"/>
  <c r="G3443" i="4"/>
  <c r="H3443" i="4"/>
  <c r="G3444" i="4"/>
  <c r="H3444" i="4"/>
  <c r="G3445" i="4"/>
  <c r="H3445" i="4"/>
  <c r="G3446" i="4"/>
  <c r="H3446" i="4"/>
  <c r="G3447" i="4"/>
  <c r="H3447" i="4"/>
  <c r="G3448" i="4"/>
  <c r="H3448" i="4"/>
  <c r="G3449" i="4"/>
  <c r="H3449" i="4"/>
  <c r="G3450" i="4"/>
  <c r="H3450" i="4"/>
  <c r="G3451" i="4"/>
  <c r="H3451" i="4"/>
  <c r="G3452" i="4"/>
  <c r="H3452" i="4"/>
  <c r="G3453" i="4"/>
  <c r="H3453" i="4"/>
  <c r="G3454" i="4"/>
  <c r="H3454" i="4"/>
  <c r="G3455" i="4"/>
  <c r="H3455" i="4"/>
  <c r="G3456" i="4"/>
  <c r="H3456" i="4"/>
  <c r="G3457" i="4"/>
  <c r="H3457" i="4"/>
  <c r="G3458" i="4"/>
  <c r="H3458" i="4"/>
  <c r="G3459" i="4"/>
  <c r="H3459" i="4"/>
  <c r="G3460" i="4"/>
  <c r="H3460" i="4"/>
  <c r="G3461" i="4"/>
  <c r="H3461" i="4"/>
  <c r="G3462" i="4"/>
  <c r="H3462" i="4"/>
  <c r="G3463" i="4"/>
  <c r="H3463" i="4"/>
  <c r="G3464" i="4"/>
  <c r="H3464" i="4"/>
  <c r="G3465" i="4"/>
  <c r="H3465" i="4"/>
  <c r="G3466" i="4"/>
  <c r="H3466" i="4"/>
  <c r="G3467" i="4"/>
  <c r="H3467" i="4"/>
  <c r="G3468" i="4"/>
  <c r="H3468" i="4"/>
  <c r="G3469" i="4"/>
  <c r="H3469" i="4"/>
  <c r="G3470" i="4"/>
  <c r="H3470" i="4"/>
  <c r="G3471" i="4"/>
  <c r="H3471" i="4"/>
  <c r="G3472" i="4"/>
  <c r="H3472" i="4"/>
  <c r="G3473" i="4"/>
  <c r="H3473" i="4"/>
  <c r="G3474" i="4"/>
  <c r="H3474" i="4"/>
  <c r="G3475" i="4"/>
  <c r="H3475" i="4"/>
  <c r="G3476" i="4"/>
  <c r="H3476" i="4"/>
  <c r="G3477" i="4"/>
  <c r="H3477" i="4"/>
  <c r="G3478" i="4"/>
  <c r="H3478" i="4"/>
  <c r="G3479" i="4"/>
  <c r="H3479" i="4"/>
  <c r="G3480" i="4"/>
  <c r="H3480" i="4"/>
  <c r="G3481" i="4"/>
  <c r="H3481" i="4"/>
  <c r="G3482" i="4"/>
  <c r="H3482" i="4"/>
  <c r="G3483" i="4"/>
  <c r="H3483" i="4"/>
  <c r="G3484" i="4"/>
  <c r="H3484" i="4"/>
  <c r="G3485" i="4"/>
  <c r="H3485" i="4"/>
  <c r="G3486" i="4"/>
  <c r="H3486" i="4"/>
  <c r="G3487" i="4"/>
  <c r="H3487" i="4"/>
  <c r="G3488" i="4"/>
  <c r="H3488" i="4"/>
  <c r="G3489" i="4"/>
  <c r="H3489" i="4"/>
  <c r="G3490" i="4"/>
  <c r="H3490" i="4"/>
  <c r="G3491" i="4"/>
  <c r="H3491" i="4"/>
  <c r="G3492" i="4"/>
  <c r="H3492" i="4"/>
  <c r="G3493" i="4"/>
  <c r="H3493" i="4"/>
  <c r="G3494" i="4"/>
  <c r="H3494" i="4"/>
  <c r="G3495" i="4"/>
  <c r="H3495" i="4"/>
  <c r="G3496" i="4"/>
  <c r="H3496" i="4"/>
  <c r="G3497" i="4"/>
  <c r="H3497" i="4"/>
  <c r="G3498" i="4"/>
  <c r="H3498" i="4"/>
  <c r="G3499" i="4"/>
  <c r="H3499" i="4"/>
  <c r="G3500" i="4"/>
  <c r="H3500" i="4"/>
  <c r="G3501" i="4"/>
  <c r="H3501" i="4"/>
  <c r="G3502" i="4"/>
  <c r="H3502" i="4"/>
  <c r="G3503" i="4"/>
  <c r="H3503" i="4"/>
  <c r="G3504" i="4"/>
  <c r="H3504" i="4"/>
  <c r="G3505" i="4"/>
  <c r="H3505" i="4"/>
  <c r="G3506" i="4"/>
  <c r="H3506" i="4"/>
  <c r="G3507" i="4"/>
  <c r="H3507" i="4"/>
  <c r="G3508" i="4"/>
  <c r="H3508" i="4"/>
  <c r="G3509" i="4"/>
  <c r="H3509" i="4"/>
  <c r="G3510" i="4"/>
  <c r="H3510" i="4"/>
  <c r="G3511" i="4"/>
  <c r="H3511" i="4"/>
  <c r="G3512" i="4"/>
  <c r="H3512" i="4"/>
  <c r="G3513" i="4"/>
  <c r="H3513" i="4"/>
  <c r="G3514" i="4"/>
  <c r="H3514" i="4"/>
  <c r="G3515" i="4"/>
  <c r="H3515" i="4"/>
  <c r="G3516" i="4"/>
  <c r="H3516" i="4"/>
  <c r="G3517" i="4"/>
  <c r="H3517" i="4"/>
  <c r="G3518" i="4"/>
  <c r="H3518" i="4"/>
  <c r="G3519" i="4"/>
  <c r="H3519" i="4"/>
  <c r="G3520" i="4"/>
  <c r="H3520" i="4"/>
  <c r="G3521" i="4"/>
  <c r="H3521" i="4"/>
  <c r="G3522" i="4"/>
  <c r="H3522" i="4"/>
  <c r="G3523" i="4"/>
  <c r="H3523" i="4"/>
  <c r="G3524" i="4"/>
  <c r="H3524" i="4"/>
  <c r="G3525" i="4"/>
  <c r="H3525" i="4"/>
  <c r="G3526" i="4"/>
  <c r="H3526" i="4"/>
  <c r="G3527" i="4"/>
  <c r="H3527" i="4"/>
  <c r="G3528" i="4"/>
  <c r="H3528" i="4"/>
  <c r="G3529" i="4"/>
  <c r="H3529" i="4"/>
  <c r="G3530" i="4"/>
  <c r="H3530" i="4"/>
  <c r="G3531" i="4"/>
  <c r="H3531" i="4"/>
  <c r="G3532" i="4"/>
  <c r="H3532" i="4"/>
  <c r="G3533" i="4"/>
  <c r="H3533" i="4"/>
  <c r="G3534" i="4"/>
  <c r="H3534" i="4"/>
  <c r="G3535" i="4"/>
  <c r="H3535" i="4"/>
  <c r="G3536" i="4"/>
  <c r="H3536" i="4"/>
  <c r="G3537" i="4"/>
  <c r="H3537" i="4"/>
  <c r="G3538" i="4"/>
  <c r="H3538" i="4"/>
  <c r="G3539" i="4"/>
  <c r="H3539" i="4"/>
  <c r="G3540" i="4"/>
  <c r="H3540" i="4"/>
  <c r="G3541" i="4"/>
  <c r="H3541" i="4"/>
  <c r="G3542" i="4"/>
  <c r="H3542" i="4"/>
  <c r="G3543" i="4"/>
  <c r="H3543" i="4"/>
  <c r="G3544" i="4"/>
  <c r="H3544" i="4"/>
  <c r="G3545" i="4"/>
  <c r="H3545" i="4"/>
  <c r="G3546" i="4"/>
  <c r="H3546" i="4"/>
  <c r="G3547" i="4"/>
  <c r="H3547" i="4"/>
  <c r="G3548" i="4"/>
  <c r="H3548" i="4"/>
  <c r="G3549" i="4"/>
  <c r="H3549" i="4"/>
  <c r="G3550" i="4"/>
  <c r="H3550" i="4"/>
  <c r="G3551" i="4"/>
  <c r="H3551" i="4"/>
  <c r="G3552" i="4"/>
  <c r="H3552" i="4"/>
  <c r="G3553" i="4"/>
  <c r="H3553" i="4"/>
  <c r="G3554" i="4"/>
  <c r="H3554" i="4"/>
  <c r="G3555" i="4"/>
  <c r="H3555" i="4"/>
  <c r="G3556" i="4"/>
  <c r="H3556" i="4"/>
  <c r="G3557" i="4"/>
  <c r="H3557" i="4"/>
  <c r="G3558" i="4"/>
  <c r="H3558" i="4"/>
  <c r="G3559" i="4"/>
  <c r="H3559" i="4"/>
  <c r="G3560" i="4"/>
  <c r="H3560" i="4"/>
  <c r="G3561" i="4"/>
  <c r="H3561" i="4"/>
  <c r="G3562" i="4"/>
  <c r="H3562" i="4"/>
  <c r="G3563" i="4"/>
  <c r="H3563" i="4"/>
  <c r="G3564" i="4"/>
  <c r="H3564" i="4"/>
  <c r="G3565" i="4"/>
  <c r="H3565" i="4"/>
  <c r="G3566" i="4"/>
  <c r="H3566" i="4"/>
  <c r="G3567" i="4"/>
  <c r="H3567" i="4"/>
  <c r="G3568" i="4"/>
  <c r="H3568" i="4"/>
  <c r="G3569" i="4"/>
  <c r="H3569" i="4"/>
  <c r="G3570" i="4"/>
  <c r="H3570" i="4"/>
  <c r="G3571" i="4"/>
  <c r="H3571" i="4"/>
  <c r="G3572" i="4"/>
  <c r="H3572" i="4"/>
  <c r="G3573" i="4"/>
  <c r="H3573" i="4"/>
  <c r="G3574" i="4"/>
  <c r="H3574" i="4"/>
  <c r="G3575" i="4"/>
  <c r="H3575" i="4"/>
  <c r="G3576" i="4"/>
  <c r="H3576" i="4"/>
  <c r="G3577" i="4"/>
  <c r="H3577" i="4"/>
  <c r="G3578" i="4"/>
  <c r="H3578" i="4"/>
  <c r="G3579" i="4"/>
  <c r="H3579" i="4"/>
  <c r="G3580" i="4"/>
  <c r="H3580" i="4"/>
  <c r="G3581" i="4"/>
  <c r="H3581" i="4"/>
  <c r="G3582" i="4"/>
  <c r="H3582" i="4"/>
  <c r="G3583" i="4"/>
  <c r="H3583" i="4"/>
  <c r="G3584" i="4"/>
  <c r="H3584" i="4"/>
  <c r="G3585" i="4"/>
  <c r="H3585" i="4"/>
  <c r="G3586" i="4"/>
  <c r="H3586" i="4"/>
  <c r="G3587" i="4"/>
  <c r="H3587" i="4"/>
  <c r="G3588" i="4"/>
  <c r="H3588" i="4"/>
  <c r="G3589" i="4"/>
  <c r="H3589" i="4"/>
  <c r="G3590" i="4"/>
  <c r="H3590" i="4"/>
  <c r="G3591" i="4"/>
  <c r="H3591" i="4"/>
  <c r="G3592" i="4"/>
  <c r="H3592" i="4"/>
  <c r="G3593" i="4"/>
  <c r="H3593" i="4"/>
  <c r="G3594" i="4"/>
  <c r="H3594" i="4"/>
  <c r="G3595" i="4"/>
  <c r="H3595" i="4"/>
  <c r="G3596" i="4"/>
  <c r="H3596" i="4"/>
  <c r="G3597" i="4"/>
  <c r="H3597" i="4"/>
  <c r="G3598" i="4"/>
  <c r="H3598" i="4"/>
  <c r="G3599" i="4"/>
  <c r="H3599" i="4"/>
  <c r="G3600" i="4"/>
  <c r="H3600" i="4"/>
  <c r="G3601" i="4"/>
  <c r="H3601" i="4"/>
  <c r="G3602" i="4"/>
  <c r="H3602" i="4"/>
  <c r="G3603" i="4"/>
  <c r="H3603" i="4"/>
  <c r="G3604" i="4"/>
  <c r="H3604" i="4"/>
  <c r="G3605" i="4"/>
  <c r="H3605" i="4"/>
  <c r="G3606" i="4"/>
  <c r="H3606" i="4"/>
  <c r="G3607" i="4"/>
  <c r="H3607" i="4"/>
  <c r="G3608" i="4"/>
  <c r="H3608" i="4"/>
  <c r="G3609" i="4"/>
  <c r="H3609" i="4"/>
  <c r="G3610" i="4"/>
  <c r="H3610" i="4"/>
  <c r="G3611" i="4"/>
  <c r="H3611" i="4"/>
  <c r="G3612" i="4"/>
  <c r="H3612" i="4"/>
  <c r="G3613" i="4"/>
  <c r="H3613" i="4"/>
  <c r="G3614" i="4"/>
  <c r="H3614" i="4"/>
  <c r="G3615" i="4"/>
  <c r="H3615" i="4"/>
  <c r="G3616" i="4"/>
  <c r="H3616" i="4"/>
  <c r="G3617" i="4"/>
  <c r="H3617" i="4"/>
  <c r="G3618" i="4"/>
  <c r="H3618" i="4"/>
  <c r="G3619" i="4"/>
  <c r="H3619" i="4"/>
  <c r="G3620" i="4"/>
  <c r="H3620" i="4"/>
  <c r="G3621" i="4"/>
  <c r="H3621" i="4"/>
  <c r="G3622" i="4"/>
  <c r="H3622" i="4"/>
  <c r="G3623" i="4"/>
  <c r="H3623" i="4"/>
  <c r="G3624" i="4"/>
  <c r="H3624" i="4"/>
  <c r="G3625" i="4"/>
  <c r="H3625" i="4"/>
  <c r="G3626" i="4"/>
  <c r="H3626" i="4"/>
  <c r="G3627" i="4"/>
  <c r="H3627" i="4"/>
  <c r="G3628" i="4"/>
  <c r="H3628" i="4"/>
  <c r="G3629" i="4"/>
  <c r="H3629" i="4"/>
  <c r="G3630" i="4"/>
  <c r="H3630" i="4"/>
  <c r="G3631" i="4"/>
  <c r="H3631" i="4"/>
  <c r="G3632" i="4"/>
  <c r="H3632" i="4"/>
  <c r="G3633" i="4"/>
  <c r="H3633" i="4"/>
  <c r="G3634" i="4"/>
  <c r="H3634" i="4"/>
  <c r="G3635" i="4"/>
  <c r="H3635" i="4"/>
  <c r="G3636" i="4"/>
  <c r="H3636" i="4"/>
  <c r="G3637" i="4"/>
  <c r="H3637" i="4"/>
  <c r="G3638" i="4"/>
  <c r="H3638" i="4"/>
  <c r="G3639" i="4"/>
  <c r="H3639" i="4"/>
  <c r="G3640" i="4"/>
  <c r="H3640" i="4"/>
  <c r="G3641" i="4"/>
  <c r="H3641" i="4"/>
  <c r="G3642" i="4"/>
  <c r="H3642" i="4"/>
  <c r="G3643" i="4"/>
  <c r="H3643" i="4"/>
  <c r="G3644" i="4"/>
  <c r="H3644" i="4"/>
  <c r="G3645" i="4"/>
  <c r="H3645" i="4"/>
  <c r="G3646" i="4"/>
  <c r="H3646" i="4"/>
  <c r="G3647" i="4"/>
  <c r="H3647" i="4"/>
  <c r="G3648" i="4"/>
  <c r="H3648" i="4"/>
  <c r="G3649" i="4"/>
  <c r="H3649" i="4"/>
  <c r="G3650" i="4"/>
  <c r="H3650" i="4"/>
  <c r="G3651" i="4"/>
  <c r="H3651" i="4"/>
  <c r="G3652" i="4"/>
  <c r="H3652" i="4"/>
  <c r="G3653" i="4"/>
  <c r="H3653" i="4"/>
  <c r="G3654" i="4"/>
  <c r="H3654" i="4"/>
  <c r="G3655" i="4"/>
  <c r="H3655" i="4"/>
  <c r="G3656" i="4"/>
  <c r="H3656" i="4"/>
  <c r="G3657" i="4"/>
  <c r="H3657" i="4"/>
  <c r="G3658" i="4"/>
  <c r="H3658" i="4"/>
  <c r="G3659" i="4"/>
  <c r="H3659" i="4"/>
  <c r="G3660" i="4"/>
  <c r="H3660" i="4"/>
  <c r="G3661" i="4"/>
  <c r="H3661" i="4"/>
  <c r="G3662" i="4"/>
  <c r="H3662" i="4"/>
  <c r="G3663" i="4"/>
  <c r="H3663" i="4"/>
  <c r="G3664" i="4"/>
  <c r="H3664" i="4"/>
  <c r="G3665" i="4"/>
  <c r="H3665" i="4"/>
  <c r="G3666" i="4"/>
  <c r="H3666" i="4"/>
  <c r="G3667" i="4"/>
  <c r="H3667" i="4"/>
  <c r="G3668" i="4"/>
  <c r="H3668" i="4"/>
  <c r="G3669" i="4"/>
  <c r="H3669" i="4"/>
  <c r="G3670" i="4"/>
  <c r="H3670" i="4"/>
  <c r="G3671" i="4"/>
  <c r="H3671" i="4"/>
  <c r="G3672" i="4"/>
  <c r="H3672" i="4"/>
  <c r="G3673" i="4"/>
  <c r="H3673" i="4"/>
  <c r="G3674" i="4"/>
  <c r="H3674" i="4"/>
  <c r="G3675" i="4"/>
  <c r="H3675" i="4"/>
  <c r="G3676" i="4"/>
  <c r="H3676" i="4"/>
  <c r="G3677" i="4"/>
  <c r="H3677" i="4"/>
  <c r="G3678" i="4"/>
  <c r="H3678" i="4"/>
  <c r="G3679" i="4"/>
  <c r="H3679" i="4"/>
  <c r="G3680" i="4"/>
  <c r="H3680" i="4"/>
  <c r="G3681" i="4"/>
  <c r="H3681" i="4"/>
  <c r="G3682" i="4"/>
  <c r="H3682" i="4"/>
  <c r="G3683" i="4"/>
  <c r="H3683" i="4"/>
  <c r="G3684" i="4"/>
  <c r="H3684" i="4"/>
  <c r="G3685" i="4"/>
  <c r="H3685" i="4"/>
  <c r="G3686" i="4"/>
  <c r="H3686" i="4"/>
  <c r="G3687" i="4"/>
  <c r="H3687" i="4"/>
  <c r="G3688" i="4"/>
  <c r="H3688" i="4"/>
  <c r="G3689" i="4"/>
  <c r="H3689" i="4"/>
  <c r="G3690" i="4"/>
  <c r="H3690" i="4"/>
  <c r="G3691" i="4"/>
  <c r="H3691" i="4"/>
  <c r="G3692" i="4"/>
  <c r="H3692" i="4"/>
  <c r="G3693" i="4"/>
  <c r="H3693" i="4"/>
  <c r="G3694" i="4"/>
  <c r="H3694" i="4"/>
  <c r="G3695" i="4"/>
  <c r="H3695" i="4"/>
  <c r="G3696" i="4"/>
  <c r="H3696" i="4"/>
  <c r="G3697" i="4"/>
  <c r="H3697" i="4"/>
  <c r="G3698" i="4"/>
  <c r="H3698" i="4"/>
  <c r="G3699" i="4"/>
  <c r="H3699" i="4"/>
  <c r="G3700" i="4"/>
  <c r="H3700" i="4"/>
  <c r="G3701" i="4"/>
  <c r="H3701" i="4"/>
  <c r="G3702" i="4"/>
  <c r="H3702" i="4"/>
  <c r="G3703" i="4"/>
  <c r="H3703" i="4"/>
  <c r="G3704" i="4"/>
  <c r="H3704" i="4"/>
  <c r="G3705" i="4"/>
  <c r="H3705" i="4"/>
  <c r="G3706" i="4"/>
  <c r="H3706" i="4"/>
  <c r="G3707" i="4"/>
  <c r="H3707" i="4"/>
  <c r="G3708" i="4"/>
  <c r="H3708" i="4"/>
  <c r="G3709" i="4"/>
  <c r="H3709" i="4"/>
  <c r="G3710" i="4"/>
  <c r="H3710" i="4"/>
  <c r="G3711" i="4"/>
  <c r="H3711" i="4"/>
  <c r="G3712" i="4"/>
  <c r="H3712" i="4"/>
  <c r="G3713" i="4"/>
  <c r="H3713" i="4"/>
  <c r="G3714" i="4"/>
  <c r="H3714" i="4"/>
  <c r="G3715" i="4"/>
  <c r="H3715" i="4"/>
  <c r="G3716" i="4"/>
  <c r="H3716" i="4"/>
  <c r="G3717" i="4"/>
  <c r="H3717" i="4"/>
  <c r="G3718" i="4"/>
  <c r="H3718" i="4"/>
  <c r="G3719" i="4"/>
  <c r="H3719" i="4"/>
  <c r="G3720" i="4"/>
  <c r="H3720" i="4"/>
  <c r="G3721" i="4"/>
  <c r="H3721" i="4"/>
  <c r="G3722" i="4"/>
  <c r="H3722" i="4"/>
  <c r="G3723" i="4"/>
  <c r="H3723" i="4"/>
  <c r="G3724" i="4"/>
  <c r="H3724" i="4"/>
  <c r="G3725" i="4"/>
  <c r="H3725" i="4"/>
  <c r="G3726" i="4"/>
  <c r="H3726" i="4"/>
  <c r="G3727" i="4"/>
  <c r="H3727" i="4"/>
  <c r="G3728" i="4"/>
  <c r="H3728" i="4"/>
  <c r="G3729" i="4"/>
  <c r="H3729" i="4"/>
  <c r="G3730" i="4"/>
  <c r="H3730" i="4"/>
  <c r="G3731" i="4"/>
  <c r="H3731" i="4"/>
  <c r="G3732" i="4"/>
  <c r="H3732" i="4"/>
  <c r="G3733" i="4"/>
  <c r="H3733" i="4"/>
  <c r="G3734" i="4"/>
  <c r="H3734" i="4"/>
  <c r="G3735" i="4"/>
  <c r="H3735" i="4"/>
  <c r="G3736" i="4"/>
  <c r="H3736" i="4"/>
  <c r="G3737" i="4"/>
  <c r="H3737" i="4"/>
  <c r="G3738" i="4"/>
  <c r="H3738" i="4"/>
  <c r="G3739" i="4"/>
  <c r="H3739" i="4"/>
  <c r="G3740" i="4"/>
  <c r="H3740" i="4"/>
  <c r="G3741" i="4"/>
  <c r="H3741" i="4"/>
  <c r="G3742" i="4"/>
  <c r="H3742" i="4"/>
  <c r="G3743" i="4"/>
  <c r="H3743" i="4"/>
  <c r="G3744" i="4"/>
  <c r="H3744" i="4"/>
  <c r="G3745" i="4"/>
  <c r="H3745" i="4"/>
  <c r="G3746" i="4"/>
  <c r="H3746" i="4"/>
  <c r="G3747" i="4"/>
  <c r="H3747" i="4"/>
  <c r="G3748" i="4"/>
  <c r="H3748" i="4"/>
  <c r="G3749" i="4"/>
  <c r="H3749" i="4"/>
  <c r="G3750" i="4"/>
  <c r="H3750" i="4"/>
  <c r="G3751" i="4"/>
  <c r="H3751" i="4"/>
  <c r="G3752" i="4"/>
  <c r="H3752" i="4"/>
  <c r="G3753" i="4"/>
  <c r="H3753" i="4"/>
  <c r="G3754" i="4"/>
  <c r="H3754" i="4"/>
  <c r="G3755" i="4"/>
  <c r="H3755" i="4"/>
  <c r="G3756" i="4"/>
  <c r="H3756" i="4"/>
  <c r="G3757" i="4"/>
  <c r="H3757" i="4"/>
  <c r="G3758" i="4"/>
  <c r="H3758" i="4"/>
  <c r="G3759" i="4"/>
  <c r="H3759" i="4"/>
  <c r="G3760" i="4"/>
  <c r="H3760" i="4"/>
  <c r="G3761" i="4"/>
  <c r="H3761" i="4"/>
  <c r="G3762" i="4"/>
  <c r="H3762" i="4"/>
  <c r="G3763" i="4"/>
  <c r="H3763" i="4"/>
  <c r="G3764" i="4"/>
  <c r="H3764" i="4"/>
  <c r="G3765" i="4"/>
  <c r="H3765" i="4"/>
  <c r="G3766" i="4"/>
  <c r="H3766" i="4"/>
  <c r="G3767" i="4"/>
  <c r="H3767" i="4"/>
  <c r="G3768" i="4"/>
  <c r="H3768" i="4"/>
  <c r="G3769" i="4"/>
  <c r="H3769" i="4"/>
  <c r="G3770" i="4"/>
  <c r="H3770" i="4"/>
  <c r="G3771" i="4"/>
  <c r="H3771" i="4"/>
  <c r="G3772" i="4"/>
  <c r="H3772" i="4"/>
  <c r="G3773" i="4"/>
  <c r="H3773" i="4"/>
  <c r="G3774" i="4"/>
  <c r="H3774" i="4"/>
  <c r="G3775" i="4"/>
  <c r="H3775" i="4"/>
  <c r="G3776" i="4"/>
  <c r="H3776" i="4"/>
  <c r="G3777" i="4"/>
  <c r="H3777" i="4"/>
  <c r="G3778" i="4"/>
  <c r="H3778" i="4"/>
  <c r="G3779" i="4"/>
  <c r="H3779" i="4"/>
  <c r="G3780" i="4"/>
  <c r="H3780" i="4"/>
  <c r="G3781" i="4"/>
  <c r="H3781" i="4"/>
  <c r="G3782" i="4"/>
  <c r="H3782" i="4"/>
  <c r="G3783" i="4"/>
  <c r="H3783" i="4"/>
  <c r="G3784" i="4"/>
  <c r="H3784" i="4"/>
  <c r="G3785" i="4"/>
  <c r="H3785" i="4"/>
  <c r="G3786" i="4"/>
  <c r="H3786" i="4"/>
  <c r="G3787" i="4"/>
  <c r="H3787" i="4"/>
  <c r="G3788" i="4"/>
  <c r="H3788" i="4"/>
  <c r="G3789" i="4"/>
  <c r="H3789" i="4"/>
  <c r="G3790" i="4"/>
  <c r="H3790" i="4"/>
  <c r="G3791" i="4"/>
  <c r="H3791" i="4"/>
  <c r="G3792" i="4"/>
  <c r="H3792" i="4"/>
  <c r="G3793" i="4"/>
  <c r="H3793" i="4"/>
  <c r="G3794" i="4"/>
  <c r="H3794" i="4"/>
  <c r="G3795" i="4"/>
  <c r="H3795" i="4"/>
  <c r="G3796" i="4"/>
  <c r="H3796" i="4"/>
  <c r="G3797" i="4"/>
  <c r="H3797" i="4"/>
  <c r="G3798" i="4"/>
  <c r="H3798" i="4"/>
  <c r="G3799" i="4"/>
  <c r="H3799" i="4"/>
  <c r="G3800" i="4"/>
  <c r="H3800" i="4"/>
  <c r="G3801" i="4"/>
  <c r="H3801" i="4"/>
  <c r="G3802" i="4"/>
  <c r="H3802" i="4"/>
  <c r="G3803" i="4"/>
  <c r="H3803" i="4"/>
  <c r="G3804" i="4"/>
  <c r="H3804" i="4"/>
  <c r="G3805" i="4"/>
  <c r="H3805" i="4"/>
  <c r="G3806" i="4"/>
  <c r="H3806" i="4"/>
  <c r="G3807" i="4"/>
  <c r="H3807" i="4"/>
  <c r="G3808" i="4"/>
  <c r="H3808" i="4"/>
  <c r="G3809" i="4"/>
  <c r="H3809" i="4"/>
  <c r="G3810" i="4"/>
  <c r="H3810" i="4"/>
  <c r="G3811" i="4"/>
  <c r="H3811" i="4"/>
  <c r="G3812" i="4"/>
  <c r="H3812" i="4"/>
  <c r="G3813" i="4"/>
  <c r="H3813" i="4"/>
  <c r="G3814" i="4"/>
  <c r="H3814" i="4"/>
  <c r="G3815" i="4"/>
  <c r="H3815" i="4"/>
  <c r="G3816" i="4"/>
  <c r="H3816" i="4"/>
  <c r="G3817" i="4"/>
  <c r="H3817" i="4"/>
  <c r="G3818" i="4"/>
  <c r="H3818" i="4"/>
  <c r="G3819" i="4"/>
  <c r="H3819" i="4"/>
  <c r="G3820" i="4"/>
  <c r="H3820" i="4"/>
  <c r="G3821" i="4"/>
  <c r="H3821" i="4"/>
  <c r="G3822" i="4"/>
  <c r="H3822" i="4"/>
  <c r="G3823" i="4"/>
  <c r="H3823" i="4"/>
  <c r="G3824" i="4"/>
  <c r="H3824" i="4"/>
  <c r="G3825" i="4"/>
  <c r="H3825" i="4"/>
  <c r="G3826" i="4"/>
  <c r="H3826" i="4"/>
  <c r="G3827" i="4"/>
  <c r="H3827" i="4"/>
  <c r="G3828" i="4"/>
  <c r="H3828" i="4"/>
  <c r="G3829" i="4"/>
  <c r="H3829" i="4"/>
  <c r="G3830" i="4"/>
  <c r="H3830" i="4"/>
  <c r="G3831" i="4"/>
  <c r="H3831" i="4"/>
  <c r="G3832" i="4"/>
  <c r="H3832" i="4"/>
  <c r="G3833" i="4"/>
  <c r="H3833" i="4"/>
  <c r="G3834" i="4"/>
  <c r="H3834" i="4"/>
  <c r="G3835" i="4"/>
  <c r="H3835" i="4"/>
  <c r="G3836" i="4"/>
  <c r="H3836" i="4"/>
  <c r="G3837" i="4"/>
  <c r="H3837" i="4"/>
  <c r="G3838" i="4"/>
  <c r="H3838" i="4"/>
  <c r="G3839" i="4"/>
  <c r="H3839" i="4"/>
  <c r="G3840" i="4"/>
  <c r="H3840" i="4"/>
  <c r="G3841" i="4"/>
  <c r="H3841" i="4"/>
  <c r="G3842" i="4"/>
  <c r="H3842" i="4"/>
  <c r="G3843" i="4"/>
  <c r="H3843" i="4"/>
  <c r="G3844" i="4"/>
  <c r="H3844" i="4"/>
  <c r="G3845" i="4"/>
  <c r="H3845" i="4"/>
  <c r="G3846" i="4"/>
  <c r="H3846" i="4"/>
  <c r="G3847" i="4"/>
  <c r="H3847" i="4"/>
  <c r="G3848" i="4"/>
  <c r="H3848" i="4"/>
  <c r="G3849" i="4"/>
  <c r="H3849" i="4"/>
  <c r="G3850" i="4"/>
  <c r="H3850" i="4"/>
  <c r="G3851" i="4"/>
  <c r="H3851" i="4"/>
  <c r="G3852" i="4"/>
  <c r="H3852" i="4"/>
  <c r="G3853" i="4"/>
  <c r="H3853" i="4"/>
  <c r="G3854" i="4"/>
  <c r="H3854" i="4"/>
  <c r="G3855" i="4"/>
  <c r="H3855" i="4"/>
  <c r="G3856" i="4"/>
  <c r="H3856" i="4"/>
  <c r="G3857" i="4"/>
  <c r="H3857" i="4"/>
  <c r="G3858" i="4"/>
  <c r="H3858" i="4"/>
  <c r="G3859" i="4"/>
  <c r="H3859" i="4"/>
  <c r="G3860" i="4"/>
  <c r="H3860" i="4"/>
  <c r="G3861" i="4"/>
  <c r="H3861" i="4"/>
  <c r="G3862" i="4"/>
  <c r="H3862" i="4"/>
  <c r="G3863" i="4"/>
  <c r="H3863" i="4"/>
  <c r="G3864" i="4"/>
  <c r="H3864" i="4"/>
  <c r="G3865" i="4"/>
  <c r="H3865" i="4"/>
  <c r="G3866" i="4"/>
  <c r="H3866" i="4"/>
  <c r="G3867" i="4"/>
  <c r="H3867" i="4"/>
  <c r="G3868" i="4"/>
  <c r="H3868" i="4"/>
  <c r="G3869" i="4"/>
  <c r="H3869" i="4"/>
  <c r="G3870" i="4"/>
  <c r="H3870" i="4"/>
  <c r="G3871" i="4"/>
  <c r="H3871" i="4"/>
  <c r="G3872" i="4"/>
  <c r="H3872" i="4"/>
  <c r="G3873" i="4"/>
  <c r="H3873" i="4"/>
  <c r="G3874" i="4"/>
  <c r="H3874" i="4"/>
  <c r="G3875" i="4"/>
  <c r="H3875" i="4"/>
  <c r="G3876" i="4"/>
  <c r="H3876" i="4"/>
  <c r="G3877" i="4"/>
  <c r="H3877" i="4"/>
  <c r="G3878" i="4"/>
  <c r="H3878" i="4"/>
  <c r="G3879" i="4"/>
  <c r="H3879" i="4"/>
  <c r="G3880" i="4"/>
  <c r="H3880" i="4"/>
  <c r="G3881" i="4"/>
  <c r="H3881" i="4"/>
  <c r="G3882" i="4"/>
  <c r="H3882" i="4"/>
  <c r="G3883" i="4"/>
  <c r="H3883" i="4"/>
  <c r="G3884" i="4"/>
  <c r="H3884" i="4"/>
  <c r="G3885" i="4"/>
  <c r="H3885" i="4"/>
  <c r="G3886" i="4"/>
  <c r="H3886" i="4"/>
  <c r="G3887" i="4"/>
  <c r="H3887" i="4"/>
  <c r="G3888" i="4"/>
  <c r="H3888" i="4"/>
  <c r="G3889" i="4"/>
  <c r="H3889" i="4"/>
  <c r="G3890" i="4"/>
  <c r="H3890" i="4"/>
  <c r="G3891" i="4"/>
  <c r="H3891" i="4"/>
  <c r="G3892" i="4"/>
  <c r="H3892" i="4"/>
  <c r="G3893" i="4"/>
  <c r="H3893" i="4"/>
  <c r="G3894" i="4"/>
  <c r="H3894" i="4"/>
  <c r="G3895" i="4"/>
  <c r="H3895" i="4"/>
  <c r="G3896" i="4"/>
  <c r="H3896" i="4"/>
  <c r="G3897" i="4"/>
  <c r="H3897" i="4"/>
  <c r="G3898" i="4"/>
  <c r="H3898" i="4"/>
  <c r="G3899" i="4"/>
  <c r="H3899" i="4"/>
  <c r="G3900" i="4"/>
  <c r="H3900" i="4"/>
  <c r="G3901" i="4"/>
  <c r="H3901" i="4"/>
  <c r="G3902" i="4"/>
  <c r="H3902" i="4"/>
  <c r="G3903" i="4"/>
  <c r="H3903" i="4"/>
  <c r="G3904" i="4"/>
  <c r="H3904" i="4"/>
  <c r="G3905" i="4"/>
  <c r="H3905" i="4"/>
  <c r="G3906" i="4"/>
  <c r="H3906" i="4"/>
  <c r="G3907" i="4"/>
  <c r="H3907" i="4"/>
  <c r="G3908" i="4"/>
  <c r="H3908" i="4"/>
  <c r="G3909" i="4"/>
  <c r="H3909" i="4"/>
  <c r="G3910" i="4"/>
  <c r="H3910" i="4"/>
  <c r="G3911" i="4"/>
  <c r="H3911" i="4"/>
  <c r="G3912" i="4"/>
  <c r="H3912" i="4"/>
  <c r="G3913" i="4"/>
  <c r="H3913" i="4"/>
  <c r="G3914" i="4"/>
  <c r="H3914" i="4"/>
  <c r="G3915" i="4"/>
  <c r="H3915" i="4"/>
  <c r="G3916" i="4"/>
  <c r="H3916" i="4"/>
  <c r="G3917" i="4"/>
  <c r="H3917" i="4"/>
  <c r="G3918" i="4"/>
  <c r="H3918" i="4"/>
  <c r="G3919" i="4"/>
  <c r="H3919" i="4"/>
  <c r="G3920" i="4"/>
  <c r="H3920" i="4"/>
  <c r="G3921" i="4"/>
  <c r="H3921" i="4"/>
  <c r="G3922" i="4"/>
  <c r="H3922" i="4"/>
  <c r="G3923" i="4"/>
  <c r="H3923" i="4"/>
  <c r="G3924" i="4"/>
  <c r="H3924" i="4"/>
  <c r="G3925" i="4"/>
  <c r="H3925" i="4"/>
  <c r="G3926" i="4"/>
  <c r="H3926" i="4"/>
  <c r="G3927" i="4"/>
  <c r="H3927" i="4"/>
  <c r="G3928" i="4"/>
  <c r="H3928" i="4"/>
  <c r="G3929" i="4"/>
  <c r="H3929" i="4"/>
  <c r="G3930" i="4"/>
  <c r="H3930" i="4"/>
  <c r="G3931" i="4"/>
  <c r="H3931" i="4"/>
  <c r="G3932" i="4"/>
  <c r="H3932" i="4"/>
  <c r="G3933" i="4"/>
  <c r="H3933" i="4"/>
  <c r="G3934" i="4"/>
  <c r="H3934" i="4"/>
  <c r="G3935" i="4"/>
  <c r="H3935" i="4"/>
  <c r="G3936" i="4"/>
  <c r="H3936" i="4"/>
  <c r="G3937" i="4"/>
  <c r="H3937" i="4"/>
  <c r="G3938" i="4"/>
  <c r="H3938" i="4"/>
  <c r="G3939" i="4"/>
  <c r="H3939" i="4"/>
  <c r="G3940" i="4"/>
  <c r="H3940" i="4"/>
  <c r="G3941" i="4"/>
  <c r="H3941" i="4"/>
  <c r="G3942" i="4"/>
  <c r="H3942" i="4"/>
  <c r="G3943" i="4"/>
  <c r="H3943" i="4"/>
  <c r="G3944" i="4"/>
  <c r="H3944" i="4"/>
  <c r="G3945" i="4"/>
  <c r="H3945" i="4"/>
  <c r="G3946" i="4"/>
  <c r="H3946" i="4"/>
  <c r="G3947" i="4"/>
  <c r="H3947" i="4"/>
  <c r="G3948" i="4"/>
  <c r="H3948" i="4"/>
  <c r="G3949" i="4"/>
  <c r="H3949" i="4"/>
  <c r="G3950" i="4"/>
  <c r="H3950" i="4"/>
  <c r="G3951" i="4"/>
  <c r="H3951" i="4"/>
  <c r="G3952" i="4"/>
  <c r="H3952" i="4"/>
  <c r="G3953" i="4"/>
  <c r="H3953" i="4"/>
  <c r="G3954" i="4"/>
  <c r="H3954" i="4"/>
  <c r="G3955" i="4"/>
  <c r="H3955" i="4"/>
  <c r="G3956" i="4"/>
  <c r="H3956" i="4"/>
  <c r="G3957" i="4"/>
  <c r="H3957" i="4"/>
  <c r="G3958" i="4"/>
  <c r="H3958" i="4"/>
  <c r="G3959" i="4"/>
  <c r="H3959" i="4"/>
  <c r="G3960" i="4"/>
  <c r="H3960" i="4"/>
  <c r="G3961" i="4"/>
  <c r="H3961" i="4"/>
  <c r="G3962" i="4"/>
  <c r="H3962" i="4"/>
  <c r="G3963" i="4"/>
  <c r="H3963" i="4"/>
  <c r="G3964" i="4"/>
  <c r="H3964" i="4"/>
  <c r="G3965" i="4"/>
  <c r="H3965" i="4"/>
  <c r="G3966" i="4"/>
  <c r="H3966" i="4"/>
  <c r="G3967" i="4"/>
  <c r="H3967" i="4"/>
  <c r="G3968" i="4"/>
  <c r="H3968" i="4"/>
  <c r="G3969" i="4"/>
  <c r="H3969" i="4"/>
  <c r="G3970" i="4"/>
  <c r="H3970" i="4"/>
  <c r="G3971" i="4"/>
  <c r="H3971" i="4"/>
  <c r="G3972" i="4"/>
  <c r="H3972" i="4"/>
  <c r="G3973" i="4"/>
  <c r="H3973" i="4"/>
  <c r="G3974" i="4"/>
  <c r="H3974" i="4"/>
  <c r="G3975" i="4"/>
  <c r="H3975" i="4"/>
  <c r="G3976" i="4"/>
  <c r="H3976" i="4"/>
  <c r="G3977" i="4"/>
  <c r="H3977" i="4"/>
  <c r="G3978" i="4"/>
  <c r="H3978" i="4"/>
  <c r="G3979" i="4"/>
  <c r="H3979" i="4"/>
  <c r="G3980" i="4"/>
  <c r="H3980" i="4"/>
  <c r="G3981" i="4"/>
  <c r="H3981" i="4"/>
  <c r="G3982" i="4"/>
  <c r="H3982" i="4"/>
  <c r="G3983" i="4"/>
  <c r="H3983" i="4"/>
  <c r="G3984" i="4"/>
  <c r="H3984" i="4"/>
  <c r="G3985" i="4"/>
  <c r="H3985" i="4"/>
  <c r="G3986" i="4"/>
  <c r="H3986" i="4"/>
  <c r="G3987" i="4"/>
  <c r="H3987" i="4"/>
  <c r="G3988" i="4"/>
  <c r="H3988" i="4"/>
  <c r="G3989" i="4"/>
  <c r="H3989" i="4"/>
  <c r="G3990" i="4"/>
  <c r="H3990" i="4"/>
  <c r="G3991" i="4"/>
  <c r="H3991" i="4"/>
  <c r="G3992" i="4"/>
  <c r="H3992" i="4"/>
  <c r="G3993" i="4"/>
  <c r="H3993" i="4"/>
  <c r="G3994" i="4"/>
  <c r="H3994" i="4"/>
  <c r="G3995" i="4"/>
  <c r="H3995" i="4"/>
  <c r="G3996" i="4"/>
  <c r="H3996" i="4"/>
  <c r="G3997" i="4"/>
  <c r="H3997" i="4"/>
  <c r="G3998" i="4"/>
  <c r="H3998" i="4"/>
  <c r="G3999" i="4"/>
  <c r="H3999" i="4"/>
  <c r="G4000" i="4"/>
  <c r="H4000" i="4"/>
  <c r="G4001" i="4"/>
  <c r="H4001" i="4"/>
  <c r="G4002" i="4"/>
  <c r="H4002" i="4"/>
  <c r="G4003" i="4"/>
  <c r="H4003" i="4"/>
  <c r="G4004" i="4"/>
  <c r="H4004" i="4"/>
  <c r="G4005" i="4"/>
  <c r="H4005" i="4"/>
  <c r="G4006" i="4"/>
  <c r="H4006" i="4"/>
  <c r="G4007" i="4"/>
  <c r="H4007" i="4"/>
  <c r="G4008" i="4"/>
  <c r="H4008" i="4"/>
  <c r="G4009" i="4"/>
  <c r="H4009" i="4"/>
  <c r="G4010" i="4"/>
  <c r="H4010" i="4"/>
  <c r="G4011" i="4"/>
  <c r="H4011" i="4"/>
  <c r="G4012" i="4"/>
  <c r="H4012" i="4"/>
  <c r="G4013" i="4"/>
  <c r="H4013" i="4"/>
  <c r="G4014" i="4"/>
  <c r="H4014" i="4"/>
  <c r="G4015" i="4"/>
  <c r="H4015" i="4"/>
  <c r="G4016" i="4"/>
  <c r="H4016" i="4"/>
  <c r="G4017" i="4"/>
  <c r="H4017" i="4"/>
  <c r="G4018" i="4"/>
  <c r="H4018" i="4"/>
  <c r="G4019" i="4"/>
  <c r="H4019" i="4"/>
  <c r="G4020" i="4"/>
  <c r="H4020" i="4"/>
  <c r="G4021" i="4"/>
  <c r="H4021" i="4"/>
  <c r="G4022" i="4"/>
  <c r="H4022" i="4"/>
  <c r="G4023" i="4"/>
  <c r="H4023" i="4"/>
  <c r="G4024" i="4"/>
  <c r="H4024" i="4"/>
  <c r="G4025" i="4"/>
  <c r="H4025" i="4"/>
  <c r="G4026" i="4"/>
  <c r="H4026" i="4"/>
  <c r="G4027" i="4"/>
  <c r="H4027" i="4"/>
  <c r="G4028" i="4"/>
  <c r="H4028" i="4"/>
  <c r="G4029" i="4"/>
  <c r="H4029" i="4"/>
  <c r="G4030" i="4"/>
  <c r="H4030" i="4"/>
  <c r="G4031" i="4"/>
  <c r="H4031" i="4"/>
  <c r="G4032" i="4"/>
  <c r="H4032" i="4"/>
  <c r="G4033" i="4"/>
  <c r="H4033" i="4"/>
  <c r="G4034" i="4"/>
  <c r="H4034" i="4"/>
  <c r="G4035" i="4"/>
  <c r="H4035" i="4"/>
  <c r="G4036" i="4"/>
  <c r="H4036" i="4"/>
  <c r="G4037" i="4"/>
  <c r="H4037" i="4"/>
  <c r="G4038" i="4"/>
  <c r="H4038" i="4"/>
  <c r="G4039" i="4"/>
  <c r="H4039" i="4"/>
  <c r="G4040" i="4"/>
  <c r="H4040" i="4"/>
  <c r="G4041" i="4"/>
  <c r="H4041" i="4"/>
  <c r="G4042" i="4"/>
  <c r="H4042" i="4"/>
  <c r="G4043" i="4"/>
  <c r="H4043" i="4"/>
  <c r="G4044" i="4"/>
  <c r="H4044" i="4"/>
  <c r="G4045" i="4"/>
  <c r="H4045" i="4"/>
  <c r="G4046" i="4"/>
  <c r="H4046" i="4"/>
  <c r="G4047" i="4"/>
  <c r="H4047" i="4"/>
  <c r="G4048" i="4"/>
  <c r="H4048" i="4"/>
  <c r="G4049" i="4"/>
  <c r="H4049" i="4"/>
  <c r="G4050" i="4"/>
  <c r="H4050" i="4"/>
  <c r="G4051" i="4"/>
  <c r="H4051" i="4"/>
  <c r="G4052" i="4"/>
  <c r="H4052" i="4"/>
  <c r="G4053" i="4"/>
  <c r="H4053" i="4"/>
  <c r="G4054" i="4"/>
  <c r="H4054" i="4"/>
  <c r="G4055" i="4"/>
  <c r="H4055" i="4"/>
  <c r="G4056" i="4"/>
  <c r="H4056" i="4"/>
  <c r="G4057" i="4"/>
  <c r="H4057" i="4"/>
  <c r="G4058" i="4"/>
  <c r="H4058" i="4"/>
  <c r="G4059" i="4"/>
  <c r="H4059" i="4"/>
  <c r="G4060" i="4"/>
  <c r="H4060" i="4"/>
  <c r="G4061" i="4"/>
  <c r="H4061" i="4"/>
  <c r="G4062" i="4"/>
  <c r="H4062" i="4"/>
  <c r="G4063" i="4"/>
  <c r="H4063" i="4"/>
  <c r="G4064" i="4"/>
  <c r="H4064" i="4"/>
  <c r="G4065" i="4"/>
  <c r="H4065" i="4"/>
  <c r="G4066" i="4"/>
  <c r="H4066" i="4"/>
  <c r="G4067" i="4"/>
  <c r="H4067" i="4"/>
  <c r="G4068" i="4"/>
  <c r="H4068" i="4"/>
  <c r="G4069" i="4"/>
  <c r="H4069" i="4"/>
  <c r="G4070" i="4"/>
  <c r="H4070" i="4"/>
  <c r="G4071" i="4"/>
  <c r="H4071" i="4"/>
  <c r="G4072" i="4"/>
  <c r="H4072" i="4"/>
  <c r="G4073" i="4"/>
  <c r="H4073" i="4"/>
  <c r="G4074" i="4"/>
  <c r="H4074" i="4"/>
  <c r="G4075" i="4"/>
  <c r="H4075" i="4"/>
  <c r="G4076" i="4"/>
  <c r="H4076" i="4"/>
  <c r="G4077" i="4"/>
  <c r="H4077" i="4"/>
  <c r="G4078" i="4"/>
  <c r="H4078" i="4"/>
  <c r="G4079" i="4"/>
  <c r="H4079" i="4"/>
  <c r="G4080" i="4"/>
  <c r="H4080" i="4"/>
  <c r="G4081" i="4"/>
  <c r="H4081" i="4"/>
  <c r="G4082" i="4"/>
  <c r="H4082" i="4"/>
  <c r="G4083" i="4"/>
  <c r="H4083" i="4"/>
  <c r="G4084" i="4"/>
  <c r="H4084" i="4"/>
  <c r="G4085" i="4"/>
  <c r="H4085" i="4"/>
  <c r="G4086" i="4"/>
  <c r="H4086" i="4"/>
  <c r="G4087" i="4"/>
  <c r="H4087" i="4"/>
  <c r="G4088" i="4"/>
  <c r="H4088" i="4"/>
  <c r="G4089" i="4"/>
  <c r="H4089" i="4"/>
  <c r="G4090" i="4"/>
  <c r="H4090" i="4"/>
  <c r="G4091" i="4"/>
  <c r="H4091" i="4"/>
  <c r="G4092" i="4"/>
  <c r="H4092" i="4"/>
  <c r="G4093" i="4"/>
  <c r="H4093" i="4"/>
  <c r="G4094" i="4"/>
  <c r="H4094" i="4"/>
  <c r="G4095" i="4"/>
  <c r="H4095" i="4"/>
  <c r="G4096" i="4"/>
  <c r="H4096" i="4"/>
  <c r="G4097" i="4"/>
  <c r="H4097" i="4"/>
  <c r="G4098" i="4"/>
  <c r="H4098" i="4"/>
  <c r="G4099" i="4"/>
  <c r="H4099" i="4"/>
  <c r="G4100" i="4"/>
  <c r="H4100" i="4"/>
  <c r="G4101" i="4"/>
  <c r="H4101" i="4"/>
  <c r="G4102" i="4"/>
  <c r="H4102" i="4"/>
  <c r="G4103" i="4"/>
  <c r="H4103" i="4"/>
  <c r="G4104" i="4"/>
  <c r="H4104" i="4"/>
  <c r="G4105" i="4"/>
  <c r="H4105" i="4"/>
  <c r="G4106" i="4"/>
  <c r="H4106" i="4"/>
  <c r="G4107" i="4"/>
  <c r="H4107" i="4"/>
  <c r="G4108" i="4"/>
  <c r="H4108" i="4"/>
  <c r="G4109" i="4"/>
  <c r="H4109" i="4"/>
  <c r="G4110" i="4"/>
  <c r="H4110" i="4"/>
  <c r="G4111" i="4"/>
  <c r="H4111" i="4"/>
  <c r="G4112" i="4"/>
  <c r="H4112" i="4"/>
  <c r="G4113" i="4"/>
  <c r="H4113" i="4"/>
  <c r="G4114" i="4"/>
  <c r="H4114" i="4"/>
  <c r="G4115" i="4"/>
  <c r="H4115" i="4"/>
  <c r="G4116" i="4"/>
  <c r="H4116" i="4"/>
  <c r="G4117" i="4"/>
  <c r="H4117" i="4"/>
  <c r="G4118" i="4"/>
  <c r="H4118" i="4"/>
  <c r="G4119" i="4"/>
  <c r="H4119" i="4"/>
  <c r="G4120" i="4"/>
  <c r="H4120" i="4"/>
  <c r="G4121" i="4"/>
  <c r="H4121" i="4"/>
  <c r="G4122" i="4"/>
  <c r="H4122" i="4"/>
  <c r="G4123" i="4"/>
  <c r="H4123" i="4"/>
  <c r="G4124" i="4"/>
  <c r="H4124" i="4"/>
  <c r="G4125" i="4"/>
  <c r="H4125" i="4"/>
  <c r="G4126" i="4"/>
  <c r="H4126" i="4"/>
  <c r="G4127" i="4"/>
  <c r="H4127" i="4"/>
  <c r="G4128" i="4"/>
  <c r="H4128" i="4"/>
  <c r="G4129" i="4"/>
  <c r="H4129" i="4"/>
  <c r="G4130" i="4"/>
  <c r="H4130" i="4"/>
  <c r="G4131" i="4"/>
  <c r="H4131" i="4"/>
  <c r="G4132" i="4"/>
  <c r="H4132" i="4"/>
  <c r="G4133" i="4"/>
  <c r="H4133" i="4"/>
  <c r="G4134" i="4"/>
  <c r="H4134" i="4"/>
  <c r="G4135" i="4"/>
  <c r="H4135" i="4"/>
  <c r="G4136" i="4"/>
  <c r="H4136" i="4"/>
  <c r="G4137" i="4"/>
  <c r="H4137" i="4"/>
  <c r="G4138" i="4"/>
  <c r="H4138" i="4"/>
  <c r="G4139" i="4"/>
  <c r="H4139" i="4"/>
  <c r="G4140" i="4"/>
  <c r="H4140" i="4"/>
  <c r="G4141" i="4"/>
  <c r="H4141" i="4"/>
  <c r="G4142" i="4"/>
  <c r="H4142" i="4"/>
  <c r="G4143" i="4"/>
  <c r="H4143" i="4"/>
  <c r="G4144" i="4"/>
  <c r="H4144" i="4"/>
  <c r="G4145" i="4"/>
  <c r="H4145" i="4"/>
  <c r="G4146" i="4"/>
  <c r="H4146" i="4"/>
  <c r="G4147" i="4"/>
  <c r="H4147" i="4"/>
  <c r="G4148" i="4"/>
  <c r="H4148" i="4"/>
  <c r="G4149" i="4"/>
  <c r="H4149" i="4"/>
  <c r="G4150" i="4"/>
  <c r="H4150" i="4"/>
  <c r="G4151" i="4"/>
  <c r="H4151" i="4"/>
  <c r="G4152" i="4"/>
  <c r="H4152" i="4"/>
  <c r="G4153" i="4"/>
  <c r="H4153" i="4"/>
  <c r="G4154" i="4"/>
  <c r="H4154" i="4"/>
  <c r="G4155" i="4"/>
  <c r="H4155" i="4"/>
  <c r="G4156" i="4"/>
  <c r="H4156" i="4"/>
  <c r="G4157" i="4"/>
  <c r="H4157" i="4"/>
  <c r="G4158" i="4"/>
  <c r="H4158" i="4"/>
  <c r="G4159" i="4"/>
  <c r="H4159" i="4"/>
  <c r="G4160" i="4"/>
  <c r="H4160" i="4"/>
  <c r="G4161" i="4"/>
  <c r="H4161" i="4"/>
  <c r="G4162" i="4"/>
  <c r="H4162" i="4"/>
  <c r="G4163" i="4"/>
  <c r="H4163" i="4"/>
  <c r="G4164" i="4"/>
  <c r="H4164" i="4"/>
  <c r="G4165" i="4"/>
  <c r="H4165" i="4"/>
  <c r="G4166" i="4"/>
  <c r="H4166" i="4"/>
  <c r="G4167" i="4"/>
  <c r="H4167" i="4"/>
  <c r="G4168" i="4"/>
  <c r="H4168" i="4"/>
  <c r="G4169" i="4"/>
  <c r="H4169" i="4"/>
  <c r="G4170" i="4"/>
  <c r="H4170" i="4"/>
  <c r="G4171" i="4"/>
  <c r="H4171" i="4"/>
  <c r="G4172" i="4"/>
  <c r="H4172" i="4"/>
  <c r="G4173" i="4"/>
  <c r="H4173" i="4"/>
  <c r="G4174" i="4"/>
  <c r="H4174" i="4"/>
  <c r="G4175" i="4"/>
  <c r="H4175" i="4"/>
  <c r="G4176" i="4"/>
  <c r="H4176" i="4"/>
  <c r="G4177" i="4"/>
  <c r="H4177" i="4"/>
  <c r="G4178" i="4"/>
  <c r="H4178" i="4"/>
  <c r="G4179" i="4"/>
  <c r="H4179" i="4"/>
  <c r="G4180" i="4"/>
  <c r="H4180" i="4"/>
  <c r="G4181" i="4"/>
  <c r="H4181" i="4"/>
  <c r="G4182" i="4"/>
  <c r="H4182" i="4"/>
  <c r="G4183" i="4"/>
  <c r="H4183" i="4"/>
  <c r="G4184" i="4"/>
  <c r="H4184" i="4"/>
  <c r="G4185" i="4"/>
  <c r="H4185" i="4"/>
  <c r="G4186" i="4"/>
  <c r="H4186" i="4"/>
  <c r="G4187" i="4"/>
  <c r="H4187" i="4"/>
  <c r="G4188" i="4"/>
  <c r="H4188" i="4"/>
  <c r="G4189" i="4"/>
  <c r="H4189" i="4"/>
  <c r="G4190" i="4"/>
  <c r="H4190" i="4"/>
  <c r="G4191" i="4"/>
  <c r="H4191" i="4"/>
  <c r="G4192" i="4"/>
  <c r="H4192" i="4"/>
  <c r="G4193" i="4"/>
  <c r="H4193" i="4"/>
  <c r="G4194" i="4"/>
  <c r="H4194" i="4"/>
  <c r="G4195" i="4"/>
  <c r="H4195" i="4"/>
  <c r="G4196" i="4"/>
  <c r="H4196" i="4"/>
  <c r="G4197" i="4"/>
  <c r="H4197" i="4"/>
  <c r="G4198" i="4"/>
  <c r="H4198" i="4"/>
  <c r="G4199" i="4"/>
  <c r="H4199" i="4"/>
  <c r="G4200" i="4"/>
  <c r="H4200" i="4"/>
  <c r="G4201" i="4"/>
  <c r="H4201" i="4"/>
  <c r="G4202" i="4"/>
  <c r="H4202" i="4"/>
  <c r="G4203" i="4"/>
  <c r="H4203" i="4"/>
  <c r="G4204" i="4"/>
  <c r="H4204" i="4"/>
  <c r="G4205" i="4"/>
  <c r="H4205" i="4"/>
  <c r="G4206" i="4"/>
  <c r="H4206" i="4"/>
  <c r="G4207" i="4"/>
  <c r="H4207" i="4"/>
  <c r="G4208" i="4"/>
  <c r="H4208" i="4"/>
  <c r="G4209" i="4"/>
  <c r="H4209" i="4"/>
  <c r="G4210" i="4"/>
  <c r="H4210" i="4"/>
  <c r="G4211" i="4"/>
  <c r="H4211" i="4"/>
  <c r="G4212" i="4"/>
  <c r="H4212" i="4"/>
  <c r="G4213" i="4"/>
  <c r="H4213" i="4"/>
  <c r="G4214" i="4"/>
  <c r="H4214" i="4"/>
  <c r="G4215" i="4"/>
  <c r="H4215" i="4"/>
  <c r="G4216" i="4"/>
  <c r="H4216" i="4"/>
  <c r="G4217" i="4"/>
  <c r="H4217" i="4"/>
  <c r="G4218" i="4"/>
  <c r="H4218" i="4"/>
  <c r="G4219" i="4"/>
  <c r="H4219" i="4"/>
  <c r="G4220" i="4"/>
  <c r="H4220" i="4"/>
  <c r="G4221" i="4"/>
  <c r="H4221" i="4"/>
  <c r="G4222" i="4"/>
  <c r="H4222" i="4"/>
  <c r="G4223" i="4"/>
  <c r="H4223" i="4"/>
  <c r="G4224" i="4"/>
  <c r="H4224" i="4"/>
  <c r="G4225" i="4"/>
  <c r="H4225" i="4"/>
  <c r="G4226" i="4"/>
  <c r="H4226" i="4"/>
  <c r="G4227" i="4"/>
  <c r="H4227" i="4"/>
  <c r="G4228" i="4"/>
  <c r="H4228" i="4"/>
  <c r="G4229" i="4"/>
  <c r="H4229" i="4"/>
  <c r="G4230" i="4"/>
  <c r="H4230" i="4"/>
  <c r="G4231" i="4"/>
  <c r="H4231" i="4"/>
  <c r="G4232" i="4"/>
  <c r="H4232" i="4"/>
  <c r="G4233" i="4"/>
  <c r="H4233" i="4"/>
  <c r="G4234" i="4"/>
  <c r="H4234" i="4"/>
  <c r="G4235" i="4"/>
  <c r="H4235" i="4"/>
  <c r="G4236" i="4"/>
  <c r="H4236" i="4"/>
  <c r="G4237" i="4"/>
  <c r="H4237" i="4"/>
  <c r="G4238" i="4"/>
  <c r="H4238" i="4"/>
  <c r="G4239" i="4"/>
  <c r="H4239" i="4"/>
  <c r="G4240" i="4"/>
  <c r="H4240" i="4"/>
  <c r="G4241" i="4"/>
  <c r="H4241" i="4"/>
  <c r="G4242" i="4"/>
  <c r="H4242" i="4"/>
  <c r="G4243" i="4"/>
  <c r="H4243" i="4"/>
  <c r="G4244" i="4"/>
  <c r="H4244" i="4"/>
  <c r="G4245" i="4"/>
  <c r="H4245" i="4"/>
  <c r="G4246" i="4"/>
  <c r="H4246" i="4"/>
  <c r="G4247" i="4"/>
  <c r="H4247" i="4"/>
  <c r="G4248" i="4"/>
  <c r="H4248" i="4"/>
  <c r="G4249" i="4"/>
  <c r="H4249" i="4"/>
  <c r="G4250" i="4"/>
  <c r="H4250" i="4"/>
  <c r="G4251" i="4"/>
  <c r="H4251" i="4"/>
  <c r="G4252" i="4"/>
  <c r="H4252" i="4"/>
  <c r="G4253" i="4"/>
  <c r="H4253" i="4"/>
  <c r="G4254" i="4"/>
  <c r="H4254" i="4"/>
  <c r="G4255" i="4"/>
  <c r="H4255" i="4"/>
  <c r="G4256" i="4"/>
  <c r="H4256" i="4"/>
  <c r="G4257" i="4"/>
  <c r="H4257" i="4"/>
  <c r="G4258" i="4"/>
  <c r="H4258" i="4"/>
  <c r="G4259" i="4"/>
  <c r="H4259" i="4"/>
  <c r="G4260" i="4"/>
  <c r="H4260" i="4"/>
  <c r="G4261" i="4"/>
  <c r="H4261" i="4"/>
  <c r="G4262" i="4"/>
  <c r="H4262" i="4"/>
  <c r="G4263" i="4"/>
  <c r="H4263" i="4"/>
  <c r="G4264" i="4"/>
  <c r="H4264" i="4"/>
  <c r="G4265" i="4"/>
  <c r="H4265" i="4"/>
  <c r="G4266" i="4"/>
  <c r="H4266" i="4"/>
  <c r="G4267" i="4"/>
  <c r="H4267" i="4"/>
  <c r="G4268" i="4"/>
  <c r="H4268" i="4"/>
  <c r="G4269" i="4"/>
  <c r="H4269" i="4"/>
  <c r="G4270" i="4"/>
  <c r="H4270" i="4"/>
  <c r="G4271" i="4"/>
  <c r="H4271" i="4"/>
  <c r="G4272" i="4"/>
  <c r="H4272" i="4"/>
  <c r="G4273" i="4"/>
  <c r="H4273" i="4"/>
  <c r="G4274" i="4"/>
  <c r="H4274" i="4"/>
  <c r="G4275" i="4"/>
  <c r="H4275" i="4"/>
  <c r="G4276" i="4"/>
  <c r="H4276" i="4"/>
  <c r="G4277" i="4"/>
  <c r="H4277" i="4"/>
  <c r="G4278" i="4"/>
  <c r="H4278" i="4"/>
  <c r="G4279" i="4"/>
  <c r="H4279" i="4"/>
  <c r="G4280" i="4"/>
  <c r="H4280" i="4"/>
  <c r="G4281" i="4"/>
  <c r="H4281" i="4"/>
  <c r="G4282" i="4"/>
  <c r="H4282" i="4"/>
  <c r="G4283" i="4"/>
  <c r="H4283" i="4"/>
  <c r="G4284" i="4"/>
  <c r="H4284" i="4"/>
  <c r="G4285" i="4"/>
  <c r="H4285" i="4"/>
  <c r="G4286" i="4"/>
  <c r="H4286" i="4"/>
  <c r="G4287" i="4"/>
  <c r="H4287" i="4"/>
  <c r="G4288" i="4"/>
  <c r="H4288" i="4"/>
  <c r="G4289" i="4"/>
  <c r="H4289" i="4"/>
  <c r="G4290" i="4"/>
  <c r="H4290" i="4"/>
  <c r="G4291" i="4"/>
  <c r="H4291" i="4"/>
  <c r="G4292" i="4"/>
  <c r="H4292" i="4"/>
  <c r="G4293" i="4"/>
  <c r="H4293" i="4"/>
  <c r="G4294" i="4"/>
  <c r="H4294" i="4"/>
  <c r="G4295" i="4"/>
  <c r="H4295" i="4"/>
  <c r="G4296" i="4"/>
  <c r="H4296" i="4"/>
  <c r="G4297" i="4"/>
  <c r="H4297" i="4"/>
  <c r="G4298" i="4"/>
  <c r="H4298" i="4"/>
  <c r="G4299" i="4"/>
  <c r="H4299" i="4"/>
  <c r="G4300" i="4"/>
  <c r="H4300" i="4"/>
  <c r="G4301" i="4"/>
  <c r="H4301" i="4"/>
  <c r="G4302" i="4"/>
  <c r="H4302" i="4"/>
  <c r="G4303" i="4"/>
  <c r="H4303" i="4"/>
  <c r="G4304" i="4"/>
  <c r="H4304" i="4"/>
  <c r="G4305" i="4"/>
  <c r="H4305" i="4"/>
  <c r="G4306" i="4"/>
  <c r="H4306" i="4"/>
  <c r="G4307" i="4"/>
  <c r="H4307" i="4"/>
  <c r="G4308" i="4"/>
  <c r="H4308" i="4"/>
  <c r="G4309" i="4"/>
  <c r="H4309" i="4"/>
  <c r="G4310" i="4"/>
  <c r="H4310" i="4"/>
  <c r="G4311" i="4"/>
  <c r="H4311" i="4"/>
  <c r="G4312" i="4"/>
  <c r="H4312" i="4"/>
  <c r="G4313" i="4"/>
  <c r="H4313" i="4"/>
  <c r="G4314" i="4"/>
  <c r="H4314" i="4"/>
  <c r="G4315" i="4"/>
  <c r="H4315" i="4"/>
  <c r="G4316" i="4"/>
  <c r="H4316" i="4"/>
  <c r="G4317" i="4"/>
  <c r="H4317" i="4"/>
  <c r="G4318" i="4"/>
  <c r="H4318" i="4"/>
  <c r="G4319" i="4"/>
  <c r="H4319" i="4"/>
  <c r="G4320" i="4"/>
  <c r="H4320" i="4"/>
  <c r="G4321" i="4"/>
  <c r="H4321" i="4"/>
  <c r="G4322" i="4"/>
  <c r="H4322" i="4"/>
  <c r="G4323" i="4"/>
  <c r="H4323" i="4"/>
  <c r="G4324" i="4"/>
  <c r="H4324" i="4"/>
  <c r="G4325" i="4"/>
  <c r="H4325" i="4"/>
  <c r="G4326" i="4"/>
  <c r="H4326" i="4"/>
  <c r="G4327" i="4"/>
  <c r="H4327" i="4"/>
  <c r="G4328" i="4"/>
  <c r="H4328" i="4"/>
  <c r="G4329" i="4"/>
  <c r="H4329" i="4"/>
  <c r="G4330" i="4"/>
  <c r="H4330" i="4"/>
  <c r="G4331" i="4"/>
  <c r="H4331" i="4"/>
  <c r="G4332" i="4"/>
  <c r="H4332" i="4"/>
  <c r="G4333" i="4"/>
  <c r="H4333" i="4"/>
  <c r="G4334" i="4"/>
  <c r="H4334" i="4"/>
  <c r="G4335" i="4"/>
  <c r="H4335" i="4"/>
  <c r="G4336" i="4"/>
  <c r="H4336" i="4"/>
  <c r="G4337" i="4"/>
  <c r="H4337" i="4"/>
  <c r="G4338" i="4"/>
  <c r="H4338" i="4"/>
  <c r="G4339" i="4"/>
  <c r="H4339" i="4"/>
  <c r="G4340" i="4"/>
  <c r="H4340" i="4"/>
  <c r="G4341" i="4"/>
  <c r="H4341" i="4"/>
  <c r="G4342" i="4"/>
  <c r="H4342" i="4"/>
  <c r="G4343" i="4"/>
  <c r="H4343" i="4"/>
  <c r="G4344" i="4"/>
  <c r="H4344" i="4"/>
  <c r="G4345" i="4"/>
  <c r="H4345" i="4"/>
  <c r="G4346" i="4"/>
  <c r="H4346" i="4"/>
  <c r="G4347" i="4"/>
  <c r="H4347" i="4"/>
  <c r="G4348" i="4"/>
  <c r="H4348" i="4"/>
  <c r="G4349" i="4"/>
  <c r="H4349" i="4"/>
  <c r="G4350" i="4"/>
  <c r="H4350" i="4"/>
  <c r="G4351" i="4"/>
  <c r="H4351" i="4"/>
  <c r="G4352" i="4"/>
  <c r="H4352" i="4"/>
  <c r="G4353" i="4"/>
  <c r="H4353" i="4"/>
  <c r="G4354" i="4"/>
  <c r="H4354" i="4"/>
  <c r="G4355" i="4"/>
  <c r="H4355" i="4"/>
  <c r="G4356" i="4"/>
  <c r="H4356" i="4"/>
  <c r="G4357" i="4"/>
  <c r="H4357" i="4"/>
  <c r="G4358" i="4"/>
  <c r="H4358" i="4"/>
  <c r="G4359" i="4"/>
  <c r="H4359" i="4"/>
  <c r="G4360" i="4"/>
  <c r="H4360" i="4"/>
  <c r="G4361" i="4"/>
  <c r="H4361" i="4"/>
  <c r="G4362" i="4"/>
  <c r="H4362" i="4"/>
  <c r="G4363" i="4"/>
  <c r="H4363" i="4"/>
  <c r="G4364" i="4"/>
  <c r="H4364" i="4"/>
  <c r="G4365" i="4"/>
  <c r="H4365" i="4"/>
  <c r="G4366" i="4"/>
  <c r="H4366" i="4"/>
  <c r="G4367" i="4"/>
  <c r="H4367" i="4"/>
  <c r="G4368" i="4"/>
  <c r="H4368" i="4"/>
  <c r="G4369" i="4"/>
  <c r="H4369" i="4"/>
  <c r="G4370" i="4"/>
  <c r="H4370" i="4"/>
  <c r="G4371" i="4"/>
  <c r="H4371" i="4"/>
  <c r="G4372" i="4"/>
  <c r="H4372" i="4"/>
  <c r="G4373" i="4"/>
  <c r="H4373" i="4"/>
  <c r="G4374" i="4"/>
  <c r="H4374" i="4"/>
  <c r="G4375" i="4"/>
  <c r="H4375" i="4"/>
  <c r="G4376" i="4"/>
  <c r="H4376" i="4"/>
  <c r="G4377" i="4"/>
  <c r="H4377" i="4"/>
  <c r="G4378" i="4"/>
  <c r="H4378" i="4"/>
  <c r="G4379" i="4"/>
  <c r="H4379" i="4"/>
  <c r="G4380" i="4"/>
  <c r="H4380" i="4"/>
  <c r="G4381" i="4"/>
  <c r="H4381" i="4"/>
  <c r="G4382" i="4"/>
  <c r="H4382" i="4"/>
  <c r="G4383" i="4"/>
  <c r="H4383" i="4"/>
  <c r="G4384" i="4"/>
  <c r="H4384" i="4"/>
  <c r="G4385" i="4"/>
  <c r="H4385" i="4"/>
  <c r="G4386" i="4"/>
  <c r="H4386" i="4"/>
  <c r="G4387" i="4"/>
  <c r="H4387" i="4"/>
  <c r="G4388" i="4"/>
  <c r="H4388" i="4"/>
  <c r="G4389" i="4"/>
  <c r="H4389" i="4"/>
  <c r="G4390" i="4"/>
  <c r="H4390" i="4"/>
  <c r="G4391" i="4"/>
  <c r="H4391" i="4"/>
  <c r="G4392" i="4"/>
  <c r="H4392" i="4"/>
  <c r="G4393" i="4"/>
  <c r="H4393" i="4"/>
  <c r="G4394" i="4"/>
  <c r="H4394" i="4"/>
  <c r="G4395" i="4"/>
  <c r="H4395" i="4"/>
  <c r="G4396" i="4"/>
  <c r="H4396" i="4"/>
  <c r="G4397" i="4"/>
  <c r="H4397" i="4"/>
  <c r="G4398" i="4"/>
  <c r="H4398" i="4"/>
  <c r="G4399" i="4"/>
  <c r="H4399" i="4"/>
  <c r="G4400" i="4"/>
  <c r="H4400" i="4"/>
  <c r="G4401" i="4"/>
  <c r="H4401" i="4"/>
  <c r="G4402" i="4"/>
  <c r="H4402" i="4"/>
  <c r="G4403" i="4"/>
  <c r="H4403" i="4"/>
  <c r="G4404" i="4"/>
  <c r="H4404" i="4"/>
  <c r="G4405" i="4"/>
  <c r="H4405" i="4"/>
  <c r="G4406" i="4"/>
  <c r="H4406" i="4"/>
  <c r="G4407" i="4"/>
  <c r="H4407" i="4"/>
  <c r="G4408" i="4"/>
  <c r="H4408" i="4"/>
  <c r="G4409" i="4"/>
  <c r="H4409" i="4"/>
  <c r="G4410" i="4"/>
  <c r="H4410" i="4"/>
  <c r="G4411" i="4"/>
  <c r="H4411" i="4"/>
  <c r="G4412" i="4"/>
  <c r="H4412" i="4"/>
  <c r="G4413" i="4"/>
  <c r="H4413" i="4"/>
  <c r="G4414" i="4"/>
  <c r="H4414" i="4"/>
  <c r="G4415" i="4"/>
  <c r="H4415" i="4"/>
  <c r="G4416" i="4"/>
  <c r="H4416" i="4"/>
  <c r="G4417" i="4"/>
  <c r="H4417" i="4"/>
  <c r="G4418" i="4"/>
  <c r="H4418" i="4"/>
  <c r="G4419" i="4"/>
  <c r="H4419" i="4"/>
  <c r="G4420" i="4"/>
  <c r="H4420" i="4"/>
  <c r="G4421" i="4"/>
  <c r="H4421" i="4"/>
  <c r="G4422" i="4"/>
  <c r="H4422" i="4"/>
  <c r="G4423" i="4"/>
  <c r="H4423" i="4"/>
  <c r="G4424" i="4"/>
  <c r="H4424" i="4"/>
  <c r="G4425" i="4"/>
  <c r="H4425" i="4"/>
  <c r="G4426" i="4"/>
  <c r="H4426" i="4"/>
  <c r="G4427" i="4"/>
  <c r="H4427" i="4"/>
  <c r="G4428" i="4"/>
  <c r="H4428" i="4"/>
  <c r="G4429" i="4"/>
  <c r="H4429" i="4"/>
  <c r="G4430" i="4"/>
  <c r="H4430" i="4"/>
  <c r="G4431" i="4"/>
  <c r="H4431" i="4"/>
  <c r="G4432" i="4"/>
  <c r="H4432" i="4"/>
  <c r="G4433" i="4"/>
  <c r="H4433" i="4"/>
  <c r="G4434" i="4"/>
  <c r="H4434" i="4"/>
  <c r="G4435" i="4"/>
  <c r="H4435" i="4"/>
  <c r="G4436" i="4"/>
  <c r="H4436" i="4"/>
  <c r="G4437" i="4"/>
  <c r="H4437" i="4"/>
  <c r="G4438" i="4"/>
  <c r="H4438" i="4"/>
  <c r="G4439" i="4"/>
  <c r="H4439" i="4"/>
  <c r="G4440" i="4"/>
  <c r="H4440" i="4"/>
  <c r="G4441" i="4"/>
  <c r="H4441" i="4"/>
  <c r="G4442" i="4"/>
  <c r="H4442" i="4"/>
  <c r="G4443" i="4"/>
  <c r="H4443" i="4"/>
  <c r="G4444" i="4"/>
  <c r="H4444" i="4"/>
  <c r="G4445" i="4"/>
  <c r="H4445" i="4"/>
  <c r="G4446" i="4"/>
  <c r="H4446" i="4"/>
  <c r="G4447" i="4"/>
  <c r="H4447" i="4"/>
  <c r="G4448" i="4"/>
  <c r="H4448" i="4"/>
  <c r="G4449" i="4"/>
  <c r="H4449" i="4"/>
  <c r="G4450" i="4"/>
  <c r="H4450" i="4"/>
  <c r="G4451" i="4"/>
  <c r="H4451" i="4"/>
  <c r="G4452" i="4"/>
  <c r="H4452" i="4"/>
  <c r="G4453" i="4"/>
  <c r="H4453" i="4"/>
  <c r="G4454" i="4"/>
  <c r="H4454" i="4"/>
  <c r="G4455" i="4"/>
  <c r="H4455" i="4"/>
  <c r="G4456" i="4"/>
  <c r="H4456" i="4"/>
  <c r="G4457" i="4"/>
  <c r="H4457" i="4"/>
  <c r="G4458" i="4"/>
  <c r="H4458" i="4"/>
  <c r="G4459" i="4"/>
  <c r="H4459" i="4"/>
  <c r="G4460" i="4"/>
  <c r="H4460" i="4"/>
  <c r="G4461" i="4"/>
  <c r="H4461" i="4"/>
  <c r="G4462" i="4"/>
  <c r="H4462" i="4"/>
  <c r="G4463" i="4"/>
  <c r="H4463" i="4"/>
  <c r="G4464" i="4"/>
  <c r="H4464" i="4"/>
  <c r="G4465" i="4"/>
  <c r="H4465" i="4"/>
  <c r="G4466" i="4"/>
  <c r="H4466" i="4"/>
  <c r="G4467" i="4"/>
  <c r="H4467" i="4"/>
  <c r="G4468" i="4"/>
  <c r="H4468" i="4"/>
  <c r="G4469" i="4"/>
  <c r="H4469" i="4"/>
  <c r="G4470" i="4"/>
  <c r="H4470" i="4"/>
  <c r="G4471" i="4"/>
  <c r="H4471" i="4"/>
  <c r="G4472" i="4"/>
  <c r="H4472" i="4"/>
  <c r="G4473" i="4"/>
  <c r="H4473" i="4"/>
  <c r="G4474" i="4"/>
  <c r="H4474" i="4"/>
  <c r="G4475" i="4"/>
  <c r="H4475" i="4"/>
  <c r="G4476" i="4"/>
  <c r="H4476" i="4"/>
  <c r="G4477" i="4"/>
  <c r="H4477" i="4"/>
  <c r="G4478" i="4"/>
  <c r="H4478" i="4"/>
  <c r="G4479" i="4"/>
  <c r="H4479" i="4"/>
  <c r="G4480" i="4"/>
  <c r="H4480" i="4"/>
  <c r="G4481" i="4"/>
  <c r="H4481" i="4"/>
  <c r="G4482" i="4"/>
  <c r="H4482" i="4"/>
  <c r="G4483" i="4"/>
  <c r="H4483" i="4"/>
  <c r="G4484" i="4"/>
  <c r="H4484" i="4"/>
  <c r="G4485" i="4"/>
  <c r="H4485" i="4"/>
  <c r="G4486" i="4"/>
  <c r="H4486" i="4"/>
  <c r="G4487" i="4"/>
  <c r="H4487" i="4"/>
  <c r="G4488" i="4"/>
  <c r="H4488" i="4"/>
  <c r="G4489" i="4"/>
  <c r="H4489" i="4"/>
  <c r="G4490" i="4"/>
  <c r="H4490" i="4"/>
  <c r="G4491" i="4"/>
  <c r="H4491" i="4"/>
  <c r="G4492" i="4"/>
  <c r="H4492" i="4"/>
  <c r="G4493" i="4"/>
  <c r="H4493" i="4"/>
  <c r="G4494" i="4"/>
  <c r="H4494" i="4"/>
  <c r="G4495" i="4"/>
  <c r="H4495" i="4"/>
  <c r="G4496" i="4"/>
  <c r="H4496" i="4"/>
  <c r="G4497" i="4"/>
  <c r="H4497" i="4"/>
  <c r="G4498" i="4"/>
  <c r="H4498" i="4"/>
  <c r="G4499" i="4"/>
  <c r="H4499" i="4"/>
  <c r="G4500" i="4"/>
  <c r="H4500" i="4"/>
  <c r="G4501" i="4"/>
  <c r="H4501" i="4"/>
  <c r="G4502" i="4"/>
  <c r="H4502" i="4"/>
  <c r="G4503" i="4"/>
  <c r="H4503" i="4"/>
  <c r="G4504" i="4"/>
  <c r="H4504" i="4"/>
  <c r="G4505" i="4"/>
  <c r="H4505" i="4"/>
  <c r="G4506" i="4"/>
  <c r="H4506" i="4"/>
  <c r="G4507" i="4"/>
  <c r="H4507" i="4"/>
  <c r="G4508" i="4"/>
  <c r="H4508" i="4"/>
  <c r="G4509" i="4"/>
  <c r="H4509" i="4"/>
  <c r="G4510" i="4"/>
  <c r="H4510" i="4"/>
  <c r="G4511" i="4"/>
  <c r="H4511" i="4"/>
  <c r="G4512" i="4"/>
  <c r="H4512" i="4"/>
  <c r="G4513" i="4"/>
  <c r="H4513" i="4"/>
  <c r="G4514" i="4"/>
  <c r="H4514" i="4"/>
  <c r="G4515" i="4"/>
  <c r="H4515" i="4"/>
  <c r="G4516" i="4"/>
  <c r="H4516" i="4"/>
  <c r="G4517" i="4"/>
  <c r="H4517" i="4"/>
  <c r="G4518" i="4"/>
  <c r="H4518" i="4"/>
  <c r="G4519" i="4"/>
  <c r="H4519" i="4"/>
  <c r="G4520" i="4"/>
  <c r="H4520" i="4"/>
  <c r="G4521" i="4"/>
  <c r="H4521" i="4"/>
  <c r="G4522" i="4"/>
  <c r="H4522" i="4"/>
  <c r="G4523" i="4"/>
  <c r="H4523" i="4"/>
  <c r="G4524" i="4"/>
  <c r="H4524" i="4"/>
  <c r="G4525" i="4"/>
  <c r="H4525" i="4"/>
  <c r="G4526" i="4"/>
  <c r="H4526" i="4"/>
  <c r="G4527" i="4"/>
  <c r="H4527" i="4"/>
  <c r="G4528" i="4"/>
  <c r="H4528" i="4"/>
  <c r="G4529" i="4"/>
  <c r="H4529" i="4"/>
  <c r="G4530" i="4"/>
  <c r="H4530" i="4"/>
  <c r="G4531" i="4"/>
  <c r="H4531" i="4"/>
  <c r="G4532" i="4"/>
  <c r="H4532" i="4"/>
  <c r="G4533" i="4"/>
  <c r="H4533" i="4"/>
  <c r="G4534" i="4"/>
  <c r="H4534" i="4"/>
  <c r="G4535" i="4"/>
  <c r="H4535" i="4"/>
  <c r="G4536" i="4"/>
  <c r="H4536" i="4"/>
  <c r="G4537" i="4"/>
  <c r="H4537" i="4"/>
  <c r="G4538" i="4"/>
  <c r="H4538" i="4"/>
  <c r="G4539" i="4"/>
  <c r="H4539" i="4"/>
  <c r="G4540" i="4"/>
  <c r="H4540" i="4"/>
  <c r="G4541" i="4"/>
  <c r="H4541" i="4"/>
  <c r="G4542" i="4"/>
  <c r="H4542" i="4"/>
  <c r="G4543" i="4"/>
  <c r="H4543" i="4"/>
  <c r="G4544" i="4"/>
  <c r="H4544" i="4"/>
  <c r="G4545" i="4"/>
  <c r="H4545" i="4"/>
  <c r="G4546" i="4"/>
  <c r="H4546" i="4"/>
  <c r="G4547" i="4"/>
  <c r="H4547" i="4"/>
  <c r="G4548" i="4"/>
  <c r="H4548" i="4"/>
  <c r="G4549" i="4"/>
  <c r="H4549" i="4"/>
  <c r="G4550" i="4"/>
  <c r="H4550" i="4"/>
  <c r="G4551" i="4"/>
  <c r="H4551" i="4"/>
  <c r="G4552" i="4"/>
  <c r="H4552" i="4"/>
  <c r="G4553" i="4"/>
  <c r="H4553" i="4"/>
  <c r="G4554" i="4"/>
  <c r="H4554" i="4"/>
  <c r="G4555" i="4"/>
  <c r="H4555" i="4"/>
  <c r="G4556" i="4"/>
  <c r="H4556" i="4"/>
  <c r="G4557" i="4"/>
  <c r="H4557" i="4"/>
  <c r="G4558" i="4"/>
  <c r="H4558" i="4"/>
  <c r="G4559" i="4"/>
  <c r="H4559" i="4"/>
  <c r="G4560" i="4"/>
  <c r="H4560" i="4"/>
  <c r="G4561" i="4"/>
  <c r="H4561" i="4"/>
  <c r="G4562" i="4"/>
  <c r="H4562" i="4"/>
  <c r="G4563" i="4"/>
  <c r="H4563" i="4"/>
  <c r="G4564" i="4"/>
  <c r="H4564" i="4"/>
  <c r="G4565" i="4"/>
  <c r="H4565" i="4"/>
  <c r="G4566" i="4"/>
  <c r="H4566" i="4"/>
  <c r="G4567" i="4"/>
  <c r="H4567" i="4"/>
  <c r="G4568" i="4"/>
  <c r="H4568" i="4"/>
  <c r="G4569" i="4"/>
  <c r="H4569" i="4"/>
  <c r="G4570" i="4"/>
  <c r="H4570" i="4"/>
  <c r="G4571" i="4"/>
  <c r="H4571" i="4"/>
  <c r="G4572" i="4"/>
  <c r="H4572" i="4"/>
  <c r="G4573" i="4"/>
  <c r="H4573" i="4"/>
  <c r="G4574" i="4"/>
  <c r="H4574" i="4"/>
  <c r="G4575" i="4"/>
  <c r="H4575" i="4"/>
  <c r="G4576" i="4"/>
  <c r="H4576" i="4"/>
  <c r="G4577" i="4"/>
  <c r="H4577" i="4"/>
  <c r="G4578" i="4"/>
  <c r="H4578" i="4"/>
  <c r="G4579" i="4"/>
  <c r="H4579" i="4"/>
  <c r="G4580" i="4"/>
  <c r="H4580" i="4"/>
  <c r="G4581" i="4"/>
  <c r="H4581" i="4"/>
  <c r="G4582" i="4"/>
  <c r="H4582" i="4"/>
  <c r="G4583" i="4"/>
  <c r="H4583" i="4"/>
  <c r="G4584" i="4"/>
  <c r="H4584" i="4"/>
  <c r="G4585" i="4"/>
  <c r="H4585" i="4"/>
  <c r="G4586" i="4"/>
  <c r="H4586" i="4"/>
  <c r="G4587" i="4"/>
  <c r="H4587" i="4"/>
  <c r="G4588" i="4"/>
  <c r="H4588" i="4"/>
  <c r="G4589" i="4"/>
  <c r="H4589" i="4"/>
  <c r="G4590" i="4"/>
  <c r="H4590" i="4"/>
  <c r="G4591" i="4"/>
  <c r="H4591" i="4"/>
  <c r="G4592" i="4"/>
  <c r="H4592" i="4"/>
  <c r="G4593" i="4"/>
  <c r="H4593" i="4"/>
  <c r="G4594" i="4"/>
  <c r="H4594" i="4"/>
  <c r="G4595" i="4"/>
  <c r="H4595" i="4"/>
  <c r="G4596" i="4"/>
  <c r="H4596" i="4"/>
  <c r="G4597" i="4"/>
  <c r="H4597" i="4"/>
  <c r="G4598" i="4"/>
  <c r="H4598" i="4"/>
  <c r="G4599" i="4"/>
  <c r="H4599" i="4"/>
  <c r="G4600" i="4"/>
  <c r="H4600" i="4"/>
  <c r="G4601" i="4"/>
  <c r="H4601" i="4"/>
  <c r="G4602" i="4"/>
  <c r="H4602" i="4"/>
  <c r="G4603" i="4"/>
  <c r="H4603" i="4"/>
  <c r="G4604" i="4"/>
  <c r="H4604" i="4"/>
  <c r="G4605" i="4"/>
  <c r="H4605" i="4"/>
  <c r="G4606" i="4"/>
  <c r="H4606" i="4"/>
  <c r="G4607" i="4"/>
  <c r="H4607" i="4"/>
  <c r="G4608" i="4"/>
  <c r="H4608" i="4"/>
  <c r="G4609" i="4"/>
  <c r="H4609" i="4"/>
  <c r="G4610" i="4"/>
  <c r="H4610" i="4"/>
  <c r="G4611" i="4"/>
  <c r="H4611" i="4"/>
  <c r="G4612" i="4"/>
  <c r="H4612" i="4"/>
  <c r="G4613" i="4"/>
  <c r="H4613" i="4"/>
  <c r="G4614" i="4"/>
  <c r="H4614" i="4"/>
  <c r="G4615" i="4"/>
  <c r="H4615" i="4"/>
  <c r="G4616" i="4"/>
  <c r="H4616" i="4"/>
  <c r="G4617" i="4"/>
  <c r="H4617" i="4"/>
  <c r="G4618" i="4"/>
  <c r="H4618" i="4"/>
  <c r="G4619" i="4"/>
  <c r="H4619" i="4"/>
  <c r="G4620" i="4"/>
  <c r="H4620" i="4"/>
  <c r="G4621" i="4"/>
  <c r="H4621" i="4"/>
  <c r="G4622" i="4"/>
  <c r="H4622" i="4"/>
  <c r="G4623" i="4"/>
  <c r="H4623" i="4"/>
  <c r="G4624" i="4"/>
  <c r="H4624" i="4"/>
  <c r="G4625" i="4"/>
  <c r="H4625" i="4"/>
  <c r="G4626" i="4"/>
  <c r="H4626" i="4"/>
  <c r="G4627" i="4"/>
  <c r="H4627" i="4"/>
  <c r="G4628" i="4"/>
  <c r="H4628" i="4"/>
  <c r="G4629" i="4"/>
  <c r="H4629" i="4"/>
  <c r="G4630" i="4"/>
  <c r="H4630" i="4"/>
  <c r="G4631" i="4"/>
  <c r="H4631" i="4"/>
  <c r="G4632" i="4"/>
  <c r="H4632" i="4"/>
  <c r="G4633" i="4"/>
  <c r="H4633" i="4"/>
  <c r="G4634" i="4"/>
  <c r="H4634" i="4"/>
  <c r="G4635" i="4"/>
  <c r="H4635" i="4"/>
  <c r="G4636" i="4"/>
  <c r="H4636" i="4"/>
  <c r="G4637" i="4"/>
  <c r="H4637" i="4"/>
  <c r="G4638" i="4"/>
  <c r="H4638" i="4"/>
  <c r="G4639" i="4"/>
  <c r="H4639" i="4"/>
  <c r="G4640" i="4"/>
  <c r="H4640" i="4"/>
  <c r="G4641" i="4"/>
  <c r="H4641" i="4"/>
  <c r="G4642" i="4"/>
  <c r="H4642" i="4"/>
  <c r="G4643" i="4"/>
  <c r="H4643" i="4"/>
  <c r="G4644" i="4"/>
  <c r="H4644" i="4"/>
  <c r="G4645" i="4"/>
  <c r="H4645" i="4"/>
  <c r="G4646" i="4"/>
  <c r="H4646" i="4"/>
  <c r="G4647" i="4"/>
  <c r="H4647" i="4"/>
  <c r="G4648" i="4"/>
  <c r="H4648" i="4"/>
  <c r="G4649" i="4"/>
  <c r="H4649" i="4"/>
  <c r="G4650" i="4"/>
  <c r="H4650" i="4"/>
  <c r="G4651" i="4"/>
  <c r="H4651" i="4"/>
  <c r="G4652" i="4"/>
  <c r="H4652" i="4"/>
  <c r="G4653" i="4"/>
  <c r="H4653" i="4"/>
  <c r="G4654" i="4"/>
  <c r="H4654" i="4"/>
  <c r="G4655" i="4"/>
  <c r="H4655" i="4"/>
  <c r="G4656" i="4"/>
  <c r="H4656" i="4"/>
  <c r="G4657" i="4"/>
  <c r="H4657" i="4"/>
  <c r="G4658" i="4"/>
  <c r="H4658" i="4"/>
  <c r="G4659" i="4"/>
  <c r="H4659" i="4"/>
  <c r="G4660" i="4"/>
  <c r="H4660" i="4"/>
  <c r="G4661" i="4"/>
  <c r="H4661" i="4"/>
  <c r="G4662" i="4"/>
  <c r="H4662" i="4"/>
  <c r="G4663" i="4"/>
  <c r="H4663" i="4"/>
  <c r="G4664" i="4"/>
  <c r="H4664" i="4"/>
  <c r="G4665" i="4"/>
  <c r="H4665" i="4"/>
  <c r="G4666" i="4"/>
  <c r="H4666" i="4"/>
  <c r="G4667" i="4"/>
  <c r="H4667" i="4"/>
  <c r="G4668" i="4"/>
  <c r="H4668" i="4"/>
  <c r="G4669" i="4"/>
  <c r="H4669" i="4"/>
  <c r="G4670" i="4"/>
  <c r="H4670" i="4"/>
  <c r="G4671" i="4"/>
  <c r="H4671" i="4"/>
  <c r="G4672" i="4"/>
  <c r="H4672" i="4"/>
  <c r="G4673" i="4"/>
  <c r="H4673" i="4"/>
  <c r="G4674" i="4"/>
  <c r="H4674" i="4"/>
  <c r="G4675" i="4"/>
  <c r="H4675" i="4"/>
  <c r="G4676" i="4"/>
  <c r="H4676" i="4"/>
  <c r="G4677" i="4"/>
  <c r="H4677" i="4"/>
  <c r="G4678" i="4"/>
  <c r="H4678" i="4"/>
  <c r="G4679" i="4"/>
  <c r="H4679" i="4"/>
  <c r="G4680" i="4"/>
  <c r="H4680" i="4"/>
  <c r="G4681" i="4"/>
  <c r="H4681" i="4"/>
  <c r="G4682" i="4"/>
  <c r="H4682" i="4"/>
  <c r="G4683" i="4"/>
  <c r="H4683" i="4"/>
  <c r="G4684" i="4"/>
  <c r="H4684" i="4"/>
  <c r="G4685" i="4"/>
  <c r="H4685" i="4"/>
  <c r="G4686" i="4"/>
  <c r="H4686" i="4"/>
  <c r="G4687" i="4"/>
  <c r="H4687" i="4"/>
  <c r="G4688" i="4"/>
  <c r="H4688" i="4"/>
  <c r="G4689" i="4"/>
  <c r="H4689" i="4"/>
  <c r="G4690" i="4"/>
  <c r="H4690" i="4"/>
  <c r="G4691" i="4"/>
  <c r="H4691" i="4"/>
  <c r="G4692" i="4"/>
  <c r="H4692" i="4"/>
  <c r="G4693" i="4"/>
  <c r="H4693" i="4"/>
  <c r="G4694" i="4"/>
  <c r="H4694" i="4"/>
  <c r="G4695" i="4"/>
  <c r="H4695" i="4"/>
  <c r="G4696" i="4"/>
  <c r="H4696" i="4"/>
  <c r="G4697" i="4"/>
  <c r="H4697" i="4"/>
  <c r="G4698" i="4"/>
  <c r="H4698" i="4"/>
  <c r="G4699" i="4"/>
  <c r="H4699" i="4"/>
  <c r="G4700" i="4"/>
  <c r="H4700" i="4"/>
  <c r="G4701" i="4"/>
  <c r="H4701" i="4"/>
  <c r="G4702" i="4"/>
  <c r="H4702" i="4"/>
  <c r="G4703" i="4"/>
  <c r="H4703" i="4"/>
  <c r="G4704" i="4"/>
  <c r="H4704" i="4"/>
  <c r="G4705" i="4"/>
  <c r="H4705" i="4"/>
  <c r="G4706" i="4"/>
  <c r="H4706" i="4"/>
  <c r="G4707" i="4"/>
  <c r="H4707" i="4"/>
  <c r="G4708" i="4"/>
  <c r="H4708" i="4"/>
  <c r="G4709" i="4"/>
  <c r="H4709" i="4"/>
  <c r="G4710" i="4"/>
  <c r="H4710" i="4"/>
  <c r="G4711" i="4"/>
  <c r="H4711" i="4"/>
  <c r="G4712" i="4"/>
  <c r="H4712" i="4"/>
  <c r="G4713" i="4"/>
  <c r="H4713" i="4"/>
  <c r="G4714" i="4"/>
  <c r="H4714" i="4"/>
  <c r="G4715" i="4"/>
  <c r="H4715" i="4"/>
  <c r="G4716" i="4"/>
  <c r="H4716" i="4"/>
  <c r="G4717" i="4"/>
  <c r="H4717" i="4"/>
  <c r="G4718" i="4"/>
  <c r="H4718" i="4"/>
  <c r="G4719" i="4"/>
  <c r="H4719" i="4"/>
  <c r="G4720" i="4"/>
  <c r="H4720" i="4"/>
  <c r="G4721" i="4"/>
  <c r="H4721" i="4"/>
  <c r="G4722" i="4"/>
  <c r="H4722" i="4"/>
  <c r="G4723" i="4"/>
  <c r="H4723" i="4"/>
  <c r="G4724" i="4"/>
  <c r="H4724" i="4"/>
  <c r="G4725" i="4"/>
  <c r="H4725" i="4"/>
  <c r="G4726" i="4"/>
  <c r="H4726" i="4"/>
  <c r="G4727" i="4"/>
  <c r="H4727" i="4"/>
  <c r="G4728" i="4"/>
  <c r="H4728" i="4"/>
  <c r="G4729" i="4"/>
  <c r="H4729" i="4"/>
  <c r="G4730" i="4"/>
  <c r="H4730" i="4"/>
  <c r="G4731" i="4"/>
  <c r="H4731" i="4"/>
  <c r="G4732" i="4"/>
  <c r="H4732" i="4"/>
  <c r="G4733" i="4"/>
  <c r="H4733" i="4"/>
  <c r="G4734" i="4"/>
  <c r="H4734" i="4"/>
  <c r="G4735" i="4"/>
  <c r="H4735" i="4"/>
  <c r="G4736" i="4"/>
  <c r="H4736" i="4"/>
  <c r="G4737" i="4"/>
  <c r="H4737" i="4"/>
  <c r="G4738" i="4"/>
  <c r="H4738" i="4"/>
  <c r="G4739" i="4"/>
  <c r="H4739" i="4"/>
  <c r="G4740" i="4"/>
  <c r="H4740" i="4"/>
  <c r="G4741" i="4"/>
  <c r="H4741" i="4"/>
  <c r="G4742" i="4"/>
  <c r="H4742" i="4"/>
  <c r="G4743" i="4"/>
  <c r="H4743" i="4"/>
  <c r="G4744" i="4"/>
  <c r="H4744" i="4"/>
  <c r="G4745" i="4"/>
  <c r="H4745" i="4"/>
  <c r="G4746" i="4"/>
  <c r="H4746" i="4"/>
  <c r="G4747" i="4"/>
  <c r="H4747" i="4"/>
  <c r="G4748" i="4"/>
  <c r="H4748" i="4"/>
  <c r="G4749" i="4"/>
  <c r="H4749" i="4"/>
  <c r="G4750" i="4"/>
  <c r="H4750" i="4"/>
  <c r="G4751" i="4"/>
  <c r="H4751" i="4"/>
  <c r="G4752" i="4"/>
  <c r="H4752" i="4"/>
  <c r="G4753" i="4"/>
  <c r="H4753" i="4"/>
  <c r="G4754" i="4"/>
  <c r="H4754" i="4"/>
  <c r="G4755" i="4"/>
  <c r="H4755" i="4"/>
  <c r="G4756" i="4"/>
  <c r="H4756" i="4"/>
  <c r="G4757" i="4"/>
  <c r="H4757" i="4"/>
  <c r="G4758" i="4"/>
  <c r="H4758" i="4"/>
  <c r="G4759" i="4"/>
  <c r="H4759" i="4"/>
  <c r="G4760" i="4"/>
  <c r="H4760" i="4"/>
  <c r="G4761" i="4"/>
  <c r="H4761" i="4"/>
  <c r="G4762" i="4"/>
  <c r="H4762" i="4"/>
  <c r="G4763" i="4"/>
  <c r="H4763" i="4"/>
  <c r="G4764" i="4"/>
  <c r="H4764" i="4"/>
  <c r="G4765" i="4"/>
  <c r="H4765" i="4"/>
  <c r="G4766" i="4"/>
  <c r="H4766" i="4"/>
  <c r="G4767" i="4"/>
  <c r="H4767" i="4"/>
  <c r="G4768" i="4"/>
  <c r="H4768" i="4"/>
  <c r="G4769" i="4"/>
  <c r="H4769" i="4"/>
  <c r="G4770" i="4"/>
  <c r="H4770" i="4"/>
  <c r="G4771" i="4"/>
  <c r="H4771" i="4"/>
  <c r="G4772" i="4"/>
  <c r="H4772" i="4"/>
  <c r="G4773" i="4"/>
  <c r="H4773" i="4"/>
  <c r="G4774" i="4"/>
  <c r="H4774" i="4"/>
  <c r="G4775" i="4"/>
  <c r="H4775" i="4"/>
  <c r="G4776" i="4"/>
  <c r="H4776" i="4"/>
  <c r="G4777" i="4"/>
  <c r="H4777" i="4"/>
  <c r="G4778" i="4"/>
  <c r="H4778" i="4"/>
  <c r="G4779" i="4"/>
  <c r="H4779" i="4"/>
  <c r="G4780" i="4"/>
  <c r="H4780" i="4"/>
  <c r="G4781" i="4"/>
  <c r="H4781" i="4"/>
  <c r="G4782" i="4"/>
  <c r="H4782" i="4"/>
  <c r="G4783" i="4"/>
  <c r="H4783" i="4"/>
  <c r="G4784" i="4"/>
  <c r="H4784" i="4"/>
  <c r="G4785" i="4"/>
  <c r="H4785" i="4"/>
  <c r="G4786" i="4"/>
  <c r="H4786" i="4"/>
  <c r="G4787" i="4"/>
  <c r="H4787" i="4"/>
  <c r="G4788" i="4"/>
  <c r="H4788" i="4"/>
  <c r="G4789" i="4"/>
  <c r="H4789" i="4"/>
  <c r="G4790" i="4"/>
  <c r="H4790" i="4"/>
  <c r="G4791" i="4"/>
  <c r="H4791" i="4"/>
  <c r="G4792" i="4"/>
  <c r="H4792" i="4"/>
  <c r="G4793" i="4"/>
  <c r="H4793" i="4"/>
  <c r="G4794" i="4"/>
  <c r="H4794" i="4"/>
  <c r="G4795" i="4"/>
  <c r="H4795" i="4"/>
  <c r="G4796" i="4"/>
  <c r="H4796" i="4"/>
  <c r="G4797" i="4"/>
  <c r="H4797" i="4"/>
  <c r="G4798" i="4"/>
  <c r="H4798" i="4"/>
  <c r="G4799" i="4"/>
  <c r="H4799" i="4"/>
  <c r="G4800" i="4"/>
  <c r="H4800" i="4"/>
  <c r="G4801" i="4"/>
  <c r="H4801" i="4"/>
  <c r="G4802" i="4"/>
  <c r="H4802" i="4"/>
  <c r="G4803" i="4"/>
  <c r="H4803" i="4"/>
  <c r="G4804" i="4"/>
  <c r="H4804" i="4"/>
  <c r="G4805" i="4"/>
  <c r="H4805" i="4"/>
  <c r="G4806" i="4"/>
  <c r="H4806" i="4"/>
  <c r="G4807" i="4"/>
  <c r="H4807" i="4"/>
  <c r="G4808" i="4"/>
  <c r="H4808" i="4"/>
  <c r="G4809" i="4"/>
  <c r="H4809" i="4"/>
  <c r="G4810" i="4"/>
  <c r="H4810" i="4"/>
  <c r="G4811" i="4"/>
  <c r="H4811" i="4"/>
  <c r="G4812" i="4"/>
  <c r="H4812" i="4"/>
  <c r="G4813" i="4"/>
  <c r="H4813" i="4"/>
  <c r="G4814" i="4"/>
  <c r="H4814" i="4"/>
  <c r="G4815" i="4"/>
  <c r="H4815" i="4"/>
  <c r="G4816" i="4"/>
  <c r="H4816" i="4"/>
  <c r="G4817" i="4"/>
  <c r="H4817" i="4"/>
  <c r="G4818" i="4"/>
  <c r="H4818" i="4"/>
  <c r="G4819" i="4"/>
  <c r="H4819" i="4"/>
  <c r="G4820" i="4"/>
  <c r="H4820" i="4"/>
  <c r="G4821" i="4"/>
  <c r="H4821" i="4"/>
  <c r="G4822" i="4"/>
  <c r="H4822" i="4"/>
  <c r="G4823" i="4"/>
  <c r="H4823" i="4"/>
  <c r="G4824" i="4"/>
  <c r="H4824" i="4"/>
  <c r="G4825" i="4"/>
  <c r="H4825" i="4"/>
  <c r="G4826" i="4"/>
  <c r="H4826" i="4"/>
  <c r="G4827" i="4"/>
  <c r="H4827" i="4"/>
  <c r="G4828" i="4"/>
  <c r="H4828" i="4"/>
  <c r="G4829" i="4"/>
  <c r="H4829" i="4"/>
  <c r="G4830" i="4"/>
  <c r="H4830" i="4"/>
  <c r="G4831" i="4"/>
  <c r="H4831" i="4"/>
  <c r="G4832" i="4"/>
  <c r="H4832" i="4"/>
  <c r="G4833" i="4"/>
  <c r="H4833" i="4"/>
  <c r="G4834" i="4"/>
  <c r="H4834" i="4"/>
  <c r="G4835" i="4"/>
  <c r="H4835" i="4"/>
  <c r="G4836" i="4"/>
  <c r="H4836" i="4"/>
  <c r="G4837" i="4"/>
  <c r="H4837" i="4"/>
  <c r="G4838" i="4"/>
  <c r="H4838" i="4"/>
  <c r="G4839" i="4"/>
  <c r="H4839" i="4"/>
  <c r="G4840" i="4"/>
  <c r="H4840" i="4"/>
  <c r="G4841" i="4"/>
  <c r="H4841" i="4"/>
  <c r="G4842" i="4"/>
  <c r="H4842" i="4"/>
  <c r="G4843" i="4"/>
  <c r="H4843" i="4"/>
  <c r="G4844" i="4"/>
  <c r="H4844" i="4"/>
  <c r="G4845" i="4"/>
  <c r="H4845" i="4"/>
  <c r="G4846" i="4"/>
  <c r="H4846" i="4"/>
  <c r="G4847" i="4"/>
  <c r="H4847" i="4"/>
  <c r="G4848" i="4"/>
  <c r="H4848" i="4"/>
  <c r="G4849" i="4"/>
  <c r="H4849" i="4"/>
  <c r="G4850" i="4"/>
  <c r="H4850" i="4"/>
  <c r="G4851" i="4"/>
  <c r="H4851" i="4"/>
  <c r="G4852" i="4"/>
  <c r="H4852" i="4"/>
  <c r="G4853" i="4"/>
  <c r="H4853" i="4"/>
  <c r="G4854" i="4"/>
  <c r="H4854" i="4"/>
  <c r="G4855" i="4"/>
  <c r="H4855" i="4"/>
  <c r="G4856" i="4"/>
  <c r="H4856" i="4"/>
  <c r="G4857" i="4"/>
  <c r="H4857" i="4"/>
  <c r="G4858" i="4"/>
  <c r="H4858" i="4"/>
  <c r="G4859" i="4"/>
  <c r="H4859" i="4"/>
  <c r="G4860" i="4"/>
  <c r="H4860" i="4"/>
  <c r="G4861" i="4"/>
  <c r="H4861" i="4"/>
  <c r="G4862" i="4"/>
  <c r="H4862" i="4"/>
  <c r="G4863" i="4"/>
  <c r="H4863" i="4"/>
  <c r="G4864" i="4"/>
  <c r="H4864" i="4"/>
  <c r="G4865" i="4"/>
  <c r="H4865" i="4"/>
  <c r="G4866" i="4"/>
  <c r="H4866" i="4"/>
  <c r="G4867" i="4"/>
  <c r="H4867" i="4"/>
  <c r="G4868" i="4"/>
  <c r="H4868" i="4"/>
  <c r="G4869" i="4"/>
  <c r="H4869" i="4"/>
  <c r="G4870" i="4"/>
  <c r="H4870" i="4"/>
  <c r="G4871" i="4"/>
  <c r="H4871" i="4"/>
  <c r="G4872" i="4"/>
  <c r="H4872" i="4"/>
  <c r="G4873" i="4"/>
  <c r="H4873" i="4"/>
  <c r="G4874" i="4"/>
  <c r="H4874" i="4"/>
  <c r="G4875" i="4"/>
  <c r="H4875" i="4"/>
  <c r="G4876" i="4"/>
  <c r="H4876" i="4"/>
  <c r="G4877" i="4"/>
  <c r="H4877" i="4"/>
  <c r="G4878" i="4"/>
  <c r="H4878" i="4"/>
  <c r="G4879" i="4"/>
  <c r="H4879" i="4"/>
  <c r="G4880" i="4"/>
  <c r="H4880" i="4"/>
  <c r="G4881" i="4"/>
  <c r="H4881" i="4"/>
  <c r="G4882" i="4"/>
  <c r="H4882" i="4"/>
  <c r="G4883" i="4"/>
  <c r="H4883" i="4"/>
  <c r="G4884" i="4"/>
  <c r="H4884" i="4"/>
  <c r="G4885" i="4"/>
  <c r="H4885" i="4"/>
  <c r="G4886" i="4"/>
  <c r="H4886" i="4"/>
  <c r="G4887" i="4"/>
  <c r="H4887" i="4"/>
  <c r="G4888" i="4"/>
  <c r="H4888" i="4"/>
  <c r="G4889" i="4"/>
  <c r="H4889" i="4"/>
  <c r="G4890" i="4"/>
  <c r="H4890" i="4"/>
  <c r="G4891" i="4"/>
  <c r="H4891" i="4"/>
  <c r="G4892" i="4"/>
  <c r="H4892" i="4"/>
  <c r="G4893" i="4"/>
  <c r="H4893" i="4"/>
  <c r="G4894" i="4"/>
  <c r="H4894" i="4"/>
  <c r="G4895" i="4"/>
  <c r="H4895" i="4"/>
  <c r="G4896" i="4"/>
  <c r="H4896" i="4"/>
  <c r="G4897" i="4"/>
  <c r="H4897" i="4"/>
  <c r="G4898" i="4"/>
  <c r="H4898" i="4"/>
  <c r="G4899" i="4"/>
  <c r="H4899" i="4"/>
  <c r="G4900" i="4"/>
  <c r="H4900" i="4"/>
  <c r="G4901" i="4"/>
  <c r="H4901" i="4"/>
  <c r="G4902" i="4"/>
  <c r="H4902" i="4"/>
  <c r="G4903" i="4"/>
  <c r="H4903" i="4"/>
  <c r="G4904" i="4"/>
  <c r="H4904" i="4"/>
  <c r="G4905" i="4"/>
  <c r="H4905" i="4"/>
  <c r="G4906" i="4"/>
  <c r="H4906" i="4"/>
  <c r="G4907" i="4"/>
  <c r="H4907" i="4"/>
  <c r="G4908" i="4"/>
  <c r="H4908" i="4"/>
  <c r="G4909" i="4"/>
  <c r="H4909" i="4"/>
  <c r="G4910" i="4"/>
  <c r="H4910" i="4"/>
  <c r="G4911" i="4"/>
  <c r="H4911" i="4"/>
  <c r="G4912" i="4"/>
  <c r="H4912" i="4"/>
  <c r="G4913" i="4"/>
  <c r="H4913" i="4"/>
  <c r="G4914" i="4"/>
  <c r="H4914" i="4"/>
  <c r="G4915" i="4"/>
  <c r="H4915" i="4"/>
  <c r="G4916" i="4"/>
  <c r="H4916" i="4"/>
  <c r="G4917" i="4"/>
  <c r="H4917" i="4"/>
  <c r="G4918" i="4"/>
  <c r="H4918" i="4"/>
  <c r="G4919" i="4"/>
  <c r="H4919" i="4"/>
  <c r="G4920" i="4"/>
  <c r="H4920" i="4"/>
  <c r="G4921" i="4"/>
  <c r="H4921" i="4"/>
  <c r="G4922" i="4"/>
  <c r="H4922" i="4"/>
  <c r="G4923" i="4"/>
  <c r="H4923" i="4"/>
  <c r="G4924" i="4"/>
  <c r="H4924" i="4"/>
  <c r="G4925" i="4"/>
  <c r="H4925" i="4"/>
  <c r="G4926" i="4"/>
  <c r="H4926" i="4"/>
  <c r="G4927" i="4"/>
  <c r="H4927" i="4"/>
  <c r="G4928" i="4"/>
  <c r="H4928" i="4"/>
  <c r="G4929" i="4"/>
  <c r="H4929" i="4"/>
  <c r="G4930" i="4"/>
  <c r="H4930" i="4"/>
  <c r="G4931" i="4"/>
  <c r="H4931" i="4"/>
  <c r="G4932" i="4"/>
  <c r="H4932" i="4"/>
  <c r="G4933" i="4"/>
  <c r="H4933" i="4"/>
  <c r="G4934" i="4"/>
  <c r="H4934" i="4"/>
  <c r="G4935" i="4"/>
  <c r="H4935" i="4"/>
  <c r="G4936" i="4"/>
  <c r="H4936" i="4"/>
  <c r="G4937" i="4"/>
  <c r="H4937" i="4"/>
  <c r="G4938" i="4"/>
  <c r="H4938" i="4"/>
  <c r="G4939" i="4"/>
  <c r="H4939" i="4"/>
  <c r="G4940" i="4"/>
  <c r="H4940" i="4"/>
  <c r="G4941" i="4"/>
  <c r="H4941" i="4"/>
  <c r="G4942" i="4"/>
  <c r="H4942" i="4"/>
  <c r="G4943" i="4"/>
  <c r="H4943" i="4"/>
  <c r="G4944" i="4"/>
  <c r="H4944" i="4"/>
  <c r="G4945" i="4"/>
  <c r="H4945" i="4"/>
  <c r="G4946" i="4"/>
  <c r="H4946" i="4"/>
  <c r="G4947" i="4"/>
  <c r="H4947" i="4"/>
  <c r="G4948" i="4"/>
  <c r="H4948" i="4"/>
  <c r="G4949" i="4"/>
  <c r="H4949" i="4"/>
  <c r="G4950" i="4"/>
  <c r="H4950" i="4"/>
  <c r="G4951" i="4"/>
  <c r="H4951" i="4"/>
  <c r="G4952" i="4"/>
  <c r="H4952" i="4"/>
  <c r="G4953" i="4"/>
  <c r="H4953" i="4"/>
  <c r="G4954" i="4"/>
  <c r="H4954" i="4"/>
  <c r="G4955" i="4"/>
  <c r="H4955" i="4"/>
  <c r="G4956" i="4"/>
  <c r="H4956" i="4"/>
  <c r="G4957" i="4"/>
  <c r="H4957" i="4"/>
  <c r="G4958" i="4"/>
  <c r="H4958" i="4"/>
  <c r="G4959" i="4"/>
  <c r="H4959" i="4"/>
  <c r="G4960" i="4"/>
  <c r="H4960" i="4"/>
  <c r="G4961" i="4"/>
  <c r="H4961" i="4"/>
  <c r="G4962" i="4"/>
  <c r="H4962" i="4"/>
  <c r="G4963" i="4"/>
  <c r="H4963" i="4"/>
  <c r="G4964" i="4"/>
  <c r="H4964" i="4"/>
  <c r="G4965" i="4"/>
  <c r="H4965" i="4"/>
  <c r="G4966" i="4"/>
  <c r="H4966" i="4"/>
  <c r="G4967" i="4"/>
  <c r="H4967" i="4"/>
  <c r="G4968" i="4"/>
  <c r="H4968" i="4"/>
  <c r="G4969" i="4"/>
  <c r="H4969" i="4"/>
  <c r="G4970" i="4"/>
  <c r="H4970" i="4"/>
  <c r="G4971" i="4"/>
  <c r="H4971" i="4"/>
  <c r="G4972" i="4"/>
  <c r="H4972" i="4"/>
  <c r="G4973" i="4"/>
  <c r="H4973" i="4"/>
  <c r="G4974" i="4"/>
  <c r="H4974" i="4"/>
  <c r="G4975" i="4"/>
  <c r="H4975" i="4"/>
  <c r="G4976" i="4"/>
  <c r="H4976" i="4"/>
  <c r="G4977" i="4"/>
  <c r="H4977" i="4"/>
  <c r="G4978" i="4"/>
  <c r="H4978" i="4"/>
  <c r="G4979" i="4"/>
  <c r="H4979" i="4"/>
  <c r="G4980" i="4"/>
  <c r="H4980" i="4"/>
  <c r="G4981" i="4"/>
  <c r="H4981" i="4"/>
  <c r="G4982" i="4"/>
  <c r="H4982" i="4"/>
  <c r="G4983" i="4"/>
  <c r="H4983" i="4"/>
  <c r="G4984" i="4"/>
  <c r="H4984" i="4"/>
  <c r="G4985" i="4"/>
  <c r="H4985" i="4"/>
  <c r="G4986" i="4"/>
  <c r="H4986" i="4"/>
  <c r="G4987" i="4"/>
  <c r="H4987" i="4"/>
  <c r="G4988" i="4"/>
  <c r="H4988" i="4"/>
  <c r="G4989" i="4"/>
  <c r="H4989" i="4"/>
  <c r="G4990" i="4"/>
  <c r="H4990" i="4"/>
  <c r="G4991" i="4"/>
  <c r="H4991" i="4"/>
  <c r="G4992" i="4"/>
  <c r="H4992" i="4"/>
  <c r="G4993" i="4"/>
  <c r="H4993" i="4"/>
  <c r="G4994" i="4"/>
  <c r="H4994" i="4"/>
  <c r="G4995" i="4"/>
  <c r="H4995" i="4"/>
  <c r="G4996" i="4"/>
  <c r="H4996" i="4"/>
  <c r="G4997" i="4"/>
  <c r="H4997" i="4"/>
  <c r="G4998" i="4"/>
  <c r="H4998" i="4"/>
  <c r="G4999" i="4"/>
  <c r="H4999" i="4"/>
  <c r="G5000" i="4"/>
  <c r="H5000" i="4"/>
  <c r="G5001" i="4"/>
  <c r="H5001" i="4"/>
  <c r="G5002" i="4"/>
  <c r="H5002" i="4"/>
  <c r="G5003" i="4"/>
  <c r="H5003" i="4"/>
  <c r="G5004" i="4"/>
  <c r="H5004" i="4"/>
  <c r="G5005" i="4"/>
  <c r="H5005" i="4"/>
  <c r="G5006" i="4"/>
  <c r="H5006" i="4"/>
  <c r="G5007" i="4"/>
  <c r="H5007" i="4"/>
  <c r="G5008" i="4"/>
  <c r="H5008" i="4"/>
  <c r="G5009" i="4"/>
  <c r="H5009" i="4"/>
  <c r="G5010" i="4"/>
  <c r="H5010" i="4"/>
  <c r="G5011" i="4"/>
  <c r="H5011" i="4"/>
  <c r="G5012" i="4"/>
  <c r="H5012" i="4"/>
  <c r="G5013" i="4"/>
  <c r="H5013" i="4"/>
  <c r="G5014" i="4"/>
  <c r="H5014" i="4"/>
  <c r="G5015" i="4"/>
  <c r="H5015" i="4"/>
  <c r="G5016" i="4"/>
  <c r="H5016" i="4"/>
  <c r="G5017" i="4"/>
  <c r="H5017" i="4"/>
  <c r="G5018" i="4"/>
  <c r="H5018" i="4"/>
  <c r="G5019" i="4"/>
  <c r="H5019" i="4"/>
  <c r="G5020" i="4"/>
  <c r="H5020" i="4"/>
  <c r="G5021" i="4"/>
  <c r="H5021" i="4"/>
  <c r="G5022" i="4"/>
  <c r="H5022" i="4"/>
  <c r="G5023" i="4"/>
  <c r="H5023" i="4"/>
  <c r="G5024" i="4"/>
  <c r="H5024" i="4"/>
  <c r="G5025" i="4"/>
  <c r="H5025" i="4"/>
  <c r="G5026" i="4"/>
  <c r="H5026" i="4"/>
  <c r="G5027" i="4"/>
  <c r="H5027" i="4"/>
  <c r="G5028" i="4"/>
  <c r="H5028" i="4"/>
  <c r="G5029" i="4"/>
  <c r="H5029" i="4"/>
  <c r="G5030" i="4"/>
  <c r="H5030" i="4"/>
  <c r="G5031" i="4"/>
  <c r="H5031" i="4"/>
  <c r="G5032" i="4"/>
  <c r="H5032" i="4"/>
  <c r="G5033" i="4"/>
  <c r="H5033" i="4"/>
  <c r="G5034" i="4"/>
  <c r="H5034" i="4"/>
  <c r="G5035" i="4"/>
  <c r="H5035" i="4"/>
  <c r="G5036" i="4"/>
  <c r="H5036" i="4"/>
  <c r="G5037" i="4"/>
  <c r="H5037" i="4"/>
  <c r="G5038" i="4"/>
  <c r="H5038" i="4"/>
  <c r="G5039" i="4"/>
  <c r="H5039" i="4"/>
  <c r="G5040" i="4"/>
  <c r="H5040" i="4"/>
  <c r="G5041" i="4"/>
  <c r="H5041" i="4"/>
  <c r="G5042" i="4"/>
  <c r="H5042" i="4"/>
  <c r="G5043" i="4"/>
  <c r="H5043" i="4"/>
  <c r="G5044" i="4"/>
  <c r="H5044" i="4"/>
  <c r="G5045" i="4"/>
  <c r="H5045" i="4"/>
  <c r="G5046" i="4"/>
  <c r="H5046" i="4"/>
  <c r="G5047" i="4"/>
  <c r="H5047" i="4"/>
  <c r="G5048" i="4"/>
  <c r="H5048" i="4"/>
  <c r="G5049" i="4"/>
  <c r="H5049" i="4"/>
  <c r="G5050" i="4"/>
  <c r="H5050" i="4"/>
  <c r="G5051" i="4"/>
  <c r="H5051" i="4"/>
  <c r="G5052" i="4"/>
  <c r="H5052" i="4"/>
  <c r="G5053" i="4"/>
  <c r="H5053" i="4"/>
  <c r="G5054" i="4"/>
  <c r="H5054" i="4"/>
  <c r="G5055" i="4"/>
  <c r="H5055" i="4"/>
  <c r="G5056" i="4"/>
  <c r="H5056" i="4"/>
  <c r="G5057" i="4"/>
  <c r="H5057" i="4"/>
  <c r="G5058" i="4"/>
  <c r="H5058" i="4"/>
  <c r="G5059" i="4"/>
  <c r="H5059" i="4"/>
  <c r="G5060" i="4"/>
  <c r="H5060" i="4"/>
  <c r="G5061" i="4"/>
  <c r="H5061" i="4"/>
  <c r="G5062" i="4"/>
  <c r="H5062" i="4"/>
  <c r="G5063" i="4"/>
  <c r="H5063" i="4"/>
  <c r="G5064" i="4"/>
  <c r="H5064" i="4"/>
  <c r="G5065" i="4"/>
  <c r="H5065" i="4"/>
  <c r="G5066" i="4"/>
  <c r="H5066" i="4"/>
  <c r="G5067" i="4"/>
  <c r="H5067" i="4"/>
  <c r="G5068" i="4"/>
  <c r="H5068" i="4"/>
  <c r="G5069" i="4"/>
  <c r="H5069" i="4"/>
  <c r="G5070" i="4"/>
  <c r="H5070" i="4"/>
  <c r="G5071" i="4"/>
  <c r="H5071" i="4"/>
  <c r="G5072" i="4"/>
  <c r="H5072" i="4"/>
  <c r="G5073" i="4"/>
  <c r="H5073" i="4"/>
  <c r="G5074" i="4"/>
  <c r="H5074" i="4"/>
  <c r="G5075" i="4"/>
  <c r="H5075" i="4"/>
  <c r="G5076" i="4"/>
  <c r="H5076" i="4"/>
  <c r="G5077" i="4"/>
  <c r="H5077" i="4"/>
  <c r="G5078" i="4"/>
  <c r="H5078" i="4"/>
  <c r="G5079" i="4"/>
  <c r="H5079" i="4"/>
  <c r="G5080" i="4"/>
  <c r="H5080" i="4"/>
  <c r="G5081" i="4"/>
  <c r="H5081" i="4"/>
  <c r="G5082" i="4"/>
  <c r="H5082" i="4"/>
  <c r="G5083" i="4"/>
  <c r="H5083" i="4"/>
  <c r="G5084" i="4"/>
  <c r="H5084" i="4"/>
  <c r="G5085" i="4"/>
  <c r="H5085" i="4"/>
  <c r="G5086" i="4"/>
  <c r="H5086" i="4"/>
  <c r="G5087" i="4"/>
  <c r="H5087" i="4"/>
  <c r="G5088" i="4"/>
  <c r="H5088" i="4"/>
  <c r="G5089" i="4"/>
  <c r="H5089" i="4"/>
  <c r="G5090" i="4"/>
  <c r="H5090" i="4"/>
  <c r="G5091" i="4"/>
  <c r="H5091" i="4"/>
  <c r="G5092" i="4"/>
  <c r="H5092" i="4"/>
  <c r="G5093" i="4"/>
  <c r="H5093" i="4"/>
  <c r="G5094" i="4"/>
  <c r="H5094" i="4"/>
  <c r="G5095" i="4"/>
  <c r="H5095" i="4"/>
  <c r="G5096" i="4"/>
  <c r="H5096" i="4"/>
  <c r="G5097" i="4"/>
  <c r="H5097" i="4"/>
  <c r="G5098" i="4"/>
  <c r="H5098" i="4"/>
  <c r="G5099" i="4"/>
  <c r="H5099" i="4"/>
  <c r="G5100" i="4"/>
  <c r="H5100" i="4"/>
  <c r="G5101" i="4"/>
  <c r="H5101" i="4"/>
  <c r="G5102" i="4"/>
  <c r="H5102" i="4"/>
  <c r="G5103" i="4"/>
  <c r="H5103" i="4"/>
  <c r="G5104" i="4"/>
  <c r="H5104" i="4"/>
  <c r="G5105" i="4"/>
  <c r="H5105" i="4"/>
  <c r="G5106" i="4"/>
  <c r="H5106" i="4"/>
  <c r="G5107" i="4"/>
  <c r="H5107" i="4"/>
  <c r="G5108" i="4"/>
  <c r="H5108" i="4"/>
  <c r="G5109" i="4"/>
  <c r="H5109" i="4"/>
  <c r="G5110" i="4"/>
  <c r="H5110" i="4"/>
  <c r="G5111" i="4"/>
  <c r="H5111" i="4"/>
  <c r="G5112" i="4"/>
  <c r="H5112" i="4"/>
  <c r="G5113" i="4"/>
  <c r="H5113" i="4"/>
  <c r="G5114" i="4"/>
  <c r="H5114" i="4"/>
  <c r="G5115" i="4"/>
  <c r="H5115" i="4"/>
  <c r="G5116" i="4"/>
  <c r="H5116" i="4"/>
  <c r="G5117" i="4"/>
  <c r="H5117" i="4"/>
  <c r="G5118" i="4"/>
  <c r="H5118" i="4"/>
  <c r="G5119" i="4"/>
  <c r="H5119" i="4"/>
  <c r="G5120" i="4"/>
  <c r="H5120" i="4"/>
  <c r="G5121" i="4"/>
  <c r="H5121" i="4"/>
  <c r="G5122" i="4"/>
  <c r="H5122" i="4"/>
  <c r="G5123" i="4"/>
  <c r="H5123" i="4"/>
  <c r="G5124" i="4"/>
  <c r="H5124" i="4"/>
  <c r="G5125" i="4"/>
  <c r="H5125" i="4"/>
  <c r="G5126" i="4"/>
  <c r="H5126" i="4"/>
  <c r="G5127" i="4"/>
  <c r="H5127" i="4"/>
  <c r="G5128" i="4"/>
  <c r="H5128" i="4"/>
  <c r="G5129" i="4"/>
  <c r="H5129" i="4"/>
  <c r="G5130" i="4"/>
  <c r="H5130" i="4"/>
  <c r="G5131" i="4"/>
  <c r="H5131" i="4"/>
  <c r="G5132" i="4"/>
  <c r="H5132" i="4"/>
  <c r="G5133" i="4"/>
  <c r="H5133" i="4"/>
  <c r="G5134" i="4"/>
  <c r="H5134" i="4"/>
  <c r="G5135" i="4"/>
  <c r="H5135" i="4"/>
  <c r="G5136" i="4"/>
  <c r="H5136" i="4"/>
  <c r="G5137" i="4"/>
  <c r="H5137" i="4"/>
  <c r="G5138" i="4"/>
  <c r="H5138" i="4"/>
  <c r="G5139" i="4"/>
  <c r="H5139" i="4"/>
  <c r="G5140" i="4"/>
  <c r="H5140" i="4"/>
  <c r="G5141" i="4"/>
  <c r="H5141" i="4"/>
  <c r="G5142" i="4"/>
  <c r="H5142" i="4"/>
  <c r="G5143" i="4"/>
  <c r="H5143" i="4"/>
  <c r="G5144" i="4"/>
  <c r="H5144" i="4"/>
  <c r="G5145" i="4"/>
  <c r="H5145" i="4"/>
  <c r="G5146" i="4"/>
  <c r="H5146" i="4"/>
  <c r="G5147" i="4"/>
  <c r="H5147" i="4"/>
  <c r="G5148" i="4"/>
  <c r="H5148" i="4"/>
  <c r="G5149" i="4"/>
  <c r="H5149" i="4"/>
  <c r="G5150" i="4"/>
  <c r="H5150" i="4"/>
  <c r="G5151" i="4"/>
  <c r="H5151" i="4"/>
  <c r="G5152" i="4"/>
  <c r="H5152" i="4"/>
  <c r="G5153" i="4"/>
  <c r="H5153" i="4"/>
  <c r="G5154" i="4"/>
  <c r="H5154" i="4"/>
  <c r="G5155" i="4"/>
  <c r="H5155" i="4"/>
  <c r="G5156" i="4"/>
  <c r="H5156" i="4"/>
  <c r="G5157" i="4"/>
  <c r="H5157" i="4"/>
  <c r="G5158" i="4"/>
  <c r="H5158" i="4"/>
  <c r="G5159" i="4"/>
  <c r="H5159" i="4"/>
  <c r="G5160" i="4"/>
  <c r="H5160" i="4"/>
  <c r="G5161" i="4"/>
  <c r="H5161" i="4"/>
  <c r="G5162" i="4"/>
  <c r="H5162" i="4"/>
  <c r="G5163" i="4"/>
  <c r="H5163" i="4"/>
  <c r="G5164" i="4"/>
  <c r="H5164" i="4"/>
  <c r="G5165" i="4"/>
  <c r="H5165" i="4"/>
  <c r="G5166" i="4"/>
  <c r="H5166" i="4"/>
  <c r="G5167" i="4"/>
  <c r="H5167" i="4"/>
  <c r="G5168" i="4"/>
  <c r="H5168" i="4"/>
  <c r="G5169" i="4"/>
  <c r="H5169" i="4"/>
  <c r="G5170" i="4"/>
  <c r="H5170" i="4"/>
  <c r="G5171" i="4"/>
  <c r="H5171" i="4"/>
  <c r="G5172" i="4"/>
  <c r="H5172" i="4"/>
  <c r="G5173" i="4"/>
  <c r="H5173" i="4"/>
  <c r="G5174" i="4"/>
  <c r="H5174" i="4"/>
  <c r="G5175" i="4"/>
  <c r="H5175" i="4"/>
  <c r="G5176" i="4"/>
  <c r="H5176" i="4"/>
  <c r="G5177" i="4"/>
  <c r="H5177" i="4"/>
  <c r="G5178" i="4"/>
  <c r="H5178" i="4"/>
  <c r="G5179" i="4"/>
  <c r="H5179" i="4"/>
  <c r="G5180" i="4"/>
  <c r="H5180" i="4"/>
  <c r="G5181" i="4"/>
  <c r="H5181" i="4"/>
  <c r="G5182" i="4"/>
  <c r="H5182" i="4"/>
  <c r="G5183" i="4"/>
  <c r="H5183" i="4"/>
  <c r="G5184" i="4"/>
  <c r="H5184" i="4"/>
  <c r="G5185" i="4"/>
  <c r="H5185" i="4"/>
  <c r="G5186" i="4"/>
  <c r="H5186" i="4"/>
  <c r="G5187" i="4"/>
  <c r="H5187" i="4"/>
  <c r="G5188" i="4"/>
  <c r="H5188" i="4"/>
  <c r="G5189" i="4"/>
  <c r="H5189" i="4"/>
  <c r="G5190" i="4"/>
  <c r="H5190" i="4"/>
  <c r="G5191" i="4"/>
  <c r="H5191" i="4"/>
  <c r="G5192" i="4"/>
  <c r="H5192" i="4"/>
  <c r="G5193" i="4"/>
  <c r="H5193" i="4"/>
  <c r="G5194" i="4"/>
  <c r="H5194" i="4"/>
  <c r="G5195" i="4"/>
  <c r="H5195" i="4"/>
  <c r="G5196" i="4"/>
  <c r="H5196" i="4"/>
  <c r="G5197" i="4"/>
  <c r="H5197" i="4"/>
  <c r="G5198" i="4"/>
  <c r="H5198" i="4"/>
  <c r="G5199" i="4"/>
  <c r="H5199" i="4"/>
  <c r="G5200" i="4"/>
  <c r="H5200" i="4"/>
  <c r="G5201" i="4"/>
  <c r="H5201" i="4"/>
  <c r="G5202" i="4"/>
  <c r="H5202" i="4"/>
  <c r="G5203" i="4"/>
  <c r="H5203" i="4"/>
  <c r="G5204" i="4"/>
  <c r="H5204" i="4"/>
  <c r="G5205" i="4"/>
  <c r="H5205" i="4"/>
  <c r="G5206" i="4"/>
  <c r="H5206" i="4"/>
  <c r="G5207" i="4"/>
  <c r="H5207" i="4"/>
  <c r="G5208" i="4"/>
  <c r="H5208" i="4"/>
  <c r="G5209" i="4"/>
  <c r="H5209" i="4"/>
  <c r="G5210" i="4"/>
  <c r="H5210" i="4"/>
  <c r="G5211" i="4"/>
  <c r="H5211" i="4"/>
  <c r="G5212" i="4"/>
  <c r="H5212" i="4"/>
  <c r="G5213" i="4"/>
  <c r="H5213" i="4"/>
  <c r="G5214" i="4"/>
  <c r="H5214" i="4"/>
  <c r="G5215" i="4"/>
  <c r="H5215" i="4"/>
  <c r="G5216" i="4"/>
  <c r="H5216" i="4"/>
  <c r="G5217" i="4"/>
  <c r="H5217" i="4"/>
  <c r="G5218" i="4"/>
  <c r="H5218" i="4"/>
  <c r="G5219" i="4"/>
  <c r="H5219" i="4"/>
  <c r="G5220" i="4"/>
  <c r="H5220" i="4"/>
  <c r="G5221" i="4"/>
  <c r="H5221" i="4"/>
  <c r="G5222" i="4"/>
  <c r="H5222" i="4"/>
  <c r="G5223" i="4"/>
  <c r="H5223" i="4"/>
  <c r="G5224" i="4"/>
  <c r="H5224" i="4"/>
  <c r="G5225" i="4"/>
  <c r="H5225" i="4"/>
  <c r="G5226" i="4"/>
  <c r="H5226" i="4"/>
  <c r="G5227" i="4"/>
  <c r="H5227" i="4"/>
  <c r="G5228" i="4"/>
  <c r="H5228" i="4"/>
  <c r="G5229" i="4"/>
  <c r="H5229" i="4"/>
  <c r="G5230" i="4"/>
  <c r="H5230" i="4"/>
  <c r="G5231" i="4"/>
  <c r="H5231" i="4"/>
  <c r="G5232" i="4"/>
  <c r="H5232" i="4"/>
  <c r="G5233" i="4"/>
  <c r="H5233" i="4"/>
  <c r="G5234" i="4"/>
  <c r="H5234" i="4"/>
  <c r="G5235" i="4"/>
  <c r="H5235" i="4"/>
  <c r="G5236" i="4"/>
  <c r="H5236" i="4"/>
  <c r="G5237" i="4"/>
  <c r="H5237" i="4"/>
  <c r="G5238" i="4"/>
  <c r="H5238" i="4"/>
  <c r="G5239" i="4"/>
  <c r="H5239" i="4"/>
  <c r="G5240" i="4"/>
  <c r="H5240" i="4"/>
  <c r="G5241" i="4"/>
  <c r="H5241" i="4"/>
  <c r="G5242" i="4"/>
  <c r="H5242" i="4"/>
  <c r="G5243" i="4"/>
  <c r="H5243" i="4"/>
  <c r="G5244" i="4"/>
  <c r="H5244" i="4"/>
  <c r="G5245" i="4"/>
  <c r="H5245" i="4"/>
  <c r="G5246" i="4"/>
  <c r="H5246" i="4"/>
  <c r="G5247" i="4"/>
  <c r="H5247" i="4"/>
  <c r="G5248" i="4"/>
  <c r="H5248" i="4"/>
  <c r="G5249" i="4"/>
  <c r="H5249" i="4"/>
  <c r="G5250" i="4"/>
  <c r="H5250" i="4"/>
  <c r="G5251" i="4"/>
  <c r="H5251" i="4"/>
  <c r="G5252" i="4"/>
  <c r="H5252" i="4"/>
  <c r="G5253" i="4"/>
  <c r="H5253" i="4"/>
  <c r="G5254" i="4"/>
  <c r="H5254" i="4"/>
  <c r="G5255" i="4"/>
  <c r="H5255" i="4"/>
  <c r="G5256" i="4"/>
  <c r="H5256" i="4"/>
  <c r="G5257" i="4"/>
  <c r="H5257" i="4"/>
  <c r="G5258" i="4"/>
  <c r="H5258" i="4"/>
  <c r="G5259" i="4"/>
  <c r="H5259" i="4"/>
  <c r="G5260" i="4"/>
  <c r="H5260" i="4"/>
  <c r="G5261" i="4"/>
  <c r="H5261" i="4"/>
  <c r="G5262" i="4"/>
  <c r="H5262" i="4"/>
  <c r="G5263" i="4"/>
  <c r="H5263" i="4"/>
  <c r="G5264" i="4"/>
  <c r="H5264" i="4"/>
  <c r="G5265" i="4"/>
  <c r="H5265" i="4"/>
  <c r="G5266" i="4"/>
  <c r="H5266" i="4"/>
  <c r="G5267" i="4"/>
  <c r="H5267" i="4"/>
  <c r="G5268" i="4"/>
  <c r="H5268" i="4"/>
  <c r="G5269" i="4"/>
  <c r="H5269" i="4"/>
  <c r="G5270" i="4"/>
  <c r="H5270" i="4"/>
  <c r="G5271" i="4"/>
  <c r="H5271" i="4"/>
  <c r="G5272" i="4"/>
  <c r="H5272" i="4"/>
  <c r="G5273" i="4"/>
  <c r="H5273" i="4"/>
  <c r="G5274" i="4"/>
  <c r="H5274" i="4"/>
  <c r="G5275" i="4"/>
  <c r="H5275" i="4"/>
  <c r="G5276" i="4"/>
  <c r="H5276" i="4"/>
  <c r="G5277" i="4"/>
  <c r="H5277" i="4"/>
  <c r="G5278" i="4"/>
  <c r="H5278" i="4"/>
  <c r="G5279" i="4"/>
  <c r="H5279" i="4"/>
  <c r="G5280" i="4"/>
  <c r="H5280" i="4"/>
  <c r="G5281" i="4"/>
  <c r="H5281" i="4"/>
  <c r="G5282" i="4"/>
  <c r="H5282" i="4"/>
  <c r="G5283" i="4"/>
  <c r="H5283" i="4"/>
  <c r="G5284" i="4"/>
  <c r="H5284" i="4"/>
  <c r="G5285" i="4"/>
  <c r="H5285" i="4"/>
  <c r="G5286" i="4"/>
  <c r="H5286" i="4"/>
  <c r="G5287" i="4"/>
  <c r="H5287" i="4"/>
  <c r="G5288" i="4"/>
  <c r="H5288" i="4"/>
  <c r="G5289" i="4"/>
  <c r="H5289" i="4"/>
  <c r="G5290" i="4"/>
  <c r="H5290" i="4"/>
  <c r="G5291" i="4"/>
  <c r="H5291" i="4"/>
  <c r="G5292" i="4"/>
  <c r="H5292" i="4"/>
  <c r="G5293" i="4"/>
  <c r="H5293" i="4"/>
  <c r="G5294" i="4"/>
  <c r="H5294" i="4"/>
  <c r="G5295" i="4"/>
  <c r="H5295" i="4"/>
  <c r="G5296" i="4"/>
  <c r="H5296" i="4"/>
  <c r="G5297" i="4"/>
  <c r="H5297" i="4"/>
  <c r="G5298" i="4"/>
  <c r="H5298" i="4"/>
  <c r="G5299" i="4"/>
  <c r="H5299" i="4"/>
  <c r="G5300" i="4"/>
  <c r="H5300" i="4"/>
  <c r="G5301" i="4"/>
  <c r="H5301" i="4"/>
  <c r="G5302" i="4"/>
  <c r="H5302" i="4"/>
  <c r="G5303" i="4"/>
  <c r="H5303" i="4"/>
  <c r="G5304" i="4"/>
  <c r="H5304" i="4"/>
  <c r="G5305" i="4"/>
  <c r="H5305" i="4"/>
  <c r="G5306" i="4"/>
  <c r="H5306" i="4"/>
  <c r="G5307" i="4"/>
  <c r="H5307" i="4"/>
  <c r="G5308" i="4"/>
  <c r="H5308" i="4"/>
  <c r="G5309" i="4"/>
  <c r="H5309" i="4"/>
  <c r="G5310" i="4"/>
  <c r="H5310" i="4"/>
  <c r="G5311" i="4"/>
  <c r="H5311" i="4"/>
  <c r="G5312" i="4"/>
  <c r="H5312" i="4"/>
  <c r="G5313" i="4"/>
  <c r="H5313" i="4"/>
  <c r="G5314" i="4"/>
  <c r="H5314" i="4"/>
  <c r="G5315" i="4"/>
  <c r="H5315" i="4"/>
  <c r="G5316" i="4"/>
  <c r="H5316" i="4"/>
  <c r="G5317" i="4"/>
  <c r="H5317" i="4"/>
  <c r="G5318" i="4"/>
  <c r="H5318" i="4"/>
  <c r="G5319" i="4"/>
  <c r="H5319" i="4"/>
  <c r="G5320" i="4"/>
  <c r="H5320" i="4"/>
  <c r="G5321" i="4"/>
  <c r="H5321" i="4"/>
  <c r="G5322" i="4"/>
  <c r="H5322" i="4"/>
  <c r="G5323" i="4"/>
  <c r="H5323" i="4"/>
  <c r="G5324" i="4"/>
  <c r="H5324" i="4"/>
  <c r="G5325" i="4"/>
  <c r="H5325" i="4"/>
  <c r="G5326" i="4"/>
  <c r="H5326" i="4"/>
  <c r="G5327" i="4"/>
  <c r="H5327" i="4"/>
  <c r="G5328" i="4"/>
  <c r="H5328" i="4"/>
  <c r="G5329" i="4"/>
  <c r="H5329" i="4"/>
  <c r="G5330" i="4"/>
  <c r="H5330" i="4"/>
  <c r="G5331" i="4"/>
  <c r="H5331" i="4"/>
  <c r="G5332" i="4"/>
  <c r="H5332" i="4"/>
  <c r="G5333" i="4"/>
  <c r="H5333" i="4"/>
  <c r="G5334" i="4"/>
  <c r="H5334" i="4"/>
  <c r="G5335" i="4"/>
  <c r="H5335" i="4"/>
  <c r="G5336" i="4"/>
  <c r="H5336" i="4"/>
  <c r="G5337" i="4"/>
  <c r="H5337" i="4"/>
  <c r="G5338" i="4"/>
  <c r="H5338" i="4"/>
  <c r="G5339" i="4"/>
  <c r="H5339" i="4"/>
  <c r="G5340" i="4"/>
  <c r="H5340" i="4"/>
  <c r="G5341" i="4"/>
  <c r="H5341" i="4"/>
  <c r="G5342" i="4"/>
  <c r="H5342" i="4"/>
  <c r="G5343" i="4"/>
  <c r="H5343" i="4"/>
  <c r="G5344" i="4"/>
  <c r="H5344" i="4"/>
  <c r="G5345" i="4"/>
  <c r="H5345" i="4"/>
  <c r="G5346" i="4"/>
  <c r="H5346" i="4"/>
  <c r="G5347" i="4"/>
  <c r="H5347" i="4"/>
  <c r="G5348" i="4"/>
  <c r="H5348" i="4"/>
  <c r="G5349" i="4"/>
  <c r="H5349" i="4"/>
  <c r="G5350" i="4"/>
  <c r="H5350" i="4"/>
  <c r="G5351" i="4"/>
  <c r="H5351" i="4"/>
  <c r="G5352" i="4"/>
  <c r="H5352" i="4"/>
  <c r="G5353" i="4"/>
  <c r="H5353" i="4"/>
  <c r="G5354" i="4"/>
  <c r="H5354" i="4"/>
  <c r="G5355" i="4"/>
  <c r="H5355" i="4"/>
  <c r="G5356" i="4"/>
  <c r="H5356" i="4"/>
  <c r="G5357" i="4"/>
  <c r="H5357" i="4"/>
  <c r="G5358" i="4"/>
  <c r="H5358" i="4"/>
  <c r="G5359" i="4"/>
  <c r="H5359" i="4"/>
  <c r="G5360" i="4"/>
  <c r="H5360" i="4"/>
  <c r="G5361" i="4"/>
  <c r="H5361" i="4"/>
  <c r="G5362" i="4"/>
  <c r="H5362" i="4"/>
  <c r="G5363" i="4"/>
  <c r="H5363" i="4"/>
  <c r="G5364" i="4"/>
  <c r="H5364" i="4"/>
  <c r="G5365" i="4"/>
  <c r="H5365" i="4"/>
  <c r="G5366" i="4"/>
  <c r="H5366" i="4"/>
  <c r="G5367" i="4"/>
  <c r="H5367" i="4"/>
  <c r="G5368" i="4"/>
  <c r="H5368" i="4"/>
  <c r="G5369" i="4"/>
  <c r="H5369" i="4"/>
  <c r="G5370" i="4"/>
  <c r="H5370" i="4"/>
  <c r="G5371" i="4"/>
  <c r="H5371" i="4"/>
  <c r="G5372" i="4"/>
  <c r="H5372" i="4"/>
  <c r="G5373" i="4"/>
  <c r="H5373" i="4"/>
  <c r="G5374" i="4"/>
  <c r="H5374" i="4"/>
  <c r="G5375" i="4"/>
  <c r="H5375" i="4"/>
  <c r="G5376" i="4"/>
  <c r="H5376" i="4"/>
  <c r="G5377" i="4"/>
  <c r="H5377" i="4"/>
  <c r="G5378" i="4"/>
  <c r="H5378" i="4"/>
  <c r="G5379" i="4"/>
  <c r="H5379" i="4"/>
  <c r="G5380" i="4"/>
  <c r="H5380" i="4"/>
  <c r="G5381" i="4"/>
  <c r="H5381" i="4"/>
  <c r="G5382" i="4"/>
  <c r="H5382" i="4"/>
  <c r="G5383" i="4"/>
  <c r="H5383" i="4"/>
  <c r="G5384" i="4"/>
  <c r="H5384" i="4"/>
  <c r="G5385" i="4"/>
  <c r="H5385" i="4"/>
  <c r="G5386" i="4"/>
  <c r="H5386" i="4"/>
  <c r="G5387" i="4"/>
  <c r="H5387" i="4"/>
  <c r="G5388" i="4"/>
  <c r="H5388" i="4"/>
  <c r="G5389" i="4"/>
  <c r="H5389" i="4"/>
  <c r="G5390" i="4"/>
  <c r="H5390" i="4"/>
  <c r="G5391" i="4"/>
  <c r="H5391" i="4"/>
  <c r="G5392" i="4"/>
  <c r="H5392" i="4"/>
  <c r="G5393" i="4"/>
  <c r="H5393" i="4"/>
  <c r="G5394" i="4"/>
  <c r="H5394" i="4"/>
  <c r="G5395" i="4"/>
  <c r="H5395" i="4"/>
  <c r="G5396" i="4"/>
  <c r="H5396" i="4"/>
  <c r="G5397" i="4"/>
  <c r="H5397" i="4"/>
  <c r="G5398" i="4"/>
  <c r="H5398" i="4"/>
  <c r="G5399" i="4"/>
  <c r="H5399" i="4"/>
  <c r="G5400" i="4"/>
  <c r="H5400" i="4"/>
  <c r="G5401" i="4"/>
  <c r="H5401" i="4"/>
  <c r="G5402" i="4"/>
  <c r="H5402" i="4"/>
  <c r="G5403" i="4"/>
  <c r="H5403" i="4"/>
  <c r="G5404" i="4"/>
  <c r="H5404" i="4"/>
  <c r="G5405" i="4"/>
  <c r="H5405" i="4"/>
  <c r="G5406" i="4"/>
  <c r="H5406" i="4"/>
  <c r="G5407" i="4"/>
  <c r="H5407" i="4"/>
  <c r="G5408" i="4"/>
  <c r="H5408" i="4"/>
  <c r="G5409" i="4"/>
  <c r="H5409" i="4"/>
  <c r="G5410" i="4"/>
  <c r="H5410" i="4"/>
  <c r="G5411" i="4"/>
  <c r="H5411" i="4"/>
  <c r="G5412" i="4"/>
  <c r="H5412" i="4"/>
  <c r="G5413" i="4"/>
  <c r="H5413" i="4"/>
  <c r="G5414" i="4"/>
  <c r="H5414" i="4"/>
  <c r="G5415" i="4"/>
  <c r="H5415" i="4"/>
  <c r="G5416" i="4"/>
  <c r="H5416" i="4"/>
  <c r="G5417" i="4"/>
  <c r="H5417" i="4"/>
  <c r="G5418" i="4"/>
  <c r="H5418" i="4"/>
  <c r="G5419" i="4"/>
  <c r="H5419" i="4"/>
  <c r="G5420" i="4"/>
  <c r="H5420" i="4"/>
  <c r="G5421" i="4"/>
  <c r="H5421" i="4"/>
  <c r="G5422" i="4"/>
  <c r="H5422" i="4"/>
  <c r="G5423" i="4"/>
  <c r="H5423" i="4"/>
  <c r="G5424" i="4"/>
  <c r="H5424" i="4"/>
  <c r="G5425" i="4"/>
  <c r="H5425" i="4"/>
  <c r="G5426" i="4"/>
  <c r="H5426" i="4"/>
  <c r="G5427" i="4"/>
  <c r="H5427" i="4"/>
  <c r="G5428" i="4"/>
  <c r="H5428" i="4"/>
  <c r="G5429" i="4"/>
  <c r="H5429" i="4"/>
  <c r="G5430" i="4"/>
  <c r="H5430" i="4"/>
  <c r="G5431" i="4"/>
  <c r="H5431" i="4"/>
  <c r="G5432" i="4"/>
  <c r="H5432" i="4"/>
  <c r="G5433" i="4"/>
  <c r="H5433" i="4"/>
  <c r="G5434" i="4"/>
  <c r="H5434" i="4"/>
  <c r="G5435" i="4"/>
  <c r="H5435" i="4"/>
  <c r="G5436" i="4"/>
  <c r="H5436" i="4"/>
  <c r="G5437" i="4"/>
  <c r="H5437" i="4"/>
  <c r="G5438" i="4"/>
  <c r="H5438" i="4"/>
  <c r="G5439" i="4"/>
  <c r="H5439" i="4"/>
  <c r="G5440" i="4"/>
  <c r="H5440" i="4"/>
  <c r="G5441" i="4"/>
  <c r="H5441" i="4"/>
  <c r="G5442" i="4"/>
  <c r="H5442" i="4"/>
  <c r="G5443" i="4"/>
  <c r="H5443" i="4"/>
  <c r="G5444" i="4"/>
  <c r="H5444" i="4"/>
  <c r="G5445" i="4"/>
  <c r="H5445" i="4"/>
  <c r="G5446" i="4"/>
  <c r="H5446" i="4"/>
  <c r="G5447" i="4"/>
  <c r="H5447" i="4"/>
  <c r="G5448" i="4"/>
  <c r="H5448" i="4"/>
  <c r="G5449" i="4"/>
  <c r="H5449" i="4"/>
  <c r="G5450" i="4"/>
  <c r="H5450" i="4"/>
  <c r="G5451" i="4"/>
  <c r="H5451" i="4"/>
  <c r="G5452" i="4"/>
  <c r="H5452" i="4"/>
  <c r="G5453" i="4"/>
  <c r="H5453" i="4"/>
  <c r="G5454" i="4"/>
  <c r="H5454" i="4"/>
  <c r="G5455" i="4"/>
  <c r="H5455" i="4"/>
  <c r="G5456" i="4"/>
  <c r="H5456" i="4"/>
  <c r="G5457" i="4"/>
  <c r="H5457" i="4"/>
  <c r="G5458" i="4"/>
  <c r="H5458" i="4"/>
  <c r="G5459" i="4"/>
  <c r="H5459" i="4"/>
  <c r="G5460" i="4"/>
  <c r="H5460" i="4"/>
  <c r="G5461" i="4"/>
  <c r="H5461" i="4"/>
  <c r="G5462" i="4"/>
  <c r="H5462" i="4"/>
  <c r="G5463" i="4"/>
  <c r="H5463" i="4"/>
  <c r="G5464" i="4"/>
  <c r="H5464" i="4"/>
  <c r="G5465" i="4"/>
  <c r="H5465" i="4"/>
  <c r="G5466" i="4"/>
  <c r="H5466" i="4"/>
  <c r="G5467" i="4"/>
  <c r="H5467" i="4"/>
  <c r="G5468" i="4"/>
  <c r="H5468" i="4"/>
  <c r="G5469" i="4"/>
  <c r="H5469" i="4"/>
  <c r="G5470" i="4"/>
  <c r="H5470" i="4"/>
  <c r="G5471" i="4"/>
  <c r="H5471" i="4"/>
  <c r="G5472" i="4"/>
  <c r="H5472" i="4"/>
  <c r="G5473" i="4"/>
  <c r="H5473" i="4"/>
  <c r="G5474" i="4"/>
  <c r="H5474" i="4"/>
  <c r="G5475" i="4"/>
  <c r="H5475" i="4"/>
  <c r="G5476" i="4"/>
  <c r="H5476" i="4"/>
  <c r="G5477" i="4"/>
  <c r="H5477" i="4"/>
  <c r="G5478" i="4"/>
  <c r="H5478" i="4"/>
  <c r="G5479" i="4"/>
  <c r="H5479" i="4"/>
  <c r="G5480" i="4"/>
  <c r="H5480" i="4"/>
  <c r="G5481" i="4"/>
  <c r="H5481" i="4"/>
  <c r="G5482" i="4"/>
  <c r="H5482" i="4"/>
  <c r="G5483" i="4"/>
  <c r="H5483" i="4"/>
  <c r="G5484" i="4"/>
  <c r="H5484" i="4"/>
  <c r="G5485" i="4"/>
  <c r="H5485" i="4"/>
  <c r="G5486" i="4"/>
  <c r="H5486" i="4"/>
  <c r="G5487" i="4"/>
  <c r="H5487" i="4"/>
  <c r="G5488" i="4"/>
  <c r="H5488" i="4"/>
  <c r="G5489" i="4"/>
  <c r="H5489" i="4"/>
  <c r="G5490" i="4"/>
  <c r="H5490" i="4"/>
  <c r="G5491" i="4"/>
  <c r="H5491" i="4"/>
  <c r="G5492" i="4"/>
  <c r="H5492" i="4"/>
  <c r="G5493" i="4"/>
  <c r="H5493" i="4"/>
  <c r="G5494" i="4"/>
  <c r="H5494" i="4"/>
  <c r="G5495" i="4"/>
  <c r="H5495" i="4"/>
  <c r="G5496" i="4"/>
  <c r="H5496" i="4"/>
  <c r="G5497" i="4"/>
  <c r="H5497" i="4"/>
  <c r="G5498" i="4"/>
  <c r="H5498" i="4"/>
  <c r="G5499" i="4"/>
  <c r="H5499" i="4"/>
  <c r="G5500" i="4"/>
  <c r="H5500" i="4"/>
  <c r="G5501" i="4"/>
  <c r="H5501" i="4"/>
  <c r="G5502" i="4"/>
  <c r="H5502" i="4"/>
  <c r="G5503" i="4"/>
  <c r="H5503" i="4"/>
  <c r="G5504" i="4"/>
  <c r="H5504" i="4"/>
  <c r="G5505" i="4"/>
  <c r="H5505" i="4"/>
  <c r="G5506" i="4"/>
  <c r="H5506" i="4"/>
  <c r="G5507" i="4"/>
  <c r="H5507" i="4"/>
  <c r="G5508" i="4"/>
  <c r="H5508" i="4"/>
  <c r="G5509" i="4"/>
  <c r="H5509" i="4"/>
  <c r="G5510" i="4"/>
  <c r="H5510" i="4"/>
  <c r="G5511" i="4"/>
  <c r="H5511" i="4"/>
  <c r="G5512" i="4"/>
  <c r="H5512" i="4"/>
  <c r="G5513" i="4"/>
  <c r="H5513" i="4"/>
  <c r="G5514" i="4"/>
  <c r="H5514" i="4"/>
  <c r="G5515" i="4"/>
  <c r="H5515" i="4"/>
  <c r="G5516" i="4"/>
  <c r="H5516" i="4"/>
  <c r="G5517" i="4"/>
  <c r="H5517" i="4"/>
  <c r="G5518" i="4"/>
  <c r="H5518" i="4"/>
  <c r="G5519" i="4"/>
  <c r="H5519" i="4"/>
  <c r="G5520" i="4"/>
  <c r="H5520" i="4"/>
  <c r="G5521" i="4"/>
  <c r="H5521" i="4"/>
  <c r="G5522" i="4"/>
  <c r="H5522" i="4"/>
  <c r="H2" i="4"/>
  <c r="G2" i="4"/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2" i="7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C63" i="4"/>
  <c r="D63" i="4"/>
  <c r="C64" i="4"/>
  <c r="D64" i="4"/>
  <c r="C65" i="4"/>
  <c r="D65" i="4"/>
  <c r="C66" i="4"/>
  <c r="D66" i="4"/>
  <c r="C67" i="4"/>
  <c r="D67" i="4"/>
  <c r="C68" i="4"/>
  <c r="D68" i="4"/>
  <c r="C69" i="4"/>
  <c r="D69" i="4"/>
  <c r="C70" i="4"/>
  <c r="D70" i="4"/>
  <c r="C71" i="4"/>
  <c r="D71" i="4"/>
  <c r="C72" i="4"/>
  <c r="D72" i="4"/>
  <c r="C73" i="4"/>
  <c r="D73" i="4"/>
  <c r="C74" i="4"/>
  <c r="D74" i="4"/>
  <c r="C75" i="4"/>
  <c r="D75" i="4"/>
  <c r="C76" i="4"/>
  <c r="D76" i="4"/>
  <c r="C77" i="4"/>
  <c r="D77" i="4"/>
  <c r="C78" i="4"/>
  <c r="D78" i="4"/>
  <c r="C79" i="4"/>
  <c r="D79" i="4"/>
  <c r="C80" i="4"/>
  <c r="D80" i="4"/>
  <c r="C81" i="4"/>
  <c r="D81" i="4"/>
  <c r="C82" i="4"/>
  <c r="D82" i="4"/>
  <c r="C83" i="4"/>
  <c r="D83" i="4"/>
  <c r="C84" i="4"/>
  <c r="D84" i="4"/>
  <c r="C85" i="4"/>
  <c r="D85" i="4"/>
  <c r="C86" i="4"/>
  <c r="D86" i="4"/>
  <c r="C87" i="4"/>
  <c r="D87" i="4"/>
  <c r="C88" i="4"/>
  <c r="D88" i="4"/>
  <c r="C89" i="4"/>
  <c r="D89" i="4"/>
  <c r="C90" i="4"/>
  <c r="D90" i="4"/>
  <c r="C91" i="4"/>
  <c r="D91" i="4"/>
  <c r="C92" i="4"/>
  <c r="D92" i="4"/>
  <c r="C93" i="4"/>
  <c r="D93" i="4"/>
  <c r="C94" i="4"/>
  <c r="D94" i="4"/>
  <c r="C95" i="4"/>
  <c r="D95" i="4"/>
  <c r="C96" i="4"/>
  <c r="D96" i="4"/>
  <c r="C97" i="4"/>
  <c r="D97" i="4"/>
  <c r="C98" i="4"/>
  <c r="D98" i="4"/>
  <c r="C99" i="4"/>
  <c r="D99" i="4"/>
  <c r="C100" i="4"/>
  <c r="D100" i="4"/>
  <c r="C101" i="4"/>
  <c r="D101" i="4"/>
  <c r="C102" i="4"/>
  <c r="D102" i="4"/>
  <c r="C103" i="4"/>
  <c r="D103" i="4"/>
  <c r="C104" i="4"/>
  <c r="D104" i="4"/>
  <c r="C105" i="4"/>
  <c r="D105" i="4"/>
  <c r="C106" i="4"/>
  <c r="D106" i="4"/>
  <c r="C107" i="4"/>
  <c r="D107" i="4"/>
  <c r="C108" i="4"/>
  <c r="D108" i="4"/>
  <c r="C109" i="4"/>
  <c r="D109" i="4"/>
  <c r="C110" i="4"/>
  <c r="D110" i="4"/>
  <c r="C111" i="4"/>
  <c r="D111" i="4"/>
  <c r="C112" i="4"/>
  <c r="D112" i="4"/>
  <c r="C113" i="4"/>
  <c r="D113" i="4"/>
  <c r="C114" i="4"/>
  <c r="D114" i="4"/>
  <c r="C115" i="4"/>
  <c r="D115" i="4"/>
  <c r="C116" i="4"/>
  <c r="D116" i="4"/>
  <c r="C117" i="4"/>
  <c r="D117" i="4"/>
  <c r="C118" i="4"/>
  <c r="D118" i="4"/>
  <c r="C119" i="4"/>
  <c r="D119" i="4"/>
  <c r="C120" i="4"/>
  <c r="D120" i="4"/>
  <c r="C121" i="4"/>
  <c r="D121" i="4"/>
  <c r="C122" i="4"/>
  <c r="D122" i="4"/>
  <c r="C123" i="4"/>
  <c r="D123" i="4"/>
  <c r="C124" i="4"/>
  <c r="D124" i="4"/>
  <c r="C125" i="4"/>
  <c r="D125" i="4"/>
  <c r="C126" i="4"/>
  <c r="D126" i="4"/>
  <c r="C127" i="4"/>
  <c r="D127" i="4"/>
  <c r="C128" i="4"/>
  <c r="D128" i="4"/>
  <c r="C129" i="4"/>
  <c r="D129" i="4"/>
  <c r="C130" i="4"/>
  <c r="D130" i="4"/>
  <c r="C131" i="4"/>
  <c r="D131" i="4"/>
  <c r="C132" i="4"/>
  <c r="D132" i="4"/>
  <c r="C133" i="4"/>
  <c r="D133" i="4"/>
  <c r="C134" i="4"/>
  <c r="D134" i="4"/>
  <c r="C135" i="4"/>
  <c r="D135" i="4"/>
  <c r="C136" i="4"/>
  <c r="D136" i="4"/>
  <c r="C137" i="4"/>
  <c r="D137" i="4"/>
  <c r="C138" i="4"/>
  <c r="D138" i="4"/>
  <c r="C139" i="4"/>
  <c r="D139" i="4"/>
  <c r="C140" i="4"/>
  <c r="D140" i="4"/>
  <c r="C141" i="4"/>
  <c r="D141" i="4"/>
  <c r="C142" i="4"/>
  <c r="D142" i="4"/>
  <c r="C143" i="4"/>
  <c r="D143" i="4"/>
  <c r="C144" i="4"/>
  <c r="D144" i="4"/>
  <c r="C145" i="4"/>
  <c r="D145" i="4"/>
  <c r="C146" i="4"/>
  <c r="D146" i="4"/>
  <c r="C147" i="4"/>
  <c r="D147" i="4"/>
  <c r="C148" i="4"/>
  <c r="D148" i="4"/>
  <c r="C149" i="4"/>
  <c r="D149" i="4"/>
  <c r="C150" i="4"/>
  <c r="D150" i="4"/>
  <c r="C151" i="4"/>
  <c r="D151" i="4"/>
  <c r="C152" i="4"/>
  <c r="D152" i="4"/>
  <c r="C153" i="4"/>
  <c r="D153" i="4"/>
  <c r="C154" i="4"/>
  <c r="D154" i="4"/>
  <c r="C155" i="4"/>
  <c r="D155" i="4"/>
  <c r="C156" i="4"/>
  <c r="D156" i="4"/>
  <c r="C157" i="4"/>
  <c r="D157" i="4"/>
  <c r="C158" i="4"/>
  <c r="D158" i="4"/>
  <c r="C159" i="4"/>
  <c r="D159" i="4"/>
  <c r="C160" i="4"/>
  <c r="D160" i="4"/>
  <c r="C161" i="4"/>
  <c r="D161" i="4"/>
  <c r="C162" i="4"/>
  <c r="D162" i="4"/>
  <c r="C163" i="4"/>
  <c r="D163" i="4"/>
  <c r="C164" i="4"/>
  <c r="D164" i="4"/>
  <c r="C165" i="4"/>
  <c r="D165" i="4"/>
  <c r="C166" i="4"/>
  <c r="D166" i="4"/>
  <c r="C167" i="4"/>
  <c r="D167" i="4"/>
  <c r="C168" i="4"/>
  <c r="D168" i="4"/>
  <c r="C169" i="4"/>
  <c r="D169" i="4"/>
  <c r="C170" i="4"/>
  <c r="D170" i="4"/>
  <c r="C171" i="4"/>
  <c r="D171" i="4"/>
  <c r="C172" i="4"/>
  <c r="D172" i="4"/>
  <c r="C173" i="4"/>
  <c r="D173" i="4"/>
  <c r="C174" i="4"/>
  <c r="D174" i="4"/>
  <c r="C175" i="4"/>
  <c r="D175" i="4"/>
  <c r="C176" i="4"/>
  <c r="D176" i="4"/>
  <c r="C177" i="4"/>
  <c r="D177" i="4"/>
  <c r="C178" i="4"/>
  <c r="D178" i="4"/>
  <c r="C179" i="4"/>
  <c r="D179" i="4"/>
  <c r="C180" i="4"/>
  <c r="D180" i="4"/>
  <c r="C181" i="4"/>
  <c r="D181" i="4"/>
  <c r="C182" i="4"/>
  <c r="D182" i="4"/>
  <c r="C183" i="4"/>
  <c r="D183" i="4"/>
  <c r="C184" i="4"/>
  <c r="D184" i="4"/>
  <c r="C185" i="4"/>
  <c r="D185" i="4"/>
  <c r="C186" i="4"/>
  <c r="D186" i="4"/>
  <c r="C187" i="4"/>
  <c r="D187" i="4"/>
  <c r="C188" i="4"/>
  <c r="D188" i="4"/>
  <c r="C189" i="4"/>
  <c r="D189" i="4"/>
  <c r="C190" i="4"/>
  <c r="D190" i="4"/>
  <c r="C191" i="4"/>
  <c r="D191" i="4"/>
  <c r="C192" i="4"/>
  <c r="D192" i="4"/>
  <c r="C193" i="4"/>
  <c r="D193" i="4"/>
  <c r="C194" i="4"/>
  <c r="D194" i="4"/>
  <c r="C195" i="4"/>
  <c r="D195" i="4"/>
  <c r="C196" i="4"/>
  <c r="D196" i="4"/>
  <c r="C197" i="4"/>
  <c r="D197" i="4"/>
  <c r="C198" i="4"/>
  <c r="D198" i="4"/>
  <c r="C199" i="4"/>
  <c r="D199" i="4"/>
  <c r="C200" i="4"/>
  <c r="D200" i="4"/>
  <c r="C201" i="4"/>
  <c r="D201" i="4"/>
  <c r="C202" i="4"/>
  <c r="D202" i="4"/>
  <c r="C203" i="4"/>
  <c r="D203" i="4"/>
  <c r="C204" i="4"/>
  <c r="D204" i="4"/>
  <c r="C205" i="4"/>
  <c r="D205" i="4"/>
  <c r="C206" i="4"/>
  <c r="D206" i="4"/>
  <c r="C207" i="4"/>
  <c r="D207" i="4"/>
  <c r="C208" i="4"/>
  <c r="D208" i="4"/>
  <c r="C209" i="4"/>
  <c r="D209" i="4"/>
  <c r="C210" i="4"/>
  <c r="D210" i="4"/>
  <c r="C211" i="4"/>
  <c r="D211" i="4"/>
  <c r="C212" i="4"/>
  <c r="D212" i="4"/>
  <c r="C213" i="4"/>
  <c r="D213" i="4"/>
  <c r="C214" i="4"/>
  <c r="D214" i="4"/>
  <c r="C215" i="4"/>
  <c r="D215" i="4"/>
  <c r="C216" i="4"/>
  <c r="D216" i="4"/>
  <c r="C217" i="4"/>
  <c r="D217" i="4"/>
  <c r="C218" i="4"/>
  <c r="D218" i="4"/>
  <c r="C219" i="4"/>
  <c r="D219" i="4"/>
  <c r="C220" i="4"/>
  <c r="D220" i="4"/>
  <c r="C221" i="4"/>
  <c r="D221" i="4"/>
  <c r="C222" i="4"/>
  <c r="D222" i="4"/>
  <c r="C223" i="4"/>
  <c r="D223" i="4"/>
  <c r="C224" i="4"/>
  <c r="D224" i="4"/>
  <c r="C225" i="4"/>
  <c r="D225" i="4"/>
  <c r="C226" i="4"/>
  <c r="D226" i="4"/>
  <c r="C227" i="4"/>
  <c r="D227" i="4"/>
  <c r="C228" i="4"/>
  <c r="D228" i="4"/>
  <c r="C229" i="4"/>
  <c r="D229" i="4"/>
  <c r="C230" i="4"/>
  <c r="D230" i="4"/>
  <c r="C231" i="4"/>
  <c r="D231" i="4"/>
  <c r="C232" i="4"/>
  <c r="D232" i="4"/>
  <c r="C233" i="4"/>
  <c r="D233" i="4"/>
  <c r="C234" i="4"/>
  <c r="D234" i="4"/>
  <c r="C235" i="4"/>
  <c r="D235" i="4"/>
  <c r="C236" i="4"/>
  <c r="D236" i="4"/>
  <c r="C237" i="4"/>
  <c r="D237" i="4"/>
  <c r="C238" i="4"/>
  <c r="D238" i="4"/>
  <c r="C239" i="4"/>
  <c r="D239" i="4"/>
  <c r="C240" i="4"/>
  <c r="D240" i="4"/>
  <c r="C241" i="4"/>
  <c r="D241" i="4"/>
  <c r="C242" i="4"/>
  <c r="D242" i="4"/>
  <c r="C243" i="4"/>
  <c r="D243" i="4"/>
  <c r="C244" i="4"/>
  <c r="D244" i="4"/>
  <c r="C245" i="4"/>
  <c r="D245" i="4"/>
  <c r="C246" i="4"/>
  <c r="D246" i="4"/>
  <c r="C247" i="4"/>
  <c r="D247" i="4"/>
  <c r="C248" i="4"/>
  <c r="D248" i="4"/>
  <c r="C249" i="4"/>
  <c r="D249" i="4"/>
  <c r="C250" i="4"/>
  <c r="D250" i="4"/>
  <c r="C251" i="4"/>
  <c r="D251" i="4"/>
  <c r="C252" i="4"/>
  <c r="D252" i="4"/>
  <c r="C253" i="4"/>
  <c r="D253" i="4"/>
  <c r="C254" i="4"/>
  <c r="D254" i="4"/>
  <c r="C255" i="4"/>
  <c r="D255" i="4"/>
  <c r="C256" i="4"/>
  <c r="D256" i="4"/>
  <c r="C257" i="4"/>
  <c r="D257" i="4"/>
  <c r="C258" i="4"/>
  <c r="D258" i="4"/>
  <c r="C259" i="4"/>
  <c r="D259" i="4"/>
  <c r="C260" i="4"/>
  <c r="D260" i="4"/>
  <c r="C261" i="4"/>
  <c r="D261" i="4"/>
  <c r="C262" i="4"/>
  <c r="D262" i="4"/>
  <c r="C263" i="4"/>
  <c r="D263" i="4"/>
  <c r="C264" i="4"/>
  <c r="D264" i="4"/>
  <c r="C265" i="4"/>
  <c r="D265" i="4"/>
  <c r="C266" i="4"/>
  <c r="D266" i="4"/>
  <c r="C267" i="4"/>
  <c r="D267" i="4"/>
  <c r="C268" i="4"/>
  <c r="D268" i="4"/>
  <c r="C269" i="4"/>
  <c r="D269" i="4"/>
  <c r="C270" i="4"/>
  <c r="D270" i="4"/>
  <c r="C271" i="4"/>
  <c r="D271" i="4"/>
  <c r="C272" i="4"/>
  <c r="D272" i="4"/>
  <c r="C273" i="4"/>
  <c r="D273" i="4"/>
  <c r="C274" i="4"/>
  <c r="D274" i="4"/>
  <c r="C275" i="4"/>
  <c r="D275" i="4"/>
  <c r="C276" i="4"/>
  <c r="D276" i="4"/>
  <c r="C277" i="4"/>
  <c r="D277" i="4"/>
  <c r="C278" i="4"/>
  <c r="D278" i="4"/>
  <c r="C279" i="4"/>
  <c r="D279" i="4"/>
  <c r="C280" i="4"/>
  <c r="D280" i="4"/>
  <c r="C281" i="4"/>
  <c r="D281" i="4"/>
  <c r="C282" i="4"/>
  <c r="D282" i="4"/>
  <c r="C283" i="4"/>
  <c r="D283" i="4"/>
  <c r="C284" i="4"/>
  <c r="D284" i="4"/>
  <c r="C285" i="4"/>
  <c r="D285" i="4"/>
  <c r="C286" i="4"/>
  <c r="D286" i="4"/>
  <c r="C287" i="4"/>
  <c r="D287" i="4"/>
  <c r="C288" i="4"/>
  <c r="D288" i="4"/>
  <c r="C289" i="4"/>
  <c r="D289" i="4"/>
  <c r="C290" i="4"/>
  <c r="D290" i="4"/>
  <c r="C291" i="4"/>
  <c r="D291" i="4"/>
  <c r="C292" i="4"/>
  <c r="D292" i="4"/>
  <c r="C293" i="4"/>
  <c r="D293" i="4"/>
  <c r="C294" i="4"/>
  <c r="D294" i="4"/>
  <c r="C295" i="4"/>
  <c r="D295" i="4"/>
  <c r="C296" i="4"/>
  <c r="D296" i="4"/>
  <c r="C297" i="4"/>
  <c r="D297" i="4"/>
  <c r="C298" i="4"/>
  <c r="D298" i="4"/>
  <c r="C299" i="4"/>
  <c r="D299" i="4"/>
  <c r="C300" i="4"/>
  <c r="D300" i="4"/>
  <c r="C301" i="4"/>
  <c r="D301" i="4"/>
  <c r="C302" i="4"/>
  <c r="D302" i="4"/>
  <c r="C303" i="4"/>
  <c r="D303" i="4"/>
  <c r="C304" i="4"/>
  <c r="D304" i="4"/>
  <c r="C305" i="4"/>
  <c r="D305" i="4"/>
  <c r="C306" i="4"/>
  <c r="D306" i="4"/>
  <c r="C307" i="4"/>
  <c r="D307" i="4"/>
  <c r="C308" i="4"/>
  <c r="D308" i="4"/>
  <c r="C309" i="4"/>
  <c r="D309" i="4"/>
  <c r="C310" i="4"/>
  <c r="D310" i="4"/>
  <c r="C311" i="4"/>
  <c r="D311" i="4"/>
  <c r="C312" i="4"/>
  <c r="D312" i="4"/>
  <c r="C313" i="4"/>
  <c r="D313" i="4"/>
  <c r="C314" i="4"/>
  <c r="D314" i="4"/>
  <c r="C315" i="4"/>
  <c r="D315" i="4"/>
  <c r="C316" i="4"/>
  <c r="D316" i="4"/>
  <c r="C317" i="4"/>
  <c r="D317" i="4"/>
  <c r="C318" i="4"/>
  <c r="D318" i="4"/>
  <c r="C319" i="4"/>
  <c r="D319" i="4"/>
  <c r="C320" i="4"/>
  <c r="D320" i="4"/>
  <c r="C321" i="4"/>
  <c r="D321" i="4"/>
  <c r="C322" i="4"/>
  <c r="D322" i="4"/>
  <c r="C323" i="4"/>
  <c r="D323" i="4"/>
  <c r="C324" i="4"/>
  <c r="D324" i="4"/>
  <c r="C325" i="4"/>
  <c r="D325" i="4"/>
  <c r="C326" i="4"/>
  <c r="D326" i="4"/>
  <c r="C327" i="4"/>
  <c r="D327" i="4"/>
  <c r="C328" i="4"/>
  <c r="D328" i="4"/>
  <c r="C329" i="4"/>
  <c r="D329" i="4"/>
  <c r="C330" i="4"/>
  <c r="D330" i="4"/>
  <c r="C331" i="4"/>
  <c r="D331" i="4"/>
  <c r="C332" i="4"/>
  <c r="D332" i="4"/>
  <c r="C333" i="4"/>
  <c r="D333" i="4"/>
  <c r="C334" i="4"/>
  <c r="D334" i="4"/>
  <c r="C335" i="4"/>
  <c r="D335" i="4"/>
  <c r="C336" i="4"/>
  <c r="D336" i="4"/>
  <c r="C337" i="4"/>
  <c r="D337" i="4"/>
  <c r="C338" i="4"/>
  <c r="D338" i="4"/>
  <c r="C339" i="4"/>
  <c r="D339" i="4"/>
  <c r="C340" i="4"/>
  <c r="D340" i="4"/>
  <c r="C341" i="4"/>
  <c r="D341" i="4"/>
  <c r="C342" i="4"/>
  <c r="D342" i="4"/>
  <c r="C343" i="4"/>
  <c r="D343" i="4"/>
  <c r="C344" i="4"/>
  <c r="D344" i="4"/>
  <c r="C345" i="4"/>
  <c r="D345" i="4"/>
  <c r="C346" i="4"/>
  <c r="D346" i="4"/>
  <c r="C347" i="4"/>
  <c r="D347" i="4"/>
  <c r="C348" i="4"/>
  <c r="D348" i="4"/>
  <c r="C349" i="4"/>
  <c r="D349" i="4"/>
  <c r="C350" i="4"/>
  <c r="D350" i="4"/>
  <c r="C351" i="4"/>
  <c r="D351" i="4"/>
  <c r="C352" i="4"/>
  <c r="D352" i="4"/>
  <c r="C353" i="4"/>
  <c r="D353" i="4"/>
  <c r="C354" i="4"/>
  <c r="D354" i="4"/>
  <c r="C355" i="4"/>
  <c r="D355" i="4"/>
  <c r="C356" i="4"/>
  <c r="D356" i="4"/>
  <c r="C357" i="4"/>
  <c r="D357" i="4"/>
  <c r="C358" i="4"/>
  <c r="D358" i="4"/>
  <c r="C359" i="4"/>
  <c r="D359" i="4"/>
  <c r="C360" i="4"/>
  <c r="D360" i="4"/>
  <c r="C361" i="4"/>
  <c r="D361" i="4"/>
  <c r="C362" i="4"/>
  <c r="D362" i="4"/>
  <c r="C363" i="4"/>
  <c r="D363" i="4"/>
  <c r="C364" i="4"/>
  <c r="D364" i="4"/>
  <c r="C365" i="4"/>
  <c r="D365" i="4"/>
  <c r="C366" i="4"/>
  <c r="D366" i="4"/>
  <c r="C367" i="4"/>
  <c r="D367" i="4"/>
  <c r="C368" i="4"/>
  <c r="D368" i="4"/>
  <c r="C369" i="4"/>
  <c r="D369" i="4"/>
  <c r="C370" i="4"/>
  <c r="D370" i="4"/>
  <c r="C371" i="4"/>
  <c r="D371" i="4"/>
  <c r="C372" i="4"/>
  <c r="D372" i="4"/>
  <c r="C373" i="4"/>
  <c r="D373" i="4"/>
  <c r="C374" i="4"/>
  <c r="D374" i="4"/>
  <c r="C375" i="4"/>
  <c r="D375" i="4"/>
  <c r="C376" i="4"/>
  <c r="D376" i="4"/>
  <c r="C377" i="4"/>
  <c r="D377" i="4"/>
  <c r="C378" i="4"/>
  <c r="D378" i="4"/>
  <c r="C379" i="4"/>
  <c r="D379" i="4"/>
  <c r="C380" i="4"/>
  <c r="D380" i="4"/>
  <c r="C381" i="4"/>
  <c r="D381" i="4"/>
  <c r="C382" i="4"/>
  <c r="D382" i="4"/>
  <c r="C383" i="4"/>
  <c r="D383" i="4"/>
  <c r="C384" i="4"/>
  <c r="D384" i="4"/>
  <c r="C385" i="4"/>
  <c r="D385" i="4"/>
  <c r="C386" i="4"/>
  <c r="D386" i="4"/>
  <c r="C387" i="4"/>
  <c r="D387" i="4"/>
  <c r="C388" i="4"/>
  <c r="D388" i="4"/>
  <c r="C389" i="4"/>
  <c r="D389" i="4"/>
  <c r="C390" i="4"/>
  <c r="D390" i="4"/>
  <c r="C391" i="4"/>
  <c r="D391" i="4"/>
  <c r="C392" i="4"/>
  <c r="D392" i="4"/>
  <c r="C393" i="4"/>
  <c r="D393" i="4"/>
  <c r="C394" i="4"/>
  <c r="D394" i="4"/>
  <c r="C395" i="4"/>
  <c r="D395" i="4"/>
  <c r="C396" i="4"/>
  <c r="D396" i="4"/>
  <c r="C397" i="4"/>
  <c r="D397" i="4"/>
  <c r="C398" i="4"/>
  <c r="D398" i="4"/>
  <c r="C399" i="4"/>
  <c r="D399" i="4"/>
  <c r="C400" i="4"/>
  <c r="D400" i="4"/>
  <c r="C401" i="4"/>
  <c r="D401" i="4"/>
  <c r="C402" i="4"/>
  <c r="D402" i="4"/>
  <c r="C403" i="4"/>
  <c r="D403" i="4"/>
  <c r="C404" i="4"/>
  <c r="D404" i="4"/>
  <c r="C405" i="4"/>
  <c r="D405" i="4"/>
  <c r="C406" i="4"/>
  <c r="D406" i="4"/>
  <c r="C407" i="4"/>
  <c r="D407" i="4"/>
  <c r="C408" i="4"/>
  <c r="D408" i="4"/>
  <c r="C409" i="4"/>
  <c r="D409" i="4"/>
  <c r="C410" i="4"/>
  <c r="D410" i="4"/>
  <c r="C411" i="4"/>
  <c r="D411" i="4"/>
  <c r="C412" i="4"/>
  <c r="D412" i="4"/>
  <c r="C413" i="4"/>
  <c r="D413" i="4"/>
  <c r="C414" i="4"/>
  <c r="D414" i="4"/>
  <c r="C415" i="4"/>
  <c r="D415" i="4"/>
  <c r="C416" i="4"/>
  <c r="D416" i="4"/>
  <c r="C417" i="4"/>
  <c r="D417" i="4"/>
  <c r="C418" i="4"/>
  <c r="D418" i="4"/>
  <c r="C419" i="4"/>
  <c r="D419" i="4"/>
  <c r="C420" i="4"/>
  <c r="D420" i="4"/>
  <c r="C421" i="4"/>
  <c r="D421" i="4"/>
  <c r="C422" i="4"/>
  <c r="D422" i="4"/>
  <c r="C423" i="4"/>
  <c r="D423" i="4"/>
  <c r="C424" i="4"/>
  <c r="D424" i="4"/>
  <c r="C425" i="4"/>
  <c r="D425" i="4"/>
  <c r="C426" i="4"/>
  <c r="D426" i="4"/>
  <c r="C427" i="4"/>
  <c r="D427" i="4"/>
  <c r="C428" i="4"/>
  <c r="D428" i="4"/>
  <c r="C429" i="4"/>
  <c r="D429" i="4"/>
  <c r="C430" i="4"/>
  <c r="D430" i="4"/>
  <c r="C431" i="4"/>
  <c r="D431" i="4"/>
  <c r="C432" i="4"/>
  <c r="D432" i="4"/>
  <c r="C433" i="4"/>
  <c r="D433" i="4"/>
  <c r="C434" i="4"/>
  <c r="D434" i="4"/>
  <c r="C435" i="4"/>
  <c r="D435" i="4"/>
  <c r="C436" i="4"/>
  <c r="D436" i="4"/>
  <c r="C437" i="4"/>
  <c r="D437" i="4"/>
  <c r="C438" i="4"/>
  <c r="D438" i="4"/>
  <c r="C439" i="4"/>
  <c r="D439" i="4"/>
  <c r="C440" i="4"/>
  <c r="D440" i="4"/>
  <c r="C441" i="4"/>
  <c r="D441" i="4"/>
  <c r="C442" i="4"/>
  <c r="D442" i="4"/>
  <c r="C443" i="4"/>
  <c r="D443" i="4"/>
  <c r="C444" i="4"/>
  <c r="D444" i="4"/>
  <c r="C445" i="4"/>
  <c r="D445" i="4"/>
  <c r="C446" i="4"/>
  <c r="D446" i="4"/>
  <c r="C447" i="4"/>
  <c r="D447" i="4"/>
  <c r="C448" i="4"/>
  <c r="D448" i="4"/>
  <c r="C449" i="4"/>
  <c r="D449" i="4"/>
  <c r="C450" i="4"/>
  <c r="D450" i="4"/>
  <c r="C451" i="4"/>
  <c r="D451" i="4"/>
  <c r="C452" i="4"/>
  <c r="D452" i="4"/>
  <c r="C453" i="4"/>
  <c r="D453" i="4"/>
  <c r="C454" i="4"/>
  <c r="D454" i="4"/>
  <c r="C455" i="4"/>
  <c r="D455" i="4"/>
  <c r="C456" i="4"/>
  <c r="D456" i="4"/>
  <c r="C457" i="4"/>
  <c r="D457" i="4"/>
  <c r="C458" i="4"/>
  <c r="D458" i="4"/>
  <c r="C459" i="4"/>
  <c r="D459" i="4"/>
  <c r="C460" i="4"/>
  <c r="D460" i="4"/>
  <c r="C461" i="4"/>
  <c r="D461" i="4"/>
  <c r="C462" i="4"/>
  <c r="D462" i="4"/>
  <c r="C463" i="4"/>
  <c r="D463" i="4"/>
  <c r="C464" i="4"/>
  <c r="D464" i="4"/>
  <c r="C465" i="4"/>
  <c r="D465" i="4"/>
  <c r="C466" i="4"/>
  <c r="D466" i="4"/>
  <c r="C467" i="4"/>
  <c r="D467" i="4"/>
  <c r="C468" i="4"/>
  <c r="D468" i="4"/>
  <c r="C469" i="4"/>
  <c r="D469" i="4"/>
  <c r="C470" i="4"/>
  <c r="D470" i="4"/>
  <c r="C471" i="4"/>
  <c r="D471" i="4"/>
  <c r="C472" i="4"/>
  <c r="D472" i="4"/>
  <c r="C473" i="4"/>
  <c r="D473" i="4"/>
  <c r="C474" i="4"/>
  <c r="D474" i="4"/>
  <c r="C475" i="4"/>
  <c r="D475" i="4"/>
  <c r="C476" i="4"/>
  <c r="D476" i="4"/>
  <c r="C477" i="4"/>
  <c r="D477" i="4"/>
  <c r="C478" i="4"/>
  <c r="D478" i="4"/>
  <c r="C479" i="4"/>
  <c r="D479" i="4"/>
  <c r="C480" i="4"/>
  <c r="D480" i="4"/>
  <c r="C481" i="4"/>
  <c r="D481" i="4"/>
  <c r="C482" i="4"/>
  <c r="D482" i="4"/>
  <c r="C483" i="4"/>
  <c r="D483" i="4"/>
  <c r="C484" i="4"/>
  <c r="D484" i="4"/>
  <c r="C485" i="4"/>
  <c r="D485" i="4"/>
  <c r="C486" i="4"/>
  <c r="D486" i="4"/>
  <c r="C487" i="4"/>
  <c r="D487" i="4"/>
  <c r="C488" i="4"/>
  <c r="D488" i="4"/>
  <c r="C489" i="4"/>
  <c r="D489" i="4"/>
  <c r="C490" i="4"/>
  <c r="D490" i="4"/>
  <c r="C491" i="4"/>
  <c r="D491" i="4"/>
  <c r="C492" i="4"/>
  <c r="D492" i="4"/>
  <c r="C493" i="4"/>
  <c r="D493" i="4"/>
  <c r="C494" i="4"/>
  <c r="D494" i="4"/>
  <c r="C495" i="4"/>
  <c r="D495" i="4"/>
  <c r="C496" i="4"/>
  <c r="D496" i="4"/>
  <c r="C497" i="4"/>
  <c r="D497" i="4"/>
  <c r="C498" i="4"/>
  <c r="D498" i="4"/>
  <c r="C499" i="4"/>
  <c r="D499" i="4"/>
  <c r="C500" i="4"/>
  <c r="D500" i="4"/>
  <c r="C501" i="4"/>
  <c r="D501" i="4"/>
  <c r="C502" i="4"/>
  <c r="D502" i="4"/>
  <c r="C503" i="4"/>
  <c r="D503" i="4"/>
  <c r="C504" i="4"/>
  <c r="D504" i="4"/>
  <c r="C505" i="4"/>
  <c r="D505" i="4"/>
  <c r="C506" i="4"/>
  <c r="D506" i="4"/>
  <c r="C507" i="4"/>
  <c r="D507" i="4"/>
  <c r="C508" i="4"/>
  <c r="D508" i="4"/>
  <c r="C509" i="4"/>
  <c r="D509" i="4"/>
  <c r="C510" i="4"/>
  <c r="D510" i="4"/>
  <c r="C511" i="4"/>
  <c r="D511" i="4"/>
  <c r="C512" i="4"/>
  <c r="D512" i="4"/>
  <c r="C513" i="4"/>
  <c r="D513" i="4"/>
  <c r="C514" i="4"/>
  <c r="D514" i="4"/>
  <c r="C515" i="4"/>
  <c r="D515" i="4"/>
  <c r="C516" i="4"/>
  <c r="D516" i="4"/>
  <c r="C517" i="4"/>
  <c r="D517" i="4"/>
  <c r="C518" i="4"/>
  <c r="D518" i="4"/>
  <c r="C519" i="4"/>
  <c r="D519" i="4"/>
  <c r="C520" i="4"/>
  <c r="D520" i="4"/>
  <c r="C521" i="4"/>
  <c r="D521" i="4"/>
  <c r="C522" i="4"/>
  <c r="D522" i="4"/>
  <c r="C523" i="4"/>
  <c r="D523" i="4"/>
  <c r="C524" i="4"/>
  <c r="D524" i="4"/>
  <c r="C525" i="4"/>
  <c r="D525" i="4"/>
  <c r="C526" i="4"/>
  <c r="D526" i="4"/>
  <c r="C527" i="4"/>
  <c r="D527" i="4"/>
  <c r="C528" i="4"/>
  <c r="D528" i="4"/>
  <c r="C529" i="4"/>
  <c r="D529" i="4"/>
  <c r="C530" i="4"/>
  <c r="D530" i="4"/>
  <c r="C531" i="4"/>
  <c r="D531" i="4"/>
  <c r="C532" i="4"/>
  <c r="D532" i="4"/>
  <c r="C533" i="4"/>
  <c r="D533" i="4"/>
  <c r="C534" i="4"/>
  <c r="D534" i="4"/>
  <c r="C535" i="4"/>
  <c r="D535" i="4"/>
  <c r="C536" i="4"/>
  <c r="D536" i="4"/>
  <c r="C537" i="4"/>
  <c r="D537" i="4"/>
  <c r="C538" i="4"/>
  <c r="D538" i="4"/>
  <c r="C539" i="4"/>
  <c r="D539" i="4"/>
  <c r="C540" i="4"/>
  <c r="D540" i="4"/>
  <c r="C541" i="4"/>
  <c r="D541" i="4"/>
  <c r="C542" i="4"/>
  <c r="D542" i="4"/>
  <c r="C543" i="4"/>
  <c r="D543" i="4"/>
  <c r="C544" i="4"/>
  <c r="D544" i="4"/>
  <c r="C545" i="4"/>
  <c r="D545" i="4"/>
  <c r="C546" i="4"/>
  <c r="D546" i="4"/>
  <c r="C547" i="4"/>
  <c r="D547" i="4"/>
  <c r="C548" i="4"/>
  <c r="D548" i="4"/>
  <c r="C549" i="4"/>
  <c r="D549" i="4"/>
  <c r="C550" i="4"/>
  <c r="D550" i="4"/>
  <c r="C551" i="4"/>
  <c r="D551" i="4"/>
  <c r="C552" i="4"/>
  <c r="D552" i="4"/>
  <c r="C553" i="4"/>
  <c r="D553" i="4"/>
  <c r="C554" i="4"/>
  <c r="D554" i="4"/>
  <c r="C555" i="4"/>
  <c r="D555" i="4"/>
  <c r="C556" i="4"/>
  <c r="D556" i="4"/>
  <c r="C557" i="4"/>
  <c r="D557" i="4"/>
  <c r="C558" i="4"/>
  <c r="D558" i="4"/>
  <c r="C559" i="4"/>
  <c r="D559" i="4"/>
  <c r="C560" i="4"/>
  <c r="D560" i="4"/>
  <c r="C561" i="4"/>
  <c r="D561" i="4"/>
  <c r="C562" i="4"/>
  <c r="D562" i="4"/>
  <c r="C563" i="4"/>
  <c r="D563" i="4"/>
  <c r="C564" i="4"/>
  <c r="D564" i="4"/>
  <c r="C565" i="4"/>
  <c r="D565" i="4"/>
  <c r="C566" i="4"/>
  <c r="D566" i="4"/>
  <c r="C567" i="4"/>
  <c r="D567" i="4"/>
  <c r="C568" i="4"/>
  <c r="D568" i="4"/>
  <c r="C569" i="4"/>
  <c r="D569" i="4"/>
  <c r="C570" i="4"/>
  <c r="D570" i="4"/>
  <c r="C571" i="4"/>
  <c r="D571" i="4"/>
  <c r="C572" i="4"/>
  <c r="D572" i="4"/>
  <c r="C573" i="4"/>
  <c r="D573" i="4"/>
  <c r="C574" i="4"/>
  <c r="D574" i="4"/>
  <c r="C575" i="4"/>
  <c r="D575" i="4"/>
  <c r="C576" i="4"/>
  <c r="D576" i="4"/>
  <c r="C577" i="4"/>
  <c r="D577" i="4"/>
  <c r="C578" i="4"/>
  <c r="D578" i="4"/>
  <c r="C579" i="4"/>
  <c r="D579" i="4"/>
  <c r="C580" i="4"/>
  <c r="D580" i="4"/>
  <c r="C581" i="4"/>
  <c r="D581" i="4"/>
  <c r="C582" i="4"/>
  <c r="D582" i="4"/>
  <c r="C583" i="4"/>
  <c r="D583" i="4"/>
  <c r="C584" i="4"/>
  <c r="D584" i="4"/>
  <c r="C585" i="4"/>
  <c r="D585" i="4"/>
  <c r="C586" i="4"/>
  <c r="D586" i="4"/>
  <c r="C587" i="4"/>
  <c r="D587" i="4"/>
  <c r="C588" i="4"/>
  <c r="D588" i="4"/>
  <c r="C589" i="4"/>
  <c r="D589" i="4"/>
  <c r="C590" i="4"/>
  <c r="D590" i="4"/>
  <c r="C591" i="4"/>
  <c r="D591" i="4"/>
  <c r="C592" i="4"/>
  <c r="D592" i="4"/>
  <c r="C593" i="4"/>
  <c r="D593" i="4"/>
  <c r="C594" i="4"/>
  <c r="D594" i="4"/>
  <c r="C595" i="4"/>
  <c r="D595" i="4"/>
  <c r="C596" i="4"/>
  <c r="D596" i="4"/>
  <c r="C597" i="4"/>
  <c r="D597" i="4"/>
  <c r="C598" i="4"/>
  <c r="D598" i="4"/>
  <c r="C599" i="4"/>
  <c r="D599" i="4"/>
  <c r="C600" i="4"/>
  <c r="D600" i="4"/>
  <c r="C601" i="4"/>
  <c r="D601" i="4"/>
  <c r="C602" i="4"/>
  <c r="D602" i="4"/>
  <c r="C603" i="4"/>
  <c r="D603" i="4"/>
  <c r="C604" i="4"/>
  <c r="D604" i="4"/>
  <c r="C605" i="4"/>
  <c r="D605" i="4"/>
  <c r="C606" i="4"/>
  <c r="D606" i="4"/>
  <c r="C607" i="4"/>
  <c r="D607" i="4"/>
  <c r="C608" i="4"/>
  <c r="D608" i="4"/>
  <c r="C609" i="4"/>
  <c r="D609" i="4"/>
  <c r="C610" i="4"/>
  <c r="D610" i="4"/>
  <c r="C611" i="4"/>
  <c r="D611" i="4"/>
  <c r="C612" i="4"/>
  <c r="D612" i="4"/>
  <c r="C613" i="4"/>
  <c r="D613" i="4"/>
  <c r="C614" i="4"/>
  <c r="D614" i="4"/>
  <c r="C615" i="4"/>
  <c r="D615" i="4"/>
  <c r="C616" i="4"/>
  <c r="D616" i="4"/>
  <c r="C617" i="4"/>
  <c r="D617" i="4"/>
  <c r="C618" i="4"/>
  <c r="D618" i="4"/>
  <c r="C619" i="4"/>
  <c r="D619" i="4"/>
  <c r="C620" i="4"/>
  <c r="D620" i="4"/>
  <c r="C621" i="4"/>
  <c r="D621" i="4"/>
  <c r="C622" i="4"/>
  <c r="D622" i="4"/>
  <c r="C623" i="4"/>
  <c r="D623" i="4"/>
  <c r="C624" i="4"/>
  <c r="D624" i="4"/>
  <c r="C625" i="4"/>
  <c r="D625" i="4"/>
  <c r="C626" i="4"/>
  <c r="D626" i="4"/>
  <c r="C627" i="4"/>
  <c r="D627" i="4"/>
  <c r="C628" i="4"/>
  <c r="D628" i="4"/>
  <c r="C629" i="4"/>
  <c r="D629" i="4"/>
  <c r="C630" i="4"/>
  <c r="D630" i="4"/>
  <c r="C631" i="4"/>
  <c r="D631" i="4"/>
  <c r="C632" i="4"/>
  <c r="D632" i="4"/>
  <c r="C633" i="4"/>
  <c r="D633" i="4"/>
  <c r="C634" i="4"/>
  <c r="D634" i="4"/>
  <c r="C635" i="4"/>
  <c r="D635" i="4"/>
  <c r="C636" i="4"/>
  <c r="D636" i="4"/>
  <c r="C637" i="4"/>
  <c r="D637" i="4"/>
  <c r="C638" i="4"/>
  <c r="D638" i="4"/>
  <c r="C639" i="4"/>
  <c r="D639" i="4"/>
  <c r="C640" i="4"/>
  <c r="D640" i="4"/>
  <c r="C641" i="4"/>
  <c r="D641" i="4"/>
  <c r="C642" i="4"/>
  <c r="D642" i="4"/>
  <c r="C643" i="4"/>
  <c r="D643" i="4"/>
  <c r="C644" i="4"/>
  <c r="D644" i="4"/>
  <c r="C645" i="4"/>
  <c r="D645" i="4"/>
  <c r="C646" i="4"/>
  <c r="D646" i="4"/>
  <c r="C647" i="4"/>
  <c r="D647" i="4"/>
  <c r="C648" i="4"/>
  <c r="D648" i="4"/>
  <c r="C649" i="4"/>
  <c r="D649" i="4"/>
  <c r="C650" i="4"/>
  <c r="D650" i="4"/>
  <c r="C651" i="4"/>
  <c r="D651" i="4"/>
  <c r="C652" i="4"/>
  <c r="D652" i="4"/>
  <c r="C653" i="4"/>
  <c r="D653" i="4"/>
  <c r="C654" i="4"/>
  <c r="D654" i="4"/>
  <c r="C655" i="4"/>
  <c r="D655" i="4"/>
  <c r="C656" i="4"/>
  <c r="D656" i="4"/>
  <c r="C657" i="4"/>
  <c r="D657" i="4"/>
  <c r="C658" i="4"/>
  <c r="D658" i="4"/>
  <c r="C659" i="4"/>
  <c r="D659" i="4"/>
  <c r="C660" i="4"/>
  <c r="D660" i="4"/>
  <c r="C661" i="4"/>
  <c r="D661" i="4"/>
  <c r="C662" i="4"/>
  <c r="D662" i="4"/>
  <c r="C663" i="4"/>
  <c r="D663" i="4"/>
  <c r="C664" i="4"/>
  <c r="D664" i="4"/>
  <c r="C665" i="4"/>
  <c r="D665" i="4"/>
  <c r="C666" i="4"/>
  <c r="D666" i="4"/>
  <c r="C667" i="4"/>
  <c r="D667" i="4"/>
  <c r="C668" i="4"/>
  <c r="D668" i="4"/>
  <c r="C669" i="4"/>
  <c r="D669" i="4"/>
  <c r="C670" i="4"/>
  <c r="D670" i="4"/>
  <c r="C671" i="4"/>
  <c r="D671" i="4"/>
  <c r="C672" i="4"/>
  <c r="D672" i="4"/>
  <c r="C673" i="4"/>
  <c r="D673" i="4"/>
  <c r="C674" i="4"/>
  <c r="D674" i="4"/>
  <c r="C675" i="4"/>
  <c r="D675" i="4"/>
  <c r="C676" i="4"/>
  <c r="D676" i="4"/>
  <c r="C677" i="4"/>
  <c r="D677" i="4"/>
  <c r="C678" i="4"/>
  <c r="D678" i="4"/>
  <c r="C679" i="4"/>
  <c r="D679" i="4"/>
  <c r="C680" i="4"/>
  <c r="D680" i="4"/>
  <c r="C681" i="4"/>
  <c r="D681" i="4"/>
  <c r="C682" i="4"/>
  <c r="D682" i="4"/>
  <c r="C683" i="4"/>
  <c r="D683" i="4"/>
  <c r="C684" i="4"/>
  <c r="D684" i="4"/>
  <c r="C685" i="4"/>
  <c r="D685" i="4"/>
  <c r="C686" i="4"/>
  <c r="D686" i="4"/>
  <c r="C687" i="4"/>
  <c r="D687" i="4"/>
  <c r="C688" i="4"/>
  <c r="D688" i="4"/>
  <c r="C689" i="4"/>
  <c r="D689" i="4"/>
  <c r="C690" i="4"/>
  <c r="D690" i="4"/>
  <c r="C691" i="4"/>
  <c r="D691" i="4"/>
  <c r="C692" i="4"/>
  <c r="D692" i="4"/>
  <c r="C693" i="4"/>
  <c r="D693" i="4"/>
  <c r="C694" i="4"/>
  <c r="D694" i="4"/>
  <c r="C695" i="4"/>
  <c r="D695" i="4"/>
  <c r="C696" i="4"/>
  <c r="D696" i="4"/>
  <c r="C697" i="4"/>
  <c r="D697" i="4"/>
  <c r="C698" i="4"/>
  <c r="D698" i="4"/>
  <c r="C699" i="4"/>
  <c r="D699" i="4"/>
  <c r="C700" i="4"/>
  <c r="D700" i="4"/>
  <c r="C701" i="4"/>
  <c r="D701" i="4"/>
  <c r="C702" i="4"/>
  <c r="D702" i="4"/>
  <c r="C703" i="4"/>
  <c r="D703" i="4"/>
  <c r="C704" i="4"/>
  <c r="D704" i="4"/>
  <c r="C705" i="4"/>
  <c r="D705" i="4"/>
  <c r="C706" i="4"/>
  <c r="D706" i="4"/>
  <c r="C707" i="4"/>
  <c r="D707" i="4"/>
  <c r="C708" i="4"/>
  <c r="D708" i="4"/>
  <c r="C709" i="4"/>
  <c r="D709" i="4"/>
  <c r="C710" i="4"/>
  <c r="D710" i="4"/>
  <c r="C711" i="4"/>
  <c r="D711" i="4"/>
  <c r="C712" i="4"/>
  <c r="D712" i="4"/>
  <c r="C713" i="4"/>
  <c r="D713" i="4"/>
  <c r="C714" i="4"/>
  <c r="D714" i="4"/>
  <c r="C715" i="4"/>
  <c r="D715" i="4"/>
  <c r="C716" i="4"/>
  <c r="D716" i="4"/>
  <c r="C717" i="4"/>
  <c r="D717" i="4"/>
  <c r="C718" i="4"/>
  <c r="D718" i="4"/>
  <c r="C719" i="4"/>
  <c r="D719" i="4"/>
  <c r="C720" i="4"/>
  <c r="D720" i="4"/>
  <c r="C721" i="4"/>
  <c r="D721" i="4"/>
  <c r="C722" i="4"/>
  <c r="D722" i="4"/>
  <c r="C723" i="4"/>
  <c r="D723" i="4"/>
  <c r="C724" i="4"/>
  <c r="D724" i="4"/>
  <c r="C725" i="4"/>
  <c r="D725" i="4"/>
  <c r="C726" i="4"/>
  <c r="D726" i="4"/>
  <c r="C727" i="4"/>
  <c r="D727" i="4"/>
  <c r="C728" i="4"/>
  <c r="D728" i="4"/>
  <c r="C729" i="4"/>
  <c r="D729" i="4"/>
  <c r="C730" i="4"/>
  <c r="D730" i="4"/>
  <c r="C731" i="4"/>
  <c r="D731" i="4"/>
  <c r="C732" i="4"/>
  <c r="D732" i="4"/>
  <c r="C733" i="4"/>
  <c r="D733" i="4"/>
  <c r="C734" i="4"/>
  <c r="D734" i="4"/>
  <c r="C735" i="4"/>
  <c r="D735" i="4"/>
  <c r="C736" i="4"/>
  <c r="D736" i="4"/>
  <c r="C737" i="4"/>
  <c r="D737" i="4"/>
  <c r="C738" i="4"/>
  <c r="D738" i="4"/>
  <c r="C739" i="4"/>
  <c r="D739" i="4"/>
  <c r="C740" i="4"/>
  <c r="D740" i="4"/>
  <c r="C741" i="4"/>
  <c r="D741" i="4"/>
  <c r="C742" i="4"/>
  <c r="D742" i="4"/>
  <c r="C743" i="4"/>
  <c r="D743" i="4"/>
  <c r="C744" i="4"/>
  <c r="D744" i="4"/>
  <c r="C745" i="4"/>
  <c r="D745" i="4"/>
  <c r="C746" i="4"/>
  <c r="D746" i="4"/>
  <c r="C747" i="4"/>
  <c r="D747" i="4"/>
  <c r="C748" i="4"/>
  <c r="D748" i="4"/>
  <c r="C749" i="4"/>
  <c r="D749" i="4"/>
  <c r="C750" i="4"/>
  <c r="D750" i="4"/>
  <c r="C751" i="4"/>
  <c r="D751" i="4"/>
  <c r="C752" i="4"/>
  <c r="D752" i="4"/>
  <c r="C753" i="4"/>
  <c r="D753" i="4"/>
  <c r="C754" i="4"/>
  <c r="D754" i="4"/>
  <c r="C755" i="4"/>
  <c r="D755" i="4"/>
  <c r="C756" i="4"/>
  <c r="D756" i="4"/>
  <c r="C757" i="4"/>
  <c r="D757" i="4"/>
  <c r="C758" i="4"/>
  <c r="D758" i="4"/>
  <c r="C759" i="4"/>
  <c r="D759" i="4"/>
  <c r="C760" i="4"/>
  <c r="D760" i="4"/>
  <c r="C761" i="4"/>
  <c r="D761" i="4"/>
  <c r="C762" i="4"/>
  <c r="D762" i="4"/>
  <c r="C763" i="4"/>
  <c r="D763" i="4"/>
  <c r="C764" i="4"/>
  <c r="D764" i="4"/>
  <c r="C765" i="4"/>
  <c r="D765" i="4"/>
  <c r="C766" i="4"/>
  <c r="D766" i="4"/>
  <c r="C767" i="4"/>
  <c r="D767" i="4"/>
  <c r="C768" i="4"/>
  <c r="D768" i="4"/>
  <c r="C769" i="4"/>
  <c r="D769" i="4"/>
  <c r="C770" i="4"/>
  <c r="D770" i="4"/>
  <c r="C771" i="4"/>
  <c r="D771" i="4"/>
  <c r="C772" i="4"/>
  <c r="D772" i="4"/>
  <c r="C773" i="4"/>
  <c r="D773" i="4"/>
  <c r="C774" i="4"/>
  <c r="D774" i="4"/>
  <c r="C775" i="4"/>
  <c r="D775" i="4"/>
  <c r="C776" i="4"/>
  <c r="D776" i="4"/>
  <c r="C777" i="4"/>
  <c r="D777" i="4"/>
  <c r="C778" i="4"/>
  <c r="D778" i="4"/>
  <c r="C779" i="4"/>
  <c r="D779" i="4"/>
  <c r="C780" i="4"/>
  <c r="D780" i="4"/>
  <c r="C781" i="4"/>
  <c r="D781" i="4"/>
  <c r="C782" i="4"/>
  <c r="D782" i="4"/>
  <c r="C783" i="4"/>
  <c r="D783" i="4"/>
  <c r="C784" i="4"/>
  <c r="D784" i="4"/>
  <c r="C785" i="4"/>
  <c r="D785" i="4"/>
  <c r="C786" i="4"/>
  <c r="D786" i="4"/>
  <c r="C787" i="4"/>
  <c r="D787" i="4"/>
  <c r="C788" i="4"/>
  <c r="D788" i="4"/>
  <c r="C789" i="4"/>
  <c r="D789" i="4"/>
  <c r="C790" i="4"/>
  <c r="D790" i="4"/>
  <c r="C791" i="4"/>
  <c r="D791" i="4"/>
  <c r="C792" i="4"/>
  <c r="D792" i="4"/>
  <c r="C793" i="4"/>
  <c r="D793" i="4"/>
  <c r="C794" i="4"/>
  <c r="D794" i="4"/>
  <c r="C795" i="4"/>
  <c r="D795" i="4"/>
  <c r="C796" i="4"/>
  <c r="D796" i="4"/>
  <c r="C797" i="4"/>
  <c r="D797" i="4"/>
  <c r="C798" i="4"/>
  <c r="D798" i="4"/>
  <c r="C799" i="4"/>
  <c r="D799" i="4"/>
  <c r="C800" i="4"/>
  <c r="D800" i="4"/>
  <c r="C801" i="4"/>
  <c r="D801" i="4"/>
  <c r="C802" i="4"/>
  <c r="D802" i="4"/>
  <c r="C803" i="4"/>
  <c r="D803" i="4"/>
  <c r="C804" i="4"/>
  <c r="D804" i="4"/>
  <c r="C805" i="4"/>
  <c r="D805" i="4"/>
  <c r="C806" i="4"/>
  <c r="D806" i="4"/>
  <c r="C807" i="4"/>
  <c r="D807" i="4"/>
  <c r="C808" i="4"/>
  <c r="D808" i="4"/>
  <c r="C809" i="4"/>
  <c r="D809" i="4"/>
  <c r="C810" i="4"/>
  <c r="D810" i="4"/>
  <c r="C811" i="4"/>
  <c r="D811" i="4"/>
  <c r="C812" i="4"/>
  <c r="D812" i="4"/>
  <c r="C813" i="4"/>
  <c r="D813" i="4"/>
  <c r="C814" i="4"/>
  <c r="D814" i="4"/>
  <c r="C815" i="4"/>
  <c r="D815" i="4"/>
  <c r="C816" i="4"/>
  <c r="D816" i="4"/>
  <c r="C817" i="4"/>
  <c r="D817" i="4"/>
  <c r="C818" i="4"/>
  <c r="D818" i="4"/>
  <c r="C819" i="4"/>
  <c r="D819" i="4"/>
  <c r="C820" i="4"/>
  <c r="D820" i="4"/>
  <c r="C821" i="4"/>
  <c r="D821" i="4"/>
  <c r="C822" i="4"/>
  <c r="D822" i="4"/>
  <c r="C823" i="4"/>
  <c r="D823" i="4"/>
  <c r="C824" i="4"/>
  <c r="D824" i="4"/>
  <c r="C825" i="4"/>
  <c r="D825" i="4"/>
  <c r="C826" i="4"/>
  <c r="D826" i="4"/>
  <c r="C827" i="4"/>
  <c r="D827" i="4"/>
  <c r="C828" i="4"/>
  <c r="D828" i="4"/>
  <c r="C829" i="4"/>
  <c r="D829" i="4"/>
  <c r="C830" i="4"/>
  <c r="D830" i="4"/>
  <c r="C831" i="4"/>
  <c r="D831" i="4"/>
  <c r="C832" i="4"/>
  <c r="D832" i="4"/>
  <c r="C833" i="4"/>
  <c r="D833" i="4"/>
  <c r="C834" i="4"/>
  <c r="D834" i="4"/>
  <c r="C835" i="4"/>
  <c r="D835" i="4"/>
  <c r="C836" i="4"/>
  <c r="D836" i="4"/>
  <c r="C837" i="4"/>
  <c r="D837" i="4"/>
  <c r="C838" i="4"/>
  <c r="D838" i="4"/>
  <c r="C839" i="4"/>
  <c r="D839" i="4"/>
  <c r="C840" i="4"/>
  <c r="D840" i="4"/>
  <c r="C841" i="4"/>
  <c r="D841" i="4"/>
  <c r="C842" i="4"/>
  <c r="D842" i="4"/>
  <c r="C843" i="4"/>
  <c r="D843" i="4"/>
  <c r="C844" i="4"/>
  <c r="D844" i="4"/>
  <c r="C845" i="4"/>
  <c r="D845" i="4"/>
  <c r="C846" i="4"/>
  <c r="D846" i="4"/>
  <c r="C847" i="4"/>
  <c r="D847" i="4"/>
  <c r="C848" i="4"/>
  <c r="D848" i="4"/>
  <c r="C849" i="4"/>
  <c r="D849" i="4"/>
  <c r="C850" i="4"/>
  <c r="D850" i="4"/>
  <c r="C851" i="4"/>
  <c r="D851" i="4"/>
  <c r="C852" i="4"/>
  <c r="D852" i="4"/>
  <c r="C853" i="4"/>
  <c r="D853" i="4"/>
  <c r="C854" i="4"/>
  <c r="D854" i="4"/>
  <c r="C855" i="4"/>
  <c r="D855" i="4"/>
  <c r="C856" i="4"/>
  <c r="D856" i="4"/>
  <c r="C857" i="4"/>
  <c r="D857" i="4"/>
  <c r="C858" i="4"/>
  <c r="D858" i="4"/>
  <c r="C859" i="4"/>
  <c r="D859" i="4"/>
  <c r="C860" i="4"/>
  <c r="D860" i="4"/>
  <c r="C861" i="4"/>
  <c r="D861" i="4"/>
  <c r="C862" i="4"/>
  <c r="D862" i="4"/>
  <c r="C863" i="4"/>
  <c r="D863" i="4"/>
  <c r="C864" i="4"/>
  <c r="D864" i="4"/>
  <c r="C865" i="4"/>
  <c r="D865" i="4"/>
  <c r="C866" i="4"/>
  <c r="D866" i="4"/>
  <c r="C867" i="4"/>
  <c r="D867" i="4"/>
  <c r="C868" i="4"/>
  <c r="D868" i="4"/>
  <c r="C869" i="4"/>
  <c r="D869" i="4"/>
  <c r="C870" i="4"/>
  <c r="D870" i="4"/>
  <c r="C871" i="4"/>
  <c r="D871" i="4"/>
  <c r="C872" i="4"/>
  <c r="D872" i="4"/>
  <c r="C873" i="4"/>
  <c r="D873" i="4"/>
  <c r="C874" i="4"/>
  <c r="D874" i="4"/>
  <c r="C875" i="4"/>
  <c r="D875" i="4"/>
  <c r="C876" i="4"/>
  <c r="D876" i="4"/>
  <c r="C877" i="4"/>
  <c r="D877" i="4"/>
  <c r="C878" i="4"/>
  <c r="D878" i="4"/>
  <c r="C879" i="4"/>
  <c r="D879" i="4"/>
  <c r="C880" i="4"/>
  <c r="D880" i="4"/>
  <c r="C881" i="4"/>
  <c r="D881" i="4"/>
  <c r="C882" i="4"/>
  <c r="D882" i="4"/>
  <c r="C883" i="4"/>
  <c r="D883" i="4"/>
  <c r="C884" i="4"/>
  <c r="D884" i="4"/>
  <c r="C885" i="4"/>
  <c r="D885" i="4"/>
  <c r="C886" i="4"/>
  <c r="D886" i="4"/>
  <c r="C887" i="4"/>
  <c r="D887" i="4"/>
  <c r="C888" i="4"/>
  <c r="D888" i="4"/>
  <c r="C889" i="4"/>
  <c r="D889" i="4"/>
  <c r="C890" i="4"/>
  <c r="D890" i="4"/>
  <c r="C891" i="4"/>
  <c r="D891" i="4"/>
  <c r="C892" i="4"/>
  <c r="D892" i="4"/>
  <c r="C893" i="4"/>
  <c r="D893" i="4"/>
  <c r="C894" i="4"/>
  <c r="D894" i="4"/>
  <c r="C895" i="4"/>
  <c r="D895" i="4"/>
  <c r="C896" i="4"/>
  <c r="D896" i="4"/>
  <c r="C897" i="4"/>
  <c r="D897" i="4"/>
  <c r="C898" i="4"/>
  <c r="D898" i="4"/>
  <c r="C899" i="4"/>
  <c r="D899" i="4"/>
  <c r="C900" i="4"/>
  <c r="D900" i="4"/>
  <c r="C901" i="4"/>
  <c r="D901" i="4"/>
  <c r="C902" i="4"/>
  <c r="D902" i="4"/>
  <c r="C903" i="4"/>
  <c r="D903" i="4"/>
  <c r="C904" i="4"/>
  <c r="D904" i="4"/>
  <c r="C905" i="4"/>
  <c r="D905" i="4"/>
  <c r="C906" i="4"/>
  <c r="D906" i="4"/>
  <c r="C907" i="4"/>
  <c r="D907" i="4"/>
  <c r="C908" i="4"/>
  <c r="D908" i="4"/>
  <c r="C909" i="4"/>
  <c r="D909" i="4"/>
  <c r="C910" i="4"/>
  <c r="D910" i="4"/>
  <c r="C911" i="4"/>
  <c r="D911" i="4"/>
  <c r="C912" i="4"/>
  <c r="D912" i="4"/>
  <c r="C913" i="4"/>
  <c r="D913" i="4"/>
  <c r="C914" i="4"/>
  <c r="D914" i="4"/>
  <c r="C915" i="4"/>
  <c r="D915" i="4"/>
  <c r="C916" i="4"/>
  <c r="D916" i="4"/>
  <c r="C917" i="4"/>
  <c r="D917" i="4"/>
  <c r="C918" i="4"/>
  <c r="D918" i="4"/>
  <c r="C919" i="4"/>
  <c r="D919" i="4"/>
  <c r="C920" i="4"/>
  <c r="D920" i="4"/>
  <c r="C921" i="4"/>
  <c r="D921" i="4"/>
  <c r="C922" i="4"/>
  <c r="D922" i="4"/>
  <c r="C923" i="4"/>
  <c r="D923" i="4"/>
  <c r="C924" i="4"/>
  <c r="D924" i="4"/>
  <c r="C925" i="4"/>
  <c r="D925" i="4"/>
  <c r="C926" i="4"/>
  <c r="D926" i="4"/>
  <c r="C927" i="4"/>
  <c r="D927" i="4"/>
  <c r="C928" i="4"/>
  <c r="D928" i="4"/>
  <c r="C929" i="4"/>
  <c r="D929" i="4"/>
  <c r="C930" i="4"/>
  <c r="D930" i="4"/>
  <c r="C931" i="4"/>
  <c r="D931" i="4"/>
  <c r="C932" i="4"/>
  <c r="D932" i="4"/>
  <c r="C933" i="4"/>
  <c r="D933" i="4"/>
  <c r="C934" i="4"/>
  <c r="D934" i="4"/>
  <c r="C935" i="4"/>
  <c r="D935" i="4"/>
  <c r="C936" i="4"/>
  <c r="D936" i="4"/>
  <c r="C937" i="4"/>
  <c r="D937" i="4"/>
  <c r="C938" i="4"/>
  <c r="D938" i="4"/>
  <c r="C939" i="4"/>
  <c r="D939" i="4"/>
  <c r="C940" i="4"/>
  <c r="D940" i="4"/>
  <c r="C941" i="4"/>
  <c r="D941" i="4"/>
  <c r="C942" i="4"/>
  <c r="D942" i="4"/>
  <c r="C943" i="4"/>
  <c r="D943" i="4"/>
  <c r="C944" i="4"/>
  <c r="D944" i="4"/>
  <c r="C945" i="4"/>
  <c r="D945" i="4"/>
  <c r="C946" i="4"/>
  <c r="D946" i="4"/>
  <c r="C947" i="4"/>
  <c r="D947" i="4"/>
  <c r="C948" i="4"/>
  <c r="D948" i="4"/>
  <c r="C949" i="4"/>
  <c r="D949" i="4"/>
  <c r="C950" i="4"/>
  <c r="D950" i="4"/>
  <c r="C951" i="4"/>
  <c r="D951" i="4"/>
  <c r="C952" i="4"/>
  <c r="D952" i="4"/>
  <c r="C953" i="4"/>
  <c r="D953" i="4"/>
  <c r="C954" i="4"/>
  <c r="D954" i="4"/>
  <c r="C955" i="4"/>
  <c r="D955" i="4"/>
  <c r="C956" i="4"/>
  <c r="D956" i="4"/>
  <c r="C957" i="4"/>
  <c r="D957" i="4"/>
  <c r="C958" i="4"/>
  <c r="D958" i="4"/>
  <c r="C959" i="4"/>
  <c r="D959" i="4"/>
  <c r="C960" i="4"/>
  <c r="D960" i="4"/>
  <c r="C961" i="4"/>
  <c r="D961" i="4"/>
  <c r="C962" i="4"/>
  <c r="D962" i="4"/>
  <c r="C963" i="4"/>
  <c r="D963" i="4"/>
  <c r="C964" i="4"/>
  <c r="D964" i="4"/>
  <c r="C965" i="4"/>
  <c r="D965" i="4"/>
  <c r="C966" i="4"/>
  <c r="D966" i="4"/>
  <c r="C967" i="4"/>
  <c r="D967" i="4"/>
  <c r="C968" i="4"/>
  <c r="D968" i="4"/>
  <c r="C969" i="4"/>
  <c r="D969" i="4"/>
  <c r="C970" i="4"/>
  <c r="D970" i="4"/>
  <c r="C971" i="4"/>
  <c r="D971" i="4"/>
  <c r="C972" i="4"/>
  <c r="D972" i="4"/>
  <c r="C973" i="4"/>
  <c r="D973" i="4"/>
  <c r="C974" i="4"/>
  <c r="D974" i="4"/>
  <c r="C975" i="4"/>
  <c r="D975" i="4"/>
  <c r="C976" i="4"/>
  <c r="D976" i="4"/>
  <c r="C977" i="4"/>
  <c r="D977" i="4"/>
  <c r="C978" i="4"/>
  <c r="D978" i="4"/>
  <c r="C979" i="4"/>
  <c r="D979" i="4"/>
  <c r="C980" i="4"/>
  <c r="D980" i="4"/>
  <c r="C981" i="4"/>
  <c r="D981" i="4"/>
  <c r="C982" i="4"/>
  <c r="D982" i="4"/>
  <c r="C983" i="4"/>
  <c r="D983" i="4"/>
  <c r="C984" i="4"/>
  <c r="D984" i="4"/>
  <c r="C985" i="4"/>
  <c r="D985" i="4"/>
  <c r="C986" i="4"/>
  <c r="D986" i="4"/>
  <c r="C987" i="4"/>
  <c r="D987" i="4"/>
  <c r="C988" i="4"/>
  <c r="D988" i="4"/>
  <c r="C989" i="4"/>
  <c r="D989" i="4"/>
  <c r="C990" i="4"/>
  <c r="D990" i="4"/>
  <c r="C991" i="4"/>
  <c r="D991" i="4"/>
  <c r="C992" i="4"/>
  <c r="D992" i="4"/>
  <c r="C993" i="4"/>
  <c r="D993" i="4"/>
  <c r="C994" i="4"/>
  <c r="D994" i="4"/>
  <c r="C995" i="4"/>
  <c r="D995" i="4"/>
  <c r="C996" i="4"/>
  <c r="D996" i="4"/>
  <c r="C997" i="4"/>
  <c r="D997" i="4"/>
  <c r="C998" i="4"/>
  <c r="D998" i="4"/>
  <c r="C999" i="4"/>
  <c r="D999" i="4"/>
  <c r="C1000" i="4"/>
  <c r="D1000" i="4"/>
  <c r="C1001" i="4"/>
  <c r="D1001" i="4"/>
  <c r="C1002" i="4"/>
  <c r="D1002" i="4"/>
  <c r="C1003" i="4"/>
  <c r="D1003" i="4"/>
  <c r="C1004" i="4"/>
  <c r="D1004" i="4"/>
  <c r="C1005" i="4"/>
  <c r="D1005" i="4"/>
  <c r="C1006" i="4"/>
  <c r="D1006" i="4"/>
  <c r="C1007" i="4"/>
  <c r="D1007" i="4"/>
  <c r="C1008" i="4"/>
  <c r="D1008" i="4"/>
  <c r="C1009" i="4"/>
  <c r="D1009" i="4"/>
  <c r="C1010" i="4"/>
  <c r="D1010" i="4"/>
  <c r="C1011" i="4"/>
  <c r="D1011" i="4"/>
  <c r="C1012" i="4"/>
  <c r="D1012" i="4"/>
  <c r="C1013" i="4"/>
  <c r="D1013" i="4"/>
  <c r="C1014" i="4"/>
  <c r="D1014" i="4"/>
  <c r="C1015" i="4"/>
  <c r="D1015" i="4"/>
  <c r="C1016" i="4"/>
  <c r="D1016" i="4"/>
  <c r="C1017" i="4"/>
  <c r="D1017" i="4"/>
  <c r="C1018" i="4"/>
  <c r="D1018" i="4"/>
  <c r="C1019" i="4"/>
  <c r="D1019" i="4"/>
  <c r="C1020" i="4"/>
  <c r="D1020" i="4"/>
  <c r="C1021" i="4"/>
  <c r="D1021" i="4"/>
  <c r="C1022" i="4"/>
  <c r="D1022" i="4"/>
  <c r="C1023" i="4"/>
  <c r="D1023" i="4"/>
  <c r="C1024" i="4"/>
  <c r="D1024" i="4"/>
  <c r="C1025" i="4"/>
  <c r="D1025" i="4"/>
  <c r="C1026" i="4"/>
  <c r="D1026" i="4"/>
  <c r="C1027" i="4"/>
  <c r="D1027" i="4"/>
  <c r="C1028" i="4"/>
  <c r="D1028" i="4"/>
  <c r="C1029" i="4"/>
  <c r="D1029" i="4"/>
  <c r="C1030" i="4"/>
  <c r="D1030" i="4"/>
  <c r="C1031" i="4"/>
  <c r="D1031" i="4"/>
  <c r="C1032" i="4"/>
  <c r="D1032" i="4"/>
  <c r="C1033" i="4"/>
  <c r="D1033" i="4"/>
  <c r="C1034" i="4"/>
  <c r="D1034" i="4"/>
  <c r="C1035" i="4"/>
  <c r="D1035" i="4"/>
  <c r="C1036" i="4"/>
  <c r="D1036" i="4"/>
  <c r="C1037" i="4"/>
  <c r="D1037" i="4"/>
  <c r="C1038" i="4"/>
  <c r="D1038" i="4"/>
  <c r="C1039" i="4"/>
  <c r="D1039" i="4"/>
  <c r="C1040" i="4"/>
  <c r="D1040" i="4"/>
  <c r="C1041" i="4"/>
  <c r="D1041" i="4"/>
  <c r="C1042" i="4"/>
  <c r="D1042" i="4"/>
  <c r="C1043" i="4"/>
  <c r="D1043" i="4"/>
  <c r="C1044" i="4"/>
  <c r="D1044" i="4"/>
  <c r="C1045" i="4"/>
  <c r="D1045" i="4"/>
  <c r="C1046" i="4"/>
  <c r="D1046" i="4"/>
  <c r="C1047" i="4"/>
  <c r="D1047" i="4"/>
  <c r="C1048" i="4"/>
  <c r="D1048" i="4"/>
  <c r="C1049" i="4"/>
  <c r="D1049" i="4"/>
  <c r="C1050" i="4"/>
  <c r="D1050" i="4"/>
  <c r="C1051" i="4"/>
  <c r="D1051" i="4"/>
  <c r="C1052" i="4"/>
  <c r="D1052" i="4"/>
  <c r="C1053" i="4"/>
  <c r="D1053" i="4"/>
  <c r="C1054" i="4"/>
  <c r="D1054" i="4"/>
  <c r="C1055" i="4"/>
  <c r="D1055" i="4"/>
  <c r="C1056" i="4"/>
  <c r="D1056" i="4"/>
  <c r="C1057" i="4"/>
  <c r="D1057" i="4"/>
  <c r="C1058" i="4"/>
  <c r="D1058" i="4"/>
  <c r="C1059" i="4"/>
  <c r="D1059" i="4"/>
  <c r="C1060" i="4"/>
  <c r="D1060" i="4"/>
  <c r="C1061" i="4"/>
  <c r="D1061" i="4"/>
  <c r="C1062" i="4"/>
  <c r="D1062" i="4"/>
  <c r="C1063" i="4"/>
  <c r="D1063" i="4"/>
  <c r="C1064" i="4"/>
  <c r="D1064" i="4"/>
  <c r="C1065" i="4"/>
  <c r="D1065" i="4"/>
  <c r="C1066" i="4"/>
  <c r="D1066" i="4"/>
  <c r="C1067" i="4"/>
  <c r="D1067" i="4"/>
  <c r="C1068" i="4"/>
  <c r="D1068" i="4"/>
  <c r="C1069" i="4"/>
  <c r="D1069" i="4"/>
  <c r="C1070" i="4"/>
  <c r="D1070" i="4"/>
  <c r="C1071" i="4"/>
  <c r="D1071" i="4"/>
  <c r="C1072" i="4"/>
  <c r="D1072" i="4"/>
  <c r="C1073" i="4"/>
  <c r="D1073" i="4"/>
  <c r="C1074" i="4"/>
  <c r="D1074" i="4"/>
  <c r="C1075" i="4"/>
  <c r="D1075" i="4"/>
  <c r="C1076" i="4"/>
  <c r="D1076" i="4"/>
  <c r="C1077" i="4"/>
  <c r="D1077" i="4"/>
  <c r="C1078" i="4"/>
  <c r="D1078" i="4"/>
  <c r="C1079" i="4"/>
  <c r="D1079" i="4"/>
  <c r="C1080" i="4"/>
  <c r="D1080" i="4"/>
  <c r="C1081" i="4"/>
  <c r="D1081" i="4"/>
  <c r="C1082" i="4"/>
  <c r="D1082" i="4"/>
  <c r="C1083" i="4"/>
  <c r="D1083" i="4"/>
  <c r="C1084" i="4"/>
  <c r="D1084" i="4"/>
  <c r="C1085" i="4"/>
  <c r="D1085" i="4"/>
  <c r="C1086" i="4"/>
  <c r="D1086" i="4"/>
  <c r="C1087" i="4"/>
  <c r="D1087" i="4"/>
  <c r="C1088" i="4"/>
  <c r="D1088" i="4"/>
  <c r="C1089" i="4"/>
  <c r="D1089" i="4"/>
  <c r="C1090" i="4"/>
  <c r="D1090" i="4"/>
  <c r="C1091" i="4"/>
  <c r="D1091" i="4"/>
  <c r="C1092" i="4"/>
  <c r="D1092" i="4"/>
  <c r="C1093" i="4"/>
  <c r="D1093" i="4"/>
  <c r="C1094" i="4"/>
  <c r="D1094" i="4"/>
  <c r="C1095" i="4"/>
  <c r="D1095" i="4"/>
  <c r="C1096" i="4"/>
  <c r="D1096" i="4"/>
  <c r="C1097" i="4"/>
  <c r="D1097" i="4"/>
  <c r="C1098" i="4"/>
  <c r="D1098" i="4"/>
  <c r="C1099" i="4"/>
  <c r="D1099" i="4"/>
  <c r="C1100" i="4"/>
  <c r="D1100" i="4"/>
  <c r="C1101" i="4"/>
  <c r="D1101" i="4"/>
  <c r="C1102" i="4"/>
  <c r="D1102" i="4"/>
  <c r="C1103" i="4"/>
  <c r="D1103" i="4"/>
  <c r="C1104" i="4"/>
  <c r="D1104" i="4"/>
  <c r="C1105" i="4"/>
  <c r="D1105" i="4"/>
  <c r="C1106" i="4"/>
  <c r="D1106" i="4"/>
  <c r="C1107" i="4"/>
  <c r="D1107" i="4"/>
  <c r="C1108" i="4"/>
  <c r="D1108" i="4"/>
  <c r="C1109" i="4"/>
  <c r="D1109" i="4"/>
  <c r="C1110" i="4"/>
  <c r="D1110" i="4"/>
  <c r="C1111" i="4"/>
  <c r="D1111" i="4"/>
  <c r="C1112" i="4"/>
  <c r="D1112" i="4"/>
  <c r="C1113" i="4"/>
  <c r="D1113" i="4"/>
  <c r="C1114" i="4"/>
  <c r="D1114" i="4"/>
  <c r="C1115" i="4"/>
  <c r="D1115" i="4"/>
  <c r="C1116" i="4"/>
  <c r="D1116" i="4"/>
  <c r="C1117" i="4"/>
  <c r="D1117" i="4"/>
  <c r="C1118" i="4"/>
  <c r="D1118" i="4"/>
  <c r="C1119" i="4"/>
  <c r="D1119" i="4"/>
  <c r="C1120" i="4"/>
  <c r="D1120" i="4"/>
  <c r="C1121" i="4"/>
  <c r="D1121" i="4"/>
  <c r="C1122" i="4"/>
  <c r="D1122" i="4"/>
  <c r="C1123" i="4"/>
  <c r="D1123" i="4"/>
  <c r="C1124" i="4"/>
  <c r="D1124" i="4"/>
  <c r="C1125" i="4"/>
  <c r="D1125" i="4"/>
  <c r="C1126" i="4"/>
  <c r="D1126" i="4"/>
  <c r="C1127" i="4"/>
  <c r="D1127" i="4"/>
  <c r="C1128" i="4"/>
  <c r="D1128" i="4"/>
  <c r="C1129" i="4"/>
  <c r="D1129" i="4"/>
  <c r="C1130" i="4"/>
  <c r="D1130" i="4"/>
  <c r="C1131" i="4"/>
  <c r="D1131" i="4"/>
  <c r="C1132" i="4"/>
  <c r="D1132" i="4"/>
  <c r="C1133" i="4"/>
  <c r="D1133" i="4"/>
  <c r="C1134" i="4"/>
  <c r="D1134" i="4"/>
  <c r="C1135" i="4"/>
  <c r="D1135" i="4"/>
  <c r="C1136" i="4"/>
  <c r="D1136" i="4"/>
  <c r="C1137" i="4"/>
  <c r="D1137" i="4"/>
  <c r="C1138" i="4"/>
  <c r="D1138" i="4"/>
  <c r="C1139" i="4"/>
  <c r="D1139" i="4"/>
  <c r="C1140" i="4"/>
  <c r="D1140" i="4"/>
  <c r="C1141" i="4"/>
  <c r="D1141" i="4"/>
  <c r="C1142" i="4"/>
  <c r="D1142" i="4"/>
  <c r="C1143" i="4"/>
  <c r="D1143" i="4"/>
  <c r="C1144" i="4"/>
  <c r="D1144" i="4"/>
  <c r="C1145" i="4"/>
  <c r="D1145" i="4"/>
  <c r="C1146" i="4"/>
  <c r="D1146" i="4"/>
  <c r="C1147" i="4"/>
  <c r="D1147" i="4"/>
  <c r="C1148" i="4"/>
  <c r="D1148" i="4"/>
  <c r="C1149" i="4"/>
  <c r="D1149" i="4"/>
  <c r="C1150" i="4"/>
  <c r="D1150" i="4"/>
  <c r="C1151" i="4"/>
  <c r="D1151" i="4"/>
  <c r="C1152" i="4"/>
  <c r="D1152" i="4"/>
  <c r="C1153" i="4"/>
  <c r="D1153" i="4"/>
  <c r="C1154" i="4"/>
  <c r="D1154" i="4"/>
  <c r="C1155" i="4"/>
  <c r="D1155" i="4"/>
  <c r="C1156" i="4"/>
  <c r="D1156" i="4"/>
  <c r="C1157" i="4"/>
  <c r="D1157" i="4"/>
  <c r="C1158" i="4"/>
  <c r="D1158" i="4"/>
  <c r="C1159" i="4"/>
  <c r="D1159" i="4"/>
  <c r="C1160" i="4"/>
  <c r="D1160" i="4"/>
  <c r="C1161" i="4"/>
  <c r="D1161" i="4"/>
  <c r="C1162" i="4"/>
  <c r="D1162" i="4"/>
  <c r="C1163" i="4"/>
  <c r="D1163" i="4"/>
  <c r="C1164" i="4"/>
  <c r="D1164" i="4"/>
  <c r="C1165" i="4"/>
  <c r="D1165" i="4"/>
  <c r="C1166" i="4"/>
  <c r="D1166" i="4"/>
  <c r="C1167" i="4"/>
  <c r="D1167" i="4"/>
  <c r="C1168" i="4"/>
  <c r="D1168" i="4"/>
  <c r="C1169" i="4"/>
  <c r="D1169" i="4"/>
  <c r="C1170" i="4"/>
  <c r="D1170" i="4"/>
  <c r="C1171" i="4"/>
  <c r="D1171" i="4"/>
  <c r="C1172" i="4"/>
  <c r="D1172" i="4"/>
  <c r="C1173" i="4"/>
  <c r="D1173" i="4"/>
  <c r="C1174" i="4"/>
  <c r="D1174" i="4"/>
  <c r="C1175" i="4"/>
  <c r="D1175" i="4"/>
  <c r="C1176" i="4"/>
  <c r="D1176" i="4"/>
  <c r="C1177" i="4"/>
  <c r="D1177" i="4"/>
  <c r="C1178" i="4"/>
  <c r="D1178" i="4"/>
  <c r="C1179" i="4"/>
  <c r="D1179" i="4"/>
  <c r="C1180" i="4"/>
  <c r="D1180" i="4"/>
  <c r="C1181" i="4"/>
  <c r="D1181" i="4"/>
  <c r="C1182" i="4"/>
  <c r="D1182" i="4"/>
  <c r="C1183" i="4"/>
  <c r="D1183" i="4"/>
  <c r="C1184" i="4"/>
  <c r="D1184" i="4"/>
  <c r="C1185" i="4"/>
  <c r="D1185" i="4"/>
  <c r="C1186" i="4"/>
  <c r="D1186" i="4"/>
  <c r="C1187" i="4"/>
  <c r="D1187" i="4"/>
  <c r="C1188" i="4"/>
  <c r="D1188" i="4"/>
  <c r="C1189" i="4"/>
  <c r="D1189" i="4"/>
  <c r="C1190" i="4"/>
  <c r="D1190" i="4"/>
  <c r="C1191" i="4"/>
  <c r="D1191" i="4"/>
  <c r="C1192" i="4"/>
  <c r="D1192" i="4"/>
  <c r="C1193" i="4"/>
  <c r="D1193" i="4"/>
  <c r="C1194" i="4"/>
  <c r="D1194" i="4"/>
  <c r="C1195" i="4"/>
  <c r="D1195" i="4"/>
  <c r="C1196" i="4"/>
  <c r="D1196" i="4"/>
  <c r="C1197" i="4"/>
  <c r="D1197" i="4"/>
  <c r="C1198" i="4"/>
  <c r="D1198" i="4"/>
  <c r="C1199" i="4"/>
  <c r="D1199" i="4"/>
  <c r="C1200" i="4"/>
  <c r="D1200" i="4"/>
  <c r="C1201" i="4"/>
  <c r="D1201" i="4"/>
  <c r="C1202" i="4"/>
  <c r="D1202" i="4"/>
  <c r="C1203" i="4"/>
  <c r="D1203" i="4"/>
  <c r="C1204" i="4"/>
  <c r="D1204" i="4"/>
  <c r="C1205" i="4"/>
  <c r="D1205" i="4"/>
  <c r="C1206" i="4"/>
  <c r="D1206" i="4"/>
  <c r="C1207" i="4"/>
  <c r="D1207" i="4"/>
  <c r="C1208" i="4"/>
  <c r="D1208" i="4"/>
  <c r="C1209" i="4"/>
  <c r="D1209" i="4"/>
  <c r="C1210" i="4"/>
  <c r="D1210" i="4"/>
  <c r="C1211" i="4"/>
  <c r="D1211" i="4"/>
  <c r="C1212" i="4"/>
  <c r="D1212" i="4"/>
  <c r="C1213" i="4"/>
  <c r="D1213" i="4"/>
  <c r="C1214" i="4"/>
  <c r="D1214" i="4"/>
  <c r="C1215" i="4"/>
  <c r="D1215" i="4"/>
  <c r="C1216" i="4"/>
  <c r="D1216" i="4"/>
  <c r="C1217" i="4"/>
  <c r="D1217" i="4"/>
  <c r="C1218" i="4"/>
  <c r="D1218" i="4"/>
  <c r="C1219" i="4"/>
  <c r="D1219" i="4"/>
  <c r="C1220" i="4"/>
  <c r="D1220" i="4"/>
  <c r="C1221" i="4"/>
  <c r="D1221" i="4"/>
  <c r="C1222" i="4"/>
  <c r="D1222" i="4"/>
  <c r="C1223" i="4"/>
  <c r="D1223" i="4"/>
  <c r="C1224" i="4"/>
  <c r="D1224" i="4"/>
  <c r="C1225" i="4"/>
  <c r="D1225" i="4"/>
  <c r="C1226" i="4"/>
  <c r="D1226" i="4"/>
  <c r="C1227" i="4"/>
  <c r="D1227" i="4"/>
  <c r="C1228" i="4"/>
  <c r="D1228" i="4"/>
  <c r="C1229" i="4"/>
  <c r="D1229" i="4"/>
  <c r="C1230" i="4"/>
  <c r="D1230" i="4"/>
  <c r="C1231" i="4"/>
  <c r="D1231" i="4"/>
  <c r="C1232" i="4"/>
  <c r="D1232" i="4"/>
  <c r="C1233" i="4"/>
  <c r="D1233" i="4"/>
  <c r="C1234" i="4"/>
  <c r="D1234" i="4"/>
  <c r="C1235" i="4"/>
  <c r="D1235" i="4"/>
  <c r="C1236" i="4"/>
  <c r="D1236" i="4"/>
  <c r="C1237" i="4"/>
  <c r="D1237" i="4"/>
  <c r="C1238" i="4"/>
  <c r="D1238" i="4"/>
  <c r="C1239" i="4"/>
  <c r="D1239" i="4"/>
  <c r="C1240" i="4"/>
  <c r="D1240" i="4"/>
  <c r="C1241" i="4"/>
  <c r="D1241" i="4"/>
  <c r="C1242" i="4"/>
  <c r="D1242" i="4"/>
  <c r="C1243" i="4"/>
  <c r="D1243" i="4"/>
  <c r="C1244" i="4"/>
  <c r="D1244" i="4"/>
  <c r="C1245" i="4"/>
  <c r="D1245" i="4"/>
  <c r="C1246" i="4"/>
  <c r="D1246" i="4"/>
  <c r="C1247" i="4"/>
  <c r="D1247" i="4"/>
  <c r="C1248" i="4"/>
  <c r="D1248" i="4"/>
  <c r="C1249" i="4"/>
  <c r="D1249" i="4"/>
  <c r="C1250" i="4"/>
  <c r="D1250" i="4"/>
  <c r="C1251" i="4"/>
  <c r="D1251" i="4"/>
  <c r="C1252" i="4"/>
  <c r="D1252" i="4"/>
  <c r="C1253" i="4"/>
  <c r="D1253" i="4"/>
  <c r="C1254" i="4"/>
  <c r="D1254" i="4"/>
  <c r="C1255" i="4"/>
  <c r="D1255" i="4"/>
  <c r="C1256" i="4"/>
  <c r="D1256" i="4"/>
  <c r="C1257" i="4"/>
  <c r="D1257" i="4"/>
  <c r="C1258" i="4"/>
  <c r="D1258" i="4"/>
  <c r="C1259" i="4"/>
  <c r="D1259" i="4"/>
  <c r="C1260" i="4"/>
  <c r="D1260" i="4"/>
  <c r="C1261" i="4"/>
  <c r="D1261" i="4"/>
  <c r="C1262" i="4"/>
  <c r="D1262" i="4"/>
  <c r="C1263" i="4"/>
  <c r="D1263" i="4"/>
  <c r="C1264" i="4"/>
  <c r="D1264" i="4"/>
  <c r="C1265" i="4"/>
  <c r="D1265" i="4"/>
  <c r="C1266" i="4"/>
  <c r="D1266" i="4"/>
  <c r="C1267" i="4"/>
  <c r="D1267" i="4"/>
  <c r="C1268" i="4"/>
  <c r="D1268" i="4"/>
  <c r="C1269" i="4"/>
  <c r="D1269" i="4"/>
  <c r="C1270" i="4"/>
  <c r="D1270" i="4"/>
  <c r="C1271" i="4"/>
  <c r="D1271" i="4"/>
  <c r="C1272" i="4"/>
  <c r="D1272" i="4"/>
  <c r="C1273" i="4"/>
  <c r="D1273" i="4"/>
  <c r="C1274" i="4"/>
  <c r="D1274" i="4"/>
  <c r="C1275" i="4"/>
  <c r="D1275" i="4"/>
  <c r="C1276" i="4"/>
  <c r="D1276" i="4"/>
  <c r="C1277" i="4"/>
  <c r="D1277" i="4"/>
  <c r="C1278" i="4"/>
  <c r="D1278" i="4"/>
  <c r="C1279" i="4"/>
  <c r="D1279" i="4"/>
  <c r="C1280" i="4"/>
  <c r="D1280" i="4"/>
  <c r="C1281" i="4"/>
  <c r="D1281" i="4"/>
  <c r="C1282" i="4"/>
  <c r="D1282" i="4"/>
  <c r="C1283" i="4"/>
  <c r="D1283" i="4"/>
  <c r="C1284" i="4"/>
  <c r="D1284" i="4"/>
  <c r="C1285" i="4"/>
  <c r="D1285" i="4"/>
  <c r="C1286" i="4"/>
  <c r="D1286" i="4"/>
  <c r="C1287" i="4"/>
  <c r="D1287" i="4"/>
  <c r="C1288" i="4"/>
  <c r="D1288" i="4"/>
  <c r="C1289" i="4"/>
  <c r="D1289" i="4"/>
  <c r="C1290" i="4"/>
  <c r="D1290" i="4"/>
  <c r="C1291" i="4"/>
  <c r="D1291" i="4"/>
  <c r="C1292" i="4"/>
  <c r="D1292" i="4"/>
  <c r="C1293" i="4"/>
  <c r="D1293" i="4"/>
  <c r="C1294" i="4"/>
  <c r="D1294" i="4"/>
  <c r="C1295" i="4"/>
  <c r="D1295" i="4"/>
  <c r="C1296" i="4"/>
  <c r="D1296" i="4"/>
  <c r="C1297" i="4"/>
  <c r="D1297" i="4"/>
  <c r="C1298" i="4"/>
  <c r="D1298" i="4"/>
  <c r="C1299" i="4"/>
  <c r="D1299" i="4"/>
  <c r="C1300" i="4"/>
  <c r="D1300" i="4"/>
  <c r="C1301" i="4"/>
  <c r="D1301" i="4"/>
  <c r="C1302" i="4"/>
  <c r="D1302" i="4"/>
  <c r="C1303" i="4"/>
  <c r="D1303" i="4"/>
  <c r="C1304" i="4"/>
  <c r="D1304" i="4"/>
  <c r="C1305" i="4"/>
  <c r="D1305" i="4"/>
  <c r="C1306" i="4"/>
  <c r="D1306" i="4"/>
  <c r="C1307" i="4"/>
  <c r="D1307" i="4"/>
  <c r="C1308" i="4"/>
  <c r="D1308" i="4"/>
  <c r="C1309" i="4"/>
  <c r="D1309" i="4"/>
  <c r="C1310" i="4"/>
  <c r="D1310" i="4"/>
  <c r="C1311" i="4"/>
  <c r="D1311" i="4"/>
  <c r="C1312" i="4"/>
  <c r="D1312" i="4"/>
  <c r="C1313" i="4"/>
  <c r="D1313" i="4"/>
  <c r="C1314" i="4"/>
  <c r="D1314" i="4"/>
  <c r="C1315" i="4"/>
  <c r="D1315" i="4"/>
  <c r="C1316" i="4"/>
  <c r="D1316" i="4"/>
  <c r="C1317" i="4"/>
  <c r="D1317" i="4"/>
  <c r="C1318" i="4"/>
  <c r="D1318" i="4"/>
  <c r="C1319" i="4"/>
  <c r="D1319" i="4"/>
  <c r="C1320" i="4"/>
  <c r="D1320" i="4"/>
  <c r="C1321" i="4"/>
  <c r="D1321" i="4"/>
  <c r="C1322" i="4"/>
  <c r="D1322" i="4"/>
  <c r="C1323" i="4"/>
  <c r="D1323" i="4"/>
  <c r="C1324" i="4"/>
  <c r="D1324" i="4"/>
  <c r="C1325" i="4"/>
  <c r="D1325" i="4"/>
  <c r="C1326" i="4"/>
  <c r="D1326" i="4"/>
  <c r="C1327" i="4"/>
  <c r="D1327" i="4"/>
  <c r="C1328" i="4"/>
  <c r="D1328" i="4"/>
  <c r="C1329" i="4"/>
  <c r="D1329" i="4"/>
  <c r="C1330" i="4"/>
  <c r="D1330" i="4"/>
  <c r="C1331" i="4"/>
  <c r="D1331" i="4"/>
  <c r="C1332" i="4"/>
  <c r="D1332" i="4"/>
  <c r="C1333" i="4"/>
  <c r="D1333" i="4"/>
  <c r="C1334" i="4"/>
  <c r="D1334" i="4"/>
  <c r="C1335" i="4"/>
  <c r="D1335" i="4"/>
  <c r="C1336" i="4"/>
  <c r="D1336" i="4"/>
  <c r="C1337" i="4"/>
  <c r="D1337" i="4"/>
  <c r="C1338" i="4"/>
  <c r="D1338" i="4"/>
  <c r="C1339" i="4"/>
  <c r="D1339" i="4"/>
  <c r="C1340" i="4"/>
  <c r="D1340" i="4"/>
  <c r="C1341" i="4"/>
  <c r="D1341" i="4"/>
  <c r="C1342" i="4"/>
  <c r="D1342" i="4"/>
  <c r="C1343" i="4"/>
  <c r="D1343" i="4"/>
  <c r="C1344" i="4"/>
  <c r="D1344" i="4"/>
  <c r="C1345" i="4"/>
  <c r="D1345" i="4"/>
  <c r="C1346" i="4"/>
  <c r="D1346" i="4"/>
  <c r="C1347" i="4"/>
  <c r="D1347" i="4"/>
  <c r="C1348" i="4"/>
  <c r="D1348" i="4"/>
  <c r="C1349" i="4"/>
  <c r="D1349" i="4"/>
  <c r="C1350" i="4"/>
  <c r="D1350" i="4"/>
  <c r="C1351" i="4"/>
  <c r="D1351" i="4"/>
  <c r="C1352" i="4"/>
  <c r="D1352" i="4"/>
  <c r="C1353" i="4"/>
  <c r="D1353" i="4"/>
  <c r="C1354" i="4"/>
  <c r="D1354" i="4"/>
  <c r="C1355" i="4"/>
  <c r="D1355" i="4"/>
  <c r="C1356" i="4"/>
  <c r="D1356" i="4"/>
  <c r="C1357" i="4"/>
  <c r="D1357" i="4"/>
  <c r="C1358" i="4"/>
  <c r="D1358" i="4"/>
  <c r="C1359" i="4"/>
  <c r="D1359" i="4"/>
  <c r="C1360" i="4"/>
  <c r="D1360" i="4"/>
  <c r="C1361" i="4"/>
  <c r="D1361" i="4"/>
  <c r="C1362" i="4"/>
  <c r="D1362" i="4"/>
  <c r="C1363" i="4"/>
  <c r="D1363" i="4"/>
  <c r="C1364" i="4"/>
  <c r="D1364" i="4"/>
  <c r="C1365" i="4"/>
  <c r="D1365" i="4"/>
  <c r="C1366" i="4"/>
  <c r="D1366" i="4"/>
  <c r="C1367" i="4"/>
  <c r="D1367" i="4"/>
  <c r="C1368" i="4"/>
  <c r="D1368" i="4"/>
  <c r="C1369" i="4"/>
  <c r="D1369" i="4"/>
  <c r="C1370" i="4"/>
  <c r="D1370" i="4"/>
  <c r="C1371" i="4"/>
  <c r="D1371" i="4"/>
  <c r="C1372" i="4"/>
  <c r="D1372" i="4"/>
  <c r="C1373" i="4"/>
  <c r="D1373" i="4"/>
  <c r="C1374" i="4"/>
  <c r="D1374" i="4"/>
  <c r="C1375" i="4"/>
  <c r="D1375" i="4"/>
  <c r="C1376" i="4"/>
  <c r="D1376" i="4"/>
  <c r="C1377" i="4"/>
  <c r="D1377" i="4"/>
  <c r="C1378" i="4"/>
  <c r="D1378" i="4"/>
  <c r="C1379" i="4"/>
  <c r="D1379" i="4"/>
  <c r="C1380" i="4"/>
  <c r="D1380" i="4"/>
  <c r="C1381" i="4"/>
  <c r="D1381" i="4"/>
  <c r="C1382" i="4"/>
  <c r="D1382" i="4"/>
  <c r="C1383" i="4"/>
  <c r="D1383" i="4"/>
  <c r="C1384" i="4"/>
  <c r="D1384" i="4"/>
  <c r="C1385" i="4"/>
  <c r="D1385" i="4"/>
  <c r="C1386" i="4"/>
  <c r="D1386" i="4"/>
  <c r="C1387" i="4"/>
  <c r="D1387" i="4"/>
  <c r="C1388" i="4"/>
  <c r="D1388" i="4"/>
  <c r="C1389" i="4"/>
  <c r="D1389" i="4"/>
  <c r="C1390" i="4"/>
  <c r="D1390" i="4"/>
  <c r="C1391" i="4"/>
  <c r="D1391" i="4"/>
  <c r="C1392" i="4"/>
  <c r="D1392" i="4"/>
  <c r="C1393" i="4"/>
  <c r="D1393" i="4"/>
  <c r="C1394" i="4"/>
  <c r="D1394" i="4"/>
  <c r="C1395" i="4"/>
  <c r="D1395" i="4"/>
  <c r="C1396" i="4"/>
  <c r="D1396" i="4"/>
  <c r="C1397" i="4"/>
  <c r="D1397" i="4"/>
  <c r="C1398" i="4"/>
  <c r="D1398" i="4"/>
  <c r="C1399" i="4"/>
  <c r="D1399" i="4"/>
  <c r="C1400" i="4"/>
  <c r="D1400" i="4"/>
  <c r="C1401" i="4"/>
  <c r="D1401" i="4"/>
  <c r="C1402" i="4"/>
  <c r="D1402" i="4"/>
  <c r="C1403" i="4"/>
  <c r="D1403" i="4"/>
  <c r="C1404" i="4"/>
  <c r="D1404" i="4"/>
  <c r="C1405" i="4"/>
  <c r="D1405" i="4"/>
  <c r="C1406" i="4"/>
  <c r="D1406" i="4"/>
  <c r="C1407" i="4"/>
  <c r="D1407" i="4"/>
  <c r="C1408" i="4"/>
  <c r="D1408" i="4"/>
  <c r="C1409" i="4"/>
  <c r="D1409" i="4"/>
  <c r="C1410" i="4"/>
  <c r="D1410" i="4"/>
  <c r="C1411" i="4"/>
  <c r="D1411" i="4"/>
  <c r="C1412" i="4"/>
  <c r="D1412" i="4"/>
  <c r="C1413" i="4"/>
  <c r="D1413" i="4"/>
  <c r="C1414" i="4"/>
  <c r="D1414" i="4"/>
  <c r="C1415" i="4"/>
  <c r="D1415" i="4"/>
  <c r="C1416" i="4"/>
  <c r="D1416" i="4"/>
  <c r="C1417" i="4"/>
  <c r="D1417" i="4"/>
  <c r="C1418" i="4"/>
  <c r="D1418" i="4"/>
  <c r="C1419" i="4"/>
  <c r="D1419" i="4"/>
  <c r="C1420" i="4"/>
  <c r="D1420" i="4"/>
  <c r="C1421" i="4"/>
  <c r="D1421" i="4"/>
  <c r="C1422" i="4"/>
  <c r="D1422" i="4"/>
  <c r="C1423" i="4"/>
  <c r="D1423" i="4"/>
  <c r="C1424" i="4"/>
  <c r="D1424" i="4"/>
  <c r="C1425" i="4"/>
  <c r="D1425" i="4"/>
  <c r="C1426" i="4"/>
  <c r="D1426" i="4"/>
  <c r="C1427" i="4"/>
  <c r="D1427" i="4"/>
  <c r="C1428" i="4"/>
  <c r="D1428" i="4"/>
  <c r="C1429" i="4"/>
  <c r="D1429" i="4"/>
  <c r="C1430" i="4"/>
  <c r="D1430" i="4"/>
  <c r="C1431" i="4"/>
  <c r="D1431" i="4"/>
  <c r="C1432" i="4"/>
  <c r="D1432" i="4"/>
  <c r="C1433" i="4"/>
  <c r="D1433" i="4"/>
  <c r="C1434" i="4"/>
  <c r="D1434" i="4"/>
  <c r="C1435" i="4"/>
  <c r="D1435" i="4"/>
  <c r="C1436" i="4"/>
  <c r="D1436" i="4"/>
  <c r="C1437" i="4"/>
  <c r="D1437" i="4"/>
  <c r="C1438" i="4"/>
  <c r="D1438" i="4"/>
  <c r="C1439" i="4"/>
  <c r="D1439" i="4"/>
  <c r="C1440" i="4"/>
  <c r="D1440" i="4"/>
  <c r="C1441" i="4"/>
  <c r="D1441" i="4"/>
  <c r="C1442" i="4"/>
  <c r="D1442" i="4"/>
  <c r="C1443" i="4"/>
  <c r="D1443" i="4"/>
  <c r="C1444" i="4"/>
  <c r="D1444" i="4"/>
  <c r="C1445" i="4"/>
  <c r="D1445" i="4"/>
  <c r="C1446" i="4"/>
  <c r="D1446" i="4"/>
  <c r="C1447" i="4"/>
  <c r="D1447" i="4"/>
  <c r="C1448" i="4"/>
  <c r="D1448" i="4"/>
  <c r="C1449" i="4"/>
  <c r="D1449" i="4"/>
  <c r="C1450" i="4"/>
  <c r="D1450" i="4"/>
  <c r="C1451" i="4"/>
  <c r="D1451" i="4"/>
  <c r="C1452" i="4"/>
  <c r="D1452" i="4"/>
  <c r="C1453" i="4"/>
  <c r="D1453" i="4"/>
  <c r="C1454" i="4"/>
  <c r="D1454" i="4"/>
  <c r="C1455" i="4"/>
  <c r="D1455" i="4"/>
  <c r="C1456" i="4"/>
  <c r="D1456" i="4"/>
  <c r="C1457" i="4"/>
  <c r="D1457" i="4"/>
  <c r="C1458" i="4"/>
  <c r="D1458" i="4"/>
  <c r="C1459" i="4"/>
  <c r="D1459" i="4"/>
  <c r="C1460" i="4"/>
  <c r="D1460" i="4"/>
  <c r="C1461" i="4"/>
  <c r="D1461" i="4"/>
  <c r="C1462" i="4"/>
  <c r="D1462" i="4"/>
  <c r="C1463" i="4"/>
  <c r="D1463" i="4"/>
  <c r="C1464" i="4"/>
  <c r="D1464" i="4"/>
  <c r="C1465" i="4"/>
  <c r="D1465" i="4"/>
  <c r="C1466" i="4"/>
  <c r="D1466" i="4"/>
  <c r="C1467" i="4"/>
  <c r="D1467" i="4"/>
  <c r="C1468" i="4"/>
  <c r="D1468" i="4"/>
  <c r="C1469" i="4"/>
  <c r="D1469" i="4"/>
  <c r="C1470" i="4"/>
  <c r="D1470" i="4"/>
  <c r="C1471" i="4"/>
  <c r="D1471" i="4"/>
  <c r="C1472" i="4"/>
  <c r="D1472" i="4"/>
  <c r="C1473" i="4"/>
  <c r="D1473" i="4"/>
  <c r="C1474" i="4"/>
  <c r="D1474" i="4"/>
  <c r="C1475" i="4"/>
  <c r="D1475" i="4"/>
  <c r="C1476" i="4"/>
  <c r="D1476" i="4"/>
  <c r="C1477" i="4"/>
  <c r="D1477" i="4"/>
  <c r="C1478" i="4"/>
  <c r="D1478" i="4"/>
  <c r="C1479" i="4"/>
  <c r="D1479" i="4"/>
  <c r="C1480" i="4"/>
  <c r="D1480" i="4"/>
  <c r="C1481" i="4"/>
  <c r="D1481" i="4"/>
  <c r="C1482" i="4"/>
  <c r="D1482" i="4"/>
  <c r="C1483" i="4"/>
  <c r="D1483" i="4"/>
  <c r="C1484" i="4"/>
  <c r="D1484" i="4"/>
  <c r="C1485" i="4"/>
  <c r="D1485" i="4"/>
  <c r="C1486" i="4"/>
  <c r="D1486" i="4"/>
  <c r="C1487" i="4"/>
  <c r="D1487" i="4"/>
  <c r="C1488" i="4"/>
  <c r="D1488" i="4"/>
  <c r="C1489" i="4"/>
  <c r="D1489" i="4"/>
  <c r="C1490" i="4"/>
  <c r="D1490" i="4"/>
  <c r="C1491" i="4"/>
  <c r="D1491" i="4"/>
  <c r="C1492" i="4"/>
  <c r="D1492" i="4"/>
  <c r="C1493" i="4"/>
  <c r="D1493" i="4"/>
  <c r="C1494" i="4"/>
  <c r="D1494" i="4"/>
  <c r="C1495" i="4"/>
  <c r="D1495" i="4"/>
  <c r="C1496" i="4"/>
  <c r="D1496" i="4"/>
  <c r="C1497" i="4"/>
  <c r="D1497" i="4"/>
  <c r="C1498" i="4"/>
  <c r="D1498" i="4"/>
  <c r="C1499" i="4"/>
  <c r="D1499" i="4"/>
  <c r="C1500" i="4"/>
  <c r="D1500" i="4"/>
  <c r="C1501" i="4"/>
  <c r="D1501" i="4"/>
  <c r="C1502" i="4"/>
  <c r="D1502" i="4"/>
  <c r="C1503" i="4"/>
  <c r="D1503" i="4"/>
  <c r="C1504" i="4"/>
  <c r="D1504" i="4"/>
  <c r="C1505" i="4"/>
  <c r="D1505" i="4"/>
  <c r="C1506" i="4"/>
  <c r="D1506" i="4"/>
  <c r="C1507" i="4"/>
  <c r="D1507" i="4"/>
  <c r="C1508" i="4"/>
  <c r="D1508" i="4"/>
  <c r="C1509" i="4"/>
  <c r="D1509" i="4"/>
  <c r="C1510" i="4"/>
  <c r="D1510" i="4"/>
  <c r="C1511" i="4"/>
  <c r="D1511" i="4"/>
  <c r="C1512" i="4"/>
  <c r="D1512" i="4"/>
  <c r="C1513" i="4"/>
  <c r="D1513" i="4"/>
  <c r="C1514" i="4"/>
  <c r="D1514" i="4"/>
  <c r="C1515" i="4"/>
  <c r="D1515" i="4"/>
  <c r="C1516" i="4"/>
  <c r="D1516" i="4"/>
  <c r="C1517" i="4"/>
  <c r="D1517" i="4"/>
  <c r="C1518" i="4"/>
  <c r="D1518" i="4"/>
  <c r="C1519" i="4"/>
  <c r="D1519" i="4"/>
  <c r="C1520" i="4"/>
  <c r="D1520" i="4"/>
  <c r="C1521" i="4"/>
  <c r="D1521" i="4"/>
  <c r="C1522" i="4"/>
  <c r="D1522" i="4"/>
  <c r="C1523" i="4"/>
  <c r="D1523" i="4"/>
  <c r="C1524" i="4"/>
  <c r="D1524" i="4"/>
  <c r="C1525" i="4"/>
  <c r="D1525" i="4"/>
  <c r="C1526" i="4"/>
  <c r="D1526" i="4"/>
  <c r="C1527" i="4"/>
  <c r="D1527" i="4"/>
  <c r="C1528" i="4"/>
  <c r="D1528" i="4"/>
  <c r="C1529" i="4"/>
  <c r="D1529" i="4"/>
  <c r="C1530" i="4"/>
  <c r="D1530" i="4"/>
  <c r="C1531" i="4"/>
  <c r="D1531" i="4"/>
  <c r="C1532" i="4"/>
  <c r="D1532" i="4"/>
  <c r="C1533" i="4"/>
  <c r="D1533" i="4"/>
  <c r="C1534" i="4"/>
  <c r="D1534" i="4"/>
  <c r="C1535" i="4"/>
  <c r="D1535" i="4"/>
  <c r="C1536" i="4"/>
  <c r="D1536" i="4"/>
  <c r="C1537" i="4"/>
  <c r="D1537" i="4"/>
  <c r="C1538" i="4"/>
  <c r="D1538" i="4"/>
  <c r="C1539" i="4"/>
  <c r="D1539" i="4"/>
  <c r="C1540" i="4"/>
  <c r="D1540" i="4"/>
  <c r="C1541" i="4"/>
  <c r="D1541" i="4"/>
  <c r="C1542" i="4"/>
  <c r="D1542" i="4"/>
  <c r="C1543" i="4"/>
  <c r="D1543" i="4"/>
  <c r="C1544" i="4"/>
  <c r="D1544" i="4"/>
  <c r="C1545" i="4"/>
  <c r="D1545" i="4"/>
  <c r="C1546" i="4"/>
  <c r="D1546" i="4"/>
  <c r="C1547" i="4"/>
  <c r="D1547" i="4"/>
  <c r="C1548" i="4"/>
  <c r="D1548" i="4"/>
  <c r="C1549" i="4"/>
  <c r="D1549" i="4"/>
  <c r="C1550" i="4"/>
  <c r="D1550" i="4"/>
  <c r="C1551" i="4"/>
  <c r="D1551" i="4"/>
  <c r="C1552" i="4"/>
  <c r="D1552" i="4"/>
  <c r="C1553" i="4"/>
  <c r="D1553" i="4"/>
  <c r="C1554" i="4"/>
  <c r="D1554" i="4"/>
  <c r="C1555" i="4"/>
  <c r="D1555" i="4"/>
  <c r="C1556" i="4"/>
  <c r="D1556" i="4"/>
  <c r="C1557" i="4"/>
  <c r="D1557" i="4"/>
  <c r="C1558" i="4"/>
  <c r="D1558" i="4"/>
  <c r="C1559" i="4"/>
  <c r="D1559" i="4"/>
  <c r="C1560" i="4"/>
  <c r="D1560" i="4"/>
  <c r="C1561" i="4"/>
  <c r="D1561" i="4"/>
  <c r="C1562" i="4"/>
  <c r="D1562" i="4"/>
  <c r="C1563" i="4"/>
  <c r="D1563" i="4"/>
  <c r="C1564" i="4"/>
  <c r="D1564" i="4"/>
  <c r="C1565" i="4"/>
  <c r="D1565" i="4"/>
  <c r="C1566" i="4"/>
  <c r="D1566" i="4"/>
  <c r="C1567" i="4"/>
  <c r="D1567" i="4"/>
  <c r="C1568" i="4"/>
  <c r="D1568" i="4"/>
  <c r="C1569" i="4"/>
  <c r="D1569" i="4"/>
  <c r="C1570" i="4"/>
  <c r="D1570" i="4"/>
  <c r="C1571" i="4"/>
  <c r="D1571" i="4"/>
  <c r="C1572" i="4"/>
  <c r="D1572" i="4"/>
  <c r="C1573" i="4"/>
  <c r="D1573" i="4"/>
  <c r="C1574" i="4"/>
  <c r="D1574" i="4"/>
  <c r="C1575" i="4"/>
  <c r="D1575" i="4"/>
  <c r="C1576" i="4"/>
  <c r="D1576" i="4"/>
  <c r="C1577" i="4"/>
  <c r="D1577" i="4"/>
  <c r="C1578" i="4"/>
  <c r="D1578" i="4"/>
  <c r="C1579" i="4"/>
  <c r="D1579" i="4"/>
  <c r="C1580" i="4"/>
  <c r="D1580" i="4"/>
  <c r="C1581" i="4"/>
  <c r="D1581" i="4"/>
  <c r="C1582" i="4"/>
  <c r="D1582" i="4"/>
  <c r="C1583" i="4"/>
  <c r="D1583" i="4"/>
  <c r="C1584" i="4"/>
  <c r="D1584" i="4"/>
  <c r="C1585" i="4"/>
  <c r="D1585" i="4"/>
  <c r="C1586" i="4"/>
  <c r="D1586" i="4"/>
  <c r="C1587" i="4"/>
  <c r="D1587" i="4"/>
  <c r="C1588" i="4"/>
  <c r="D1588" i="4"/>
  <c r="C1589" i="4"/>
  <c r="D1589" i="4"/>
  <c r="C1590" i="4"/>
  <c r="D1590" i="4"/>
  <c r="C1591" i="4"/>
  <c r="D1591" i="4"/>
  <c r="C1592" i="4"/>
  <c r="D1592" i="4"/>
  <c r="C1593" i="4"/>
  <c r="D1593" i="4"/>
  <c r="C1594" i="4"/>
  <c r="D1594" i="4"/>
  <c r="C1595" i="4"/>
  <c r="D1595" i="4"/>
  <c r="C1596" i="4"/>
  <c r="D1596" i="4"/>
  <c r="C1597" i="4"/>
  <c r="D1597" i="4"/>
  <c r="C1598" i="4"/>
  <c r="D1598" i="4"/>
  <c r="C1599" i="4"/>
  <c r="D1599" i="4"/>
  <c r="C1600" i="4"/>
  <c r="D1600" i="4"/>
  <c r="C1601" i="4"/>
  <c r="D1601" i="4"/>
  <c r="C1602" i="4"/>
  <c r="D1602" i="4"/>
  <c r="C1603" i="4"/>
  <c r="D1603" i="4"/>
  <c r="C1604" i="4"/>
  <c r="D1604" i="4"/>
  <c r="C1605" i="4"/>
  <c r="D1605" i="4"/>
  <c r="C1606" i="4"/>
  <c r="D1606" i="4"/>
  <c r="C1607" i="4"/>
  <c r="D1607" i="4"/>
  <c r="C1608" i="4"/>
  <c r="D1608" i="4"/>
  <c r="C1609" i="4"/>
  <c r="D1609" i="4"/>
  <c r="C1610" i="4"/>
  <c r="D1610" i="4"/>
  <c r="C1611" i="4"/>
  <c r="D1611" i="4"/>
  <c r="C1612" i="4"/>
  <c r="D1612" i="4"/>
  <c r="C1613" i="4"/>
  <c r="D1613" i="4"/>
  <c r="C1614" i="4"/>
  <c r="D1614" i="4"/>
  <c r="C1615" i="4"/>
  <c r="D1615" i="4"/>
  <c r="C1616" i="4"/>
  <c r="D1616" i="4"/>
  <c r="C1617" i="4"/>
  <c r="D1617" i="4"/>
  <c r="C1618" i="4"/>
  <c r="D1618" i="4"/>
  <c r="C1619" i="4"/>
  <c r="D1619" i="4"/>
  <c r="C1620" i="4"/>
  <c r="D1620" i="4"/>
  <c r="C1621" i="4"/>
  <c r="D1621" i="4"/>
  <c r="C1622" i="4"/>
  <c r="D1622" i="4"/>
  <c r="C1623" i="4"/>
  <c r="D1623" i="4"/>
  <c r="C1624" i="4"/>
  <c r="D1624" i="4"/>
  <c r="C1625" i="4"/>
  <c r="D1625" i="4"/>
  <c r="C1626" i="4"/>
  <c r="D1626" i="4"/>
  <c r="C1627" i="4"/>
  <c r="D1627" i="4"/>
  <c r="C1628" i="4"/>
  <c r="D1628" i="4"/>
  <c r="C1629" i="4"/>
  <c r="D1629" i="4"/>
  <c r="C1630" i="4"/>
  <c r="D1630" i="4"/>
  <c r="C1631" i="4"/>
  <c r="D1631" i="4"/>
  <c r="C1632" i="4"/>
  <c r="D1632" i="4"/>
  <c r="C1633" i="4"/>
  <c r="D1633" i="4"/>
  <c r="C1634" i="4"/>
  <c r="D1634" i="4"/>
  <c r="C1635" i="4"/>
  <c r="D1635" i="4"/>
  <c r="C1636" i="4"/>
  <c r="D1636" i="4"/>
  <c r="C1637" i="4"/>
  <c r="D1637" i="4"/>
  <c r="C1638" i="4"/>
  <c r="D1638" i="4"/>
  <c r="C1639" i="4"/>
  <c r="D1639" i="4"/>
  <c r="C1640" i="4"/>
  <c r="D1640" i="4"/>
  <c r="C1641" i="4"/>
  <c r="D1641" i="4"/>
  <c r="C1642" i="4"/>
  <c r="D1642" i="4"/>
  <c r="C1643" i="4"/>
  <c r="D1643" i="4"/>
  <c r="C1644" i="4"/>
  <c r="D1644" i="4"/>
  <c r="C1645" i="4"/>
  <c r="D1645" i="4"/>
  <c r="C1646" i="4"/>
  <c r="D1646" i="4"/>
  <c r="C1647" i="4"/>
  <c r="D1647" i="4"/>
  <c r="C1648" i="4"/>
  <c r="D1648" i="4"/>
  <c r="C1649" i="4"/>
  <c r="D1649" i="4"/>
  <c r="C1650" i="4"/>
  <c r="D1650" i="4"/>
  <c r="C1651" i="4"/>
  <c r="D1651" i="4"/>
  <c r="C1652" i="4"/>
  <c r="D1652" i="4"/>
  <c r="C1653" i="4"/>
  <c r="D1653" i="4"/>
  <c r="C1654" i="4"/>
  <c r="D1654" i="4"/>
  <c r="C1655" i="4"/>
  <c r="D1655" i="4"/>
  <c r="C1656" i="4"/>
  <c r="D1656" i="4"/>
  <c r="C1657" i="4"/>
  <c r="D1657" i="4"/>
  <c r="C1658" i="4"/>
  <c r="D1658" i="4"/>
  <c r="C1659" i="4"/>
  <c r="D1659" i="4"/>
  <c r="C1660" i="4"/>
  <c r="D1660" i="4"/>
  <c r="C1661" i="4"/>
  <c r="D1661" i="4"/>
  <c r="C1662" i="4"/>
  <c r="D1662" i="4"/>
  <c r="C1663" i="4"/>
  <c r="D1663" i="4"/>
  <c r="C1664" i="4"/>
  <c r="D1664" i="4"/>
  <c r="C1665" i="4"/>
  <c r="D1665" i="4"/>
  <c r="C1666" i="4"/>
  <c r="D1666" i="4"/>
  <c r="C1667" i="4"/>
  <c r="D1667" i="4"/>
  <c r="C1668" i="4"/>
  <c r="D1668" i="4"/>
  <c r="C1669" i="4"/>
  <c r="D1669" i="4"/>
  <c r="C1670" i="4"/>
  <c r="D1670" i="4"/>
  <c r="C1671" i="4"/>
  <c r="D1671" i="4"/>
  <c r="C1672" i="4"/>
  <c r="D1672" i="4"/>
  <c r="C1673" i="4"/>
  <c r="D1673" i="4"/>
  <c r="C1674" i="4"/>
  <c r="D1674" i="4"/>
  <c r="C1675" i="4"/>
  <c r="D1675" i="4"/>
  <c r="C1676" i="4"/>
  <c r="D1676" i="4"/>
  <c r="C1677" i="4"/>
  <c r="D1677" i="4"/>
  <c r="C1678" i="4"/>
  <c r="D1678" i="4"/>
  <c r="C1679" i="4"/>
  <c r="D1679" i="4"/>
  <c r="C1680" i="4"/>
  <c r="D1680" i="4"/>
  <c r="C1681" i="4"/>
  <c r="D1681" i="4"/>
  <c r="C1682" i="4"/>
  <c r="D1682" i="4"/>
  <c r="C1683" i="4"/>
  <c r="D1683" i="4"/>
  <c r="C1684" i="4"/>
  <c r="D1684" i="4"/>
  <c r="C1685" i="4"/>
  <c r="D1685" i="4"/>
  <c r="C1686" i="4"/>
  <c r="D1686" i="4"/>
  <c r="C1687" i="4"/>
  <c r="D1687" i="4"/>
  <c r="C1688" i="4"/>
  <c r="D1688" i="4"/>
  <c r="C1689" i="4"/>
  <c r="D1689" i="4"/>
  <c r="C1690" i="4"/>
  <c r="D1690" i="4"/>
  <c r="C1691" i="4"/>
  <c r="D1691" i="4"/>
  <c r="C1692" i="4"/>
  <c r="D1692" i="4"/>
  <c r="C1693" i="4"/>
  <c r="D1693" i="4"/>
  <c r="C1694" i="4"/>
  <c r="D1694" i="4"/>
  <c r="C1695" i="4"/>
  <c r="D1695" i="4"/>
  <c r="C1696" i="4"/>
  <c r="D1696" i="4"/>
  <c r="C1697" i="4"/>
  <c r="D1697" i="4"/>
  <c r="C1698" i="4"/>
  <c r="D1698" i="4"/>
  <c r="C1699" i="4"/>
  <c r="D1699" i="4"/>
  <c r="C1700" i="4"/>
  <c r="D1700" i="4"/>
  <c r="C1701" i="4"/>
  <c r="D1701" i="4"/>
  <c r="C1702" i="4"/>
  <c r="D1702" i="4"/>
  <c r="C1703" i="4"/>
  <c r="D1703" i="4"/>
  <c r="C1704" i="4"/>
  <c r="D1704" i="4"/>
  <c r="C1705" i="4"/>
  <c r="D1705" i="4"/>
  <c r="C1706" i="4"/>
  <c r="D1706" i="4"/>
  <c r="C1707" i="4"/>
  <c r="D1707" i="4"/>
  <c r="C1708" i="4"/>
  <c r="D1708" i="4"/>
  <c r="C1709" i="4"/>
  <c r="D1709" i="4"/>
  <c r="C1710" i="4"/>
  <c r="D1710" i="4"/>
  <c r="C1711" i="4"/>
  <c r="D1711" i="4"/>
  <c r="C1712" i="4"/>
  <c r="D1712" i="4"/>
  <c r="C1713" i="4"/>
  <c r="D1713" i="4"/>
  <c r="C1714" i="4"/>
  <c r="D1714" i="4"/>
  <c r="C1715" i="4"/>
  <c r="D1715" i="4"/>
  <c r="C1716" i="4"/>
  <c r="D1716" i="4"/>
  <c r="C1717" i="4"/>
  <c r="D1717" i="4"/>
  <c r="C1718" i="4"/>
  <c r="D1718" i="4"/>
  <c r="C1719" i="4"/>
  <c r="D1719" i="4"/>
  <c r="C1720" i="4"/>
  <c r="D1720" i="4"/>
  <c r="C1721" i="4"/>
  <c r="D1721" i="4"/>
  <c r="C1722" i="4"/>
  <c r="D1722" i="4"/>
  <c r="C1723" i="4"/>
  <c r="D1723" i="4"/>
  <c r="C1724" i="4"/>
  <c r="D1724" i="4"/>
  <c r="C1725" i="4"/>
  <c r="D1725" i="4"/>
  <c r="C1726" i="4"/>
  <c r="D1726" i="4"/>
  <c r="C1727" i="4"/>
  <c r="D1727" i="4"/>
  <c r="C1728" i="4"/>
  <c r="D1728" i="4"/>
  <c r="C1729" i="4"/>
  <c r="D1729" i="4"/>
  <c r="C1730" i="4"/>
  <c r="D1730" i="4"/>
  <c r="C1731" i="4"/>
  <c r="D1731" i="4"/>
  <c r="C1732" i="4"/>
  <c r="D1732" i="4"/>
  <c r="C1733" i="4"/>
  <c r="D1733" i="4"/>
  <c r="C1734" i="4"/>
  <c r="D1734" i="4"/>
  <c r="C1735" i="4"/>
  <c r="D1735" i="4"/>
  <c r="C1736" i="4"/>
  <c r="D1736" i="4"/>
  <c r="C1737" i="4"/>
  <c r="D1737" i="4"/>
  <c r="C1738" i="4"/>
  <c r="D1738" i="4"/>
  <c r="C1739" i="4"/>
  <c r="D1739" i="4"/>
  <c r="C1740" i="4"/>
  <c r="D1740" i="4"/>
  <c r="C1741" i="4"/>
  <c r="D1741" i="4"/>
  <c r="C1742" i="4"/>
  <c r="D1742" i="4"/>
  <c r="C1743" i="4"/>
  <c r="D1743" i="4"/>
  <c r="C1744" i="4"/>
  <c r="D1744" i="4"/>
  <c r="C1745" i="4"/>
  <c r="D1745" i="4"/>
  <c r="C1746" i="4"/>
  <c r="D1746" i="4"/>
  <c r="C1747" i="4"/>
  <c r="D1747" i="4"/>
  <c r="C1748" i="4"/>
  <c r="D1748" i="4"/>
  <c r="C1749" i="4"/>
  <c r="D1749" i="4"/>
  <c r="C1750" i="4"/>
  <c r="D1750" i="4"/>
  <c r="C1751" i="4"/>
  <c r="D1751" i="4"/>
  <c r="C1752" i="4"/>
  <c r="D1752" i="4"/>
  <c r="C1753" i="4"/>
  <c r="D1753" i="4"/>
  <c r="C1754" i="4"/>
  <c r="D1754" i="4"/>
  <c r="C1755" i="4"/>
  <c r="D1755" i="4"/>
  <c r="C1756" i="4"/>
  <c r="D1756" i="4"/>
  <c r="C1757" i="4"/>
  <c r="D1757" i="4"/>
  <c r="C1758" i="4"/>
  <c r="D1758" i="4"/>
  <c r="C1759" i="4"/>
  <c r="D1759" i="4"/>
  <c r="C1760" i="4"/>
  <c r="D1760" i="4"/>
  <c r="C1761" i="4"/>
  <c r="D1761" i="4"/>
  <c r="C1762" i="4"/>
  <c r="D1762" i="4"/>
  <c r="C1763" i="4"/>
  <c r="D1763" i="4"/>
  <c r="C1764" i="4"/>
  <c r="D1764" i="4"/>
  <c r="C1765" i="4"/>
  <c r="D1765" i="4"/>
  <c r="C1766" i="4"/>
  <c r="D1766" i="4"/>
  <c r="C1767" i="4"/>
  <c r="D1767" i="4"/>
  <c r="C1768" i="4"/>
  <c r="D1768" i="4"/>
  <c r="C1769" i="4"/>
  <c r="D1769" i="4"/>
  <c r="C1770" i="4"/>
  <c r="D1770" i="4"/>
  <c r="C1771" i="4"/>
  <c r="D1771" i="4"/>
  <c r="C1772" i="4"/>
  <c r="D1772" i="4"/>
  <c r="C1773" i="4"/>
  <c r="D1773" i="4"/>
  <c r="C1774" i="4"/>
  <c r="D1774" i="4"/>
  <c r="C1775" i="4"/>
  <c r="D1775" i="4"/>
  <c r="C1776" i="4"/>
  <c r="D1776" i="4"/>
  <c r="C1777" i="4"/>
  <c r="D1777" i="4"/>
  <c r="C1778" i="4"/>
  <c r="D1778" i="4"/>
  <c r="C1779" i="4"/>
  <c r="D1779" i="4"/>
  <c r="C1780" i="4"/>
  <c r="D1780" i="4"/>
  <c r="C1781" i="4"/>
  <c r="D1781" i="4"/>
  <c r="C1782" i="4"/>
  <c r="D1782" i="4"/>
  <c r="C1783" i="4"/>
  <c r="D1783" i="4"/>
  <c r="C1784" i="4"/>
  <c r="D1784" i="4"/>
  <c r="C1785" i="4"/>
  <c r="D1785" i="4"/>
  <c r="C1786" i="4"/>
  <c r="D1786" i="4"/>
  <c r="C1787" i="4"/>
  <c r="D1787" i="4"/>
  <c r="C1788" i="4"/>
  <c r="D1788" i="4"/>
  <c r="C1789" i="4"/>
  <c r="D1789" i="4"/>
  <c r="C1790" i="4"/>
  <c r="D1790" i="4"/>
  <c r="C1791" i="4"/>
  <c r="D1791" i="4"/>
  <c r="C1792" i="4"/>
  <c r="D1792" i="4"/>
  <c r="C1793" i="4"/>
  <c r="D1793" i="4"/>
  <c r="C1794" i="4"/>
  <c r="D1794" i="4"/>
  <c r="C1795" i="4"/>
  <c r="D1795" i="4"/>
  <c r="C1796" i="4"/>
  <c r="D1796" i="4"/>
  <c r="C1797" i="4"/>
  <c r="D1797" i="4"/>
  <c r="C1798" i="4"/>
  <c r="D1798" i="4"/>
  <c r="C1799" i="4"/>
  <c r="D1799" i="4"/>
  <c r="C1800" i="4"/>
  <c r="D1800" i="4"/>
  <c r="C1801" i="4"/>
  <c r="D1801" i="4"/>
  <c r="C1802" i="4"/>
  <c r="D1802" i="4"/>
  <c r="C1803" i="4"/>
  <c r="D1803" i="4"/>
  <c r="C1804" i="4"/>
  <c r="D1804" i="4"/>
  <c r="C1805" i="4"/>
  <c r="D1805" i="4"/>
  <c r="C1806" i="4"/>
  <c r="D1806" i="4"/>
  <c r="C1807" i="4"/>
  <c r="D1807" i="4"/>
  <c r="C1808" i="4"/>
  <c r="D1808" i="4"/>
  <c r="C1809" i="4"/>
  <c r="D1809" i="4"/>
  <c r="C1810" i="4"/>
  <c r="D1810" i="4"/>
  <c r="C1811" i="4"/>
  <c r="D1811" i="4"/>
  <c r="C1812" i="4"/>
  <c r="D1812" i="4"/>
  <c r="C1813" i="4"/>
  <c r="D1813" i="4"/>
  <c r="C1814" i="4"/>
  <c r="D1814" i="4"/>
  <c r="C1815" i="4"/>
  <c r="D1815" i="4"/>
  <c r="C1816" i="4"/>
  <c r="D1816" i="4"/>
  <c r="C1817" i="4"/>
  <c r="D1817" i="4"/>
  <c r="C1818" i="4"/>
  <c r="D1818" i="4"/>
  <c r="C1819" i="4"/>
  <c r="D1819" i="4"/>
  <c r="C1820" i="4"/>
  <c r="D1820" i="4"/>
  <c r="C1821" i="4"/>
  <c r="D1821" i="4"/>
  <c r="C1822" i="4"/>
  <c r="D1822" i="4"/>
  <c r="C1823" i="4"/>
  <c r="D1823" i="4"/>
  <c r="C1824" i="4"/>
  <c r="D1824" i="4"/>
  <c r="C1825" i="4"/>
  <c r="D1825" i="4"/>
  <c r="C1826" i="4"/>
  <c r="D1826" i="4"/>
  <c r="C1827" i="4"/>
  <c r="D1827" i="4"/>
  <c r="C1828" i="4"/>
  <c r="D1828" i="4"/>
  <c r="C1829" i="4"/>
  <c r="D1829" i="4"/>
  <c r="C1830" i="4"/>
  <c r="D1830" i="4"/>
  <c r="C1831" i="4"/>
  <c r="D1831" i="4"/>
  <c r="C1832" i="4"/>
  <c r="D1832" i="4"/>
  <c r="C1833" i="4"/>
  <c r="D1833" i="4"/>
  <c r="C1834" i="4"/>
  <c r="D1834" i="4"/>
  <c r="C1835" i="4"/>
  <c r="D1835" i="4"/>
  <c r="C1836" i="4"/>
  <c r="D1836" i="4"/>
  <c r="C1837" i="4"/>
  <c r="D1837" i="4"/>
  <c r="C1838" i="4"/>
  <c r="D1838" i="4"/>
  <c r="C1839" i="4"/>
  <c r="D1839" i="4"/>
  <c r="C1840" i="4"/>
  <c r="D1840" i="4"/>
  <c r="C1841" i="4"/>
  <c r="D1841" i="4"/>
  <c r="C1842" i="4"/>
  <c r="D1842" i="4"/>
  <c r="C1843" i="4"/>
  <c r="D1843" i="4"/>
  <c r="C1844" i="4"/>
  <c r="D1844" i="4"/>
  <c r="C1845" i="4"/>
  <c r="D1845" i="4"/>
  <c r="C1846" i="4"/>
  <c r="D1846" i="4"/>
  <c r="C1847" i="4"/>
  <c r="D1847" i="4"/>
  <c r="C1848" i="4"/>
  <c r="D1848" i="4"/>
  <c r="C1849" i="4"/>
  <c r="D1849" i="4"/>
  <c r="C1850" i="4"/>
  <c r="D1850" i="4"/>
  <c r="C1851" i="4"/>
  <c r="D1851" i="4"/>
  <c r="C1852" i="4"/>
  <c r="D1852" i="4"/>
  <c r="C1853" i="4"/>
  <c r="D1853" i="4"/>
  <c r="C1854" i="4"/>
  <c r="D1854" i="4"/>
  <c r="C1855" i="4"/>
  <c r="D1855" i="4"/>
  <c r="C1856" i="4"/>
  <c r="D1856" i="4"/>
  <c r="C1857" i="4"/>
  <c r="D1857" i="4"/>
  <c r="C1858" i="4"/>
  <c r="D1858" i="4"/>
  <c r="C1859" i="4"/>
  <c r="D1859" i="4"/>
  <c r="C1860" i="4"/>
  <c r="D1860" i="4"/>
  <c r="C1861" i="4"/>
  <c r="D1861" i="4"/>
  <c r="C1862" i="4"/>
  <c r="D1862" i="4"/>
  <c r="C1863" i="4"/>
  <c r="D1863" i="4"/>
  <c r="C1864" i="4"/>
  <c r="D1864" i="4"/>
  <c r="C1865" i="4"/>
  <c r="D1865" i="4"/>
  <c r="C1866" i="4"/>
  <c r="D1866" i="4"/>
  <c r="C1867" i="4"/>
  <c r="D1867" i="4"/>
  <c r="C1868" i="4"/>
  <c r="D1868" i="4"/>
  <c r="C1869" i="4"/>
  <c r="D1869" i="4"/>
  <c r="C1870" i="4"/>
  <c r="D1870" i="4"/>
  <c r="C1871" i="4"/>
  <c r="D1871" i="4"/>
  <c r="C1872" i="4"/>
  <c r="D1872" i="4"/>
  <c r="C1873" i="4"/>
  <c r="D1873" i="4"/>
  <c r="C1874" i="4"/>
  <c r="D1874" i="4"/>
  <c r="C1875" i="4"/>
  <c r="D1875" i="4"/>
  <c r="C1876" i="4"/>
  <c r="D1876" i="4"/>
  <c r="C1877" i="4"/>
  <c r="D1877" i="4"/>
  <c r="C1878" i="4"/>
  <c r="D1878" i="4"/>
  <c r="C1879" i="4"/>
  <c r="D1879" i="4"/>
  <c r="C1880" i="4"/>
  <c r="D1880" i="4"/>
  <c r="C1881" i="4"/>
  <c r="D1881" i="4"/>
  <c r="C1882" i="4"/>
  <c r="D1882" i="4"/>
  <c r="C1883" i="4"/>
  <c r="D1883" i="4"/>
  <c r="C1884" i="4"/>
  <c r="D1884" i="4"/>
  <c r="C1885" i="4"/>
  <c r="D1885" i="4"/>
  <c r="C1886" i="4"/>
  <c r="D1886" i="4"/>
  <c r="C1887" i="4"/>
  <c r="D1887" i="4"/>
  <c r="C1888" i="4"/>
  <c r="D1888" i="4"/>
  <c r="C1889" i="4"/>
  <c r="D1889" i="4"/>
  <c r="C1890" i="4"/>
  <c r="D1890" i="4"/>
  <c r="C1891" i="4"/>
  <c r="D1891" i="4"/>
  <c r="C1892" i="4"/>
  <c r="D1892" i="4"/>
  <c r="C1893" i="4"/>
  <c r="D1893" i="4"/>
  <c r="C1894" i="4"/>
  <c r="D1894" i="4"/>
  <c r="C1895" i="4"/>
  <c r="D1895" i="4"/>
  <c r="C1896" i="4"/>
  <c r="D1896" i="4"/>
  <c r="C1897" i="4"/>
  <c r="D1897" i="4"/>
  <c r="C1898" i="4"/>
  <c r="D1898" i="4"/>
  <c r="C1899" i="4"/>
  <c r="D1899" i="4"/>
  <c r="C1900" i="4"/>
  <c r="D1900" i="4"/>
  <c r="C1901" i="4"/>
  <c r="D1901" i="4"/>
  <c r="C1902" i="4"/>
  <c r="D1902" i="4"/>
  <c r="C1903" i="4"/>
  <c r="D1903" i="4"/>
  <c r="C1904" i="4"/>
  <c r="D1904" i="4"/>
  <c r="C1905" i="4"/>
  <c r="D1905" i="4"/>
  <c r="C1906" i="4"/>
  <c r="D1906" i="4"/>
  <c r="C1907" i="4"/>
  <c r="D1907" i="4"/>
  <c r="C1908" i="4"/>
  <c r="D1908" i="4"/>
  <c r="C1909" i="4"/>
  <c r="D1909" i="4"/>
  <c r="C1910" i="4"/>
  <c r="D1910" i="4"/>
  <c r="C1911" i="4"/>
  <c r="D1911" i="4"/>
  <c r="C1912" i="4"/>
  <c r="D1912" i="4"/>
  <c r="C1913" i="4"/>
  <c r="D1913" i="4"/>
  <c r="C1914" i="4"/>
  <c r="D1914" i="4"/>
  <c r="C1915" i="4"/>
  <c r="D1915" i="4"/>
  <c r="C1916" i="4"/>
  <c r="D1916" i="4"/>
  <c r="C1917" i="4"/>
  <c r="D1917" i="4"/>
  <c r="C1918" i="4"/>
  <c r="D1918" i="4"/>
  <c r="C1919" i="4"/>
  <c r="D1919" i="4"/>
  <c r="C1920" i="4"/>
  <c r="D1920" i="4"/>
  <c r="C1921" i="4"/>
  <c r="D1921" i="4"/>
  <c r="C1922" i="4"/>
  <c r="D1922" i="4"/>
  <c r="C1923" i="4"/>
  <c r="D1923" i="4"/>
  <c r="C1924" i="4"/>
  <c r="D1924" i="4"/>
  <c r="C1925" i="4"/>
  <c r="D1925" i="4"/>
  <c r="C1926" i="4"/>
  <c r="D1926" i="4"/>
  <c r="C1927" i="4"/>
  <c r="D1927" i="4"/>
  <c r="C1928" i="4"/>
  <c r="D1928" i="4"/>
  <c r="C1929" i="4"/>
  <c r="D1929" i="4"/>
  <c r="C1930" i="4"/>
  <c r="D1930" i="4"/>
  <c r="C1931" i="4"/>
  <c r="D1931" i="4"/>
  <c r="C1932" i="4"/>
  <c r="D1932" i="4"/>
  <c r="C1933" i="4"/>
  <c r="D1933" i="4"/>
  <c r="C1934" i="4"/>
  <c r="D1934" i="4"/>
  <c r="C1935" i="4"/>
  <c r="D1935" i="4"/>
  <c r="C1936" i="4"/>
  <c r="D1936" i="4"/>
  <c r="C1937" i="4"/>
  <c r="D1937" i="4"/>
  <c r="C1938" i="4"/>
  <c r="D1938" i="4"/>
  <c r="C1939" i="4"/>
  <c r="D1939" i="4"/>
  <c r="C1940" i="4"/>
  <c r="D1940" i="4"/>
  <c r="C1941" i="4"/>
  <c r="D1941" i="4"/>
  <c r="C1942" i="4"/>
  <c r="D1942" i="4"/>
  <c r="C1943" i="4"/>
  <c r="D1943" i="4"/>
  <c r="C1944" i="4"/>
  <c r="D1944" i="4"/>
  <c r="C1945" i="4"/>
  <c r="D1945" i="4"/>
  <c r="C1946" i="4"/>
  <c r="D1946" i="4"/>
  <c r="C1947" i="4"/>
  <c r="D1947" i="4"/>
  <c r="C1948" i="4"/>
  <c r="D1948" i="4"/>
  <c r="C1949" i="4"/>
  <c r="D1949" i="4"/>
  <c r="C1950" i="4"/>
  <c r="D1950" i="4"/>
  <c r="C1951" i="4"/>
  <c r="D1951" i="4"/>
  <c r="C1952" i="4"/>
  <c r="D1952" i="4"/>
  <c r="C1953" i="4"/>
  <c r="D1953" i="4"/>
  <c r="C1954" i="4"/>
  <c r="D1954" i="4"/>
  <c r="C1955" i="4"/>
  <c r="D1955" i="4"/>
  <c r="C1956" i="4"/>
  <c r="D1956" i="4"/>
  <c r="C1957" i="4"/>
  <c r="D1957" i="4"/>
  <c r="C1958" i="4"/>
  <c r="D1958" i="4"/>
  <c r="C1959" i="4"/>
  <c r="D1959" i="4"/>
  <c r="C1960" i="4"/>
  <c r="D1960" i="4"/>
  <c r="C1961" i="4"/>
  <c r="D1961" i="4"/>
  <c r="C1962" i="4"/>
  <c r="D1962" i="4"/>
  <c r="C1963" i="4"/>
  <c r="D1963" i="4"/>
  <c r="C1964" i="4"/>
  <c r="D1964" i="4"/>
  <c r="C1965" i="4"/>
  <c r="D1965" i="4"/>
  <c r="C1966" i="4"/>
  <c r="D1966" i="4"/>
  <c r="C1967" i="4"/>
  <c r="D1967" i="4"/>
  <c r="C1968" i="4"/>
  <c r="D1968" i="4"/>
  <c r="C1969" i="4"/>
  <c r="D1969" i="4"/>
  <c r="C1970" i="4"/>
  <c r="D1970" i="4"/>
  <c r="C1971" i="4"/>
  <c r="D1971" i="4"/>
  <c r="C1972" i="4"/>
  <c r="D1972" i="4"/>
  <c r="C1973" i="4"/>
  <c r="D1973" i="4"/>
  <c r="C1974" i="4"/>
  <c r="D1974" i="4"/>
  <c r="C1975" i="4"/>
  <c r="D1975" i="4"/>
  <c r="C1976" i="4"/>
  <c r="D1976" i="4"/>
  <c r="C1977" i="4"/>
  <c r="D1977" i="4"/>
  <c r="C1978" i="4"/>
  <c r="D1978" i="4"/>
  <c r="C1979" i="4"/>
  <c r="D1979" i="4"/>
  <c r="C1980" i="4"/>
  <c r="D1980" i="4"/>
  <c r="C1981" i="4"/>
  <c r="D1981" i="4"/>
  <c r="C1982" i="4"/>
  <c r="D1982" i="4"/>
  <c r="C1983" i="4"/>
  <c r="D1983" i="4"/>
  <c r="C1984" i="4"/>
  <c r="D1984" i="4"/>
  <c r="C1985" i="4"/>
  <c r="D1985" i="4"/>
  <c r="C1986" i="4"/>
  <c r="D1986" i="4"/>
  <c r="C1987" i="4"/>
  <c r="D1987" i="4"/>
  <c r="C1988" i="4"/>
  <c r="D1988" i="4"/>
  <c r="C1989" i="4"/>
  <c r="D1989" i="4"/>
  <c r="C1990" i="4"/>
  <c r="D1990" i="4"/>
  <c r="C1991" i="4"/>
  <c r="D1991" i="4"/>
  <c r="C1992" i="4"/>
  <c r="D1992" i="4"/>
  <c r="C1993" i="4"/>
  <c r="D1993" i="4"/>
  <c r="C1994" i="4"/>
  <c r="D1994" i="4"/>
  <c r="C1995" i="4"/>
  <c r="D1995" i="4"/>
  <c r="C1996" i="4"/>
  <c r="D1996" i="4"/>
  <c r="C1997" i="4"/>
  <c r="D1997" i="4"/>
  <c r="C1998" i="4"/>
  <c r="D1998" i="4"/>
  <c r="C1999" i="4"/>
  <c r="D1999" i="4"/>
  <c r="C2000" i="4"/>
  <c r="D2000" i="4"/>
  <c r="C2001" i="4"/>
  <c r="D2001" i="4"/>
  <c r="C2002" i="4"/>
  <c r="D2002" i="4"/>
  <c r="C2003" i="4"/>
  <c r="D2003" i="4"/>
  <c r="C2004" i="4"/>
  <c r="D2004" i="4"/>
  <c r="C2005" i="4"/>
  <c r="D2005" i="4"/>
  <c r="C2006" i="4"/>
  <c r="D2006" i="4"/>
  <c r="C2007" i="4"/>
  <c r="D2007" i="4"/>
  <c r="C2008" i="4"/>
  <c r="D2008" i="4"/>
  <c r="C2009" i="4"/>
  <c r="D2009" i="4"/>
  <c r="C2010" i="4"/>
  <c r="D2010" i="4"/>
  <c r="C2011" i="4"/>
  <c r="D2011" i="4"/>
  <c r="C2012" i="4"/>
  <c r="D2012" i="4"/>
  <c r="C2013" i="4"/>
  <c r="D2013" i="4"/>
  <c r="C2014" i="4"/>
  <c r="D2014" i="4"/>
  <c r="C2015" i="4"/>
  <c r="D2015" i="4"/>
  <c r="C2016" i="4"/>
  <c r="D2016" i="4"/>
  <c r="C2017" i="4"/>
  <c r="D2017" i="4"/>
  <c r="C2018" i="4"/>
  <c r="D2018" i="4"/>
  <c r="C2019" i="4"/>
  <c r="D2019" i="4"/>
  <c r="C2020" i="4"/>
  <c r="D2020" i="4"/>
  <c r="C2021" i="4"/>
  <c r="D2021" i="4"/>
  <c r="C2022" i="4"/>
  <c r="D2022" i="4"/>
  <c r="C2023" i="4"/>
  <c r="D2023" i="4"/>
  <c r="C2024" i="4"/>
  <c r="D2024" i="4"/>
  <c r="C2025" i="4"/>
  <c r="D2025" i="4"/>
  <c r="C2026" i="4"/>
  <c r="D2026" i="4"/>
  <c r="C2027" i="4"/>
  <c r="D2027" i="4"/>
  <c r="C2028" i="4"/>
  <c r="D2028" i="4"/>
  <c r="C2029" i="4"/>
  <c r="D2029" i="4"/>
  <c r="C2030" i="4"/>
  <c r="D2030" i="4"/>
  <c r="C2031" i="4"/>
  <c r="D2031" i="4"/>
  <c r="C2032" i="4"/>
  <c r="D2032" i="4"/>
  <c r="C2033" i="4"/>
  <c r="D2033" i="4"/>
  <c r="C2034" i="4"/>
  <c r="D2034" i="4"/>
  <c r="C2035" i="4"/>
  <c r="D2035" i="4"/>
  <c r="C2036" i="4"/>
  <c r="D2036" i="4"/>
  <c r="C2037" i="4"/>
  <c r="D2037" i="4"/>
  <c r="C2038" i="4"/>
  <c r="D2038" i="4"/>
  <c r="C2039" i="4"/>
  <c r="D2039" i="4"/>
  <c r="C2040" i="4"/>
  <c r="D2040" i="4"/>
  <c r="C2041" i="4"/>
  <c r="D2041" i="4"/>
  <c r="C2042" i="4"/>
  <c r="D2042" i="4"/>
  <c r="C2043" i="4"/>
  <c r="D2043" i="4"/>
  <c r="C2044" i="4"/>
  <c r="D2044" i="4"/>
  <c r="C2045" i="4"/>
  <c r="D2045" i="4"/>
  <c r="C2046" i="4"/>
  <c r="D2046" i="4"/>
  <c r="C2047" i="4"/>
  <c r="D2047" i="4"/>
  <c r="C2048" i="4"/>
  <c r="D2048" i="4"/>
  <c r="C2049" i="4"/>
  <c r="D2049" i="4"/>
  <c r="C2050" i="4"/>
  <c r="D2050" i="4"/>
  <c r="C2051" i="4"/>
  <c r="D2051" i="4"/>
  <c r="C2052" i="4"/>
  <c r="D2052" i="4"/>
  <c r="C2053" i="4"/>
  <c r="D2053" i="4"/>
  <c r="C2054" i="4"/>
  <c r="D2054" i="4"/>
  <c r="C2055" i="4"/>
  <c r="D2055" i="4"/>
  <c r="C2056" i="4"/>
  <c r="D2056" i="4"/>
  <c r="C2057" i="4"/>
  <c r="D2057" i="4"/>
  <c r="C2058" i="4"/>
  <c r="D2058" i="4"/>
  <c r="C2059" i="4"/>
  <c r="D2059" i="4"/>
  <c r="C2060" i="4"/>
  <c r="D2060" i="4"/>
  <c r="C2061" i="4"/>
  <c r="D2061" i="4"/>
  <c r="C2062" i="4"/>
  <c r="D2062" i="4"/>
  <c r="C2063" i="4"/>
  <c r="D2063" i="4"/>
  <c r="C2064" i="4"/>
  <c r="D2064" i="4"/>
  <c r="C2065" i="4"/>
  <c r="D2065" i="4"/>
  <c r="C2066" i="4"/>
  <c r="D2066" i="4"/>
  <c r="C2067" i="4"/>
  <c r="D2067" i="4"/>
  <c r="C2068" i="4"/>
  <c r="D2068" i="4"/>
  <c r="C2069" i="4"/>
  <c r="D2069" i="4"/>
  <c r="C2070" i="4"/>
  <c r="D2070" i="4"/>
  <c r="C2071" i="4"/>
  <c r="D2071" i="4"/>
  <c r="C2072" i="4"/>
  <c r="D2072" i="4"/>
  <c r="C2073" i="4"/>
  <c r="D2073" i="4"/>
  <c r="C2074" i="4"/>
  <c r="D2074" i="4"/>
  <c r="C2075" i="4"/>
  <c r="D2075" i="4"/>
  <c r="C2076" i="4"/>
  <c r="D2076" i="4"/>
  <c r="C2077" i="4"/>
  <c r="D2077" i="4"/>
  <c r="C2078" i="4"/>
  <c r="D2078" i="4"/>
  <c r="C2079" i="4"/>
  <c r="D2079" i="4"/>
  <c r="C2080" i="4"/>
  <c r="D2080" i="4"/>
  <c r="C2081" i="4"/>
  <c r="D2081" i="4"/>
  <c r="C2082" i="4"/>
  <c r="D2082" i="4"/>
  <c r="C2083" i="4"/>
  <c r="D2083" i="4"/>
  <c r="C2084" i="4"/>
  <c r="D2084" i="4"/>
  <c r="C2085" i="4"/>
  <c r="D2085" i="4"/>
  <c r="C2086" i="4"/>
  <c r="D2086" i="4"/>
  <c r="C2087" i="4"/>
  <c r="D2087" i="4"/>
  <c r="C2088" i="4"/>
  <c r="D2088" i="4"/>
  <c r="C2089" i="4"/>
  <c r="D2089" i="4"/>
  <c r="C2090" i="4"/>
  <c r="D2090" i="4"/>
  <c r="C2091" i="4"/>
  <c r="D2091" i="4"/>
  <c r="C2092" i="4"/>
  <c r="D2092" i="4"/>
  <c r="C2093" i="4"/>
  <c r="D2093" i="4"/>
  <c r="C2094" i="4"/>
  <c r="D2094" i="4"/>
  <c r="C2095" i="4"/>
  <c r="D2095" i="4"/>
  <c r="C2096" i="4"/>
  <c r="D2096" i="4"/>
  <c r="C2097" i="4"/>
  <c r="D2097" i="4"/>
  <c r="C2098" i="4"/>
  <c r="D2098" i="4"/>
  <c r="C2099" i="4"/>
  <c r="D2099" i="4"/>
  <c r="C2100" i="4"/>
  <c r="D2100" i="4"/>
  <c r="C2101" i="4"/>
  <c r="D2101" i="4"/>
  <c r="C2102" i="4"/>
  <c r="D2102" i="4"/>
  <c r="C2103" i="4"/>
  <c r="D2103" i="4"/>
  <c r="C2104" i="4"/>
  <c r="D2104" i="4"/>
  <c r="C2105" i="4"/>
  <c r="D2105" i="4"/>
  <c r="C2106" i="4"/>
  <c r="D2106" i="4"/>
  <c r="C2107" i="4"/>
  <c r="D2107" i="4"/>
  <c r="C2108" i="4"/>
  <c r="D2108" i="4"/>
  <c r="C2109" i="4"/>
  <c r="D2109" i="4"/>
  <c r="C2110" i="4"/>
  <c r="D2110" i="4"/>
  <c r="C2111" i="4"/>
  <c r="D2111" i="4"/>
  <c r="C2112" i="4"/>
  <c r="D2112" i="4"/>
  <c r="C2113" i="4"/>
  <c r="D2113" i="4"/>
  <c r="C2114" i="4"/>
  <c r="D2114" i="4"/>
  <c r="C2115" i="4"/>
  <c r="D2115" i="4"/>
  <c r="C2116" i="4"/>
  <c r="D2116" i="4"/>
  <c r="C2117" i="4"/>
  <c r="D2117" i="4"/>
  <c r="C2118" i="4"/>
  <c r="D2118" i="4"/>
  <c r="C2119" i="4"/>
  <c r="D2119" i="4"/>
  <c r="C2120" i="4"/>
  <c r="D2120" i="4"/>
  <c r="C2121" i="4"/>
  <c r="D2121" i="4"/>
  <c r="C2122" i="4"/>
  <c r="D2122" i="4"/>
  <c r="C2123" i="4"/>
  <c r="D2123" i="4"/>
  <c r="C2124" i="4"/>
  <c r="D2124" i="4"/>
  <c r="C2125" i="4"/>
  <c r="D2125" i="4"/>
  <c r="C2126" i="4"/>
  <c r="D2126" i="4"/>
  <c r="C2127" i="4"/>
  <c r="D2127" i="4"/>
  <c r="C2128" i="4"/>
  <c r="D2128" i="4"/>
  <c r="C2129" i="4"/>
  <c r="D2129" i="4"/>
  <c r="C2130" i="4"/>
  <c r="D2130" i="4"/>
  <c r="C2131" i="4"/>
  <c r="D2131" i="4"/>
  <c r="C2132" i="4"/>
  <c r="D2132" i="4"/>
  <c r="C2133" i="4"/>
  <c r="D2133" i="4"/>
  <c r="C2134" i="4"/>
  <c r="D2134" i="4"/>
  <c r="C2135" i="4"/>
  <c r="D2135" i="4"/>
  <c r="C2136" i="4"/>
  <c r="D2136" i="4"/>
  <c r="C2137" i="4"/>
  <c r="D2137" i="4"/>
  <c r="C2138" i="4"/>
  <c r="D2138" i="4"/>
  <c r="C2139" i="4"/>
  <c r="D2139" i="4"/>
  <c r="C2140" i="4"/>
  <c r="D2140" i="4"/>
  <c r="C2141" i="4"/>
  <c r="D2141" i="4"/>
  <c r="C2142" i="4"/>
  <c r="D2142" i="4"/>
  <c r="C2143" i="4"/>
  <c r="D2143" i="4"/>
  <c r="C2144" i="4"/>
  <c r="D2144" i="4"/>
  <c r="C2145" i="4"/>
  <c r="D2145" i="4"/>
  <c r="C2146" i="4"/>
  <c r="D2146" i="4"/>
  <c r="C2147" i="4"/>
  <c r="D2147" i="4"/>
  <c r="C2148" i="4"/>
  <c r="D2148" i="4"/>
  <c r="C2149" i="4"/>
  <c r="D2149" i="4"/>
  <c r="C2150" i="4"/>
  <c r="D2150" i="4"/>
  <c r="C2151" i="4"/>
  <c r="D2151" i="4"/>
  <c r="C2152" i="4"/>
  <c r="D2152" i="4"/>
  <c r="C2153" i="4"/>
  <c r="D2153" i="4"/>
  <c r="C2154" i="4"/>
  <c r="D2154" i="4"/>
  <c r="C2155" i="4"/>
  <c r="D2155" i="4"/>
  <c r="C2156" i="4"/>
  <c r="D2156" i="4"/>
  <c r="C2157" i="4"/>
  <c r="D2157" i="4"/>
  <c r="C2158" i="4"/>
  <c r="D2158" i="4"/>
  <c r="C2159" i="4"/>
  <c r="D2159" i="4"/>
  <c r="C2160" i="4"/>
  <c r="D2160" i="4"/>
  <c r="C2161" i="4"/>
  <c r="D2161" i="4"/>
  <c r="C2162" i="4"/>
  <c r="D2162" i="4"/>
  <c r="C2163" i="4"/>
  <c r="D2163" i="4"/>
  <c r="C2164" i="4"/>
  <c r="D2164" i="4"/>
  <c r="C2165" i="4"/>
  <c r="D2165" i="4"/>
  <c r="C2166" i="4"/>
  <c r="D2166" i="4"/>
  <c r="C2167" i="4"/>
  <c r="D2167" i="4"/>
  <c r="C2168" i="4"/>
  <c r="D2168" i="4"/>
  <c r="C2169" i="4"/>
  <c r="D2169" i="4"/>
  <c r="C2170" i="4"/>
  <c r="D2170" i="4"/>
  <c r="C2171" i="4"/>
  <c r="D2171" i="4"/>
  <c r="C2172" i="4"/>
  <c r="D2172" i="4"/>
  <c r="C2173" i="4"/>
  <c r="D2173" i="4"/>
  <c r="C2174" i="4"/>
  <c r="D2174" i="4"/>
  <c r="C2175" i="4"/>
  <c r="D2175" i="4"/>
  <c r="C2176" i="4"/>
  <c r="D2176" i="4"/>
  <c r="C2177" i="4"/>
  <c r="D2177" i="4"/>
  <c r="C2178" i="4"/>
  <c r="D2178" i="4"/>
  <c r="C2179" i="4"/>
  <c r="D2179" i="4"/>
  <c r="C2180" i="4"/>
  <c r="D2180" i="4"/>
  <c r="C2181" i="4"/>
  <c r="D2181" i="4"/>
  <c r="C2182" i="4"/>
  <c r="D2182" i="4"/>
  <c r="C2183" i="4"/>
  <c r="D2183" i="4"/>
  <c r="C2184" i="4"/>
  <c r="D2184" i="4"/>
  <c r="C2185" i="4"/>
  <c r="D2185" i="4"/>
  <c r="C2186" i="4"/>
  <c r="D2186" i="4"/>
  <c r="C2187" i="4"/>
  <c r="D2187" i="4"/>
  <c r="C2188" i="4"/>
  <c r="D2188" i="4"/>
  <c r="C2189" i="4"/>
  <c r="D2189" i="4"/>
  <c r="C2190" i="4"/>
  <c r="D2190" i="4"/>
  <c r="C2191" i="4"/>
  <c r="D2191" i="4"/>
  <c r="C2192" i="4"/>
  <c r="D2192" i="4"/>
  <c r="C2193" i="4"/>
  <c r="D2193" i="4"/>
  <c r="C2194" i="4"/>
  <c r="D2194" i="4"/>
  <c r="C2195" i="4"/>
  <c r="D2195" i="4"/>
  <c r="C2196" i="4"/>
  <c r="D2196" i="4"/>
  <c r="C2197" i="4"/>
  <c r="D2197" i="4"/>
  <c r="C2198" i="4"/>
  <c r="D2198" i="4"/>
  <c r="C2199" i="4"/>
  <c r="D2199" i="4"/>
  <c r="C2200" i="4"/>
  <c r="D2200" i="4"/>
  <c r="C2201" i="4"/>
  <c r="D2201" i="4"/>
  <c r="C2202" i="4"/>
  <c r="D2202" i="4"/>
  <c r="C2203" i="4"/>
  <c r="D2203" i="4"/>
  <c r="C2204" i="4"/>
  <c r="D2204" i="4"/>
  <c r="C2205" i="4"/>
  <c r="D2205" i="4"/>
  <c r="C2206" i="4"/>
  <c r="D2206" i="4"/>
  <c r="C2207" i="4"/>
  <c r="D2207" i="4"/>
  <c r="C2208" i="4"/>
  <c r="D2208" i="4"/>
  <c r="C2209" i="4"/>
  <c r="D2209" i="4"/>
  <c r="C2210" i="4"/>
  <c r="D2210" i="4"/>
  <c r="C2211" i="4"/>
  <c r="D2211" i="4"/>
  <c r="C2212" i="4"/>
  <c r="D2212" i="4"/>
  <c r="C2213" i="4"/>
  <c r="D2213" i="4"/>
  <c r="C2214" i="4"/>
  <c r="D2214" i="4"/>
  <c r="C2215" i="4"/>
  <c r="D2215" i="4"/>
  <c r="C2216" i="4"/>
  <c r="D2216" i="4"/>
  <c r="C2217" i="4"/>
  <c r="D2217" i="4"/>
  <c r="C2218" i="4"/>
  <c r="D2218" i="4"/>
  <c r="C2219" i="4"/>
  <c r="D2219" i="4"/>
  <c r="C2220" i="4"/>
  <c r="D2220" i="4"/>
  <c r="C2221" i="4"/>
  <c r="D2221" i="4"/>
  <c r="C2222" i="4"/>
  <c r="D2222" i="4"/>
  <c r="C2223" i="4"/>
  <c r="D2223" i="4"/>
  <c r="C2224" i="4"/>
  <c r="D2224" i="4"/>
  <c r="C2225" i="4"/>
  <c r="D2225" i="4"/>
  <c r="C2226" i="4"/>
  <c r="D2226" i="4"/>
  <c r="C2227" i="4"/>
  <c r="D2227" i="4"/>
  <c r="C2228" i="4"/>
  <c r="D2228" i="4"/>
  <c r="C2229" i="4"/>
  <c r="D2229" i="4"/>
  <c r="C2230" i="4"/>
  <c r="D2230" i="4"/>
  <c r="C2231" i="4"/>
  <c r="D2231" i="4"/>
  <c r="C2232" i="4"/>
  <c r="D2232" i="4"/>
  <c r="C2233" i="4"/>
  <c r="D2233" i="4"/>
  <c r="C2234" i="4"/>
  <c r="D2234" i="4"/>
  <c r="C2235" i="4"/>
  <c r="D2235" i="4"/>
  <c r="C2236" i="4"/>
  <c r="D2236" i="4"/>
  <c r="C2237" i="4"/>
  <c r="D2237" i="4"/>
  <c r="C2238" i="4"/>
  <c r="D2238" i="4"/>
  <c r="C2239" i="4"/>
  <c r="D2239" i="4"/>
  <c r="C2240" i="4"/>
  <c r="D2240" i="4"/>
  <c r="C2241" i="4"/>
  <c r="D2241" i="4"/>
  <c r="C2242" i="4"/>
  <c r="D2242" i="4"/>
  <c r="C2243" i="4"/>
  <c r="D2243" i="4"/>
  <c r="C2244" i="4"/>
  <c r="D2244" i="4"/>
  <c r="C2245" i="4"/>
  <c r="D2245" i="4"/>
  <c r="C2246" i="4"/>
  <c r="D2246" i="4"/>
  <c r="C2247" i="4"/>
  <c r="D2247" i="4"/>
  <c r="C2248" i="4"/>
  <c r="D2248" i="4"/>
  <c r="C2249" i="4"/>
  <c r="D2249" i="4"/>
  <c r="C2250" i="4"/>
  <c r="D2250" i="4"/>
  <c r="C2251" i="4"/>
  <c r="D2251" i="4"/>
  <c r="C2252" i="4"/>
  <c r="D2252" i="4"/>
  <c r="C2253" i="4"/>
  <c r="D2253" i="4"/>
  <c r="C2254" i="4"/>
  <c r="D2254" i="4"/>
  <c r="C2255" i="4"/>
  <c r="D2255" i="4"/>
  <c r="C2256" i="4"/>
  <c r="D2256" i="4"/>
  <c r="C2257" i="4"/>
  <c r="D2257" i="4"/>
  <c r="C2258" i="4"/>
  <c r="D2258" i="4"/>
  <c r="C2259" i="4"/>
  <c r="D2259" i="4"/>
  <c r="C2260" i="4"/>
  <c r="D2260" i="4"/>
  <c r="C2261" i="4"/>
  <c r="D2261" i="4"/>
  <c r="C2262" i="4"/>
  <c r="D2262" i="4"/>
  <c r="C2263" i="4"/>
  <c r="D2263" i="4"/>
  <c r="C2264" i="4"/>
  <c r="D2264" i="4"/>
  <c r="C2265" i="4"/>
  <c r="D2265" i="4"/>
  <c r="C2266" i="4"/>
  <c r="D2266" i="4"/>
  <c r="C2267" i="4"/>
  <c r="D2267" i="4"/>
  <c r="C2268" i="4"/>
  <c r="D2268" i="4"/>
  <c r="C2269" i="4"/>
  <c r="D2269" i="4"/>
  <c r="C2270" i="4"/>
  <c r="D2270" i="4"/>
  <c r="C2271" i="4"/>
  <c r="D2271" i="4"/>
  <c r="C2272" i="4"/>
  <c r="D2272" i="4"/>
  <c r="C2273" i="4"/>
  <c r="D2273" i="4"/>
  <c r="C2274" i="4"/>
  <c r="D2274" i="4"/>
  <c r="C2275" i="4"/>
  <c r="D2275" i="4"/>
  <c r="C2276" i="4"/>
  <c r="D2276" i="4"/>
  <c r="C2277" i="4"/>
  <c r="D2277" i="4"/>
  <c r="C2278" i="4"/>
  <c r="D2278" i="4"/>
  <c r="C2279" i="4"/>
  <c r="D2279" i="4"/>
  <c r="C2280" i="4"/>
  <c r="D2280" i="4"/>
  <c r="C2281" i="4"/>
  <c r="D2281" i="4"/>
  <c r="C2282" i="4"/>
  <c r="D2282" i="4"/>
  <c r="C2283" i="4"/>
  <c r="D2283" i="4"/>
  <c r="C2284" i="4"/>
  <c r="D2284" i="4"/>
  <c r="C2285" i="4"/>
  <c r="D2285" i="4"/>
  <c r="C2286" i="4"/>
  <c r="D2286" i="4"/>
  <c r="C2287" i="4"/>
  <c r="D2287" i="4"/>
  <c r="C2288" i="4"/>
  <c r="D2288" i="4"/>
  <c r="C2289" i="4"/>
  <c r="D2289" i="4"/>
  <c r="C2290" i="4"/>
  <c r="D2290" i="4"/>
  <c r="C2291" i="4"/>
  <c r="D2291" i="4"/>
  <c r="C2292" i="4"/>
  <c r="D2292" i="4"/>
  <c r="C2293" i="4"/>
  <c r="D2293" i="4"/>
  <c r="C2294" i="4"/>
  <c r="D2294" i="4"/>
  <c r="C2295" i="4"/>
  <c r="D2295" i="4"/>
  <c r="C2296" i="4"/>
  <c r="D2296" i="4"/>
  <c r="C2297" i="4"/>
  <c r="D2297" i="4"/>
  <c r="C2298" i="4"/>
  <c r="D2298" i="4"/>
  <c r="C2299" i="4"/>
  <c r="D2299" i="4"/>
  <c r="C2300" i="4"/>
  <c r="D2300" i="4"/>
  <c r="C2301" i="4"/>
  <c r="D2301" i="4"/>
  <c r="C2302" i="4"/>
  <c r="D2302" i="4"/>
  <c r="C2303" i="4"/>
  <c r="D2303" i="4"/>
  <c r="C2304" i="4"/>
  <c r="D2304" i="4"/>
  <c r="C2305" i="4"/>
  <c r="D2305" i="4"/>
  <c r="C2306" i="4"/>
  <c r="D2306" i="4"/>
  <c r="C2307" i="4"/>
  <c r="D2307" i="4"/>
  <c r="C2308" i="4"/>
  <c r="D2308" i="4"/>
  <c r="C2309" i="4"/>
  <c r="D2309" i="4"/>
  <c r="C2310" i="4"/>
  <c r="D2310" i="4"/>
  <c r="C2311" i="4"/>
  <c r="D2311" i="4"/>
  <c r="C2312" i="4"/>
  <c r="D2312" i="4"/>
  <c r="C2313" i="4"/>
  <c r="D2313" i="4"/>
  <c r="C2314" i="4"/>
  <c r="D2314" i="4"/>
  <c r="C2315" i="4"/>
  <c r="D2315" i="4"/>
  <c r="C2316" i="4"/>
  <c r="D2316" i="4"/>
  <c r="C2317" i="4"/>
  <c r="D2317" i="4"/>
  <c r="C2318" i="4"/>
  <c r="D2318" i="4"/>
  <c r="C2319" i="4"/>
  <c r="D2319" i="4"/>
  <c r="C2320" i="4"/>
  <c r="D2320" i="4"/>
  <c r="C2321" i="4"/>
  <c r="D2321" i="4"/>
  <c r="C2322" i="4"/>
  <c r="D2322" i="4"/>
  <c r="C2323" i="4"/>
  <c r="D2323" i="4"/>
  <c r="C2324" i="4"/>
  <c r="D2324" i="4"/>
  <c r="C2325" i="4"/>
  <c r="D2325" i="4"/>
  <c r="C2326" i="4"/>
  <c r="D2326" i="4"/>
  <c r="C2327" i="4"/>
  <c r="D2327" i="4"/>
  <c r="C2328" i="4"/>
  <c r="D2328" i="4"/>
  <c r="C2329" i="4"/>
  <c r="D2329" i="4"/>
  <c r="C2330" i="4"/>
  <c r="D2330" i="4"/>
  <c r="C2331" i="4"/>
  <c r="D2331" i="4"/>
  <c r="C2332" i="4"/>
  <c r="D2332" i="4"/>
  <c r="C2333" i="4"/>
  <c r="D2333" i="4"/>
  <c r="C2334" i="4"/>
  <c r="D2334" i="4"/>
  <c r="C2335" i="4"/>
  <c r="D2335" i="4"/>
  <c r="C2336" i="4"/>
  <c r="D2336" i="4"/>
  <c r="C2337" i="4"/>
  <c r="D2337" i="4"/>
  <c r="C2338" i="4"/>
  <c r="D2338" i="4"/>
  <c r="C2339" i="4"/>
  <c r="D2339" i="4"/>
  <c r="C2340" i="4"/>
  <c r="D2340" i="4"/>
  <c r="C2341" i="4"/>
  <c r="D2341" i="4"/>
  <c r="C2342" i="4"/>
  <c r="D2342" i="4"/>
  <c r="C2343" i="4"/>
  <c r="D2343" i="4"/>
  <c r="C2344" i="4"/>
  <c r="D2344" i="4"/>
  <c r="C2345" i="4"/>
  <c r="D2345" i="4"/>
  <c r="C2346" i="4"/>
  <c r="D2346" i="4"/>
  <c r="C2347" i="4"/>
  <c r="D2347" i="4"/>
  <c r="C2348" i="4"/>
  <c r="D2348" i="4"/>
  <c r="C2349" i="4"/>
  <c r="D2349" i="4"/>
  <c r="C2350" i="4"/>
  <c r="D2350" i="4"/>
  <c r="C2351" i="4"/>
  <c r="D2351" i="4"/>
  <c r="C2352" i="4"/>
  <c r="D2352" i="4"/>
  <c r="C2353" i="4"/>
  <c r="D2353" i="4"/>
  <c r="C2354" i="4"/>
  <c r="D2354" i="4"/>
  <c r="C2355" i="4"/>
  <c r="D2355" i="4"/>
  <c r="C2356" i="4"/>
  <c r="D2356" i="4"/>
  <c r="C2357" i="4"/>
  <c r="D2357" i="4"/>
  <c r="C2358" i="4"/>
  <c r="D2358" i="4"/>
  <c r="C2359" i="4"/>
  <c r="D2359" i="4"/>
  <c r="C2360" i="4"/>
  <c r="D2360" i="4"/>
  <c r="C2361" i="4"/>
  <c r="D2361" i="4"/>
  <c r="C2362" i="4"/>
  <c r="D2362" i="4"/>
  <c r="C2363" i="4"/>
  <c r="D2363" i="4"/>
  <c r="C2364" i="4"/>
  <c r="D2364" i="4"/>
  <c r="C2365" i="4"/>
  <c r="D2365" i="4"/>
  <c r="C2366" i="4"/>
  <c r="D2366" i="4"/>
  <c r="C2367" i="4"/>
  <c r="D2367" i="4"/>
  <c r="C2368" i="4"/>
  <c r="D2368" i="4"/>
  <c r="C2369" i="4"/>
  <c r="D2369" i="4"/>
  <c r="C2370" i="4"/>
  <c r="D2370" i="4"/>
  <c r="C2371" i="4"/>
  <c r="D2371" i="4"/>
  <c r="C2372" i="4"/>
  <c r="D2372" i="4"/>
  <c r="C2373" i="4"/>
  <c r="D2373" i="4"/>
  <c r="C2374" i="4"/>
  <c r="D2374" i="4"/>
  <c r="C2375" i="4"/>
  <c r="D2375" i="4"/>
  <c r="C2376" i="4"/>
  <c r="D2376" i="4"/>
  <c r="C2377" i="4"/>
  <c r="D2377" i="4"/>
  <c r="C2378" i="4"/>
  <c r="D2378" i="4"/>
  <c r="C2379" i="4"/>
  <c r="D2379" i="4"/>
  <c r="C2380" i="4"/>
  <c r="D2380" i="4"/>
  <c r="C2381" i="4"/>
  <c r="D2381" i="4"/>
  <c r="C2382" i="4"/>
  <c r="D2382" i="4"/>
  <c r="C2383" i="4"/>
  <c r="D2383" i="4"/>
  <c r="C2384" i="4"/>
  <c r="D2384" i="4"/>
  <c r="C2385" i="4"/>
  <c r="D2385" i="4"/>
  <c r="C2386" i="4"/>
  <c r="D2386" i="4"/>
  <c r="C2387" i="4"/>
  <c r="D2387" i="4"/>
  <c r="C2388" i="4"/>
  <c r="D2388" i="4"/>
  <c r="C2389" i="4"/>
  <c r="D2389" i="4"/>
  <c r="C2390" i="4"/>
  <c r="D2390" i="4"/>
  <c r="C2391" i="4"/>
  <c r="D2391" i="4"/>
  <c r="C2392" i="4"/>
  <c r="D2392" i="4"/>
  <c r="C2393" i="4"/>
  <c r="D2393" i="4"/>
  <c r="C2394" i="4"/>
  <c r="D2394" i="4"/>
  <c r="C2395" i="4"/>
  <c r="D2395" i="4"/>
  <c r="C2396" i="4"/>
  <c r="D2396" i="4"/>
  <c r="C2397" i="4"/>
  <c r="D2397" i="4"/>
  <c r="C2398" i="4"/>
  <c r="D2398" i="4"/>
  <c r="C2399" i="4"/>
  <c r="D2399" i="4"/>
  <c r="C2400" i="4"/>
  <c r="D2400" i="4"/>
  <c r="C2401" i="4"/>
  <c r="D2401" i="4"/>
  <c r="C2402" i="4"/>
  <c r="D2402" i="4"/>
  <c r="C2403" i="4"/>
  <c r="D2403" i="4"/>
  <c r="C2404" i="4"/>
  <c r="D2404" i="4"/>
  <c r="C2405" i="4"/>
  <c r="D2405" i="4"/>
  <c r="C2406" i="4"/>
  <c r="D2406" i="4"/>
  <c r="C2407" i="4"/>
  <c r="D2407" i="4"/>
  <c r="C2408" i="4"/>
  <c r="D2408" i="4"/>
  <c r="C2409" i="4"/>
  <c r="D2409" i="4"/>
  <c r="C2410" i="4"/>
  <c r="D2410" i="4"/>
  <c r="C2411" i="4"/>
  <c r="D2411" i="4"/>
  <c r="C2412" i="4"/>
  <c r="D2412" i="4"/>
  <c r="C2413" i="4"/>
  <c r="D2413" i="4"/>
  <c r="C2414" i="4"/>
  <c r="D2414" i="4"/>
  <c r="C2415" i="4"/>
  <c r="D2415" i="4"/>
  <c r="C2416" i="4"/>
  <c r="D2416" i="4"/>
  <c r="C2417" i="4"/>
  <c r="D2417" i="4"/>
  <c r="C2418" i="4"/>
  <c r="D2418" i="4"/>
  <c r="C2419" i="4"/>
  <c r="D2419" i="4"/>
  <c r="C2420" i="4"/>
  <c r="D2420" i="4"/>
  <c r="C2421" i="4"/>
  <c r="D2421" i="4"/>
  <c r="C2422" i="4"/>
  <c r="D2422" i="4"/>
  <c r="C2423" i="4"/>
  <c r="D2423" i="4"/>
  <c r="C2424" i="4"/>
  <c r="D2424" i="4"/>
  <c r="C2425" i="4"/>
  <c r="D2425" i="4"/>
  <c r="C2426" i="4"/>
  <c r="D2426" i="4"/>
  <c r="C2427" i="4"/>
  <c r="D2427" i="4"/>
  <c r="C2428" i="4"/>
  <c r="D2428" i="4"/>
  <c r="C2429" i="4"/>
  <c r="D2429" i="4"/>
  <c r="C2430" i="4"/>
  <c r="D2430" i="4"/>
  <c r="C2431" i="4"/>
  <c r="D2431" i="4"/>
  <c r="C2432" i="4"/>
  <c r="D2432" i="4"/>
  <c r="C2433" i="4"/>
  <c r="D2433" i="4"/>
  <c r="C2434" i="4"/>
  <c r="D2434" i="4"/>
  <c r="C2435" i="4"/>
  <c r="D2435" i="4"/>
  <c r="C2436" i="4"/>
  <c r="D2436" i="4"/>
  <c r="C2437" i="4"/>
  <c r="D2437" i="4"/>
  <c r="C2438" i="4"/>
  <c r="D2438" i="4"/>
  <c r="C2439" i="4"/>
  <c r="D2439" i="4"/>
  <c r="C2440" i="4"/>
  <c r="D2440" i="4"/>
  <c r="C2441" i="4"/>
  <c r="D2441" i="4"/>
  <c r="C2442" i="4"/>
  <c r="D2442" i="4"/>
  <c r="C2443" i="4"/>
  <c r="D2443" i="4"/>
  <c r="C2444" i="4"/>
  <c r="D2444" i="4"/>
  <c r="C2445" i="4"/>
  <c r="D2445" i="4"/>
  <c r="C2446" i="4"/>
  <c r="D2446" i="4"/>
  <c r="C2447" i="4"/>
  <c r="D2447" i="4"/>
  <c r="C2448" i="4"/>
  <c r="D2448" i="4"/>
  <c r="C2449" i="4"/>
  <c r="D2449" i="4"/>
  <c r="C2450" i="4"/>
  <c r="D2450" i="4"/>
  <c r="C2451" i="4"/>
  <c r="D2451" i="4"/>
  <c r="C2452" i="4"/>
  <c r="D2452" i="4"/>
  <c r="C2453" i="4"/>
  <c r="D2453" i="4"/>
  <c r="C2454" i="4"/>
  <c r="D2454" i="4"/>
  <c r="C2455" i="4"/>
  <c r="D2455" i="4"/>
  <c r="C2456" i="4"/>
  <c r="D2456" i="4"/>
  <c r="C2457" i="4"/>
  <c r="D2457" i="4"/>
  <c r="C2458" i="4"/>
  <c r="D2458" i="4"/>
  <c r="C2459" i="4"/>
  <c r="D2459" i="4"/>
  <c r="C2460" i="4"/>
  <c r="D2460" i="4"/>
  <c r="C2461" i="4"/>
  <c r="D2461" i="4"/>
  <c r="C2462" i="4"/>
  <c r="D2462" i="4"/>
  <c r="C2463" i="4"/>
  <c r="D2463" i="4"/>
  <c r="C2464" i="4"/>
  <c r="D2464" i="4"/>
  <c r="C2465" i="4"/>
  <c r="D2465" i="4"/>
  <c r="C2466" i="4"/>
  <c r="D2466" i="4"/>
  <c r="C2467" i="4"/>
  <c r="D2467" i="4"/>
  <c r="C2468" i="4"/>
  <c r="D2468" i="4"/>
  <c r="C2469" i="4"/>
  <c r="D2469" i="4"/>
  <c r="C2470" i="4"/>
  <c r="D2470" i="4"/>
  <c r="C2471" i="4"/>
  <c r="D2471" i="4"/>
  <c r="C2472" i="4"/>
  <c r="D2472" i="4"/>
  <c r="C2473" i="4"/>
  <c r="D2473" i="4"/>
  <c r="C2474" i="4"/>
  <c r="D2474" i="4"/>
  <c r="C2475" i="4"/>
  <c r="D2475" i="4"/>
  <c r="C2476" i="4"/>
  <c r="D2476" i="4"/>
  <c r="C2477" i="4"/>
  <c r="D2477" i="4"/>
  <c r="C2478" i="4"/>
  <c r="D2478" i="4"/>
  <c r="C2479" i="4"/>
  <c r="D2479" i="4"/>
  <c r="C2480" i="4"/>
  <c r="D2480" i="4"/>
  <c r="C2481" i="4"/>
  <c r="D2481" i="4"/>
  <c r="C2482" i="4"/>
  <c r="D2482" i="4"/>
  <c r="C2483" i="4"/>
  <c r="D2483" i="4"/>
  <c r="C2484" i="4"/>
  <c r="D2484" i="4"/>
  <c r="C2485" i="4"/>
  <c r="D2485" i="4"/>
  <c r="C2486" i="4"/>
  <c r="D2486" i="4"/>
  <c r="C2487" i="4"/>
  <c r="D2487" i="4"/>
  <c r="C2488" i="4"/>
  <c r="D2488" i="4"/>
  <c r="C2489" i="4"/>
  <c r="D2489" i="4"/>
  <c r="C2490" i="4"/>
  <c r="D2490" i="4"/>
  <c r="C2491" i="4"/>
  <c r="D2491" i="4"/>
  <c r="C2492" i="4"/>
  <c r="D2492" i="4"/>
  <c r="C2493" i="4"/>
  <c r="D2493" i="4"/>
  <c r="C2494" i="4"/>
  <c r="D2494" i="4"/>
  <c r="C2495" i="4"/>
  <c r="D2495" i="4"/>
  <c r="C2496" i="4"/>
  <c r="D2496" i="4"/>
  <c r="C2497" i="4"/>
  <c r="D2497" i="4"/>
  <c r="C2498" i="4"/>
  <c r="D2498" i="4"/>
  <c r="C2499" i="4"/>
  <c r="D2499" i="4"/>
  <c r="C2500" i="4"/>
  <c r="D2500" i="4"/>
  <c r="C2501" i="4"/>
  <c r="D2501" i="4"/>
  <c r="C2502" i="4"/>
  <c r="D2502" i="4"/>
  <c r="C2503" i="4"/>
  <c r="D2503" i="4"/>
  <c r="C2504" i="4"/>
  <c r="D2504" i="4"/>
  <c r="C2505" i="4"/>
  <c r="D2505" i="4"/>
  <c r="C2506" i="4"/>
  <c r="D2506" i="4"/>
  <c r="C2507" i="4"/>
  <c r="D2507" i="4"/>
  <c r="C2508" i="4"/>
  <c r="D2508" i="4"/>
  <c r="C2509" i="4"/>
  <c r="D2509" i="4"/>
  <c r="C2510" i="4"/>
  <c r="D2510" i="4"/>
  <c r="C2511" i="4"/>
  <c r="D2511" i="4"/>
  <c r="C2512" i="4"/>
  <c r="D2512" i="4"/>
  <c r="C2513" i="4"/>
  <c r="D2513" i="4"/>
  <c r="C2514" i="4"/>
  <c r="D2514" i="4"/>
  <c r="C2515" i="4"/>
  <c r="D2515" i="4"/>
  <c r="C2516" i="4"/>
  <c r="D2516" i="4"/>
  <c r="C2517" i="4"/>
  <c r="D2517" i="4"/>
  <c r="C2518" i="4"/>
  <c r="D2518" i="4"/>
  <c r="C2519" i="4"/>
  <c r="D2519" i="4"/>
  <c r="C2520" i="4"/>
  <c r="D2520" i="4"/>
  <c r="C2521" i="4"/>
  <c r="D2521" i="4"/>
  <c r="C2522" i="4"/>
  <c r="D2522" i="4"/>
  <c r="C2523" i="4"/>
  <c r="D2523" i="4"/>
  <c r="C2524" i="4"/>
  <c r="D2524" i="4"/>
  <c r="C2525" i="4"/>
  <c r="D2525" i="4"/>
  <c r="C2526" i="4"/>
  <c r="D2526" i="4"/>
  <c r="C2527" i="4"/>
  <c r="D2527" i="4"/>
  <c r="C2528" i="4"/>
  <c r="D2528" i="4"/>
  <c r="C2529" i="4"/>
  <c r="D2529" i="4"/>
  <c r="C2530" i="4"/>
  <c r="D2530" i="4"/>
  <c r="C2531" i="4"/>
  <c r="D2531" i="4"/>
  <c r="C2532" i="4"/>
  <c r="D2532" i="4"/>
  <c r="C2533" i="4"/>
  <c r="D2533" i="4"/>
  <c r="C2534" i="4"/>
  <c r="D2534" i="4"/>
  <c r="C2535" i="4"/>
  <c r="D2535" i="4"/>
  <c r="C2536" i="4"/>
  <c r="D2536" i="4"/>
  <c r="C2537" i="4"/>
  <c r="D2537" i="4"/>
  <c r="C2538" i="4"/>
  <c r="D2538" i="4"/>
  <c r="C2539" i="4"/>
  <c r="D2539" i="4"/>
  <c r="C2540" i="4"/>
  <c r="D2540" i="4"/>
  <c r="C2541" i="4"/>
  <c r="D2541" i="4"/>
  <c r="C2542" i="4"/>
  <c r="D2542" i="4"/>
  <c r="C2543" i="4"/>
  <c r="D2543" i="4"/>
  <c r="C2544" i="4"/>
  <c r="D2544" i="4"/>
  <c r="C2545" i="4"/>
  <c r="D2545" i="4"/>
  <c r="C2546" i="4"/>
  <c r="D2546" i="4"/>
  <c r="C2547" i="4"/>
  <c r="D2547" i="4"/>
  <c r="C2548" i="4"/>
  <c r="D2548" i="4"/>
  <c r="C2549" i="4"/>
  <c r="D2549" i="4"/>
  <c r="C2550" i="4"/>
  <c r="D2550" i="4"/>
  <c r="C2551" i="4"/>
  <c r="D2551" i="4"/>
  <c r="C2552" i="4"/>
  <c r="D2552" i="4"/>
  <c r="C2553" i="4"/>
  <c r="D2553" i="4"/>
  <c r="C2554" i="4"/>
  <c r="D2554" i="4"/>
  <c r="C2555" i="4"/>
  <c r="D2555" i="4"/>
  <c r="C2556" i="4"/>
  <c r="D2556" i="4"/>
  <c r="C2557" i="4"/>
  <c r="D2557" i="4"/>
  <c r="C2558" i="4"/>
  <c r="D2558" i="4"/>
  <c r="C2559" i="4"/>
  <c r="D2559" i="4"/>
  <c r="C2560" i="4"/>
  <c r="D2560" i="4"/>
  <c r="C2561" i="4"/>
  <c r="D2561" i="4"/>
  <c r="C2562" i="4"/>
  <c r="D2562" i="4"/>
  <c r="C2563" i="4"/>
  <c r="D2563" i="4"/>
  <c r="C2564" i="4"/>
  <c r="D2564" i="4"/>
  <c r="C2565" i="4"/>
  <c r="D2565" i="4"/>
  <c r="C2566" i="4"/>
  <c r="D2566" i="4"/>
  <c r="C2567" i="4"/>
  <c r="D2567" i="4"/>
  <c r="C2568" i="4"/>
  <c r="D2568" i="4"/>
  <c r="C2569" i="4"/>
  <c r="D2569" i="4"/>
  <c r="C2570" i="4"/>
  <c r="D2570" i="4"/>
  <c r="C2571" i="4"/>
  <c r="D2571" i="4"/>
  <c r="C2572" i="4"/>
  <c r="D2572" i="4"/>
  <c r="C2573" i="4"/>
  <c r="D2573" i="4"/>
  <c r="C2574" i="4"/>
  <c r="D2574" i="4"/>
  <c r="C2575" i="4"/>
  <c r="D2575" i="4"/>
  <c r="C2576" i="4"/>
  <c r="D2576" i="4"/>
  <c r="C2577" i="4"/>
  <c r="D2577" i="4"/>
  <c r="C2578" i="4"/>
  <c r="D2578" i="4"/>
  <c r="C2579" i="4"/>
  <c r="D2579" i="4"/>
  <c r="C2580" i="4"/>
  <c r="D2580" i="4"/>
  <c r="C2581" i="4"/>
  <c r="D2581" i="4"/>
  <c r="C2582" i="4"/>
  <c r="D2582" i="4"/>
  <c r="C2583" i="4"/>
  <c r="D2583" i="4"/>
  <c r="C2584" i="4"/>
  <c r="D2584" i="4"/>
  <c r="C2585" i="4"/>
  <c r="D2585" i="4"/>
  <c r="C2586" i="4"/>
  <c r="D2586" i="4"/>
  <c r="C2587" i="4"/>
  <c r="D2587" i="4"/>
  <c r="C2588" i="4"/>
  <c r="D2588" i="4"/>
  <c r="C2589" i="4"/>
  <c r="D2589" i="4"/>
  <c r="C2590" i="4"/>
  <c r="D2590" i="4"/>
  <c r="C2591" i="4"/>
  <c r="D2591" i="4"/>
  <c r="C2592" i="4"/>
  <c r="D2592" i="4"/>
  <c r="C2593" i="4"/>
  <c r="D2593" i="4"/>
  <c r="C2594" i="4"/>
  <c r="D2594" i="4"/>
  <c r="C2595" i="4"/>
  <c r="D2595" i="4"/>
  <c r="C2596" i="4"/>
  <c r="D2596" i="4"/>
  <c r="C2597" i="4"/>
  <c r="D2597" i="4"/>
  <c r="C2598" i="4"/>
  <c r="D2598" i="4"/>
  <c r="C2599" i="4"/>
  <c r="D2599" i="4"/>
  <c r="C2600" i="4"/>
  <c r="D2600" i="4"/>
  <c r="C2601" i="4"/>
  <c r="D2601" i="4"/>
  <c r="C2602" i="4"/>
  <c r="D2602" i="4"/>
  <c r="C2603" i="4"/>
  <c r="D2603" i="4"/>
  <c r="C2604" i="4"/>
  <c r="D2604" i="4"/>
  <c r="C2605" i="4"/>
  <c r="D2605" i="4"/>
  <c r="C2606" i="4"/>
  <c r="D2606" i="4"/>
  <c r="C2607" i="4"/>
  <c r="D2607" i="4"/>
  <c r="C2608" i="4"/>
  <c r="D2608" i="4"/>
  <c r="C2609" i="4"/>
  <c r="D2609" i="4"/>
  <c r="C2610" i="4"/>
  <c r="D2610" i="4"/>
  <c r="C2611" i="4"/>
  <c r="D2611" i="4"/>
  <c r="C2612" i="4"/>
  <c r="D2612" i="4"/>
  <c r="C2613" i="4"/>
  <c r="D2613" i="4"/>
  <c r="C2614" i="4"/>
  <c r="D2614" i="4"/>
  <c r="C2615" i="4"/>
  <c r="D2615" i="4"/>
  <c r="C2616" i="4"/>
  <c r="D2616" i="4"/>
  <c r="C2617" i="4"/>
  <c r="D2617" i="4"/>
  <c r="C2618" i="4"/>
  <c r="D2618" i="4"/>
  <c r="C2619" i="4"/>
  <c r="D2619" i="4"/>
  <c r="C2620" i="4"/>
  <c r="D2620" i="4"/>
  <c r="C2621" i="4"/>
  <c r="D2621" i="4"/>
  <c r="C2622" i="4"/>
  <c r="D2622" i="4"/>
  <c r="C2623" i="4"/>
  <c r="D2623" i="4"/>
  <c r="C2624" i="4"/>
  <c r="D2624" i="4"/>
  <c r="C2625" i="4"/>
  <c r="D2625" i="4"/>
  <c r="C2626" i="4"/>
  <c r="D2626" i="4"/>
  <c r="C2627" i="4"/>
  <c r="D2627" i="4"/>
  <c r="C2628" i="4"/>
  <c r="D2628" i="4"/>
  <c r="C2629" i="4"/>
  <c r="D2629" i="4"/>
  <c r="C2630" i="4"/>
  <c r="D2630" i="4"/>
  <c r="C2631" i="4"/>
  <c r="D2631" i="4"/>
  <c r="C2632" i="4"/>
  <c r="D2632" i="4"/>
  <c r="C2633" i="4"/>
  <c r="D2633" i="4"/>
  <c r="C2634" i="4"/>
  <c r="D2634" i="4"/>
  <c r="C2635" i="4"/>
  <c r="D2635" i="4"/>
  <c r="C2636" i="4"/>
  <c r="D2636" i="4"/>
  <c r="C2637" i="4"/>
  <c r="D2637" i="4"/>
  <c r="C2638" i="4"/>
  <c r="D2638" i="4"/>
  <c r="C2639" i="4"/>
  <c r="D2639" i="4"/>
  <c r="C2640" i="4"/>
  <c r="D2640" i="4"/>
  <c r="C2641" i="4"/>
  <c r="D2641" i="4"/>
  <c r="C2642" i="4"/>
  <c r="D2642" i="4"/>
  <c r="C2643" i="4"/>
  <c r="D2643" i="4"/>
  <c r="C2644" i="4"/>
  <c r="D2644" i="4"/>
  <c r="C2645" i="4"/>
  <c r="D2645" i="4"/>
  <c r="C2646" i="4"/>
  <c r="D2646" i="4"/>
  <c r="C2647" i="4"/>
  <c r="D2647" i="4"/>
  <c r="C2648" i="4"/>
  <c r="D2648" i="4"/>
  <c r="C2649" i="4"/>
  <c r="D2649" i="4"/>
  <c r="C2650" i="4"/>
  <c r="D2650" i="4"/>
  <c r="C2651" i="4"/>
  <c r="D2651" i="4"/>
  <c r="C2652" i="4"/>
  <c r="D2652" i="4"/>
  <c r="C2653" i="4"/>
  <c r="D2653" i="4"/>
  <c r="C2654" i="4"/>
  <c r="D2654" i="4"/>
  <c r="C2655" i="4"/>
  <c r="D2655" i="4"/>
  <c r="C2656" i="4"/>
  <c r="D2656" i="4"/>
  <c r="C2657" i="4"/>
  <c r="D2657" i="4"/>
  <c r="C2658" i="4"/>
  <c r="D2658" i="4"/>
  <c r="C2659" i="4"/>
  <c r="D2659" i="4"/>
  <c r="C2660" i="4"/>
  <c r="D2660" i="4"/>
  <c r="C2661" i="4"/>
  <c r="D2661" i="4"/>
  <c r="C2662" i="4"/>
  <c r="D2662" i="4"/>
  <c r="C2663" i="4"/>
  <c r="D2663" i="4"/>
  <c r="C2664" i="4"/>
  <c r="D2664" i="4"/>
  <c r="C2665" i="4"/>
  <c r="D2665" i="4"/>
  <c r="C2666" i="4"/>
  <c r="D2666" i="4"/>
  <c r="C2667" i="4"/>
  <c r="D2667" i="4"/>
  <c r="C2668" i="4"/>
  <c r="D2668" i="4"/>
  <c r="C2669" i="4"/>
  <c r="D2669" i="4"/>
  <c r="C2670" i="4"/>
  <c r="D2670" i="4"/>
  <c r="C2671" i="4"/>
  <c r="D2671" i="4"/>
  <c r="C2672" i="4"/>
  <c r="D2672" i="4"/>
  <c r="C2673" i="4"/>
  <c r="D2673" i="4"/>
  <c r="C2674" i="4"/>
  <c r="D2674" i="4"/>
  <c r="C2675" i="4"/>
  <c r="D2675" i="4"/>
  <c r="C2676" i="4"/>
  <c r="D2676" i="4"/>
  <c r="C2677" i="4"/>
  <c r="D2677" i="4"/>
  <c r="C2678" i="4"/>
  <c r="D2678" i="4"/>
  <c r="C2679" i="4"/>
  <c r="D2679" i="4"/>
  <c r="C2680" i="4"/>
  <c r="D2680" i="4"/>
  <c r="C2681" i="4"/>
  <c r="D2681" i="4"/>
  <c r="C2682" i="4"/>
  <c r="D2682" i="4"/>
  <c r="C2683" i="4"/>
  <c r="D2683" i="4"/>
  <c r="C2684" i="4"/>
  <c r="D2684" i="4"/>
  <c r="C2685" i="4"/>
  <c r="D2685" i="4"/>
  <c r="C2686" i="4"/>
  <c r="D2686" i="4"/>
  <c r="C2687" i="4"/>
  <c r="D2687" i="4"/>
  <c r="C2688" i="4"/>
  <c r="D2688" i="4"/>
  <c r="C2689" i="4"/>
  <c r="D2689" i="4"/>
  <c r="C2690" i="4"/>
  <c r="D2690" i="4"/>
  <c r="C2691" i="4"/>
  <c r="D2691" i="4"/>
  <c r="C2692" i="4"/>
  <c r="D2692" i="4"/>
  <c r="C2693" i="4"/>
  <c r="D2693" i="4"/>
  <c r="C2694" i="4"/>
  <c r="D2694" i="4"/>
  <c r="C2695" i="4"/>
  <c r="D2695" i="4"/>
  <c r="C2696" i="4"/>
  <c r="D2696" i="4"/>
  <c r="C2697" i="4"/>
  <c r="D2697" i="4"/>
  <c r="C2698" i="4"/>
  <c r="D2698" i="4"/>
  <c r="C2699" i="4"/>
  <c r="D2699" i="4"/>
  <c r="C2700" i="4"/>
  <c r="D2700" i="4"/>
  <c r="C2701" i="4"/>
  <c r="D2701" i="4"/>
  <c r="C2702" i="4"/>
  <c r="D2702" i="4"/>
  <c r="C2703" i="4"/>
  <c r="D2703" i="4"/>
  <c r="C2704" i="4"/>
  <c r="D2704" i="4"/>
  <c r="C2705" i="4"/>
  <c r="D2705" i="4"/>
  <c r="C2706" i="4"/>
  <c r="D2706" i="4"/>
  <c r="C2707" i="4"/>
  <c r="D2707" i="4"/>
  <c r="C2708" i="4"/>
  <c r="D2708" i="4"/>
  <c r="C2709" i="4"/>
  <c r="D2709" i="4"/>
  <c r="C2710" i="4"/>
  <c r="D2710" i="4"/>
  <c r="C2711" i="4"/>
  <c r="D2711" i="4"/>
  <c r="C2712" i="4"/>
  <c r="D2712" i="4"/>
  <c r="C2713" i="4"/>
  <c r="D2713" i="4"/>
  <c r="C2714" i="4"/>
  <c r="D2714" i="4"/>
  <c r="C2715" i="4"/>
  <c r="D2715" i="4"/>
  <c r="C2716" i="4"/>
  <c r="D2716" i="4"/>
  <c r="C2717" i="4"/>
  <c r="D2717" i="4"/>
  <c r="C2718" i="4"/>
  <c r="D2718" i="4"/>
  <c r="C2719" i="4"/>
  <c r="D2719" i="4"/>
  <c r="C2720" i="4"/>
  <c r="D2720" i="4"/>
  <c r="C2721" i="4"/>
  <c r="D2721" i="4"/>
  <c r="C2722" i="4"/>
  <c r="D2722" i="4"/>
  <c r="C2723" i="4"/>
  <c r="D2723" i="4"/>
  <c r="C2724" i="4"/>
  <c r="D2724" i="4"/>
  <c r="C2725" i="4"/>
  <c r="D2725" i="4"/>
  <c r="C2726" i="4"/>
  <c r="D2726" i="4"/>
  <c r="C2727" i="4"/>
  <c r="D2727" i="4"/>
  <c r="C2728" i="4"/>
  <c r="D2728" i="4"/>
  <c r="C2729" i="4"/>
  <c r="D2729" i="4"/>
  <c r="C2730" i="4"/>
  <c r="D2730" i="4"/>
  <c r="C2731" i="4"/>
  <c r="D2731" i="4"/>
  <c r="C2732" i="4"/>
  <c r="D2732" i="4"/>
  <c r="C2733" i="4"/>
  <c r="D2733" i="4"/>
  <c r="C2734" i="4"/>
  <c r="D2734" i="4"/>
  <c r="C2735" i="4"/>
  <c r="D2735" i="4"/>
  <c r="C2736" i="4"/>
  <c r="D2736" i="4"/>
  <c r="C2737" i="4"/>
  <c r="D2737" i="4"/>
  <c r="C2738" i="4"/>
  <c r="D2738" i="4"/>
  <c r="C2739" i="4"/>
  <c r="D2739" i="4"/>
  <c r="C2740" i="4"/>
  <c r="D2740" i="4"/>
  <c r="C2741" i="4"/>
  <c r="D2741" i="4"/>
  <c r="C2742" i="4"/>
  <c r="D2742" i="4"/>
  <c r="C2743" i="4"/>
  <c r="D2743" i="4"/>
  <c r="C2744" i="4"/>
  <c r="D2744" i="4"/>
  <c r="C2745" i="4"/>
  <c r="D2745" i="4"/>
  <c r="C2746" i="4"/>
  <c r="D2746" i="4"/>
  <c r="C2747" i="4"/>
  <c r="D2747" i="4"/>
  <c r="C2748" i="4"/>
  <c r="D2748" i="4"/>
  <c r="C2749" i="4"/>
  <c r="D2749" i="4"/>
  <c r="C2750" i="4"/>
  <c r="D2750" i="4"/>
  <c r="C2751" i="4"/>
  <c r="D2751" i="4"/>
  <c r="C2752" i="4"/>
  <c r="D2752" i="4"/>
  <c r="C2753" i="4"/>
  <c r="D2753" i="4"/>
  <c r="C2754" i="4"/>
  <c r="D2754" i="4"/>
  <c r="C2755" i="4"/>
  <c r="D2755" i="4"/>
  <c r="C2756" i="4"/>
  <c r="D2756" i="4"/>
  <c r="C2757" i="4"/>
  <c r="D2757" i="4"/>
  <c r="C2758" i="4"/>
  <c r="D2758" i="4"/>
  <c r="C2759" i="4"/>
  <c r="D2759" i="4"/>
  <c r="C2760" i="4"/>
  <c r="D2760" i="4"/>
  <c r="C2761" i="4"/>
  <c r="D2761" i="4"/>
  <c r="C2762" i="4"/>
  <c r="D2762" i="4"/>
  <c r="C2763" i="4"/>
  <c r="D2763" i="4"/>
  <c r="C2764" i="4"/>
  <c r="D2764" i="4"/>
  <c r="C2765" i="4"/>
  <c r="D2765" i="4"/>
  <c r="C2766" i="4"/>
  <c r="D2766" i="4"/>
  <c r="C2767" i="4"/>
  <c r="D2767" i="4"/>
  <c r="C2768" i="4"/>
  <c r="D2768" i="4"/>
  <c r="C2769" i="4"/>
  <c r="D2769" i="4"/>
  <c r="C2770" i="4"/>
  <c r="D2770" i="4"/>
  <c r="C2771" i="4"/>
  <c r="D2771" i="4"/>
  <c r="C2772" i="4"/>
  <c r="D2772" i="4"/>
  <c r="C2773" i="4"/>
  <c r="D2773" i="4"/>
  <c r="C2774" i="4"/>
  <c r="D2774" i="4"/>
  <c r="C2775" i="4"/>
  <c r="D2775" i="4"/>
  <c r="C2776" i="4"/>
  <c r="D2776" i="4"/>
  <c r="C2777" i="4"/>
  <c r="D2777" i="4"/>
  <c r="C2778" i="4"/>
  <c r="D2778" i="4"/>
  <c r="C2779" i="4"/>
  <c r="D2779" i="4"/>
  <c r="C2780" i="4"/>
  <c r="D2780" i="4"/>
  <c r="C2781" i="4"/>
  <c r="D2781" i="4"/>
  <c r="C2782" i="4"/>
  <c r="D2782" i="4"/>
  <c r="C2783" i="4"/>
  <c r="D2783" i="4"/>
  <c r="C2784" i="4"/>
  <c r="D2784" i="4"/>
  <c r="C2785" i="4"/>
  <c r="D2785" i="4"/>
  <c r="C2786" i="4"/>
  <c r="D2786" i="4"/>
  <c r="C2787" i="4"/>
  <c r="D2787" i="4"/>
  <c r="C2788" i="4"/>
  <c r="D2788" i="4"/>
  <c r="C2789" i="4"/>
  <c r="D2789" i="4"/>
  <c r="C2790" i="4"/>
  <c r="D2790" i="4"/>
  <c r="C2791" i="4"/>
  <c r="D2791" i="4"/>
  <c r="C2792" i="4"/>
  <c r="D2792" i="4"/>
  <c r="C2793" i="4"/>
  <c r="D2793" i="4"/>
  <c r="C2794" i="4"/>
  <c r="D2794" i="4"/>
  <c r="C2795" i="4"/>
  <c r="D2795" i="4"/>
  <c r="C2796" i="4"/>
  <c r="D2796" i="4"/>
  <c r="C2797" i="4"/>
  <c r="D2797" i="4"/>
  <c r="C2798" i="4"/>
  <c r="D2798" i="4"/>
  <c r="C2799" i="4"/>
  <c r="D2799" i="4"/>
  <c r="C2800" i="4"/>
  <c r="D2800" i="4"/>
  <c r="C2801" i="4"/>
  <c r="D2801" i="4"/>
  <c r="C2802" i="4"/>
  <c r="D2802" i="4"/>
  <c r="C2803" i="4"/>
  <c r="D2803" i="4"/>
  <c r="C2804" i="4"/>
  <c r="D2804" i="4"/>
  <c r="C2805" i="4"/>
  <c r="D2805" i="4"/>
  <c r="C2806" i="4"/>
  <c r="D2806" i="4"/>
  <c r="C2807" i="4"/>
  <c r="D2807" i="4"/>
  <c r="C2808" i="4"/>
  <c r="D2808" i="4"/>
  <c r="C2809" i="4"/>
  <c r="D2809" i="4"/>
  <c r="C2810" i="4"/>
  <c r="D2810" i="4"/>
  <c r="C2811" i="4"/>
  <c r="D2811" i="4"/>
  <c r="C2812" i="4"/>
  <c r="D2812" i="4"/>
  <c r="C2813" i="4"/>
  <c r="D2813" i="4"/>
  <c r="C2814" i="4"/>
  <c r="D2814" i="4"/>
  <c r="C2815" i="4"/>
  <c r="D2815" i="4"/>
  <c r="C2816" i="4"/>
  <c r="D2816" i="4"/>
  <c r="C2817" i="4"/>
  <c r="D2817" i="4"/>
  <c r="C2818" i="4"/>
  <c r="D2818" i="4"/>
  <c r="C2819" i="4"/>
  <c r="D2819" i="4"/>
  <c r="C2820" i="4"/>
  <c r="D2820" i="4"/>
  <c r="C2821" i="4"/>
  <c r="D2821" i="4"/>
  <c r="C2822" i="4"/>
  <c r="D2822" i="4"/>
  <c r="C2823" i="4"/>
  <c r="D2823" i="4"/>
  <c r="C2824" i="4"/>
  <c r="D2824" i="4"/>
  <c r="C2825" i="4"/>
  <c r="D2825" i="4"/>
  <c r="C2826" i="4"/>
  <c r="D2826" i="4"/>
  <c r="C2827" i="4"/>
  <c r="D2827" i="4"/>
  <c r="C2828" i="4"/>
  <c r="D2828" i="4"/>
  <c r="C2829" i="4"/>
  <c r="D2829" i="4"/>
  <c r="C2830" i="4"/>
  <c r="D2830" i="4"/>
  <c r="C2831" i="4"/>
  <c r="D2831" i="4"/>
  <c r="C2832" i="4"/>
  <c r="D2832" i="4"/>
  <c r="C2833" i="4"/>
  <c r="D2833" i="4"/>
  <c r="C2834" i="4"/>
  <c r="D2834" i="4"/>
  <c r="C2835" i="4"/>
  <c r="D2835" i="4"/>
  <c r="C2836" i="4"/>
  <c r="D2836" i="4"/>
  <c r="C2837" i="4"/>
  <c r="D2837" i="4"/>
  <c r="C2838" i="4"/>
  <c r="D2838" i="4"/>
  <c r="C2839" i="4"/>
  <c r="D2839" i="4"/>
  <c r="C2840" i="4"/>
  <c r="D2840" i="4"/>
  <c r="C2841" i="4"/>
  <c r="D2841" i="4"/>
  <c r="C2842" i="4"/>
  <c r="D2842" i="4"/>
  <c r="C2843" i="4"/>
  <c r="D2843" i="4"/>
  <c r="C2844" i="4"/>
  <c r="D2844" i="4"/>
  <c r="C2845" i="4"/>
  <c r="D2845" i="4"/>
  <c r="C2846" i="4"/>
  <c r="D2846" i="4"/>
  <c r="C2847" i="4"/>
  <c r="D2847" i="4"/>
  <c r="C2848" i="4"/>
  <c r="D2848" i="4"/>
  <c r="C2849" i="4"/>
  <c r="D2849" i="4"/>
  <c r="C2850" i="4"/>
  <c r="D2850" i="4"/>
  <c r="C2851" i="4"/>
  <c r="D2851" i="4"/>
  <c r="C2852" i="4"/>
  <c r="D2852" i="4"/>
  <c r="C2853" i="4"/>
  <c r="D2853" i="4"/>
  <c r="C2854" i="4"/>
  <c r="D2854" i="4"/>
  <c r="C2855" i="4"/>
  <c r="D2855" i="4"/>
  <c r="C2856" i="4"/>
  <c r="D2856" i="4"/>
  <c r="C2857" i="4"/>
  <c r="D2857" i="4"/>
  <c r="C2858" i="4"/>
  <c r="D2858" i="4"/>
  <c r="C2859" i="4"/>
  <c r="D2859" i="4"/>
  <c r="C2860" i="4"/>
  <c r="D2860" i="4"/>
  <c r="C2861" i="4"/>
  <c r="D2861" i="4"/>
  <c r="C2862" i="4"/>
  <c r="D2862" i="4"/>
  <c r="C2863" i="4"/>
  <c r="D2863" i="4"/>
  <c r="C2864" i="4"/>
  <c r="D2864" i="4"/>
  <c r="C2865" i="4"/>
  <c r="D2865" i="4"/>
  <c r="C2866" i="4"/>
  <c r="D2866" i="4"/>
  <c r="C2867" i="4"/>
  <c r="D2867" i="4"/>
  <c r="C2868" i="4"/>
  <c r="D2868" i="4"/>
  <c r="C2869" i="4"/>
  <c r="D2869" i="4"/>
  <c r="C2870" i="4"/>
  <c r="D2870" i="4"/>
  <c r="C2871" i="4"/>
  <c r="D2871" i="4"/>
  <c r="C2872" i="4"/>
  <c r="D2872" i="4"/>
  <c r="C2873" i="4"/>
  <c r="D2873" i="4"/>
  <c r="C2874" i="4"/>
  <c r="D2874" i="4"/>
  <c r="C2875" i="4"/>
  <c r="D2875" i="4"/>
  <c r="C2876" i="4"/>
  <c r="D2876" i="4"/>
  <c r="C2877" i="4"/>
  <c r="D2877" i="4"/>
  <c r="C2878" i="4"/>
  <c r="D2878" i="4"/>
  <c r="C2879" i="4"/>
  <c r="D2879" i="4"/>
  <c r="C2880" i="4"/>
  <c r="D2880" i="4"/>
  <c r="C2881" i="4"/>
  <c r="D2881" i="4"/>
  <c r="C2882" i="4"/>
  <c r="D2882" i="4"/>
  <c r="C2883" i="4"/>
  <c r="D2883" i="4"/>
  <c r="C2884" i="4"/>
  <c r="D2884" i="4"/>
  <c r="C2885" i="4"/>
  <c r="D2885" i="4"/>
  <c r="C2886" i="4"/>
  <c r="D2886" i="4"/>
  <c r="C2887" i="4"/>
  <c r="D2887" i="4"/>
  <c r="C2888" i="4"/>
  <c r="D2888" i="4"/>
  <c r="C2889" i="4"/>
  <c r="D2889" i="4"/>
  <c r="C2890" i="4"/>
  <c r="D2890" i="4"/>
  <c r="C2891" i="4"/>
  <c r="D2891" i="4"/>
  <c r="C2892" i="4"/>
  <c r="D2892" i="4"/>
  <c r="C2893" i="4"/>
  <c r="D2893" i="4"/>
  <c r="C2894" i="4"/>
  <c r="D2894" i="4"/>
  <c r="C2895" i="4"/>
  <c r="D2895" i="4"/>
  <c r="C2896" i="4"/>
  <c r="D2896" i="4"/>
  <c r="C2897" i="4"/>
  <c r="D2897" i="4"/>
  <c r="C2898" i="4"/>
  <c r="D2898" i="4"/>
  <c r="C2899" i="4"/>
  <c r="D2899" i="4"/>
  <c r="C2900" i="4"/>
  <c r="D2900" i="4"/>
  <c r="C2901" i="4"/>
  <c r="D2901" i="4"/>
  <c r="C2902" i="4"/>
  <c r="D2902" i="4"/>
  <c r="C2903" i="4"/>
  <c r="D2903" i="4"/>
  <c r="C2904" i="4"/>
  <c r="D2904" i="4"/>
  <c r="C2905" i="4"/>
  <c r="D2905" i="4"/>
  <c r="C2906" i="4"/>
  <c r="D2906" i="4"/>
  <c r="C2907" i="4"/>
  <c r="D2907" i="4"/>
  <c r="C2908" i="4"/>
  <c r="D2908" i="4"/>
  <c r="C2909" i="4"/>
  <c r="D2909" i="4"/>
  <c r="C2910" i="4"/>
  <c r="D2910" i="4"/>
  <c r="C2911" i="4"/>
  <c r="D2911" i="4"/>
  <c r="C2912" i="4"/>
  <c r="D2912" i="4"/>
  <c r="C2913" i="4"/>
  <c r="D2913" i="4"/>
  <c r="C2914" i="4"/>
  <c r="D2914" i="4"/>
  <c r="C2915" i="4"/>
  <c r="D2915" i="4"/>
  <c r="C2916" i="4"/>
  <c r="D2916" i="4"/>
  <c r="C2917" i="4"/>
  <c r="D2917" i="4"/>
  <c r="C2918" i="4"/>
  <c r="D2918" i="4"/>
  <c r="C2919" i="4"/>
  <c r="D2919" i="4"/>
  <c r="C2920" i="4"/>
  <c r="D2920" i="4"/>
  <c r="C2921" i="4"/>
  <c r="D2921" i="4"/>
  <c r="C2922" i="4"/>
  <c r="D2922" i="4"/>
  <c r="C2923" i="4"/>
  <c r="D2923" i="4"/>
  <c r="C2924" i="4"/>
  <c r="D2924" i="4"/>
  <c r="C2925" i="4"/>
  <c r="D2925" i="4"/>
  <c r="C2926" i="4"/>
  <c r="D2926" i="4"/>
  <c r="C2927" i="4"/>
  <c r="D2927" i="4"/>
  <c r="C2928" i="4"/>
  <c r="D2928" i="4"/>
  <c r="C2929" i="4"/>
  <c r="D2929" i="4"/>
  <c r="C2930" i="4"/>
  <c r="D2930" i="4"/>
  <c r="C2931" i="4"/>
  <c r="D2931" i="4"/>
  <c r="C2932" i="4"/>
  <c r="D2932" i="4"/>
  <c r="C2933" i="4"/>
  <c r="D2933" i="4"/>
  <c r="C2934" i="4"/>
  <c r="D2934" i="4"/>
  <c r="C2935" i="4"/>
  <c r="D2935" i="4"/>
  <c r="C2936" i="4"/>
  <c r="D2936" i="4"/>
  <c r="C2937" i="4"/>
  <c r="D2937" i="4"/>
  <c r="C2938" i="4"/>
  <c r="D2938" i="4"/>
  <c r="C2939" i="4"/>
  <c r="D2939" i="4"/>
  <c r="C2940" i="4"/>
  <c r="D2940" i="4"/>
  <c r="C2941" i="4"/>
  <c r="D2941" i="4"/>
  <c r="C2942" i="4"/>
  <c r="D2942" i="4"/>
  <c r="C2943" i="4"/>
  <c r="D2943" i="4"/>
  <c r="C2944" i="4"/>
  <c r="D2944" i="4"/>
  <c r="C2945" i="4"/>
  <c r="D2945" i="4"/>
  <c r="C2946" i="4"/>
  <c r="D2946" i="4"/>
  <c r="C2947" i="4"/>
  <c r="D2947" i="4"/>
  <c r="C2948" i="4"/>
  <c r="D2948" i="4"/>
  <c r="C2949" i="4"/>
  <c r="D2949" i="4"/>
  <c r="C2950" i="4"/>
  <c r="D2950" i="4"/>
  <c r="C2951" i="4"/>
  <c r="D2951" i="4"/>
  <c r="C2952" i="4"/>
  <c r="D2952" i="4"/>
  <c r="C2953" i="4"/>
  <c r="D2953" i="4"/>
  <c r="C2954" i="4"/>
  <c r="D2954" i="4"/>
  <c r="C2955" i="4"/>
  <c r="D2955" i="4"/>
  <c r="C2956" i="4"/>
  <c r="D2956" i="4"/>
  <c r="C2957" i="4"/>
  <c r="D2957" i="4"/>
  <c r="C2958" i="4"/>
  <c r="D2958" i="4"/>
  <c r="C2959" i="4"/>
  <c r="D2959" i="4"/>
  <c r="C2960" i="4"/>
  <c r="D2960" i="4"/>
  <c r="C2961" i="4"/>
  <c r="D2961" i="4"/>
  <c r="C2962" i="4"/>
  <c r="D2962" i="4"/>
  <c r="C2963" i="4"/>
  <c r="D2963" i="4"/>
  <c r="C2964" i="4"/>
  <c r="D2964" i="4"/>
  <c r="C2965" i="4"/>
  <c r="D2965" i="4"/>
  <c r="C2966" i="4"/>
  <c r="D2966" i="4"/>
  <c r="C2967" i="4"/>
  <c r="D2967" i="4"/>
  <c r="C2968" i="4"/>
  <c r="D2968" i="4"/>
  <c r="C2969" i="4"/>
  <c r="D2969" i="4"/>
  <c r="C2970" i="4"/>
  <c r="D2970" i="4"/>
  <c r="C2971" i="4"/>
  <c r="D2971" i="4"/>
  <c r="C2972" i="4"/>
  <c r="D2972" i="4"/>
  <c r="C2973" i="4"/>
  <c r="D2973" i="4"/>
  <c r="C2974" i="4"/>
  <c r="D2974" i="4"/>
  <c r="C2975" i="4"/>
  <c r="D2975" i="4"/>
  <c r="C2976" i="4"/>
  <c r="D2976" i="4"/>
  <c r="C2977" i="4"/>
  <c r="D2977" i="4"/>
  <c r="C2978" i="4"/>
  <c r="D2978" i="4"/>
  <c r="C2979" i="4"/>
  <c r="D2979" i="4"/>
  <c r="C2980" i="4"/>
  <c r="D2980" i="4"/>
  <c r="C2981" i="4"/>
  <c r="D2981" i="4"/>
  <c r="C2982" i="4"/>
  <c r="D2982" i="4"/>
  <c r="C2983" i="4"/>
  <c r="D2983" i="4"/>
  <c r="C2984" i="4"/>
  <c r="D2984" i="4"/>
  <c r="C2985" i="4"/>
  <c r="D2985" i="4"/>
  <c r="C2986" i="4"/>
  <c r="D2986" i="4"/>
  <c r="C2987" i="4"/>
  <c r="D2987" i="4"/>
  <c r="C2988" i="4"/>
  <c r="D2988" i="4"/>
  <c r="C2989" i="4"/>
  <c r="D2989" i="4"/>
  <c r="C2990" i="4"/>
  <c r="D2990" i="4"/>
  <c r="C2991" i="4"/>
  <c r="D2991" i="4"/>
  <c r="C2992" i="4"/>
  <c r="D2992" i="4"/>
  <c r="C2993" i="4"/>
  <c r="D2993" i="4"/>
  <c r="C2994" i="4"/>
  <c r="D2994" i="4"/>
  <c r="C2995" i="4"/>
  <c r="D2995" i="4"/>
  <c r="C2996" i="4"/>
  <c r="D2996" i="4"/>
  <c r="C2997" i="4"/>
  <c r="D2997" i="4"/>
  <c r="C2998" i="4"/>
  <c r="D2998" i="4"/>
  <c r="C2999" i="4"/>
  <c r="D2999" i="4"/>
  <c r="C3000" i="4"/>
  <c r="D3000" i="4"/>
  <c r="C3001" i="4"/>
  <c r="D3001" i="4"/>
  <c r="C3002" i="4"/>
  <c r="D3002" i="4"/>
  <c r="C3003" i="4"/>
  <c r="D3003" i="4"/>
  <c r="C3004" i="4"/>
  <c r="D3004" i="4"/>
  <c r="C3005" i="4"/>
  <c r="D3005" i="4"/>
  <c r="C3006" i="4"/>
  <c r="D3006" i="4"/>
  <c r="C3007" i="4"/>
  <c r="D3007" i="4"/>
  <c r="C3008" i="4"/>
  <c r="D3008" i="4"/>
  <c r="C3009" i="4"/>
  <c r="D3009" i="4"/>
  <c r="C3010" i="4"/>
  <c r="D3010" i="4"/>
  <c r="C3011" i="4"/>
  <c r="D3011" i="4"/>
  <c r="C3012" i="4"/>
  <c r="D3012" i="4"/>
  <c r="C3013" i="4"/>
  <c r="D3013" i="4"/>
  <c r="C3014" i="4"/>
  <c r="D3014" i="4"/>
  <c r="C3015" i="4"/>
  <c r="D3015" i="4"/>
  <c r="C3016" i="4"/>
  <c r="D3016" i="4"/>
  <c r="C3017" i="4"/>
  <c r="D3017" i="4"/>
  <c r="C3018" i="4"/>
  <c r="D3018" i="4"/>
  <c r="C3019" i="4"/>
  <c r="D3019" i="4"/>
  <c r="C3020" i="4"/>
  <c r="D3020" i="4"/>
  <c r="C3021" i="4"/>
  <c r="D3021" i="4"/>
  <c r="C3022" i="4"/>
  <c r="D3022" i="4"/>
  <c r="C3023" i="4"/>
  <c r="D3023" i="4"/>
  <c r="C3024" i="4"/>
  <c r="D3024" i="4"/>
  <c r="C3025" i="4"/>
  <c r="D3025" i="4"/>
  <c r="C3026" i="4"/>
  <c r="D3026" i="4"/>
  <c r="C3027" i="4"/>
  <c r="D3027" i="4"/>
  <c r="C3028" i="4"/>
  <c r="D3028" i="4"/>
  <c r="C3029" i="4"/>
  <c r="D3029" i="4"/>
  <c r="C3030" i="4"/>
  <c r="D3030" i="4"/>
  <c r="C3031" i="4"/>
  <c r="D3031" i="4"/>
  <c r="C3032" i="4"/>
  <c r="D3032" i="4"/>
  <c r="C3033" i="4"/>
  <c r="D3033" i="4"/>
  <c r="C3034" i="4"/>
  <c r="D3034" i="4"/>
  <c r="C3035" i="4"/>
  <c r="D3035" i="4"/>
  <c r="C3036" i="4"/>
  <c r="D3036" i="4"/>
  <c r="C3037" i="4"/>
  <c r="D3037" i="4"/>
  <c r="C3038" i="4"/>
  <c r="D3038" i="4"/>
  <c r="C3039" i="4"/>
  <c r="D3039" i="4"/>
  <c r="C3040" i="4"/>
  <c r="D3040" i="4"/>
  <c r="C3041" i="4"/>
  <c r="D3041" i="4"/>
  <c r="C3042" i="4"/>
  <c r="D3042" i="4"/>
  <c r="C3043" i="4"/>
  <c r="D3043" i="4"/>
  <c r="C3044" i="4"/>
  <c r="D3044" i="4"/>
  <c r="C3045" i="4"/>
  <c r="D3045" i="4"/>
  <c r="C3046" i="4"/>
  <c r="D3046" i="4"/>
  <c r="C3047" i="4"/>
  <c r="D3047" i="4"/>
  <c r="C3048" i="4"/>
  <c r="D3048" i="4"/>
  <c r="C3049" i="4"/>
  <c r="D3049" i="4"/>
  <c r="C3050" i="4"/>
  <c r="D3050" i="4"/>
  <c r="C3051" i="4"/>
  <c r="D3051" i="4"/>
  <c r="C3052" i="4"/>
  <c r="D3052" i="4"/>
  <c r="C3053" i="4"/>
  <c r="D3053" i="4"/>
  <c r="C3054" i="4"/>
  <c r="D3054" i="4"/>
  <c r="C3055" i="4"/>
  <c r="D3055" i="4"/>
  <c r="C3056" i="4"/>
  <c r="D3056" i="4"/>
  <c r="C3057" i="4"/>
  <c r="D3057" i="4"/>
  <c r="C3058" i="4"/>
  <c r="D3058" i="4"/>
  <c r="C3059" i="4"/>
  <c r="D3059" i="4"/>
  <c r="C3060" i="4"/>
  <c r="D3060" i="4"/>
  <c r="C3061" i="4"/>
  <c r="D3061" i="4"/>
  <c r="C3062" i="4"/>
  <c r="D3062" i="4"/>
  <c r="C3063" i="4"/>
  <c r="D3063" i="4"/>
  <c r="C3064" i="4"/>
  <c r="D3064" i="4"/>
  <c r="C3065" i="4"/>
  <c r="D3065" i="4"/>
  <c r="C3066" i="4"/>
  <c r="D3066" i="4"/>
  <c r="C3067" i="4"/>
  <c r="D3067" i="4"/>
  <c r="C3068" i="4"/>
  <c r="D3068" i="4"/>
  <c r="C3069" i="4"/>
  <c r="D3069" i="4"/>
  <c r="C3070" i="4"/>
  <c r="D3070" i="4"/>
  <c r="C3071" i="4"/>
  <c r="D3071" i="4"/>
  <c r="C3072" i="4"/>
  <c r="D3072" i="4"/>
  <c r="C3073" i="4"/>
  <c r="D3073" i="4"/>
  <c r="C3074" i="4"/>
  <c r="D3074" i="4"/>
  <c r="C3075" i="4"/>
  <c r="D3075" i="4"/>
  <c r="C3076" i="4"/>
  <c r="D3076" i="4"/>
  <c r="C3077" i="4"/>
  <c r="D3077" i="4"/>
  <c r="C3078" i="4"/>
  <c r="D3078" i="4"/>
  <c r="C3079" i="4"/>
  <c r="D3079" i="4"/>
  <c r="C3080" i="4"/>
  <c r="D3080" i="4"/>
  <c r="C3081" i="4"/>
  <c r="D3081" i="4"/>
  <c r="C3082" i="4"/>
  <c r="D3082" i="4"/>
  <c r="C3083" i="4"/>
  <c r="D3083" i="4"/>
  <c r="C3084" i="4"/>
  <c r="D3084" i="4"/>
  <c r="C3085" i="4"/>
  <c r="D3085" i="4"/>
  <c r="C3086" i="4"/>
  <c r="D3086" i="4"/>
  <c r="C3087" i="4"/>
  <c r="D3087" i="4"/>
  <c r="C3088" i="4"/>
  <c r="D3088" i="4"/>
  <c r="C3089" i="4"/>
  <c r="D3089" i="4"/>
  <c r="C3090" i="4"/>
  <c r="D3090" i="4"/>
  <c r="C3091" i="4"/>
  <c r="D3091" i="4"/>
  <c r="C3092" i="4"/>
  <c r="D3092" i="4"/>
  <c r="C3093" i="4"/>
  <c r="D3093" i="4"/>
  <c r="C3094" i="4"/>
  <c r="D3094" i="4"/>
  <c r="C3095" i="4"/>
  <c r="D3095" i="4"/>
  <c r="C3096" i="4"/>
  <c r="D3096" i="4"/>
  <c r="C3097" i="4"/>
  <c r="D3097" i="4"/>
  <c r="C3098" i="4"/>
  <c r="D3098" i="4"/>
  <c r="C3099" i="4"/>
  <c r="D3099" i="4"/>
  <c r="C3100" i="4"/>
  <c r="D3100" i="4"/>
  <c r="C3101" i="4"/>
  <c r="D3101" i="4"/>
  <c r="C3102" i="4"/>
  <c r="D3102" i="4"/>
  <c r="C3103" i="4"/>
  <c r="D3103" i="4"/>
  <c r="C3104" i="4"/>
  <c r="D3104" i="4"/>
  <c r="C3105" i="4"/>
  <c r="D3105" i="4"/>
  <c r="C3106" i="4"/>
  <c r="D3106" i="4"/>
  <c r="C3107" i="4"/>
  <c r="D3107" i="4"/>
  <c r="C3108" i="4"/>
  <c r="D3108" i="4"/>
  <c r="C3109" i="4"/>
  <c r="D3109" i="4"/>
  <c r="C3110" i="4"/>
  <c r="D3110" i="4"/>
  <c r="C3111" i="4"/>
  <c r="D3111" i="4"/>
  <c r="C3112" i="4"/>
  <c r="D3112" i="4"/>
  <c r="C3113" i="4"/>
  <c r="D3113" i="4"/>
  <c r="C3114" i="4"/>
  <c r="D3114" i="4"/>
  <c r="C3115" i="4"/>
  <c r="D3115" i="4"/>
  <c r="C3116" i="4"/>
  <c r="D3116" i="4"/>
  <c r="C3117" i="4"/>
  <c r="D3117" i="4"/>
  <c r="C3118" i="4"/>
  <c r="D3118" i="4"/>
  <c r="C3119" i="4"/>
  <c r="D3119" i="4"/>
  <c r="C3120" i="4"/>
  <c r="D3120" i="4"/>
  <c r="C3121" i="4"/>
  <c r="D3121" i="4"/>
  <c r="C3122" i="4"/>
  <c r="D3122" i="4"/>
  <c r="C3123" i="4"/>
  <c r="D3123" i="4"/>
  <c r="C3124" i="4"/>
  <c r="D3124" i="4"/>
  <c r="C3125" i="4"/>
  <c r="D3125" i="4"/>
  <c r="C3126" i="4"/>
  <c r="D3126" i="4"/>
  <c r="C3127" i="4"/>
  <c r="D3127" i="4"/>
  <c r="C3128" i="4"/>
  <c r="D3128" i="4"/>
  <c r="C3129" i="4"/>
  <c r="D3129" i="4"/>
  <c r="C3130" i="4"/>
  <c r="D3130" i="4"/>
  <c r="C3131" i="4"/>
  <c r="D3131" i="4"/>
  <c r="C3132" i="4"/>
  <c r="D3132" i="4"/>
  <c r="C3133" i="4"/>
  <c r="D3133" i="4"/>
  <c r="C3134" i="4"/>
  <c r="D3134" i="4"/>
  <c r="C3135" i="4"/>
  <c r="D3135" i="4"/>
  <c r="C3136" i="4"/>
  <c r="D3136" i="4"/>
  <c r="C3137" i="4"/>
  <c r="D3137" i="4"/>
  <c r="C3138" i="4"/>
  <c r="D3138" i="4"/>
  <c r="C3139" i="4"/>
  <c r="D3139" i="4"/>
  <c r="C3140" i="4"/>
  <c r="D3140" i="4"/>
  <c r="C3141" i="4"/>
  <c r="D3141" i="4"/>
  <c r="C3142" i="4"/>
  <c r="D3142" i="4"/>
  <c r="C3143" i="4"/>
  <c r="D3143" i="4"/>
  <c r="C3144" i="4"/>
  <c r="D3144" i="4"/>
  <c r="C3145" i="4"/>
  <c r="D3145" i="4"/>
  <c r="C3146" i="4"/>
  <c r="D3146" i="4"/>
  <c r="C3147" i="4"/>
  <c r="D3147" i="4"/>
  <c r="C3148" i="4"/>
  <c r="D3148" i="4"/>
  <c r="C3149" i="4"/>
  <c r="D3149" i="4"/>
  <c r="C3150" i="4"/>
  <c r="D3150" i="4"/>
  <c r="C3151" i="4"/>
  <c r="D3151" i="4"/>
  <c r="C3152" i="4"/>
  <c r="D3152" i="4"/>
  <c r="C3153" i="4"/>
  <c r="D3153" i="4"/>
  <c r="C3154" i="4"/>
  <c r="D3154" i="4"/>
  <c r="C3155" i="4"/>
  <c r="D3155" i="4"/>
  <c r="C3156" i="4"/>
  <c r="D3156" i="4"/>
  <c r="C3157" i="4"/>
  <c r="D3157" i="4"/>
  <c r="C3158" i="4"/>
  <c r="D3158" i="4"/>
  <c r="C3159" i="4"/>
  <c r="D3159" i="4"/>
  <c r="C3160" i="4"/>
  <c r="D3160" i="4"/>
  <c r="C3161" i="4"/>
  <c r="D3161" i="4"/>
  <c r="C3162" i="4"/>
  <c r="D3162" i="4"/>
  <c r="C3163" i="4"/>
  <c r="D3163" i="4"/>
  <c r="C3164" i="4"/>
  <c r="D3164" i="4"/>
  <c r="C3165" i="4"/>
  <c r="D3165" i="4"/>
  <c r="C3166" i="4"/>
  <c r="D3166" i="4"/>
  <c r="C3167" i="4"/>
  <c r="D3167" i="4"/>
  <c r="C3168" i="4"/>
  <c r="D3168" i="4"/>
  <c r="C3169" i="4"/>
  <c r="D3169" i="4"/>
  <c r="C3170" i="4"/>
  <c r="D3170" i="4"/>
  <c r="C3171" i="4"/>
  <c r="D3171" i="4"/>
  <c r="C3172" i="4"/>
  <c r="D3172" i="4"/>
  <c r="C3173" i="4"/>
  <c r="D3173" i="4"/>
  <c r="C3174" i="4"/>
  <c r="D3174" i="4"/>
  <c r="C3175" i="4"/>
  <c r="D3175" i="4"/>
  <c r="C3176" i="4"/>
  <c r="D3176" i="4"/>
  <c r="C3177" i="4"/>
  <c r="D3177" i="4"/>
  <c r="C3178" i="4"/>
  <c r="D3178" i="4"/>
  <c r="C3179" i="4"/>
  <c r="D3179" i="4"/>
  <c r="C3180" i="4"/>
  <c r="D3180" i="4"/>
  <c r="C3181" i="4"/>
  <c r="D3181" i="4"/>
  <c r="C3182" i="4"/>
  <c r="D3182" i="4"/>
  <c r="C3183" i="4"/>
  <c r="D3183" i="4"/>
  <c r="C3184" i="4"/>
  <c r="D3184" i="4"/>
  <c r="C3185" i="4"/>
  <c r="D3185" i="4"/>
  <c r="C3186" i="4"/>
  <c r="D3186" i="4"/>
  <c r="C3187" i="4"/>
  <c r="D3187" i="4"/>
  <c r="C3188" i="4"/>
  <c r="D3188" i="4"/>
  <c r="C3189" i="4"/>
  <c r="D3189" i="4"/>
  <c r="C3190" i="4"/>
  <c r="D3190" i="4"/>
  <c r="C3191" i="4"/>
  <c r="D3191" i="4"/>
  <c r="C3192" i="4"/>
  <c r="D3192" i="4"/>
  <c r="C3193" i="4"/>
  <c r="D3193" i="4"/>
  <c r="C3194" i="4"/>
  <c r="D3194" i="4"/>
  <c r="C3195" i="4"/>
  <c r="D3195" i="4"/>
  <c r="C3196" i="4"/>
  <c r="D3196" i="4"/>
  <c r="C3197" i="4"/>
  <c r="D3197" i="4"/>
  <c r="C3198" i="4"/>
  <c r="D3198" i="4"/>
  <c r="C3199" i="4"/>
  <c r="D3199" i="4"/>
  <c r="C3200" i="4"/>
  <c r="D3200" i="4"/>
  <c r="C3201" i="4"/>
  <c r="D3201" i="4"/>
  <c r="C3202" i="4"/>
  <c r="D3202" i="4"/>
  <c r="C3203" i="4"/>
  <c r="D3203" i="4"/>
  <c r="C3204" i="4"/>
  <c r="D3204" i="4"/>
  <c r="C3205" i="4"/>
  <c r="D3205" i="4"/>
  <c r="C3206" i="4"/>
  <c r="D3206" i="4"/>
  <c r="C3207" i="4"/>
  <c r="D3207" i="4"/>
  <c r="C3208" i="4"/>
  <c r="D3208" i="4"/>
  <c r="C3209" i="4"/>
  <c r="D3209" i="4"/>
  <c r="C3210" i="4"/>
  <c r="D3210" i="4"/>
  <c r="C3211" i="4"/>
  <c r="D3211" i="4"/>
  <c r="C3212" i="4"/>
  <c r="D3212" i="4"/>
  <c r="C3213" i="4"/>
  <c r="D3213" i="4"/>
  <c r="C3214" i="4"/>
  <c r="D3214" i="4"/>
  <c r="C3215" i="4"/>
  <c r="D3215" i="4"/>
  <c r="C3216" i="4"/>
  <c r="D3216" i="4"/>
  <c r="C3217" i="4"/>
  <c r="D3217" i="4"/>
  <c r="C3218" i="4"/>
  <c r="D3218" i="4"/>
  <c r="C3219" i="4"/>
  <c r="D3219" i="4"/>
  <c r="C3220" i="4"/>
  <c r="D3220" i="4"/>
  <c r="C3221" i="4"/>
  <c r="D3221" i="4"/>
  <c r="C3222" i="4"/>
  <c r="D3222" i="4"/>
  <c r="C3223" i="4"/>
  <c r="D3223" i="4"/>
  <c r="C3224" i="4"/>
  <c r="D3224" i="4"/>
  <c r="C3225" i="4"/>
  <c r="D3225" i="4"/>
  <c r="C3226" i="4"/>
  <c r="D3226" i="4"/>
  <c r="C3227" i="4"/>
  <c r="D3227" i="4"/>
  <c r="C3228" i="4"/>
  <c r="D3228" i="4"/>
  <c r="C3229" i="4"/>
  <c r="D3229" i="4"/>
  <c r="C3230" i="4"/>
  <c r="D3230" i="4"/>
  <c r="C3231" i="4"/>
  <c r="D3231" i="4"/>
  <c r="C3232" i="4"/>
  <c r="D3232" i="4"/>
  <c r="C3233" i="4"/>
  <c r="D3233" i="4"/>
  <c r="C3234" i="4"/>
  <c r="D3234" i="4"/>
  <c r="C3235" i="4"/>
  <c r="D3235" i="4"/>
  <c r="C3236" i="4"/>
  <c r="D3236" i="4"/>
  <c r="C3237" i="4"/>
  <c r="D3237" i="4"/>
  <c r="C3238" i="4"/>
  <c r="D3238" i="4"/>
  <c r="C3239" i="4"/>
  <c r="D3239" i="4"/>
  <c r="C3240" i="4"/>
  <c r="D3240" i="4"/>
  <c r="C3241" i="4"/>
  <c r="D3241" i="4"/>
  <c r="C3242" i="4"/>
  <c r="D3242" i="4"/>
  <c r="C3243" i="4"/>
  <c r="D3243" i="4"/>
  <c r="C3244" i="4"/>
  <c r="D3244" i="4"/>
  <c r="C3245" i="4"/>
  <c r="D3245" i="4"/>
  <c r="C3246" i="4"/>
  <c r="D3246" i="4"/>
  <c r="C3247" i="4"/>
  <c r="D3247" i="4"/>
  <c r="C3248" i="4"/>
  <c r="D3248" i="4"/>
  <c r="C3249" i="4"/>
  <c r="D3249" i="4"/>
  <c r="C3250" i="4"/>
  <c r="D3250" i="4"/>
  <c r="C3251" i="4"/>
  <c r="D3251" i="4"/>
  <c r="C3252" i="4"/>
  <c r="D3252" i="4"/>
  <c r="C3253" i="4"/>
  <c r="D3253" i="4"/>
  <c r="C3254" i="4"/>
  <c r="D3254" i="4"/>
  <c r="C3255" i="4"/>
  <c r="D3255" i="4"/>
  <c r="C3256" i="4"/>
  <c r="D3256" i="4"/>
  <c r="C3257" i="4"/>
  <c r="D3257" i="4"/>
  <c r="C3258" i="4"/>
  <c r="D3258" i="4"/>
  <c r="C3259" i="4"/>
  <c r="D3259" i="4"/>
  <c r="C3260" i="4"/>
  <c r="D3260" i="4"/>
  <c r="C3261" i="4"/>
  <c r="D3261" i="4"/>
  <c r="C3262" i="4"/>
  <c r="D3262" i="4"/>
  <c r="C3263" i="4"/>
  <c r="D3263" i="4"/>
  <c r="C3264" i="4"/>
  <c r="D3264" i="4"/>
  <c r="C3265" i="4"/>
  <c r="D3265" i="4"/>
  <c r="C3266" i="4"/>
  <c r="D3266" i="4"/>
  <c r="C3267" i="4"/>
  <c r="D3267" i="4"/>
  <c r="C3268" i="4"/>
  <c r="D3268" i="4"/>
  <c r="C3269" i="4"/>
  <c r="D3269" i="4"/>
  <c r="C3270" i="4"/>
  <c r="D3270" i="4"/>
  <c r="C3271" i="4"/>
  <c r="D3271" i="4"/>
  <c r="C3272" i="4"/>
  <c r="D3272" i="4"/>
  <c r="C3273" i="4"/>
  <c r="D3273" i="4"/>
  <c r="C3274" i="4"/>
  <c r="D3274" i="4"/>
  <c r="C3275" i="4"/>
  <c r="D3275" i="4"/>
  <c r="C3276" i="4"/>
  <c r="D3276" i="4"/>
  <c r="C3277" i="4"/>
  <c r="D3277" i="4"/>
  <c r="C3278" i="4"/>
  <c r="D3278" i="4"/>
  <c r="C3279" i="4"/>
  <c r="D3279" i="4"/>
  <c r="C3280" i="4"/>
  <c r="D3280" i="4"/>
  <c r="C3281" i="4"/>
  <c r="D3281" i="4"/>
  <c r="C3282" i="4"/>
  <c r="D3282" i="4"/>
  <c r="C3283" i="4"/>
  <c r="D3283" i="4"/>
  <c r="C3284" i="4"/>
  <c r="D3284" i="4"/>
  <c r="C3285" i="4"/>
  <c r="D3285" i="4"/>
  <c r="C3286" i="4"/>
  <c r="D3286" i="4"/>
  <c r="C3287" i="4"/>
  <c r="D3287" i="4"/>
  <c r="C3288" i="4"/>
  <c r="D3288" i="4"/>
  <c r="C3289" i="4"/>
  <c r="D3289" i="4"/>
  <c r="C3290" i="4"/>
  <c r="D3290" i="4"/>
  <c r="C3291" i="4"/>
  <c r="D3291" i="4"/>
  <c r="C3292" i="4"/>
  <c r="D3292" i="4"/>
  <c r="C3293" i="4"/>
  <c r="D3293" i="4"/>
  <c r="C3294" i="4"/>
  <c r="D3294" i="4"/>
  <c r="C3295" i="4"/>
  <c r="D3295" i="4"/>
  <c r="C3296" i="4"/>
  <c r="D3296" i="4"/>
  <c r="C3297" i="4"/>
  <c r="D3297" i="4"/>
  <c r="C3298" i="4"/>
  <c r="D3298" i="4"/>
  <c r="C3299" i="4"/>
  <c r="D3299" i="4"/>
  <c r="C3300" i="4"/>
  <c r="D3300" i="4"/>
  <c r="C3301" i="4"/>
  <c r="D3301" i="4"/>
  <c r="C3302" i="4"/>
  <c r="D3302" i="4"/>
  <c r="C3303" i="4"/>
  <c r="D3303" i="4"/>
  <c r="C3304" i="4"/>
  <c r="D3304" i="4"/>
  <c r="C3305" i="4"/>
  <c r="D3305" i="4"/>
  <c r="C3306" i="4"/>
  <c r="D3306" i="4"/>
  <c r="C3307" i="4"/>
  <c r="D3307" i="4"/>
  <c r="C3308" i="4"/>
  <c r="D3308" i="4"/>
  <c r="C3309" i="4"/>
  <c r="D3309" i="4"/>
  <c r="C3310" i="4"/>
  <c r="D3310" i="4"/>
  <c r="C3311" i="4"/>
  <c r="D3311" i="4"/>
  <c r="C3312" i="4"/>
  <c r="D3312" i="4"/>
  <c r="C3313" i="4"/>
  <c r="D3313" i="4"/>
  <c r="C3314" i="4"/>
  <c r="D3314" i="4"/>
  <c r="C3315" i="4"/>
  <c r="D3315" i="4"/>
  <c r="C3316" i="4"/>
  <c r="D3316" i="4"/>
  <c r="C3317" i="4"/>
  <c r="D3317" i="4"/>
  <c r="C3318" i="4"/>
  <c r="D3318" i="4"/>
  <c r="C3319" i="4"/>
  <c r="D3319" i="4"/>
  <c r="C3320" i="4"/>
  <c r="D3320" i="4"/>
  <c r="C3321" i="4"/>
  <c r="D3321" i="4"/>
  <c r="C3322" i="4"/>
  <c r="D3322" i="4"/>
  <c r="C3323" i="4"/>
  <c r="D3323" i="4"/>
  <c r="C3324" i="4"/>
  <c r="D3324" i="4"/>
  <c r="C3325" i="4"/>
  <c r="D3325" i="4"/>
  <c r="C3326" i="4"/>
  <c r="D3326" i="4"/>
  <c r="C3327" i="4"/>
  <c r="D3327" i="4"/>
  <c r="C3328" i="4"/>
  <c r="D3328" i="4"/>
  <c r="C3329" i="4"/>
  <c r="D3329" i="4"/>
  <c r="C3330" i="4"/>
  <c r="D3330" i="4"/>
  <c r="C3331" i="4"/>
  <c r="D3331" i="4"/>
  <c r="C3332" i="4"/>
  <c r="D3332" i="4"/>
  <c r="C3333" i="4"/>
  <c r="D3333" i="4"/>
  <c r="C3334" i="4"/>
  <c r="D3334" i="4"/>
  <c r="C3335" i="4"/>
  <c r="D3335" i="4"/>
  <c r="C3336" i="4"/>
  <c r="D3336" i="4"/>
  <c r="C3337" i="4"/>
  <c r="D3337" i="4"/>
  <c r="C3338" i="4"/>
  <c r="D3338" i="4"/>
  <c r="C3339" i="4"/>
  <c r="D3339" i="4"/>
  <c r="C3340" i="4"/>
  <c r="D3340" i="4"/>
  <c r="C3341" i="4"/>
  <c r="D3341" i="4"/>
  <c r="C3342" i="4"/>
  <c r="D3342" i="4"/>
  <c r="C3343" i="4"/>
  <c r="D3343" i="4"/>
  <c r="C3344" i="4"/>
  <c r="D3344" i="4"/>
  <c r="C3345" i="4"/>
  <c r="D3345" i="4"/>
  <c r="C3346" i="4"/>
  <c r="D3346" i="4"/>
  <c r="C3347" i="4"/>
  <c r="D3347" i="4"/>
  <c r="C3348" i="4"/>
  <c r="D3348" i="4"/>
  <c r="C3349" i="4"/>
  <c r="D3349" i="4"/>
  <c r="C3350" i="4"/>
  <c r="D3350" i="4"/>
  <c r="C3351" i="4"/>
  <c r="D3351" i="4"/>
  <c r="C3352" i="4"/>
  <c r="D3352" i="4"/>
  <c r="C3353" i="4"/>
  <c r="D3353" i="4"/>
  <c r="C3354" i="4"/>
  <c r="D3354" i="4"/>
  <c r="C3355" i="4"/>
  <c r="D3355" i="4"/>
  <c r="C3356" i="4"/>
  <c r="D3356" i="4"/>
  <c r="C3357" i="4"/>
  <c r="D3357" i="4"/>
  <c r="C3358" i="4"/>
  <c r="D3358" i="4"/>
  <c r="C3359" i="4"/>
  <c r="D3359" i="4"/>
  <c r="C3360" i="4"/>
  <c r="D3360" i="4"/>
  <c r="C3361" i="4"/>
  <c r="D3361" i="4"/>
  <c r="C3362" i="4"/>
  <c r="D3362" i="4"/>
  <c r="C3363" i="4"/>
  <c r="D3363" i="4"/>
  <c r="C3364" i="4"/>
  <c r="D3364" i="4"/>
  <c r="C3365" i="4"/>
  <c r="D3365" i="4"/>
  <c r="C3366" i="4"/>
  <c r="D3366" i="4"/>
  <c r="C3367" i="4"/>
  <c r="D3367" i="4"/>
  <c r="C3368" i="4"/>
  <c r="D3368" i="4"/>
  <c r="C3369" i="4"/>
  <c r="D3369" i="4"/>
  <c r="C3370" i="4"/>
  <c r="D3370" i="4"/>
  <c r="C3371" i="4"/>
  <c r="D3371" i="4"/>
  <c r="C3372" i="4"/>
  <c r="D3372" i="4"/>
  <c r="C3373" i="4"/>
  <c r="D3373" i="4"/>
  <c r="C3374" i="4"/>
  <c r="D3374" i="4"/>
  <c r="C3375" i="4"/>
  <c r="D3375" i="4"/>
  <c r="C3376" i="4"/>
  <c r="D3376" i="4"/>
  <c r="C3377" i="4"/>
  <c r="D3377" i="4"/>
  <c r="C3378" i="4"/>
  <c r="D3378" i="4"/>
  <c r="C3379" i="4"/>
  <c r="D3379" i="4"/>
  <c r="C3380" i="4"/>
  <c r="D3380" i="4"/>
  <c r="C3381" i="4"/>
  <c r="D3381" i="4"/>
  <c r="C3382" i="4"/>
  <c r="D3382" i="4"/>
  <c r="C3383" i="4"/>
  <c r="D3383" i="4"/>
  <c r="C3384" i="4"/>
  <c r="D3384" i="4"/>
  <c r="C3385" i="4"/>
  <c r="D3385" i="4"/>
  <c r="C3386" i="4"/>
  <c r="D3386" i="4"/>
  <c r="C3387" i="4"/>
  <c r="D3387" i="4"/>
  <c r="C3388" i="4"/>
  <c r="D3388" i="4"/>
  <c r="C3389" i="4"/>
  <c r="D3389" i="4"/>
  <c r="C3390" i="4"/>
  <c r="D3390" i="4"/>
  <c r="C3391" i="4"/>
  <c r="D3391" i="4"/>
  <c r="C3392" i="4"/>
  <c r="D3392" i="4"/>
  <c r="C3393" i="4"/>
  <c r="D3393" i="4"/>
  <c r="C3394" i="4"/>
  <c r="D3394" i="4"/>
  <c r="C3395" i="4"/>
  <c r="D3395" i="4"/>
  <c r="C3396" i="4"/>
  <c r="D3396" i="4"/>
  <c r="C3397" i="4"/>
  <c r="D3397" i="4"/>
  <c r="C3398" i="4"/>
  <c r="D3398" i="4"/>
  <c r="C3399" i="4"/>
  <c r="D3399" i="4"/>
  <c r="C3400" i="4"/>
  <c r="D3400" i="4"/>
  <c r="C3401" i="4"/>
  <c r="D3401" i="4"/>
  <c r="C3402" i="4"/>
  <c r="D3402" i="4"/>
  <c r="C3403" i="4"/>
  <c r="D3403" i="4"/>
  <c r="C3404" i="4"/>
  <c r="D3404" i="4"/>
  <c r="C3405" i="4"/>
  <c r="D3405" i="4"/>
  <c r="C3406" i="4"/>
  <c r="D3406" i="4"/>
  <c r="C3407" i="4"/>
  <c r="D3407" i="4"/>
  <c r="C3408" i="4"/>
  <c r="D3408" i="4"/>
  <c r="C3409" i="4"/>
  <c r="D3409" i="4"/>
  <c r="C3410" i="4"/>
  <c r="D3410" i="4"/>
  <c r="C3411" i="4"/>
  <c r="D3411" i="4"/>
  <c r="C3412" i="4"/>
  <c r="D3412" i="4"/>
  <c r="C3413" i="4"/>
  <c r="D3413" i="4"/>
  <c r="C3414" i="4"/>
  <c r="D3414" i="4"/>
  <c r="C3415" i="4"/>
  <c r="D3415" i="4"/>
  <c r="C3416" i="4"/>
  <c r="D3416" i="4"/>
  <c r="C3417" i="4"/>
  <c r="D3417" i="4"/>
  <c r="C3418" i="4"/>
  <c r="D3418" i="4"/>
  <c r="C3419" i="4"/>
  <c r="D3419" i="4"/>
  <c r="C3420" i="4"/>
  <c r="D3420" i="4"/>
  <c r="C3421" i="4"/>
  <c r="D3421" i="4"/>
  <c r="C3422" i="4"/>
  <c r="D3422" i="4"/>
  <c r="C3423" i="4"/>
  <c r="D3423" i="4"/>
  <c r="C3424" i="4"/>
  <c r="D3424" i="4"/>
  <c r="C3425" i="4"/>
  <c r="D3425" i="4"/>
  <c r="C3426" i="4"/>
  <c r="D3426" i="4"/>
  <c r="C3427" i="4"/>
  <c r="D3427" i="4"/>
  <c r="C3428" i="4"/>
  <c r="D3428" i="4"/>
  <c r="C3429" i="4"/>
  <c r="D3429" i="4"/>
  <c r="C3430" i="4"/>
  <c r="D3430" i="4"/>
  <c r="C3431" i="4"/>
  <c r="D3431" i="4"/>
  <c r="C3432" i="4"/>
  <c r="D3432" i="4"/>
  <c r="C3433" i="4"/>
  <c r="D3433" i="4"/>
  <c r="C3434" i="4"/>
  <c r="D3434" i="4"/>
  <c r="C3435" i="4"/>
  <c r="D3435" i="4"/>
  <c r="C3436" i="4"/>
  <c r="D3436" i="4"/>
  <c r="C3437" i="4"/>
  <c r="D3437" i="4"/>
  <c r="C3438" i="4"/>
  <c r="D3438" i="4"/>
  <c r="C3439" i="4"/>
  <c r="D3439" i="4"/>
  <c r="C3440" i="4"/>
  <c r="D3440" i="4"/>
  <c r="C3441" i="4"/>
  <c r="D3441" i="4"/>
  <c r="C3442" i="4"/>
  <c r="D3442" i="4"/>
  <c r="C3443" i="4"/>
  <c r="D3443" i="4"/>
  <c r="C3444" i="4"/>
  <c r="D3444" i="4"/>
  <c r="C3445" i="4"/>
  <c r="D3445" i="4"/>
  <c r="C3446" i="4"/>
  <c r="D3446" i="4"/>
  <c r="C3447" i="4"/>
  <c r="D3447" i="4"/>
  <c r="C3448" i="4"/>
  <c r="D3448" i="4"/>
  <c r="C3449" i="4"/>
  <c r="D3449" i="4"/>
  <c r="C3450" i="4"/>
  <c r="D3450" i="4"/>
  <c r="C3451" i="4"/>
  <c r="D3451" i="4"/>
  <c r="C3452" i="4"/>
  <c r="D3452" i="4"/>
  <c r="C3453" i="4"/>
  <c r="D3453" i="4"/>
  <c r="C3454" i="4"/>
  <c r="D3454" i="4"/>
  <c r="C3455" i="4"/>
  <c r="D3455" i="4"/>
  <c r="C3456" i="4"/>
  <c r="D3456" i="4"/>
  <c r="C3457" i="4"/>
  <c r="D3457" i="4"/>
  <c r="C3458" i="4"/>
  <c r="D3458" i="4"/>
  <c r="C3459" i="4"/>
  <c r="D3459" i="4"/>
  <c r="C3460" i="4"/>
  <c r="D3460" i="4"/>
  <c r="C3461" i="4"/>
  <c r="D3461" i="4"/>
  <c r="C3462" i="4"/>
  <c r="D3462" i="4"/>
  <c r="C3463" i="4"/>
  <c r="D3463" i="4"/>
  <c r="C3464" i="4"/>
  <c r="D3464" i="4"/>
  <c r="C3465" i="4"/>
  <c r="D3465" i="4"/>
  <c r="C3466" i="4"/>
  <c r="D3466" i="4"/>
  <c r="C3467" i="4"/>
  <c r="D3467" i="4"/>
  <c r="C3468" i="4"/>
  <c r="D3468" i="4"/>
  <c r="C3469" i="4"/>
  <c r="D3469" i="4"/>
  <c r="C3470" i="4"/>
  <c r="D3470" i="4"/>
  <c r="C3471" i="4"/>
  <c r="D3471" i="4"/>
  <c r="C3472" i="4"/>
  <c r="D3472" i="4"/>
  <c r="C3473" i="4"/>
  <c r="D3473" i="4"/>
  <c r="C3474" i="4"/>
  <c r="D3474" i="4"/>
  <c r="C3475" i="4"/>
  <c r="D3475" i="4"/>
  <c r="C3476" i="4"/>
  <c r="D3476" i="4"/>
  <c r="C3477" i="4"/>
  <c r="D3477" i="4"/>
  <c r="C3478" i="4"/>
  <c r="D3478" i="4"/>
  <c r="C3479" i="4"/>
  <c r="D3479" i="4"/>
  <c r="C3480" i="4"/>
  <c r="D3480" i="4"/>
  <c r="C3481" i="4"/>
  <c r="D3481" i="4"/>
  <c r="C3482" i="4"/>
  <c r="D3482" i="4"/>
  <c r="C3483" i="4"/>
  <c r="D3483" i="4"/>
  <c r="C3484" i="4"/>
  <c r="D3484" i="4"/>
  <c r="C3485" i="4"/>
  <c r="D3485" i="4"/>
  <c r="C3486" i="4"/>
  <c r="D3486" i="4"/>
  <c r="C3487" i="4"/>
  <c r="D3487" i="4"/>
  <c r="C3488" i="4"/>
  <c r="D3488" i="4"/>
  <c r="C3489" i="4"/>
  <c r="D3489" i="4"/>
  <c r="C3490" i="4"/>
  <c r="D3490" i="4"/>
  <c r="C3491" i="4"/>
  <c r="D3491" i="4"/>
  <c r="C3492" i="4"/>
  <c r="D3492" i="4"/>
  <c r="C3493" i="4"/>
  <c r="D3493" i="4"/>
  <c r="C3494" i="4"/>
  <c r="D3494" i="4"/>
  <c r="C3495" i="4"/>
  <c r="D3495" i="4"/>
  <c r="C3496" i="4"/>
  <c r="D3496" i="4"/>
  <c r="C3497" i="4"/>
  <c r="D3497" i="4"/>
  <c r="C3498" i="4"/>
  <c r="D3498" i="4"/>
  <c r="C3499" i="4"/>
  <c r="D3499" i="4"/>
  <c r="C3500" i="4"/>
  <c r="D3500" i="4"/>
  <c r="C3501" i="4"/>
  <c r="D3501" i="4"/>
  <c r="C3502" i="4"/>
  <c r="D3502" i="4"/>
  <c r="C3503" i="4"/>
  <c r="D3503" i="4"/>
  <c r="C3504" i="4"/>
  <c r="D3504" i="4"/>
  <c r="C3505" i="4"/>
  <c r="D3505" i="4"/>
  <c r="C3506" i="4"/>
  <c r="D3506" i="4"/>
  <c r="C3507" i="4"/>
  <c r="D3507" i="4"/>
  <c r="C3508" i="4"/>
  <c r="D3508" i="4"/>
  <c r="C3509" i="4"/>
  <c r="D3509" i="4"/>
  <c r="C3510" i="4"/>
  <c r="D3510" i="4"/>
  <c r="C3511" i="4"/>
  <c r="D3511" i="4"/>
  <c r="C3512" i="4"/>
  <c r="D3512" i="4"/>
  <c r="C3513" i="4"/>
  <c r="D3513" i="4"/>
  <c r="C3514" i="4"/>
  <c r="D3514" i="4"/>
  <c r="C3515" i="4"/>
  <c r="D3515" i="4"/>
  <c r="C3516" i="4"/>
  <c r="D3516" i="4"/>
  <c r="C3517" i="4"/>
  <c r="D3517" i="4"/>
  <c r="C3518" i="4"/>
  <c r="D3518" i="4"/>
  <c r="C3519" i="4"/>
  <c r="D3519" i="4"/>
  <c r="C3520" i="4"/>
  <c r="D3520" i="4"/>
  <c r="C3521" i="4"/>
  <c r="D3521" i="4"/>
  <c r="C3522" i="4"/>
  <c r="D3522" i="4"/>
  <c r="C3523" i="4"/>
  <c r="D3523" i="4"/>
  <c r="C3524" i="4"/>
  <c r="D3524" i="4"/>
  <c r="C3525" i="4"/>
  <c r="D3525" i="4"/>
  <c r="C3526" i="4"/>
  <c r="D3526" i="4"/>
  <c r="C3527" i="4"/>
  <c r="D3527" i="4"/>
  <c r="C3528" i="4"/>
  <c r="D3528" i="4"/>
  <c r="C3529" i="4"/>
  <c r="D3529" i="4"/>
  <c r="C3530" i="4"/>
  <c r="D3530" i="4"/>
  <c r="C3531" i="4"/>
  <c r="D3531" i="4"/>
  <c r="C3532" i="4"/>
  <c r="D3532" i="4"/>
  <c r="C3533" i="4"/>
  <c r="D3533" i="4"/>
  <c r="C3534" i="4"/>
  <c r="D3534" i="4"/>
  <c r="C3535" i="4"/>
  <c r="D3535" i="4"/>
  <c r="C3536" i="4"/>
  <c r="D3536" i="4"/>
  <c r="C3537" i="4"/>
  <c r="D3537" i="4"/>
  <c r="C3538" i="4"/>
  <c r="D3538" i="4"/>
  <c r="C3539" i="4"/>
  <c r="D3539" i="4"/>
  <c r="C3540" i="4"/>
  <c r="D3540" i="4"/>
  <c r="C3541" i="4"/>
  <c r="D3541" i="4"/>
  <c r="C3542" i="4"/>
  <c r="D3542" i="4"/>
  <c r="C3543" i="4"/>
  <c r="D3543" i="4"/>
  <c r="C3544" i="4"/>
  <c r="D3544" i="4"/>
  <c r="C3545" i="4"/>
  <c r="D3545" i="4"/>
  <c r="C3546" i="4"/>
  <c r="D3546" i="4"/>
  <c r="C3547" i="4"/>
  <c r="D3547" i="4"/>
  <c r="C3548" i="4"/>
  <c r="D3548" i="4"/>
  <c r="C3549" i="4"/>
  <c r="D3549" i="4"/>
  <c r="C3550" i="4"/>
  <c r="D3550" i="4"/>
  <c r="C3551" i="4"/>
  <c r="D3551" i="4"/>
  <c r="C3552" i="4"/>
  <c r="D3552" i="4"/>
  <c r="C3553" i="4"/>
  <c r="D3553" i="4"/>
  <c r="C3554" i="4"/>
  <c r="D3554" i="4"/>
  <c r="C3555" i="4"/>
  <c r="D3555" i="4"/>
  <c r="C3556" i="4"/>
  <c r="D3556" i="4"/>
  <c r="C3557" i="4"/>
  <c r="D3557" i="4"/>
  <c r="C3558" i="4"/>
  <c r="D3558" i="4"/>
  <c r="C3559" i="4"/>
  <c r="D3559" i="4"/>
  <c r="C3560" i="4"/>
  <c r="D3560" i="4"/>
  <c r="C3561" i="4"/>
  <c r="D3561" i="4"/>
  <c r="C3562" i="4"/>
  <c r="D3562" i="4"/>
  <c r="C3563" i="4"/>
  <c r="D3563" i="4"/>
  <c r="C3564" i="4"/>
  <c r="D3564" i="4"/>
  <c r="C3565" i="4"/>
  <c r="D3565" i="4"/>
  <c r="C3566" i="4"/>
  <c r="D3566" i="4"/>
  <c r="C3567" i="4"/>
  <c r="D3567" i="4"/>
  <c r="C3568" i="4"/>
  <c r="D3568" i="4"/>
  <c r="C3569" i="4"/>
  <c r="D3569" i="4"/>
  <c r="C3570" i="4"/>
  <c r="D3570" i="4"/>
  <c r="C3571" i="4"/>
  <c r="D3571" i="4"/>
  <c r="C3572" i="4"/>
  <c r="D3572" i="4"/>
  <c r="C3573" i="4"/>
  <c r="D3573" i="4"/>
  <c r="C3574" i="4"/>
  <c r="D3574" i="4"/>
  <c r="C3575" i="4"/>
  <c r="D3575" i="4"/>
  <c r="C3576" i="4"/>
  <c r="D3576" i="4"/>
  <c r="C3577" i="4"/>
  <c r="D3577" i="4"/>
  <c r="C3578" i="4"/>
  <c r="D3578" i="4"/>
  <c r="C3579" i="4"/>
  <c r="D3579" i="4"/>
  <c r="C3580" i="4"/>
  <c r="D3580" i="4"/>
  <c r="C3581" i="4"/>
  <c r="D3581" i="4"/>
  <c r="C3582" i="4"/>
  <c r="D3582" i="4"/>
  <c r="C3583" i="4"/>
  <c r="D3583" i="4"/>
  <c r="C3584" i="4"/>
  <c r="D3584" i="4"/>
  <c r="C3585" i="4"/>
  <c r="D3585" i="4"/>
  <c r="C3586" i="4"/>
  <c r="D3586" i="4"/>
  <c r="C3587" i="4"/>
  <c r="D3587" i="4"/>
  <c r="C3588" i="4"/>
  <c r="D3588" i="4"/>
  <c r="C3589" i="4"/>
  <c r="D3589" i="4"/>
  <c r="C3590" i="4"/>
  <c r="D3590" i="4"/>
  <c r="C3591" i="4"/>
  <c r="D3591" i="4"/>
  <c r="C3592" i="4"/>
  <c r="D3592" i="4"/>
  <c r="C3593" i="4"/>
  <c r="D3593" i="4"/>
  <c r="C3594" i="4"/>
  <c r="D3594" i="4"/>
  <c r="C3595" i="4"/>
  <c r="D3595" i="4"/>
  <c r="C3596" i="4"/>
  <c r="D3596" i="4"/>
  <c r="C3597" i="4"/>
  <c r="D3597" i="4"/>
  <c r="C3598" i="4"/>
  <c r="D3598" i="4"/>
  <c r="C3599" i="4"/>
  <c r="D3599" i="4"/>
  <c r="C3600" i="4"/>
  <c r="D3600" i="4"/>
  <c r="C3601" i="4"/>
  <c r="D3601" i="4"/>
  <c r="C3602" i="4"/>
  <c r="D3602" i="4"/>
  <c r="C3603" i="4"/>
  <c r="D3603" i="4"/>
  <c r="C3604" i="4"/>
  <c r="D3604" i="4"/>
  <c r="C3605" i="4"/>
  <c r="D3605" i="4"/>
  <c r="C3606" i="4"/>
  <c r="D3606" i="4"/>
  <c r="C3607" i="4"/>
  <c r="D3607" i="4"/>
  <c r="C3608" i="4"/>
  <c r="D3608" i="4"/>
  <c r="C3609" i="4"/>
  <c r="D3609" i="4"/>
  <c r="C3610" i="4"/>
  <c r="D3610" i="4"/>
  <c r="C3611" i="4"/>
  <c r="D3611" i="4"/>
  <c r="C3612" i="4"/>
  <c r="D3612" i="4"/>
  <c r="C3613" i="4"/>
  <c r="D3613" i="4"/>
  <c r="C3614" i="4"/>
  <c r="D3614" i="4"/>
  <c r="C3615" i="4"/>
  <c r="D3615" i="4"/>
  <c r="C3616" i="4"/>
  <c r="D3616" i="4"/>
  <c r="C3617" i="4"/>
  <c r="D3617" i="4"/>
  <c r="C3618" i="4"/>
  <c r="D3618" i="4"/>
  <c r="C3619" i="4"/>
  <c r="D3619" i="4"/>
  <c r="C3620" i="4"/>
  <c r="D3620" i="4"/>
  <c r="C3621" i="4"/>
  <c r="D3621" i="4"/>
  <c r="C3622" i="4"/>
  <c r="D3622" i="4"/>
  <c r="C3623" i="4"/>
  <c r="D3623" i="4"/>
  <c r="C3624" i="4"/>
  <c r="D3624" i="4"/>
  <c r="C3625" i="4"/>
  <c r="D3625" i="4"/>
  <c r="C3626" i="4"/>
  <c r="D3626" i="4"/>
  <c r="C3627" i="4"/>
  <c r="D3627" i="4"/>
  <c r="C3628" i="4"/>
  <c r="D3628" i="4"/>
  <c r="C3629" i="4"/>
  <c r="D3629" i="4"/>
  <c r="C3630" i="4"/>
  <c r="D3630" i="4"/>
  <c r="C3631" i="4"/>
  <c r="D3631" i="4"/>
  <c r="C3632" i="4"/>
  <c r="D3632" i="4"/>
  <c r="C3633" i="4"/>
  <c r="D3633" i="4"/>
  <c r="C3634" i="4"/>
  <c r="D3634" i="4"/>
  <c r="C3635" i="4"/>
  <c r="D3635" i="4"/>
  <c r="C3636" i="4"/>
  <c r="D3636" i="4"/>
  <c r="C3637" i="4"/>
  <c r="D3637" i="4"/>
  <c r="C3638" i="4"/>
  <c r="D3638" i="4"/>
  <c r="C3639" i="4"/>
  <c r="D3639" i="4"/>
  <c r="C3640" i="4"/>
  <c r="D3640" i="4"/>
  <c r="C3641" i="4"/>
  <c r="D3641" i="4"/>
  <c r="C3642" i="4"/>
  <c r="D3642" i="4"/>
  <c r="C3643" i="4"/>
  <c r="D3643" i="4"/>
  <c r="C3644" i="4"/>
  <c r="D3644" i="4"/>
  <c r="C3645" i="4"/>
  <c r="D3645" i="4"/>
  <c r="C3646" i="4"/>
  <c r="D3646" i="4"/>
  <c r="C3647" i="4"/>
  <c r="D3647" i="4"/>
  <c r="C3648" i="4"/>
  <c r="D3648" i="4"/>
  <c r="C3649" i="4"/>
  <c r="D3649" i="4"/>
  <c r="C3650" i="4"/>
  <c r="D3650" i="4"/>
  <c r="C3651" i="4"/>
  <c r="D3651" i="4"/>
  <c r="C3652" i="4"/>
  <c r="D3652" i="4"/>
  <c r="C3653" i="4"/>
  <c r="D3653" i="4"/>
  <c r="C3654" i="4"/>
  <c r="D3654" i="4"/>
  <c r="C3655" i="4"/>
  <c r="D3655" i="4"/>
  <c r="C3656" i="4"/>
  <c r="D3656" i="4"/>
  <c r="C3657" i="4"/>
  <c r="D3657" i="4"/>
  <c r="C3658" i="4"/>
  <c r="D3658" i="4"/>
  <c r="C3659" i="4"/>
  <c r="D3659" i="4"/>
  <c r="C3660" i="4"/>
  <c r="D3660" i="4"/>
  <c r="C3661" i="4"/>
  <c r="D3661" i="4"/>
  <c r="C3662" i="4"/>
  <c r="D3662" i="4"/>
  <c r="C3663" i="4"/>
  <c r="D3663" i="4"/>
  <c r="C3664" i="4"/>
  <c r="D3664" i="4"/>
  <c r="C3665" i="4"/>
  <c r="D3665" i="4"/>
  <c r="C3666" i="4"/>
  <c r="D3666" i="4"/>
  <c r="C3667" i="4"/>
  <c r="D3667" i="4"/>
  <c r="C3668" i="4"/>
  <c r="D3668" i="4"/>
  <c r="C3669" i="4"/>
  <c r="D3669" i="4"/>
  <c r="C3670" i="4"/>
  <c r="D3670" i="4"/>
  <c r="C3671" i="4"/>
  <c r="D3671" i="4"/>
  <c r="C3672" i="4"/>
  <c r="D3672" i="4"/>
  <c r="C3673" i="4"/>
  <c r="D3673" i="4"/>
  <c r="C3674" i="4"/>
  <c r="D3674" i="4"/>
  <c r="C3675" i="4"/>
  <c r="D3675" i="4"/>
  <c r="C3676" i="4"/>
  <c r="D3676" i="4"/>
  <c r="C3677" i="4"/>
  <c r="D3677" i="4"/>
  <c r="C3678" i="4"/>
  <c r="D3678" i="4"/>
  <c r="C3679" i="4"/>
  <c r="D3679" i="4"/>
  <c r="C3680" i="4"/>
  <c r="D3680" i="4"/>
  <c r="C3681" i="4"/>
  <c r="D3681" i="4"/>
  <c r="C3682" i="4"/>
  <c r="D3682" i="4"/>
  <c r="C3683" i="4"/>
  <c r="D3683" i="4"/>
  <c r="C3684" i="4"/>
  <c r="D3684" i="4"/>
  <c r="C3685" i="4"/>
  <c r="D3685" i="4"/>
  <c r="C3686" i="4"/>
  <c r="D3686" i="4"/>
  <c r="C3687" i="4"/>
  <c r="D3687" i="4"/>
  <c r="C3688" i="4"/>
  <c r="D3688" i="4"/>
  <c r="C3689" i="4"/>
  <c r="D3689" i="4"/>
  <c r="C3690" i="4"/>
  <c r="D3690" i="4"/>
  <c r="C3691" i="4"/>
  <c r="D3691" i="4"/>
  <c r="C3692" i="4"/>
  <c r="D3692" i="4"/>
  <c r="C3693" i="4"/>
  <c r="D3693" i="4"/>
  <c r="C3694" i="4"/>
  <c r="D3694" i="4"/>
  <c r="C3695" i="4"/>
  <c r="D3695" i="4"/>
  <c r="C3696" i="4"/>
  <c r="D3696" i="4"/>
  <c r="C3697" i="4"/>
  <c r="D3697" i="4"/>
  <c r="C3698" i="4"/>
  <c r="D3698" i="4"/>
  <c r="C3699" i="4"/>
  <c r="D3699" i="4"/>
  <c r="C3700" i="4"/>
  <c r="D3700" i="4"/>
  <c r="C3701" i="4"/>
  <c r="D3701" i="4"/>
  <c r="C3702" i="4"/>
  <c r="D3702" i="4"/>
  <c r="C3703" i="4"/>
  <c r="D3703" i="4"/>
  <c r="C3704" i="4"/>
  <c r="D3704" i="4"/>
  <c r="C3705" i="4"/>
  <c r="D3705" i="4"/>
  <c r="C3706" i="4"/>
  <c r="D3706" i="4"/>
  <c r="C3707" i="4"/>
  <c r="D3707" i="4"/>
  <c r="C3708" i="4"/>
  <c r="D3708" i="4"/>
  <c r="C3709" i="4"/>
  <c r="D3709" i="4"/>
  <c r="C3710" i="4"/>
  <c r="D3710" i="4"/>
  <c r="C3711" i="4"/>
  <c r="D3711" i="4"/>
  <c r="C3712" i="4"/>
  <c r="D3712" i="4"/>
  <c r="C3713" i="4"/>
  <c r="D3713" i="4"/>
  <c r="C3714" i="4"/>
  <c r="D3714" i="4"/>
  <c r="C3715" i="4"/>
  <c r="D3715" i="4"/>
  <c r="C3716" i="4"/>
  <c r="D3716" i="4"/>
  <c r="C3717" i="4"/>
  <c r="D3717" i="4"/>
  <c r="C3718" i="4"/>
  <c r="D3718" i="4"/>
  <c r="C3719" i="4"/>
  <c r="D3719" i="4"/>
  <c r="C3720" i="4"/>
  <c r="D3720" i="4"/>
  <c r="C3721" i="4"/>
  <c r="D3721" i="4"/>
  <c r="C3722" i="4"/>
  <c r="D3722" i="4"/>
  <c r="C3723" i="4"/>
  <c r="D3723" i="4"/>
  <c r="C3724" i="4"/>
  <c r="D3724" i="4"/>
  <c r="C3725" i="4"/>
  <c r="D3725" i="4"/>
  <c r="C3726" i="4"/>
  <c r="D3726" i="4"/>
  <c r="C3727" i="4"/>
  <c r="D3727" i="4"/>
  <c r="C3728" i="4"/>
  <c r="D3728" i="4"/>
  <c r="C3729" i="4"/>
  <c r="D3729" i="4"/>
  <c r="C3730" i="4"/>
  <c r="D3730" i="4"/>
  <c r="C3731" i="4"/>
  <c r="D3731" i="4"/>
  <c r="C3732" i="4"/>
  <c r="D3732" i="4"/>
  <c r="C3733" i="4"/>
  <c r="D3733" i="4"/>
  <c r="C3734" i="4"/>
  <c r="D3734" i="4"/>
  <c r="C3735" i="4"/>
  <c r="D3735" i="4"/>
  <c r="C3736" i="4"/>
  <c r="D3736" i="4"/>
  <c r="C3737" i="4"/>
  <c r="D3737" i="4"/>
  <c r="C3738" i="4"/>
  <c r="D3738" i="4"/>
  <c r="C3739" i="4"/>
  <c r="D3739" i="4"/>
  <c r="C3740" i="4"/>
  <c r="D3740" i="4"/>
  <c r="C3741" i="4"/>
  <c r="D3741" i="4"/>
  <c r="C3742" i="4"/>
  <c r="D3742" i="4"/>
  <c r="C3743" i="4"/>
  <c r="D3743" i="4"/>
  <c r="C3744" i="4"/>
  <c r="D3744" i="4"/>
  <c r="C3745" i="4"/>
  <c r="D3745" i="4"/>
  <c r="C3746" i="4"/>
  <c r="D3746" i="4"/>
  <c r="C3747" i="4"/>
  <c r="D3747" i="4"/>
  <c r="C3748" i="4"/>
  <c r="D3748" i="4"/>
  <c r="C3749" i="4"/>
  <c r="D3749" i="4"/>
  <c r="C3750" i="4"/>
  <c r="D3750" i="4"/>
  <c r="C3751" i="4"/>
  <c r="D3751" i="4"/>
  <c r="C3752" i="4"/>
  <c r="D3752" i="4"/>
  <c r="C3753" i="4"/>
  <c r="D3753" i="4"/>
  <c r="C3754" i="4"/>
  <c r="D3754" i="4"/>
  <c r="C3755" i="4"/>
  <c r="D3755" i="4"/>
  <c r="C3756" i="4"/>
  <c r="D3756" i="4"/>
  <c r="C3757" i="4"/>
  <c r="D3757" i="4"/>
  <c r="C3758" i="4"/>
  <c r="D3758" i="4"/>
  <c r="C3759" i="4"/>
  <c r="D3759" i="4"/>
  <c r="C3760" i="4"/>
  <c r="D3760" i="4"/>
  <c r="C3761" i="4"/>
  <c r="D3761" i="4"/>
  <c r="C3762" i="4"/>
  <c r="D3762" i="4"/>
  <c r="C3763" i="4"/>
  <c r="D3763" i="4"/>
  <c r="C3764" i="4"/>
  <c r="D3764" i="4"/>
  <c r="C3765" i="4"/>
  <c r="D3765" i="4"/>
  <c r="C3766" i="4"/>
  <c r="D3766" i="4"/>
  <c r="C3767" i="4"/>
  <c r="D3767" i="4"/>
  <c r="C3768" i="4"/>
  <c r="D3768" i="4"/>
  <c r="C3769" i="4"/>
  <c r="D3769" i="4"/>
  <c r="C3770" i="4"/>
  <c r="D3770" i="4"/>
  <c r="C3771" i="4"/>
  <c r="D3771" i="4"/>
  <c r="C3772" i="4"/>
  <c r="D3772" i="4"/>
  <c r="C3773" i="4"/>
  <c r="D3773" i="4"/>
  <c r="C3774" i="4"/>
  <c r="D3774" i="4"/>
  <c r="C3775" i="4"/>
  <c r="D3775" i="4"/>
  <c r="C3776" i="4"/>
  <c r="D3776" i="4"/>
  <c r="C3777" i="4"/>
  <c r="D3777" i="4"/>
  <c r="C3778" i="4"/>
  <c r="D3778" i="4"/>
  <c r="C3779" i="4"/>
  <c r="D3779" i="4"/>
  <c r="C3780" i="4"/>
  <c r="D3780" i="4"/>
  <c r="C3781" i="4"/>
  <c r="D3781" i="4"/>
  <c r="C3782" i="4"/>
  <c r="D3782" i="4"/>
  <c r="C3783" i="4"/>
  <c r="D3783" i="4"/>
  <c r="C3784" i="4"/>
  <c r="D3784" i="4"/>
  <c r="C3785" i="4"/>
  <c r="D3785" i="4"/>
  <c r="C3786" i="4"/>
  <c r="D3786" i="4"/>
  <c r="C3787" i="4"/>
  <c r="D3787" i="4"/>
  <c r="C3788" i="4"/>
  <c r="D3788" i="4"/>
  <c r="C3789" i="4"/>
  <c r="D3789" i="4"/>
  <c r="C3790" i="4"/>
  <c r="D3790" i="4"/>
  <c r="C3791" i="4"/>
  <c r="D3791" i="4"/>
  <c r="C3792" i="4"/>
  <c r="D3792" i="4"/>
  <c r="C3793" i="4"/>
  <c r="D3793" i="4"/>
  <c r="C3794" i="4"/>
  <c r="D3794" i="4"/>
  <c r="C3795" i="4"/>
  <c r="D3795" i="4"/>
  <c r="C3796" i="4"/>
  <c r="D3796" i="4"/>
  <c r="C3797" i="4"/>
  <c r="D3797" i="4"/>
  <c r="C3798" i="4"/>
  <c r="D3798" i="4"/>
  <c r="C3799" i="4"/>
  <c r="D3799" i="4"/>
  <c r="C3800" i="4"/>
  <c r="D3800" i="4"/>
  <c r="C3801" i="4"/>
  <c r="D3801" i="4"/>
  <c r="C3802" i="4"/>
  <c r="D3802" i="4"/>
  <c r="C3803" i="4"/>
  <c r="D3803" i="4"/>
  <c r="C3804" i="4"/>
  <c r="D3804" i="4"/>
  <c r="C3805" i="4"/>
  <c r="D3805" i="4"/>
  <c r="C3806" i="4"/>
  <c r="D3806" i="4"/>
  <c r="C3807" i="4"/>
  <c r="D3807" i="4"/>
  <c r="C3808" i="4"/>
  <c r="D3808" i="4"/>
  <c r="C3809" i="4"/>
  <c r="D3809" i="4"/>
  <c r="C3810" i="4"/>
  <c r="D3810" i="4"/>
  <c r="C3811" i="4"/>
  <c r="D3811" i="4"/>
  <c r="C3812" i="4"/>
  <c r="D3812" i="4"/>
  <c r="C3813" i="4"/>
  <c r="D3813" i="4"/>
  <c r="C3814" i="4"/>
  <c r="D3814" i="4"/>
  <c r="C3815" i="4"/>
  <c r="D3815" i="4"/>
  <c r="C3816" i="4"/>
  <c r="D3816" i="4"/>
  <c r="C3817" i="4"/>
  <c r="D3817" i="4"/>
  <c r="C3818" i="4"/>
  <c r="D3818" i="4"/>
  <c r="C3819" i="4"/>
  <c r="D3819" i="4"/>
  <c r="C3820" i="4"/>
  <c r="D3820" i="4"/>
  <c r="C3821" i="4"/>
  <c r="D3821" i="4"/>
  <c r="C3822" i="4"/>
  <c r="D3822" i="4"/>
  <c r="C3823" i="4"/>
  <c r="D3823" i="4"/>
  <c r="C3824" i="4"/>
  <c r="D3824" i="4"/>
  <c r="C3825" i="4"/>
  <c r="D3825" i="4"/>
  <c r="C3826" i="4"/>
  <c r="D3826" i="4"/>
  <c r="C3827" i="4"/>
  <c r="D3827" i="4"/>
  <c r="C3828" i="4"/>
  <c r="D3828" i="4"/>
  <c r="C3829" i="4"/>
  <c r="D3829" i="4"/>
  <c r="C3830" i="4"/>
  <c r="D3830" i="4"/>
  <c r="C3831" i="4"/>
  <c r="D3831" i="4"/>
  <c r="C3832" i="4"/>
  <c r="D3832" i="4"/>
  <c r="C3833" i="4"/>
  <c r="D3833" i="4"/>
  <c r="C3834" i="4"/>
  <c r="D3834" i="4"/>
  <c r="C3835" i="4"/>
  <c r="D3835" i="4"/>
  <c r="C3836" i="4"/>
  <c r="D3836" i="4"/>
  <c r="C3837" i="4"/>
  <c r="D3837" i="4"/>
  <c r="C3838" i="4"/>
  <c r="D3838" i="4"/>
  <c r="C3839" i="4"/>
  <c r="D3839" i="4"/>
  <c r="C3840" i="4"/>
  <c r="D3840" i="4"/>
  <c r="C3841" i="4"/>
  <c r="D3841" i="4"/>
  <c r="C3842" i="4"/>
  <c r="D3842" i="4"/>
  <c r="C3843" i="4"/>
  <c r="D3843" i="4"/>
  <c r="C3844" i="4"/>
  <c r="D3844" i="4"/>
  <c r="C3845" i="4"/>
  <c r="D3845" i="4"/>
  <c r="C3846" i="4"/>
  <c r="D3846" i="4"/>
  <c r="C3847" i="4"/>
  <c r="D3847" i="4"/>
  <c r="C3848" i="4"/>
  <c r="D3848" i="4"/>
  <c r="C3849" i="4"/>
  <c r="D3849" i="4"/>
  <c r="C3850" i="4"/>
  <c r="D3850" i="4"/>
  <c r="C3851" i="4"/>
  <c r="D3851" i="4"/>
  <c r="C3852" i="4"/>
  <c r="D3852" i="4"/>
  <c r="C3853" i="4"/>
  <c r="D3853" i="4"/>
  <c r="C3854" i="4"/>
  <c r="D3854" i="4"/>
  <c r="C3855" i="4"/>
  <c r="D3855" i="4"/>
  <c r="C3856" i="4"/>
  <c r="D3856" i="4"/>
  <c r="C3857" i="4"/>
  <c r="D3857" i="4"/>
  <c r="C3858" i="4"/>
  <c r="D3858" i="4"/>
  <c r="C3859" i="4"/>
  <c r="D3859" i="4"/>
  <c r="C3860" i="4"/>
  <c r="D3860" i="4"/>
  <c r="C3861" i="4"/>
  <c r="D3861" i="4"/>
  <c r="C3862" i="4"/>
  <c r="D3862" i="4"/>
  <c r="C3863" i="4"/>
  <c r="D3863" i="4"/>
  <c r="C3864" i="4"/>
  <c r="D3864" i="4"/>
  <c r="C3865" i="4"/>
  <c r="D3865" i="4"/>
  <c r="C3866" i="4"/>
  <c r="D3866" i="4"/>
  <c r="C3867" i="4"/>
  <c r="D3867" i="4"/>
  <c r="C3868" i="4"/>
  <c r="D3868" i="4"/>
  <c r="C3869" i="4"/>
  <c r="D3869" i="4"/>
  <c r="C3870" i="4"/>
  <c r="D3870" i="4"/>
  <c r="C3871" i="4"/>
  <c r="D3871" i="4"/>
  <c r="C3872" i="4"/>
  <c r="D3872" i="4"/>
  <c r="C3873" i="4"/>
  <c r="D3873" i="4"/>
  <c r="C3874" i="4"/>
  <c r="D3874" i="4"/>
  <c r="C3875" i="4"/>
  <c r="D3875" i="4"/>
  <c r="C3876" i="4"/>
  <c r="D3876" i="4"/>
  <c r="C3877" i="4"/>
  <c r="D3877" i="4"/>
  <c r="C3878" i="4"/>
  <c r="D3878" i="4"/>
  <c r="C3879" i="4"/>
  <c r="D3879" i="4"/>
  <c r="C3880" i="4"/>
  <c r="D3880" i="4"/>
  <c r="C3881" i="4"/>
  <c r="D3881" i="4"/>
  <c r="C3882" i="4"/>
  <c r="D3882" i="4"/>
  <c r="C3883" i="4"/>
  <c r="D3883" i="4"/>
  <c r="C3884" i="4"/>
  <c r="D3884" i="4"/>
  <c r="C3885" i="4"/>
  <c r="D3885" i="4"/>
  <c r="C3886" i="4"/>
  <c r="D3886" i="4"/>
  <c r="C3887" i="4"/>
  <c r="D3887" i="4"/>
  <c r="C3888" i="4"/>
  <c r="D3888" i="4"/>
  <c r="C3889" i="4"/>
  <c r="D3889" i="4"/>
  <c r="C3890" i="4"/>
  <c r="D3890" i="4"/>
  <c r="C3891" i="4"/>
  <c r="D3891" i="4"/>
  <c r="C3892" i="4"/>
  <c r="D3892" i="4"/>
  <c r="C3893" i="4"/>
  <c r="D3893" i="4"/>
  <c r="C3894" i="4"/>
  <c r="D3894" i="4"/>
  <c r="C3895" i="4"/>
  <c r="D3895" i="4"/>
  <c r="C3896" i="4"/>
  <c r="D3896" i="4"/>
  <c r="C3897" i="4"/>
  <c r="D3897" i="4"/>
  <c r="C3898" i="4"/>
  <c r="D3898" i="4"/>
  <c r="C3899" i="4"/>
  <c r="D3899" i="4"/>
  <c r="C3900" i="4"/>
  <c r="D3900" i="4"/>
  <c r="C3901" i="4"/>
  <c r="D3901" i="4"/>
  <c r="C3902" i="4"/>
  <c r="D3902" i="4"/>
  <c r="C3903" i="4"/>
  <c r="D3903" i="4"/>
  <c r="C3904" i="4"/>
  <c r="D3904" i="4"/>
  <c r="C3905" i="4"/>
  <c r="D3905" i="4"/>
  <c r="C3906" i="4"/>
  <c r="D3906" i="4"/>
  <c r="C3907" i="4"/>
  <c r="D3907" i="4"/>
  <c r="C3908" i="4"/>
  <c r="D3908" i="4"/>
  <c r="C3909" i="4"/>
  <c r="D3909" i="4"/>
  <c r="C3910" i="4"/>
  <c r="D3910" i="4"/>
  <c r="C3911" i="4"/>
  <c r="D3911" i="4"/>
  <c r="C3912" i="4"/>
  <c r="D3912" i="4"/>
  <c r="C3913" i="4"/>
  <c r="D3913" i="4"/>
  <c r="C3914" i="4"/>
  <c r="D3914" i="4"/>
  <c r="C3915" i="4"/>
  <c r="D3915" i="4"/>
  <c r="C3916" i="4"/>
  <c r="D3916" i="4"/>
  <c r="C3917" i="4"/>
  <c r="D3917" i="4"/>
  <c r="C3918" i="4"/>
  <c r="D3918" i="4"/>
  <c r="C3919" i="4"/>
  <c r="D3919" i="4"/>
  <c r="C3920" i="4"/>
  <c r="D3920" i="4"/>
  <c r="C3921" i="4"/>
  <c r="D3921" i="4"/>
  <c r="C3922" i="4"/>
  <c r="D3922" i="4"/>
  <c r="C3923" i="4"/>
  <c r="D3923" i="4"/>
  <c r="C3924" i="4"/>
  <c r="D3924" i="4"/>
  <c r="C3925" i="4"/>
  <c r="D3925" i="4"/>
  <c r="C3926" i="4"/>
  <c r="D3926" i="4"/>
  <c r="C3927" i="4"/>
  <c r="D3927" i="4"/>
  <c r="C3928" i="4"/>
  <c r="D3928" i="4"/>
  <c r="C3929" i="4"/>
  <c r="D3929" i="4"/>
  <c r="C3930" i="4"/>
  <c r="D3930" i="4"/>
  <c r="C3931" i="4"/>
  <c r="D3931" i="4"/>
  <c r="C3932" i="4"/>
  <c r="D3932" i="4"/>
  <c r="C3933" i="4"/>
  <c r="D3933" i="4"/>
  <c r="C3934" i="4"/>
  <c r="D3934" i="4"/>
  <c r="C3935" i="4"/>
  <c r="D3935" i="4"/>
  <c r="C3936" i="4"/>
  <c r="D3936" i="4"/>
  <c r="C3937" i="4"/>
  <c r="D3937" i="4"/>
  <c r="C3938" i="4"/>
  <c r="D3938" i="4"/>
  <c r="C3939" i="4"/>
  <c r="D3939" i="4"/>
  <c r="C3940" i="4"/>
  <c r="D3940" i="4"/>
  <c r="C3941" i="4"/>
  <c r="D3941" i="4"/>
  <c r="C3942" i="4"/>
  <c r="D3942" i="4"/>
  <c r="C3943" i="4"/>
  <c r="D3943" i="4"/>
  <c r="C3944" i="4"/>
  <c r="D3944" i="4"/>
  <c r="C3945" i="4"/>
  <c r="D3945" i="4"/>
  <c r="C3946" i="4"/>
  <c r="D3946" i="4"/>
  <c r="C3947" i="4"/>
  <c r="D3947" i="4"/>
  <c r="C3948" i="4"/>
  <c r="D3948" i="4"/>
  <c r="C3949" i="4"/>
  <c r="D3949" i="4"/>
  <c r="C3950" i="4"/>
  <c r="D3950" i="4"/>
  <c r="C3951" i="4"/>
  <c r="D3951" i="4"/>
  <c r="C3952" i="4"/>
  <c r="D3952" i="4"/>
  <c r="C3953" i="4"/>
  <c r="D3953" i="4"/>
  <c r="C3954" i="4"/>
  <c r="D3954" i="4"/>
  <c r="C3955" i="4"/>
  <c r="D3955" i="4"/>
  <c r="C3956" i="4"/>
  <c r="D3956" i="4"/>
  <c r="C3957" i="4"/>
  <c r="D3957" i="4"/>
  <c r="C3958" i="4"/>
  <c r="D3958" i="4"/>
  <c r="C3959" i="4"/>
  <c r="D3959" i="4"/>
  <c r="C3960" i="4"/>
  <c r="D3960" i="4"/>
  <c r="C3961" i="4"/>
  <c r="D3961" i="4"/>
  <c r="C3962" i="4"/>
  <c r="D3962" i="4"/>
  <c r="C3963" i="4"/>
  <c r="D3963" i="4"/>
  <c r="C3964" i="4"/>
  <c r="D3964" i="4"/>
  <c r="C3965" i="4"/>
  <c r="D3965" i="4"/>
  <c r="C3966" i="4"/>
  <c r="D3966" i="4"/>
  <c r="C3967" i="4"/>
  <c r="D3967" i="4"/>
  <c r="C3968" i="4"/>
  <c r="D3968" i="4"/>
  <c r="C3969" i="4"/>
  <c r="D3969" i="4"/>
  <c r="C3970" i="4"/>
  <c r="D3970" i="4"/>
  <c r="C3971" i="4"/>
  <c r="D3971" i="4"/>
  <c r="C3972" i="4"/>
  <c r="D3972" i="4"/>
  <c r="C3973" i="4"/>
  <c r="D3973" i="4"/>
  <c r="C3974" i="4"/>
  <c r="D3974" i="4"/>
  <c r="C3975" i="4"/>
  <c r="D3975" i="4"/>
  <c r="C3976" i="4"/>
  <c r="D3976" i="4"/>
  <c r="C3977" i="4"/>
  <c r="D3977" i="4"/>
  <c r="C3978" i="4"/>
  <c r="D3978" i="4"/>
  <c r="C3979" i="4"/>
  <c r="D3979" i="4"/>
  <c r="C3980" i="4"/>
  <c r="D3980" i="4"/>
  <c r="C3981" i="4"/>
  <c r="D3981" i="4"/>
  <c r="C3982" i="4"/>
  <c r="D3982" i="4"/>
  <c r="C3983" i="4"/>
  <c r="D3983" i="4"/>
  <c r="C3984" i="4"/>
  <c r="D3984" i="4"/>
  <c r="C3985" i="4"/>
  <c r="D3985" i="4"/>
  <c r="C3986" i="4"/>
  <c r="D3986" i="4"/>
  <c r="C3987" i="4"/>
  <c r="D3987" i="4"/>
  <c r="C3988" i="4"/>
  <c r="D3988" i="4"/>
  <c r="C3989" i="4"/>
  <c r="D3989" i="4"/>
  <c r="C3990" i="4"/>
  <c r="D3990" i="4"/>
  <c r="C3991" i="4"/>
  <c r="D3991" i="4"/>
  <c r="C3992" i="4"/>
  <c r="D3992" i="4"/>
  <c r="C3993" i="4"/>
  <c r="D3993" i="4"/>
  <c r="C3994" i="4"/>
  <c r="D3994" i="4"/>
  <c r="C3995" i="4"/>
  <c r="D3995" i="4"/>
  <c r="C3996" i="4"/>
  <c r="D3996" i="4"/>
  <c r="C3997" i="4"/>
  <c r="D3997" i="4"/>
  <c r="C3998" i="4"/>
  <c r="D3998" i="4"/>
  <c r="C3999" i="4"/>
  <c r="D3999" i="4"/>
  <c r="C4000" i="4"/>
  <c r="D4000" i="4"/>
  <c r="C4001" i="4"/>
  <c r="D4001" i="4"/>
  <c r="C4002" i="4"/>
  <c r="D4002" i="4"/>
  <c r="C4003" i="4"/>
  <c r="D4003" i="4"/>
  <c r="C4004" i="4"/>
  <c r="D4004" i="4"/>
  <c r="C4005" i="4"/>
  <c r="D4005" i="4"/>
  <c r="C4006" i="4"/>
  <c r="D4006" i="4"/>
  <c r="C4007" i="4"/>
  <c r="D4007" i="4"/>
  <c r="C4008" i="4"/>
  <c r="D4008" i="4"/>
  <c r="C4009" i="4"/>
  <c r="D4009" i="4"/>
  <c r="C4010" i="4"/>
  <c r="D4010" i="4"/>
  <c r="C4011" i="4"/>
  <c r="D4011" i="4"/>
  <c r="C4012" i="4"/>
  <c r="D4012" i="4"/>
  <c r="C4013" i="4"/>
  <c r="D4013" i="4"/>
  <c r="C4014" i="4"/>
  <c r="D4014" i="4"/>
  <c r="C4015" i="4"/>
  <c r="D4015" i="4"/>
  <c r="C4016" i="4"/>
  <c r="D4016" i="4"/>
  <c r="C4017" i="4"/>
  <c r="D4017" i="4"/>
  <c r="C4018" i="4"/>
  <c r="D4018" i="4"/>
  <c r="C4019" i="4"/>
  <c r="D4019" i="4"/>
  <c r="C4020" i="4"/>
  <c r="D4020" i="4"/>
  <c r="C4021" i="4"/>
  <c r="D4021" i="4"/>
  <c r="C4022" i="4"/>
  <c r="D4022" i="4"/>
  <c r="C4023" i="4"/>
  <c r="D4023" i="4"/>
  <c r="C4024" i="4"/>
  <c r="D4024" i="4"/>
  <c r="C4025" i="4"/>
  <c r="D4025" i="4"/>
  <c r="C4026" i="4"/>
  <c r="D4026" i="4"/>
  <c r="C4027" i="4"/>
  <c r="D4027" i="4"/>
  <c r="C4028" i="4"/>
  <c r="D4028" i="4"/>
  <c r="C4029" i="4"/>
  <c r="D4029" i="4"/>
  <c r="C4030" i="4"/>
  <c r="D4030" i="4"/>
  <c r="C4031" i="4"/>
  <c r="D4031" i="4"/>
  <c r="C4032" i="4"/>
  <c r="D4032" i="4"/>
  <c r="C4033" i="4"/>
  <c r="D4033" i="4"/>
  <c r="C4034" i="4"/>
  <c r="D4034" i="4"/>
  <c r="C4035" i="4"/>
  <c r="D4035" i="4"/>
  <c r="C4036" i="4"/>
  <c r="D4036" i="4"/>
  <c r="C4037" i="4"/>
  <c r="D4037" i="4"/>
  <c r="C4038" i="4"/>
  <c r="D4038" i="4"/>
  <c r="C4039" i="4"/>
  <c r="D4039" i="4"/>
  <c r="C4040" i="4"/>
  <c r="D4040" i="4"/>
  <c r="C4041" i="4"/>
  <c r="D4041" i="4"/>
  <c r="C4042" i="4"/>
  <c r="D4042" i="4"/>
  <c r="C4043" i="4"/>
  <c r="D4043" i="4"/>
  <c r="C4044" i="4"/>
  <c r="D4044" i="4"/>
  <c r="C4045" i="4"/>
  <c r="D4045" i="4"/>
  <c r="C4046" i="4"/>
  <c r="D4046" i="4"/>
  <c r="C4047" i="4"/>
  <c r="D4047" i="4"/>
  <c r="C4048" i="4"/>
  <c r="D4048" i="4"/>
  <c r="C4049" i="4"/>
  <c r="D4049" i="4"/>
  <c r="C4050" i="4"/>
  <c r="D4050" i="4"/>
  <c r="C4051" i="4"/>
  <c r="D4051" i="4"/>
  <c r="C4052" i="4"/>
  <c r="D4052" i="4"/>
  <c r="C4053" i="4"/>
  <c r="D4053" i="4"/>
  <c r="C4054" i="4"/>
  <c r="D4054" i="4"/>
  <c r="C4055" i="4"/>
  <c r="D4055" i="4"/>
  <c r="C4056" i="4"/>
  <c r="D4056" i="4"/>
  <c r="C4057" i="4"/>
  <c r="D4057" i="4"/>
  <c r="C4058" i="4"/>
  <c r="D4058" i="4"/>
  <c r="C4059" i="4"/>
  <c r="D4059" i="4"/>
  <c r="C4060" i="4"/>
  <c r="D4060" i="4"/>
  <c r="C4061" i="4"/>
  <c r="D4061" i="4"/>
  <c r="C4062" i="4"/>
  <c r="D4062" i="4"/>
  <c r="C4063" i="4"/>
  <c r="D4063" i="4"/>
  <c r="C4064" i="4"/>
  <c r="D4064" i="4"/>
  <c r="C4065" i="4"/>
  <c r="D4065" i="4"/>
  <c r="C4066" i="4"/>
  <c r="D4066" i="4"/>
  <c r="C4067" i="4"/>
  <c r="D4067" i="4"/>
  <c r="C4068" i="4"/>
  <c r="D4068" i="4"/>
  <c r="C4069" i="4"/>
  <c r="D4069" i="4"/>
  <c r="C4070" i="4"/>
  <c r="D4070" i="4"/>
  <c r="C4071" i="4"/>
  <c r="D4071" i="4"/>
  <c r="C4072" i="4"/>
  <c r="D4072" i="4"/>
  <c r="C4073" i="4"/>
  <c r="D4073" i="4"/>
  <c r="C4074" i="4"/>
  <c r="D4074" i="4"/>
  <c r="C4075" i="4"/>
  <c r="D4075" i="4"/>
  <c r="C4076" i="4"/>
  <c r="D4076" i="4"/>
  <c r="C4077" i="4"/>
  <c r="D4077" i="4"/>
  <c r="C4078" i="4"/>
  <c r="D4078" i="4"/>
  <c r="C4079" i="4"/>
  <c r="D4079" i="4"/>
  <c r="C4080" i="4"/>
  <c r="D4080" i="4"/>
  <c r="C4081" i="4"/>
  <c r="D4081" i="4"/>
  <c r="C4082" i="4"/>
  <c r="D4082" i="4"/>
  <c r="C4083" i="4"/>
  <c r="D4083" i="4"/>
  <c r="C4084" i="4"/>
  <c r="D4084" i="4"/>
  <c r="C4085" i="4"/>
  <c r="D4085" i="4"/>
  <c r="C4086" i="4"/>
  <c r="D4086" i="4"/>
  <c r="C4087" i="4"/>
  <c r="D4087" i="4"/>
  <c r="C4088" i="4"/>
  <c r="D4088" i="4"/>
  <c r="C4089" i="4"/>
  <c r="D4089" i="4"/>
  <c r="C4090" i="4"/>
  <c r="D4090" i="4"/>
  <c r="C4091" i="4"/>
  <c r="D4091" i="4"/>
  <c r="C4092" i="4"/>
  <c r="D4092" i="4"/>
  <c r="C4093" i="4"/>
  <c r="D4093" i="4"/>
  <c r="C4094" i="4"/>
  <c r="D4094" i="4"/>
  <c r="C4095" i="4"/>
  <c r="D4095" i="4"/>
  <c r="C4096" i="4"/>
  <c r="D4096" i="4"/>
  <c r="C4097" i="4"/>
  <c r="D4097" i="4"/>
  <c r="C4098" i="4"/>
  <c r="D4098" i="4"/>
  <c r="C4099" i="4"/>
  <c r="D4099" i="4"/>
  <c r="C4100" i="4"/>
  <c r="D4100" i="4"/>
  <c r="C4101" i="4"/>
  <c r="D4101" i="4"/>
  <c r="C4102" i="4"/>
  <c r="D4102" i="4"/>
  <c r="C4103" i="4"/>
  <c r="D4103" i="4"/>
  <c r="C4104" i="4"/>
  <c r="D4104" i="4"/>
  <c r="C4105" i="4"/>
  <c r="D4105" i="4"/>
  <c r="C4106" i="4"/>
  <c r="D4106" i="4"/>
  <c r="C4107" i="4"/>
  <c r="D4107" i="4"/>
  <c r="C4108" i="4"/>
  <c r="D4108" i="4"/>
  <c r="C4109" i="4"/>
  <c r="D4109" i="4"/>
  <c r="C4110" i="4"/>
  <c r="D4110" i="4"/>
  <c r="C4111" i="4"/>
  <c r="D4111" i="4"/>
  <c r="C4112" i="4"/>
  <c r="D4112" i="4"/>
  <c r="C4113" i="4"/>
  <c r="D4113" i="4"/>
  <c r="C4114" i="4"/>
  <c r="D4114" i="4"/>
  <c r="C4115" i="4"/>
  <c r="D4115" i="4"/>
  <c r="C4116" i="4"/>
  <c r="D4116" i="4"/>
  <c r="C4117" i="4"/>
  <c r="D4117" i="4"/>
  <c r="C4118" i="4"/>
  <c r="D4118" i="4"/>
  <c r="C4119" i="4"/>
  <c r="D4119" i="4"/>
  <c r="C4120" i="4"/>
  <c r="D4120" i="4"/>
  <c r="C4121" i="4"/>
  <c r="D4121" i="4"/>
  <c r="C4122" i="4"/>
  <c r="D4122" i="4"/>
  <c r="C4123" i="4"/>
  <c r="D4123" i="4"/>
  <c r="C4124" i="4"/>
  <c r="D4124" i="4"/>
  <c r="C4125" i="4"/>
  <c r="D4125" i="4"/>
  <c r="C4126" i="4"/>
  <c r="D4126" i="4"/>
  <c r="C4127" i="4"/>
  <c r="D4127" i="4"/>
  <c r="C4128" i="4"/>
  <c r="D4128" i="4"/>
  <c r="C4129" i="4"/>
  <c r="D4129" i="4"/>
  <c r="C4130" i="4"/>
  <c r="D4130" i="4"/>
  <c r="C4131" i="4"/>
  <c r="D4131" i="4"/>
  <c r="C4132" i="4"/>
  <c r="D4132" i="4"/>
  <c r="C4133" i="4"/>
  <c r="D4133" i="4"/>
  <c r="C4134" i="4"/>
  <c r="D4134" i="4"/>
  <c r="C4135" i="4"/>
  <c r="D4135" i="4"/>
  <c r="C4136" i="4"/>
  <c r="D4136" i="4"/>
  <c r="C4137" i="4"/>
  <c r="D4137" i="4"/>
  <c r="C4138" i="4"/>
  <c r="D4138" i="4"/>
  <c r="C4139" i="4"/>
  <c r="D4139" i="4"/>
  <c r="C4140" i="4"/>
  <c r="D4140" i="4"/>
  <c r="C4141" i="4"/>
  <c r="D4141" i="4"/>
  <c r="C4142" i="4"/>
  <c r="D4142" i="4"/>
  <c r="C4143" i="4"/>
  <c r="D4143" i="4"/>
  <c r="C4144" i="4"/>
  <c r="D4144" i="4"/>
  <c r="C4145" i="4"/>
  <c r="D4145" i="4"/>
  <c r="C4146" i="4"/>
  <c r="D4146" i="4"/>
  <c r="C4147" i="4"/>
  <c r="D4147" i="4"/>
  <c r="C4148" i="4"/>
  <c r="D4148" i="4"/>
  <c r="C4149" i="4"/>
  <c r="D4149" i="4"/>
  <c r="C4150" i="4"/>
  <c r="D4150" i="4"/>
  <c r="C4151" i="4"/>
  <c r="D4151" i="4"/>
  <c r="C4152" i="4"/>
  <c r="D4152" i="4"/>
  <c r="C4153" i="4"/>
  <c r="D4153" i="4"/>
  <c r="C4154" i="4"/>
  <c r="D4154" i="4"/>
  <c r="C4155" i="4"/>
  <c r="D4155" i="4"/>
  <c r="C4156" i="4"/>
  <c r="D4156" i="4"/>
  <c r="C4157" i="4"/>
  <c r="D4157" i="4"/>
  <c r="C4158" i="4"/>
  <c r="D4158" i="4"/>
  <c r="C4159" i="4"/>
  <c r="D4159" i="4"/>
  <c r="C4160" i="4"/>
  <c r="D4160" i="4"/>
  <c r="C4161" i="4"/>
  <c r="D4161" i="4"/>
  <c r="C4162" i="4"/>
  <c r="D4162" i="4"/>
  <c r="C4163" i="4"/>
  <c r="D4163" i="4"/>
  <c r="C4164" i="4"/>
  <c r="D4164" i="4"/>
  <c r="C4165" i="4"/>
  <c r="D4165" i="4"/>
  <c r="C4166" i="4"/>
  <c r="D4166" i="4"/>
  <c r="C4167" i="4"/>
  <c r="D4167" i="4"/>
  <c r="C4168" i="4"/>
  <c r="D4168" i="4"/>
  <c r="C4169" i="4"/>
  <c r="D4169" i="4"/>
  <c r="C4170" i="4"/>
  <c r="D4170" i="4"/>
  <c r="C4171" i="4"/>
  <c r="D4171" i="4"/>
  <c r="C4172" i="4"/>
  <c r="D4172" i="4"/>
  <c r="C4173" i="4"/>
  <c r="D4173" i="4"/>
  <c r="C4174" i="4"/>
  <c r="D4174" i="4"/>
  <c r="C4175" i="4"/>
  <c r="D4175" i="4"/>
  <c r="C4176" i="4"/>
  <c r="D4176" i="4"/>
  <c r="C4177" i="4"/>
  <c r="D4177" i="4"/>
  <c r="C4178" i="4"/>
  <c r="D4178" i="4"/>
  <c r="C4179" i="4"/>
  <c r="D4179" i="4"/>
  <c r="C4180" i="4"/>
  <c r="D4180" i="4"/>
  <c r="C4181" i="4"/>
  <c r="D4181" i="4"/>
  <c r="C4182" i="4"/>
  <c r="D4182" i="4"/>
  <c r="C4183" i="4"/>
  <c r="D4183" i="4"/>
  <c r="C4184" i="4"/>
  <c r="D4184" i="4"/>
  <c r="C4185" i="4"/>
  <c r="D4185" i="4"/>
  <c r="C4186" i="4"/>
  <c r="D4186" i="4"/>
  <c r="C4187" i="4"/>
  <c r="D4187" i="4"/>
  <c r="C4188" i="4"/>
  <c r="D4188" i="4"/>
  <c r="C4189" i="4"/>
  <c r="D4189" i="4"/>
  <c r="C4190" i="4"/>
  <c r="D4190" i="4"/>
  <c r="C4191" i="4"/>
  <c r="D4191" i="4"/>
  <c r="C4192" i="4"/>
  <c r="D4192" i="4"/>
  <c r="C4193" i="4"/>
  <c r="D4193" i="4"/>
  <c r="C4194" i="4"/>
  <c r="D4194" i="4"/>
  <c r="C4195" i="4"/>
  <c r="D4195" i="4"/>
  <c r="C4196" i="4"/>
  <c r="D4196" i="4"/>
  <c r="C4197" i="4"/>
  <c r="D4197" i="4"/>
  <c r="C4198" i="4"/>
  <c r="D4198" i="4"/>
  <c r="C4199" i="4"/>
  <c r="D4199" i="4"/>
  <c r="C4200" i="4"/>
  <c r="D4200" i="4"/>
  <c r="C4201" i="4"/>
  <c r="D4201" i="4"/>
  <c r="C4202" i="4"/>
  <c r="D4202" i="4"/>
  <c r="C4203" i="4"/>
  <c r="D4203" i="4"/>
  <c r="C4204" i="4"/>
  <c r="D4204" i="4"/>
  <c r="C4205" i="4"/>
  <c r="D4205" i="4"/>
  <c r="C4206" i="4"/>
  <c r="D4206" i="4"/>
  <c r="C4207" i="4"/>
  <c r="D4207" i="4"/>
  <c r="C4208" i="4"/>
  <c r="D4208" i="4"/>
  <c r="C4209" i="4"/>
  <c r="D4209" i="4"/>
  <c r="C4210" i="4"/>
  <c r="D4210" i="4"/>
  <c r="C4211" i="4"/>
  <c r="D4211" i="4"/>
  <c r="C4212" i="4"/>
  <c r="D4212" i="4"/>
  <c r="C4213" i="4"/>
  <c r="D4213" i="4"/>
  <c r="C4214" i="4"/>
  <c r="D4214" i="4"/>
  <c r="C4215" i="4"/>
  <c r="D4215" i="4"/>
  <c r="C4216" i="4"/>
  <c r="D4216" i="4"/>
  <c r="C4217" i="4"/>
  <c r="D4217" i="4"/>
  <c r="C4218" i="4"/>
  <c r="D4218" i="4"/>
  <c r="C4219" i="4"/>
  <c r="D4219" i="4"/>
  <c r="C4220" i="4"/>
  <c r="D4220" i="4"/>
  <c r="C4221" i="4"/>
  <c r="D4221" i="4"/>
  <c r="C4222" i="4"/>
  <c r="D4222" i="4"/>
  <c r="C4223" i="4"/>
  <c r="D4223" i="4"/>
  <c r="C4224" i="4"/>
  <c r="D4224" i="4"/>
  <c r="C4225" i="4"/>
  <c r="D4225" i="4"/>
  <c r="C4226" i="4"/>
  <c r="D4226" i="4"/>
  <c r="C4227" i="4"/>
  <c r="D4227" i="4"/>
  <c r="C4228" i="4"/>
  <c r="D4228" i="4"/>
  <c r="C4229" i="4"/>
  <c r="D4229" i="4"/>
  <c r="C4230" i="4"/>
  <c r="D4230" i="4"/>
  <c r="C4231" i="4"/>
  <c r="D4231" i="4"/>
  <c r="C4232" i="4"/>
  <c r="D4232" i="4"/>
  <c r="C4233" i="4"/>
  <c r="D4233" i="4"/>
  <c r="C4234" i="4"/>
  <c r="D4234" i="4"/>
  <c r="C4235" i="4"/>
  <c r="D4235" i="4"/>
  <c r="C4236" i="4"/>
  <c r="D4236" i="4"/>
  <c r="C4237" i="4"/>
  <c r="D4237" i="4"/>
  <c r="C4238" i="4"/>
  <c r="D4238" i="4"/>
  <c r="C4239" i="4"/>
  <c r="D4239" i="4"/>
  <c r="C4240" i="4"/>
  <c r="D4240" i="4"/>
  <c r="C4241" i="4"/>
  <c r="D4241" i="4"/>
  <c r="C4242" i="4"/>
  <c r="D4242" i="4"/>
  <c r="C4243" i="4"/>
  <c r="D4243" i="4"/>
  <c r="C4244" i="4"/>
  <c r="D4244" i="4"/>
  <c r="C4245" i="4"/>
  <c r="D4245" i="4"/>
  <c r="C4246" i="4"/>
  <c r="D4246" i="4"/>
  <c r="C4247" i="4"/>
  <c r="D4247" i="4"/>
  <c r="C4248" i="4"/>
  <c r="D4248" i="4"/>
  <c r="C4249" i="4"/>
  <c r="D4249" i="4"/>
  <c r="C4250" i="4"/>
  <c r="D4250" i="4"/>
  <c r="C4251" i="4"/>
  <c r="D4251" i="4"/>
  <c r="C4252" i="4"/>
  <c r="D4252" i="4"/>
  <c r="C4253" i="4"/>
  <c r="D4253" i="4"/>
  <c r="C4254" i="4"/>
  <c r="D4254" i="4"/>
  <c r="C4255" i="4"/>
  <c r="D4255" i="4"/>
  <c r="C4256" i="4"/>
  <c r="D4256" i="4"/>
  <c r="C4257" i="4"/>
  <c r="D4257" i="4"/>
  <c r="C4258" i="4"/>
  <c r="D4258" i="4"/>
  <c r="C4259" i="4"/>
  <c r="D4259" i="4"/>
  <c r="C4260" i="4"/>
  <c r="D4260" i="4"/>
  <c r="C4261" i="4"/>
  <c r="D4261" i="4"/>
  <c r="C4262" i="4"/>
  <c r="D4262" i="4"/>
  <c r="C4263" i="4"/>
  <c r="D4263" i="4"/>
  <c r="C4264" i="4"/>
  <c r="D4264" i="4"/>
  <c r="C4265" i="4"/>
  <c r="D4265" i="4"/>
  <c r="C4266" i="4"/>
  <c r="D4266" i="4"/>
  <c r="C4267" i="4"/>
  <c r="D4267" i="4"/>
  <c r="C4268" i="4"/>
  <c r="D4268" i="4"/>
  <c r="C4269" i="4"/>
  <c r="D4269" i="4"/>
  <c r="C4270" i="4"/>
  <c r="D4270" i="4"/>
  <c r="C4271" i="4"/>
  <c r="D4271" i="4"/>
  <c r="C4272" i="4"/>
  <c r="D4272" i="4"/>
  <c r="C4273" i="4"/>
  <c r="D4273" i="4"/>
  <c r="C4274" i="4"/>
  <c r="D4274" i="4"/>
  <c r="C4275" i="4"/>
  <c r="D4275" i="4"/>
  <c r="C4276" i="4"/>
  <c r="D4276" i="4"/>
  <c r="C4277" i="4"/>
  <c r="D4277" i="4"/>
  <c r="C4278" i="4"/>
  <c r="D4278" i="4"/>
  <c r="C4279" i="4"/>
  <c r="D4279" i="4"/>
  <c r="C4280" i="4"/>
  <c r="D4280" i="4"/>
  <c r="C4281" i="4"/>
  <c r="D4281" i="4"/>
  <c r="C4282" i="4"/>
  <c r="D4282" i="4"/>
  <c r="C4283" i="4"/>
  <c r="D4283" i="4"/>
  <c r="C4284" i="4"/>
  <c r="D4284" i="4"/>
  <c r="C4285" i="4"/>
  <c r="D4285" i="4"/>
  <c r="C4286" i="4"/>
  <c r="D4286" i="4"/>
  <c r="C4287" i="4"/>
  <c r="D4287" i="4"/>
  <c r="C4288" i="4"/>
  <c r="D4288" i="4"/>
  <c r="C4289" i="4"/>
  <c r="D4289" i="4"/>
  <c r="C4290" i="4"/>
  <c r="D4290" i="4"/>
  <c r="C4291" i="4"/>
  <c r="D4291" i="4"/>
  <c r="C4292" i="4"/>
  <c r="D4292" i="4"/>
  <c r="C4293" i="4"/>
  <c r="D4293" i="4"/>
  <c r="C4294" i="4"/>
  <c r="D4294" i="4"/>
  <c r="C4295" i="4"/>
  <c r="D4295" i="4"/>
  <c r="C4296" i="4"/>
  <c r="D4296" i="4"/>
  <c r="C4297" i="4"/>
  <c r="D4297" i="4"/>
  <c r="C4298" i="4"/>
  <c r="D4298" i="4"/>
  <c r="C4299" i="4"/>
  <c r="D4299" i="4"/>
  <c r="C4300" i="4"/>
  <c r="D4300" i="4"/>
  <c r="C4301" i="4"/>
  <c r="D4301" i="4"/>
  <c r="C4302" i="4"/>
  <c r="D4302" i="4"/>
  <c r="C4303" i="4"/>
  <c r="D4303" i="4"/>
  <c r="C4304" i="4"/>
  <c r="D4304" i="4"/>
  <c r="C4305" i="4"/>
  <c r="D4305" i="4"/>
  <c r="C4306" i="4"/>
  <c r="D4306" i="4"/>
  <c r="C4307" i="4"/>
  <c r="D4307" i="4"/>
  <c r="C4308" i="4"/>
  <c r="D4308" i="4"/>
  <c r="C4309" i="4"/>
  <c r="D4309" i="4"/>
  <c r="C4310" i="4"/>
  <c r="D4310" i="4"/>
  <c r="C4311" i="4"/>
  <c r="D4311" i="4"/>
  <c r="C4312" i="4"/>
  <c r="D4312" i="4"/>
  <c r="C4313" i="4"/>
  <c r="D4313" i="4"/>
  <c r="C4314" i="4"/>
  <c r="D4314" i="4"/>
  <c r="C4315" i="4"/>
  <c r="D4315" i="4"/>
  <c r="C4316" i="4"/>
  <c r="D4316" i="4"/>
  <c r="C4317" i="4"/>
  <c r="D4317" i="4"/>
  <c r="C4318" i="4"/>
  <c r="D4318" i="4"/>
  <c r="C4319" i="4"/>
  <c r="D4319" i="4"/>
  <c r="C4320" i="4"/>
  <c r="D4320" i="4"/>
  <c r="C4321" i="4"/>
  <c r="D4321" i="4"/>
  <c r="C4322" i="4"/>
  <c r="D4322" i="4"/>
  <c r="C4323" i="4"/>
  <c r="D4323" i="4"/>
  <c r="C4324" i="4"/>
  <c r="D4324" i="4"/>
  <c r="C4325" i="4"/>
  <c r="D4325" i="4"/>
  <c r="C4326" i="4"/>
  <c r="D4326" i="4"/>
  <c r="C4327" i="4"/>
  <c r="D4327" i="4"/>
  <c r="C4328" i="4"/>
  <c r="D4328" i="4"/>
  <c r="C4329" i="4"/>
  <c r="D4329" i="4"/>
  <c r="C4330" i="4"/>
  <c r="D4330" i="4"/>
  <c r="C4331" i="4"/>
  <c r="D4331" i="4"/>
  <c r="C4332" i="4"/>
  <c r="D4332" i="4"/>
  <c r="C4333" i="4"/>
  <c r="D4333" i="4"/>
  <c r="C4334" i="4"/>
  <c r="D4334" i="4"/>
  <c r="C4335" i="4"/>
  <c r="D4335" i="4"/>
  <c r="C4336" i="4"/>
  <c r="D4336" i="4"/>
  <c r="C4337" i="4"/>
  <c r="D4337" i="4"/>
  <c r="C4338" i="4"/>
  <c r="D4338" i="4"/>
  <c r="C4339" i="4"/>
  <c r="D4339" i="4"/>
  <c r="C4340" i="4"/>
  <c r="D4340" i="4"/>
  <c r="C4341" i="4"/>
  <c r="D4341" i="4"/>
  <c r="C4342" i="4"/>
  <c r="D4342" i="4"/>
  <c r="C4343" i="4"/>
  <c r="D4343" i="4"/>
  <c r="C4344" i="4"/>
  <c r="D4344" i="4"/>
  <c r="C4345" i="4"/>
  <c r="D4345" i="4"/>
  <c r="C4346" i="4"/>
  <c r="D4346" i="4"/>
  <c r="C4347" i="4"/>
  <c r="D4347" i="4"/>
  <c r="C4348" i="4"/>
  <c r="D4348" i="4"/>
  <c r="C4349" i="4"/>
  <c r="D4349" i="4"/>
  <c r="C4350" i="4"/>
  <c r="D4350" i="4"/>
  <c r="C4351" i="4"/>
  <c r="D4351" i="4"/>
  <c r="C4352" i="4"/>
  <c r="D4352" i="4"/>
  <c r="C4353" i="4"/>
  <c r="D4353" i="4"/>
  <c r="C4354" i="4"/>
  <c r="D4354" i="4"/>
  <c r="C4355" i="4"/>
  <c r="D4355" i="4"/>
  <c r="C4356" i="4"/>
  <c r="D4356" i="4"/>
  <c r="C4357" i="4"/>
  <c r="D4357" i="4"/>
  <c r="C4358" i="4"/>
  <c r="D4358" i="4"/>
  <c r="C4359" i="4"/>
  <c r="D4359" i="4"/>
  <c r="C4360" i="4"/>
  <c r="D4360" i="4"/>
  <c r="C4361" i="4"/>
  <c r="D4361" i="4"/>
  <c r="C4362" i="4"/>
  <c r="D4362" i="4"/>
  <c r="C4363" i="4"/>
  <c r="D4363" i="4"/>
  <c r="C4364" i="4"/>
  <c r="D4364" i="4"/>
  <c r="C4365" i="4"/>
  <c r="D4365" i="4"/>
  <c r="C4366" i="4"/>
  <c r="D4366" i="4"/>
  <c r="C4367" i="4"/>
  <c r="D4367" i="4"/>
  <c r="C4368" i="4"/>
  <c r="D4368" i="4"/>
  <c r="C4369" i="4"/>
  <c r="D4369" i="4"/>
  <c r="C4370" i="4"/>
  <c r="D4370" i="4"/>
  <c r="C4371" i="4"/>
  <c r="D4371" i="4"/>
  <c r="C4372" i="4"/>
  <c r="D4372" i="4"/>
  <c r="C4373" i="4"/>
  <c r="D4373" i="4"/>
  <c r="C4374" i="4"/>
  <c r="D4374" i="4"/>
  <c r="C4375" i="4"/>
  <c r="D4375" i="4"/>
  <c r="C4376" i="4"/>
  <c r="D4376" i="4"/>
  <c r="C4377" i="4"/>
  <c r="D4377" i="4"/>
  <c r="C4378" i="4"/>
  <c r="D4378" i="4"/>
  <c r="C4379" i="4"/>
  <c r="D4379" i="4"/>
  <c r="C4380" i="4"/>
  <c r="D4380" i="4"/>
  <c r="C4381" i="4"/>
  <c r="D4381" i="4"/>
  <c r="C4382" i="4"/>
  <c r="D4382" i="4"/>
  <c r="C4383" i="4"/>
  <c r="D4383" i="4"/>
  <c r="C4384" i="4"/>
  <c r="D4384" i="4"/>
  <c r="C4385" i="4"/>
  <c r="D4385" i="4"/>
  <c r="C4386" i="4"/>
  <c r="D4386" i="4"/>
  <c r="C4387" i="4"/>
  <c r="D4387" i="4"/>
  <c r="C4388" i="4"/>
  <c r="D4388" i="4"/>
  <c r="C4389" i="4"/>
  <c r="D4389" i="4"/>
  <c r="C4390" i="4"/>
  <c r="D4390" i="4"/>
  <c r="C4391" i="4"/>
  <c r="D4391" i="4"/>
  <c r="C4392" i="4"/>
  <c r="D4392" i="4"/>
  <c r="C4393" i="4"/>
  <c r="D4393" i="4"/>
  <c r="C4394" i="4"/>
  <c r="D4394" i="4"/>
  <c r="C4395" i="4"/>
  <c r="D4395" i="4"/>
  <c r="C4396" i="4"/>
  <c r="D4396" i="4"/>
  <c r="C4397" i="4"/>
  <c r="D4397" i="4"/>
  <c r="C4398" i="4"/>
  <c r="D4398" i="4"/>
  <c r="C4399" i="4"/>
  <c r="D4399" i="4"/>
  <c r="C4400" i="4"/>
  <c r="D4400" i="4"/>
  <c r="C4401" i="4"/>
  <c r="D4401" i="4"/>
  <c r="C4402" i="4"/>
  <c r="D4402" i="4"/>
  <c r="C4403" i="4"/>
  <c r="D4403" i="4"/>
  <c r="C4404" i="4"/>
  <c r="D4404" i="4"/>
  <c r="C4405" i="4"/>
  <c r="D4405" i="4"/>
  <c r="C4406" i="4"/>
  <c r="D4406" i="4"/>
  <c r="C4407" i="4"/>
  <c r="D4407" i="4"/>
  <c r="C4408" i="4"/>
  <c r="D4408" i="4"/>
  <c r="C4409" i="4"/>
  <c r="D4409" i="4"/>
  <c r="C4410" i="4"/>
  <c r="D4410" i="4"/>
  <c r="C4411" i="4"/>
  <c r="D4411" i="4"/>
  <c r="C4412" i="4"/>
  <c r="D4412" i="4"/>
  <c r="C4413" i="4"/>
  <c r="D4413" i="4"/>
  <c r="C4414" i="4"/>
  <c r="D4414" i="4"/>
  <c r="C4415" i="4"/>
  <c r="D4415" i="4"/>
  <c r="C4416" i="4"/>
  <c r="D4416" i="4"/>
  <c r="C4417" i="4"/>
  <c r="D4417" i="4"/>
  <c r="C4418" i="4"/>
  <c r="D4418" i="4"/>
  <c r="C4419" i="4"/>
  <c r="D4419" i="4"/>
  <c r="C4420" i="4"/>
  <c r="D4420" i="4"/>
  <c r="C4421" i="4"/>
  <c r="D4421" i="4"/>
  <c r="C4422" i="4"/>
  <c r="D4422" i="4"/>
  <c r="C4423" i="4"/>
  <c r="D4423" i="4"/>
  <c r="C4424" i="4"/>
  <c r="D4424" i="4"/>
  <c r="C4425" i="4"/>
  <c r="D4425" i="4"/>
  <c r="C4426" i="4"/>
  <c r="D4426" i="4"/>
  <c r="C4427" i="4"/>
  <c r="D4427" i="4"/>
  <c r="C4428" i="4"/>
  <c r="D4428" i="4"/>
  <c r="C4429" i="4"/>
  <c r="D4429" i="4"/>
  <c r="C4430" i="4"/>
  <c r="D4430" i="4"/>
  <c r="C4431" i="4"/>
  <c r="D4431" i="4"/>
  <c r="C4432" i="4"/>
  <c r="D4432" i="4"/>
  <c r="C4433" i="4"/>
  <c r="D4433" i="4"/>
  <c r="C4434" i="4"/>
  <c r="D4434" i="4"/>
  <c r="C4435" i="4"/>
  <c r="D4435" i="4"/>
  <c r="C4436" i="4"/>
  <c r="D4436" i="4"/>
  <c r="C4437" i="4"/>
  <c r="D4437" i="4"/>
  <c r="C4438" i="4"/>
  <c r="D4438" i="4"/>
  <c r="C4439" i="4"/>
  <c r="D4439" i="4"/>
  <c r="C4440" i="4"/>
  <c r="D4440" i="4"/>
  <c r="C4441" i="4"/>
  <c r="D4441" i="4"/>
  <c r="C4442" i="4"/>
  <c r="D4442" i="4"/>
  <c r="C4443" i="4"/>
  <c r="D4443" i="4"/>
  <c r="C4444" i="4"/>
  <c r="D4444" i="4"/>
  <c r="C4445" i="4"/>
  <c r="D4445" i="4"/>
  <c r="C4446" i="4"/>
  <c r="D4446" i="4"/>
  <c r="C4447" i="4"/>
  <c r="D4447" i="4"/>
  <c r="C4448" i="4"/>
  <c r="D4448" i="4"/>
  <c r="C4449" i="4"/>
  <c r="D4449" i="4"/>
  <c r="C4450" i="4"/>
  <c r="D4450" i="4"/>
  <c r="C4451" i="4"/>
  <c r="D4451" i="4"/>
  <c r="C4452" i="4"/>
  <c r="D4452" i="4"/>
  <c r="C4453" i="4"/>
  <c r="D4453" i="4"/>
  <c r="C4454" i="4"/>
  <c r="D4454" i="4"/>
  <c r="C4455" i="4"/>
  <c r="D4455" i="4"/>
  <c r="C4456" i="4"/>
  <c r="D4456" i="4"/>
  <c r="C4457" i="4"/>
  <c r="D4457" i="4"/>
  <c r="C4458" i="4"/>
  <c r="D4458" i="4"/>
  <c r="C4459" i="4"/>
  <c r="D4459" i="4"/>
  <c r="C4460" i="4"/>
  <c r="D4460" i="4"/>
  <c r="C4461" i="4"/>
  <c r="D4461" i="4"/>
  <c r="C4462" i="4"/>
  <c r="D4462" i="4"/>
  <c r="C4463" i="4"/>
  <c r="D4463" i="4"/>
  <c r="C4464" i="4"/>
  <c r="D4464" i="4"/>
  <c r="C4465" i="4"/>
  <c r="D4465" i="4"/>
  <c r="C4466" i="4"/>
  <c r="D4466" i="4"/>
  <c r="C4467" i="4"/>
  <c r="D4467" i="4"/>
  <c r="C4468" i="4"/>
  <c r="D4468" i="4"/>
  <c r="C4469" i="4"/>
  <c r="D4469" i="4"/>
  <c r="C4470" i="4"/>
  <c r="D4470" i="4"/>
  <c r="C4471" i="4"/>
  <c r="D4471" i="4"/>
  <c r="C4472" i="4"/>
  <c r="D4472" i="4"/>
  <c r="C4473" i="4"/>
  <c r="D4473" i="4"/>
  <c r="C4474" i="4"/>
  <c r="D4474" i="4"/>
  <c r="C4475" i="4"/>
  <c r="D4475" i="4"/>
  <c r="C4476" i="4"/>
  <c r="D4476" i="4"/>
  <c r="C4477" i="4"/>
  <c r="D4477" i="4"/>
  <c r="C4478" i="4"/>
  <c r="D4478" i="4"/>
  <c r="C4479" i="4"/>
  <c r="D4479" i="4"/>
  <c r="C4480" i="4"/>
  <c r="D4480" i="4"/>
  <c r="C4481" i="4"/>
  <c r="D4481" i="4"/>
  <c r="C4482" i="4"/>
  <c r="D4482" i="4"/>
  <c r="C4483" i="4"/>
  <c r="D4483" i="4"/>
  <c r="C4484" i="4"/>
  <c r="D4484" i="4"/>
  <c r="C4485" i="4"/>
  <c r="D4485" i="4"/>
  <c r="C4486" i="4"/>
  <c r="D4486" i="4"/>
  <c r="C4487" i="4"/>
  <c r="D4487" i="4"/>
  <c r="C4488" i="4"/>
  <c r="D4488" i="4"/>
  <c r="C4489" i="4"/>
  <c r="D4489" i="4"/>
  <c r="C4490" i="4"/>
  <c r="D4490" i="4"/>
  <c r="C4491" i="4"/>
  <c r="D4491" i="4"/>
  <c r="C4492" i="4"/>
  <c r="D4492" i="4"/>
  <c r="C4493" i="4"/>
  <c r="D4493" i="4"/>
  <c r="C4494" i="4"/>
  <c r="D4494" i="4"/>
  <c r="C4495" i="4"/>
  <c r="D4495" i="4"/>
  <c r="C4496" i="4"/>
  <c r="D4496" i="4"/>
  <c r="C4497" i="4"/>
  <c r="D4497" i="4"/>
  <c r="C4498" i="4"/>
  <c r="D4498" i="4"/>
  <c r="C4499" i="4"/>
  <c r="D4499" i="4"/>
  <c r="C4500" i="4"/>
  <c r="D4500" i="4"/>
  <c r="C4501" i="4"/>
  <c r="D4501" i="4"/>
  <c r="C4502" i="4"/>
  <c r="D4502" i="4"/>
  <c r="C4503" i="4"/>
  <c r="D4503" i="4"/>
  <c r="C4504" i="4"/>
  <c r="D4504" i="4"/>
  <c r="C4505" i="4"/>
  <c r="D4505" i="4"/>
  <c r="C4506" i="4"/>
  <c r="D4506" i="4"/>
  <c r="C4507" i="4"/>
  <c r="D4507" i="4"/>
  <c r="C4508" i="4"/>
  <c r="D4508" i="4"/>
  <c r="C4509" i="4"/>
  <c r="D4509" i="4"/>
  <c r="C4510" i="4"/>
  <c r="D4510" i="4"/>
  <c r="C4511" i="4"/>
  <c r="D4511" i="4"/>
  <c r="C4512" i="4"/>
  <c r="D4512" i="4"/>
  <c r="C4513" i="4"/>
  <c r="D4513" i="4"/>
  <c r="C4514" i="4"/>
  <c r="D4514" i="4"/>
  <c r="C4515" i="4"/>
  <c r="D4515" i="4"/>
  <c r="C4516" i="4"/>
  <c r="D4516" i="4"/>
  <c r="C4517" i="4"/>
  <c r="D4517" i="4"/>
  <c r="C4518" i="4"/>
  <c r="D4518" i="4"/>
  <c r="C4519" i="4"/>
  <c r="D4519" i="4"/>
  <c r="C4520" i="4"/>
  <c r="D4520" i="4"/>
  <c r="C4521" i="4"/>
  <c r="D4521" i="4"/>
  <c r="C4522" i="4"/>
  <c r="D4522" i="4"/>
  <c r="C4523" i="4"/>
  <c r="D4523" i="4"/>
  <c r="C4524" i="4"/>
  <c r="D4524" i="4"/>
  <c r="C4525" i="4"/>
  <c r="D4525" i="4"/>
  <c r="C4526" i="4"/>
  <c r="D4526" i="4"/>
  <c r="C4527" i="4"/>
  <c r="D4527" i="4"/>
  <c r="C4528" i="4"/>
  <c r="D4528" i="4"/>
  <c r="C4529" i="4"/>
  <c r="D4529" i="4"/>
  <c r="C4530" i="4"/>
  <c r="D4530" i="4"/>
  <c r="C4531" i="4"/>
  <c r="D4531" i="4"/>
  <c r="C4532" i="4"/>
  <c r="D4532" i="4"/>
  <c r="C4533" i="4"/>
  <c r="D4533" i="4"/>
  <c r="C4534" i="4"/>
  <c r="D4534" i="4"/>
  <c r="C4535" i="4"/>
  <c r="D4535" i="4"/>
  <c r="C4536" i="4"/>
  <c r="D4536" i="4"/>
  <c r="C4537" i="4"/>
  <c r="D4537" i="4"/>
  <c r="C4538" i="4"/>
  <c r="D4538" i="4"/>
  <c r="C4539" i="4"/>
  <c r="D4539" i="4"/>
  <c r="C4540" i="4"/>
  <c r="D4540" i="4"/>
  <c r="C4541" i="4"/>
  <c r="D4541" i="4"/>
  <c r="C4542" i="4"/>
  <c r="D4542" i="4"/>
  <c r="C4543" i="4"/>
  <c r="D4543" i="4"/>
  <c r="C4544" i="4"/>
  <c r="D4544" i="4"/>
  <c r="C4545" i="4"/>
  <c r="D4545" i="4"/>
  <c r="C4546" i="4"/>
  <c r="D4546" i="4"/>
  <c r="C4547" i="4"/>
  <c r="D4547" i="4"/>
  <c r="C4548" i="4"/>
  <c r="D4548" i="4"/>
  <c r="C4549" i="4"/>
  <c r="D4549" i="4"/>
  <c r="C4550" i="4"/>
  <c r="D4550" i="4"/>
  <c r="C4551" i="4"/>
  <c r="D4551" i="4"/>
  <c r="C4552" i="4"/>
  <c r="D4552" i="4"/>
  <c r="C4553" i="4"/>
  <c r="D4553" i="4"/>
  <c r="C4554" i="4"/>
  <c r="D4554" i="4"/>
  <c r="C4555" i="4"/>
  <c r="D4555" i="4"/>
  <c r="C4556" i="4"/>
  <c r="D4556" i="4"/>
  <c r="C4557" i="4"/>
  <c r="D4557" i="4"/>
  <c r="C4558" i="4"/>
  <c r="D4558" i="4"/>
  <c r="C4559" i="4"/>
  <c r="D4559" i="4"/>
  <c r="C4560" i="4"/>
  <c r="D4560" i="4"/>
  <c r="C4561" i="4"/>
  <c r="D4561" i="4"/>
  <c r="C4562" i="4"/>
  <c r="D4562" i="4"/>
  <c r="C4563" i="4"/>
  <c r="D4563" i="4"/>
  <c r="C4564" i="4"/>
  <c r="D4564" i="4"/>
  <c r="C4565" i="4"/>
  <c r="D4565" i="4"/>
  <c r="C4566" i="4"/>
  <c r="D4566" i="4"/>
  <c r="C4567" i="4"/>
  <c r="D4567" i="4"/>
  <c r="C4568" i="4"/>
  <c r="D4568" i="4"/>
  <c r="C4569" i="4"/>
  <c r="D4569" i="4"/>
  <c r="C4570" i="4"/>
  <c r="D4570" i="4"/>
  <c r="C4571" i="4"/>
  <c r="D4571" i="4"/>
  <c r="C4572" i="4"/>
  <c r="D4572" i="4"/>
  <c r="C4573" i="4"/>
  <c r="D4573" i="4"/>
  <c r="C4574" i="4"/>
  <c r="D4574" i="4"/>
  <c r="C4575" i="4"/>
  <c r="D4575" i="4"/>
  <c r="C4576" i="4"/>
  <c r="D4576" i="4"/>
  <c r="C4577" i="4"/>
  <c r="D4577" i="4"/>
  <c r="C4578" i="4"/>
  <c r="D4578" i="4"/>
  <c r="C4579" i="4"/>
  <c r="D4579" i="4"/>
  <c r="C4580" i="4"/>
  <c r="D4580" i="4"/>
  <c r="C4581" i="4"/>
  <c r="D4581" i="4"/>
  <c r="C4582" i="4"/>
  <c r="D4582" i="4"/>
  <c r="C4583" i="4"/>
  <c r="D4583" i="4"/>
  <c r="C4584" i="4"/>
  <c r="D4584" i="4"/>
  <c r="C4585" i="4"/>
  <c r="D4585" i="4"/>
  <c r="C4586" i="4"/>
  <c r="D4586" i="4"/>
  <c r="C4587" i="4"/>
  <c r="D4587" i="4"/>
  <c r="C4588" i="4"/>
  <c r="D4588" i="4"/>
  <c r="C4589" i="4"/>
  <c r="D4589" i="4"/>
  <c r="C4590" i="4"/>
  <c r="D4590" i="4"/>
  <c r="C4591" i="4"/>
  <c r="D4591" i="4"/>
  <c r="C4592" i="4"/>
  <c r="D4592" i="4"/>
  <c r="C4593" i="4"/>
  <c r="D4593" i="4"/>
  <c r="C4594" i="4"/>
  <c r="D4594" i="4"/>
  <c r="C4595" i="4"/>
  <c r="D4595" i="4"/>
  <c r="C4596" i="4"/>
  <c r="D4596" i="4"/>
  <c r="C4597" i="4"/>
  <c r="D4597" i="4"/>
  <c r="C4598" i="4"/>
  <c r="D4598" i="4"/>
  <c r="C4599" i="4"/>
  <c r="D4599" i="4"/>
  <c r="C4600" i="4"/>
  <c r="D4600" i="4"/>
  <c r="C4601" i="4"/>
  <c r="D4601" i="4"/>
  <c r="C4602" i="4"/>
  <c r="D4602" i="4"/>
  <c r="C4603" i="4"/>
  <c r="D4603" i="4"/>
  <c r="C4604" i="4"/>
  <c r="D4604" i="4"/>
  <c r="C4605" i="4"/>
  <c r="D4605" i="4"/>
  <c r="C4606" i="4"/>
  <c r="D4606" i="4"/>
  <c r="C4607" i="4"/>
  <c r="D4607" i="4"/>
  <c r="C4608" i="4"/>
  <c r="D4608" i="4"/>
  <c r="C4609" i="4"/>
  <c r="D4609" i="4"/>
  <c r="C4610" i="4"/>
  <c r="D4610" i="4"/>
  <c r="C4611" i="4"/>
  <c r="D4611" i="4"/>
  <c r="C4612" i="4"/>
  <c r="D4612" i="4"/>
  <c r="C4613" i="4"/>
  <c r="D4613" i="4"/>
  <c r="C4614" i="4"/>
  <c r="D4614" i="4"/>
  <c r="C4615" i="4"/>
  <c r="D4615" i="4"/>
  <c r="C4616" i="4"/>
  <c r="D4616" i="4"/>
  <c r="C4617" i="4"/>
  <c r="D4617" i="4"/>
  <c r="C4618" i="4"/>
  <c r="D4618" i="4"/>
  <c r="C4619" i="4"/>
  <c r="D4619" i="4"/>
  <c r="C4620" i="4"/>
  <c r="D4620" i="4"/>
  <c r="C4621" i="4"/>
  <c r="D4621" i="4"/>
  <c r="C4622" i="4"/>
  <c r="D4622" i="4"/>
  <c r="C4623" i="4"/>
  <c r="D4623" i="4"/>
  <c r="C4624" i="4"/>
  <c r="D4624" i="4"/>
  <c r="C4625" i="4"/>
  <c r="D4625" i="4"/>
  <c r="C4626" i="4"/>
  <c r="D4626" i="4"/>
  <c r="C4627" i="4"/>
  <c r="D4627" i="4"/>
  <c r="C4628" i="4"/>
  <c r="D4628" i="4"/>
  <c r="C4629" i="4"/>
  <c r="D4629" i="4"/>
  <c r="C4630" i="4"/>
  <c r="D4630" i="4"/>
  <c r="C4631" i="4"/>
  <c r="D4631" i="4"/>
  <c r="C4632" i="4"/>
  <c r="D4632" i="4"/>
  <c r="C4633" i="4"/>
  <c r="D4633" i="4"/>
  <c r="C4634" i="4"/>
  <c r="D4634" i="4"/>
  <c r="C4635" i="4"/>
  <c r="D4635" i="4"/>
  <c r="C4636" i="4"/>
  <c r="D4636" i="4"/>
  <c r="C4637" i="4"/>
  <c r="D4637" i="4"/>
  <c r="C4638" i="4"/>
  <c r="D4638" i="4"/>
  <c r="C4639" i="4"/>
  <c r="D4639" i="4"/>
  <c r="C4640" i="4"/>
  <c r="D4640" i="4"/>
  <c r="C4641" i="4"/>
  <c r="D4641" i="4"/>
  <c r="C4642" i="4"/>
  <c r="D4642" i="4"/>
  <c r="C4643" i="4"/>
  <c r="D4643" i="4"/>
  <c r="C4644" i="4"/>
  <c r="D4644" i="4"/>
  <c r="C4645" i="4"/>
  <c r="D4645" i="4"/>
  <c r="C4646" i="4"/>
  <c r="D4646" i="4"/>
  <c r="C4647" i="4"/>
  <c r="D4647" i="4"/>
  <c r="C4648" i="4"/>
  <c r="D4648" i="4"/>
  <c r="C4649" i="4"/>
  <c r="D4649" i="4"/>
  <c r="C4650" i="4"/>
  <c r="D4650" i="4"/>
  <c r="C4651" i="4"/>
  <c r="D4651" i="4"/>
  <c r="C4652" i="4"/>
  <c r="D4652" i="4"/>
  <c r="C4653" i="4"/>
  <c r="D4653" i="4"/>
  <c r="C4654" i="4"/>
  <c r="D4654" i="4"/>
  <c r="C4655" i="4"/>
  <c r="D4655" i="4"/>
  <c r="C4656" i="4"/>
  <c r="D4656" i="4"/>
  <c r="C4657" i="4"/>
  <c r="D4657" i="4"/>
  <c r="C4658" i="4"/>
  <c r="D4658" i="4"/>
  <c r="C4659" i="4"/>
  <c r="D4659" i="4"/>
  <c r="C4660" i="4"/>
  <c r="D4660" i="4"/>
  <c r="C4661" i="4"/>
  <c r="D4661" i="4"/>
  <c r="C4662" i="4"/>
  <c r="D4662" i="4"/>
  <c r="C4663" i="4"/>
  <c r="D4663" i="4"/>
  <c r="C4664" i="4"/>
  <c r="D4664" i="4"/>
  <c r="C4665" i="4"/>
  <c r="D4665" i="4"/>
  <c r="C4666" i="4"/>
  <c r="D4666" i="4"/>
  <c r="C4667" i="4"/>
  <c r="D4667" i="4"/>
  <c r="C4668" i="4"/>
  <c r="D4668" i="4"/>
  <c r="C4669" i="4"/>
  <c r="D4669" i="4"/>
  <c r="C4670" i="4"/>
  <c r="D4670" i="4"/>
  <c r="C4671" i="4"/>
  <c r="D4671" i="4"/>
  <c r="C4672" i="4"/>
  <c r="D4672" i="4"/>
  <c r="C4673" i="4"/>
  <c r="D4673" i="4"/>
  <c r="C4674" i="4"/>
  <c r="D4674" i="4"/>
  <c r="C4675" i="4"/>
  <c r="D4675" i="4"/>
  <c r="C4676" i="4"/>
  <c r="D4676" i="4"/>
  <c r="C4677" i="4"/>
  <c r="D4677" i="4"/>
  <c r="C4678" i="4"/>
  <c r="D4678" i="4"/>
  <c r="C4679" i="4"/>
  <c r="D4679" i="4"/>
  <c r="C4680" i="4"/>
  <c r="D4680" i="4"/>
  <c r="C4681" i="4"/>
  <c r="D4681" i="4"/>
  <c r="C4682" i="4"/>
  <c r="D4682" i="4"/>
  <c r="C4683" i="4"/>
  <c r="D4683" i="4"/>
  <c r="C4684" i="4"/>
  <c r="D4684" i="4"/>
  <c r="C4685" i="4"/>
  <c r="D4685" i="4"/>
  <c r="C4686" i="4"/>
  <c r="D4686" i="4"/>
  <c r="C4687" i="4"/>
  <c r="D4687" i="4"/>
  <c r="C4688" i="4"/>
  <c r="D4688" i="4"/>
  <c r="C4689" i="4"/>
  <c r="D4689" i="4"/>
  <c r="C4690" i="4"/>
  <c r="D4690" i="4"/>
  <c r="C4691" i="4"/>
  <c r="D4691" i="4"/>
  <c r="C4692" i="4"/>
  <c r="D4692" i="4"/>
  <c r="C4693" i="4"/>
  <c r="D4693" i="4"/>
  <c r="C4694" i="4"/>
  <c r="D4694" i="4"/>
  <c r="C4695" i="4"/>
  <c r="D4695" i="4"/>
  <c r="C4696" i="4"/>
  <c r="D4696" i="4"/>
  <c r="C4697" i="4"/>
  <c r="D4697" i="4"/>
  <c r="C4698" i="4"/>
  <c r="D4698" i="4"/>
  <c r="C4699" i="4"/>
  <c r="D4699" i="4"/>
  <c r="C4700" i="4"/>
  <c r="D4700" i="4"/>
  <c r="C4701" i="4"/>
  <c r="D4701" i="4"/>
  <c r="C4702" i="4"/>
  <c r="D4702" i="4"/>
  <c r="C4703" i="4"/>
  <c r="D4703" i="4"/>
  <c r="C4704" i="4"/>
  <c r="D4704" i="4"/>
  <c r="C4705" i="4"/>
  <c r="D4705" i="4"/>
  <c r="C4706" i="4"/>
  <c r="D4706" i="4"/>
  <c r="C4707" i="4"/>
  <c r="D4707" i="4"/>
  <c r="C4708" i="4"/>
  <c r="D4708" i="4"/>
  <c r="C4709" i="4"/>
  <c r="D4709" i="4"/>
  <c r="C4710" i="4"/>
  <c r="D4710" i="4"/>
  <c r="C4711" i="4"/>
  <c r="D4711" i="4"/>
  <c r="C4712" i="4"/>
  <c r="D4712" i="4"/>
  <c r="C4713" i="4"/>
  <c r="D4713" i="4"/>
  <c r="C4714" i="4"/>
  <c r="D4714" i="4"/>
  <c r="C4715" i="4"/>
  <c r="D4715" i="4"/>
  <c r="C4716" i="4"/>
  <c r="D4716" i="4"/>
  <c r="C4717" i="4"/>
  <c r="D4717" i="4"/>
  <c r="C4718" i="4"/>
  <c r="D4718" i="4"/>
  <c r="C4719" i="4"/>
  <c r="D4719" i="4"/>
  <c r="C4720" i="4"/>
  <c r="D4720" i="4"/>
  <c r="C4721" i="4"/>
  <c r="D4721" i="4"/>
  <c r="C4722" i="4"/>
  <c r="D4722" i="4"/>
  <c r="C4723" i="4"/>
  <c r="D4723" i="4"/>
  <c r="C4724" i="4"/>
  <c r="D4724" i="4"/>
  <c r="C4725" i="4"/>
  <c r="D4725" i="4"/>
  <c r="C4726" i="4"/>
  <c r="D4726" i="4"/>
  <c r="C4727" i="4"/>
  <c r="D4727" i="4"/>
  <c r="C4728" i="4"/>
  <c r="D4728" i="4"/>
  <c r="C4729" i="4"/>
  <c r="D4729" i="4"/>
  <c r="C4730" i="4"/>
  <c r="D4730" i="4"/>
  <c r="C4731" i="4"/>
  <c r="D4731" i="4"/>
  <c r="C4732" i="4"/>
  <c r="D4732" i="4"/>
  <c r="C4733" i="4"/>
  <c r="D4733" i="4"/>
  <c r="C4734" i="4"/>
  <c r="D4734" i="4"/>
  <c r="C4735" i="4"/>
  <c r="D4735" i="4"/>
  <c r="C4736" i="4"/>
  <c r="D4736" i="4"/>
  <c r="C4737" i="4"/>
  <c r="D4737" i="4"/>
  <c r="C4738" i="4"/>
  <c r="D4738" i="4"/>
  <c r="C4739" i="4"/>
  <c r="D4739" i="4"/>
  <c r="C4740" i="4"/>
  <c r="D4740" i="4"/>
  <c r="C4741" i="4"/>
  <c r="D4741" i="4"/>
  <c r="C4742" i="4"/>
  <c r="D4742" i="4"/>
  <c r="C4743" i="4"/>
  <c r="D4743" i="4"/>
  <c r="C4744" i="4"/>
  <c r="D4744" i="4"/>
  <c r="C4745" i="4"/>
  <c r="D4745" i="4"/>
  <c r="C4746" i="4"/>
  <c r="D4746" i="4"/>
  <c r="C4747" i="4"/>
  <c r="D4747" i="4"/>
  <c r="C4748" i="4"/>
  <c r="D4748" i="4"/>
  <c r="C4749" i="4"/>
  <c r="D4749" i="4"/>
  <c r="C4750" i="4"/>
  <c r="D4750" i="4"/>
  <c r="C4751" i="4"/>
  <c r="D4751" i="4"/>
  <c r="C4752" i="4"/>
  <c r="D4752" i="4"/>
  <c r="C4753" i="4"/>
  <c r="D4753" i="4"/>
  <c r="C4754" i="4"/>
  <c r="D4754" i="4"/>
  <c r="C4755" i="4"/>
  <c r="D4755" i="4"/>
  <c r="C4756" i="4"/>
  <c r="D4756" i="4"/>
  <c r="C4757" i="4"/>
  <c r="D4757" i="4"/>
  <c r="C4758" i="4"/>
  <c r="D4758" i="4"/>
  <c r="C4759" i="4"/>
  <c r="D4759" i="4"/>
  <c r="C4760" i="4"/>
  <c r="D4760" i="4"/>
  <c r="C4761" i="4"/>
  <c r="D4761" i="4"/>
  <c r="C4762" i="4"/>
  <c r="D4762" i="4"/>
  <c r="C4763" i="4"/>
  <c r="D4763" i="4"/>
  <c r="C4764" i="4"/>
  <c r="D4764" i="4"/>
  <c r="C4765" i="4"/>
  <c r="D4765" i="4"/>
  <c r="C4766" i="4"/>
  <c r="D4766" i="4"/>
  <c r="C4767" i="4"/>
  <c r="D4767" i="4"/>
  <c r="C4768" i="4"/>
  <c r="D4768" i="4"/>
  <c r="C4769" i="4"/>
  <c r="D4769" i="4"/>
  <c r="C4770" i="4"/>
  <c r="D4770" i="4"/>
  <c r="C4771" i="4"/>
  <c r="D4771" i="4"/>
  <c r="C4772" i="4"/>
  <c r="D4772" i="4"/>
  <c r="C4773" i="4"/>
  <c r="D4773" i="4"/>
  <c r="C4774" i="4"/>
  <c r="D4774" i="4"/>
  <c r="C4775" i="4"/>
  <c r="D4775" i="4"/>
  <c r="C4776" i="4"/>
  <c r="D4776" i="4"/>
  <c r="C4777" i="4"/>
  <c r="D4777" i="4"/>
  <c r="C4778" i="4"/>
  <c r="D4778" i="4"/>
  <c r="C4779" i="4"/>
  <c r="D4779" i="4"/>
  <c r="C4780" i="4"/>
  <c r="D4780" i="4"/>
  <c r="C4781" i="4"/>
  <c r="D4781" i="4"/>
  <c r="C4782" i="4"/>
  <c r="D4782" i="4"/>
  <c r="C4783" i="4"/>
  <c r="D4783" i="4"/>
  <c r="C4784" i="4"/>
  <c r="D4784" i="4"/>
  <c r="C4785" i="4"/>
  <c r="D4785" i="4"/>
  <c r="C4786" i="4"/>
  <c r="D4786" i="4"/>
  <c r="C4787" i="4"/>
  <c r="D4787" i="4"/>
  <c r="C4788" i="4"/>
  <c r="D4788" i="4"/>
  <c r="C4789" i="4"/>
  <c r="D4789" i="4"/>
  <c r="C4790" i="4"/>
  <c r="D4790" i="4"/>
  <c r="C4791" i="4"/>
  <c r="D4791" i="4"/>
  <c r="C4792" i="4"/>
  <c r="D4792" i="4"/>
  <c r="C4793" i="4"/>
  <c r="D4793" i="4"/>
  <c r="C4794" i="4"/>
  <c r="D4794" i="4"/>
  <c r="C4795" i="4"/>
  <c r="D4795" i="4"/>
  <c r="C4796" i="4"/>
  <c r="D4796" i="4"/>
  <c r="C4797" i="4"/>
  <c r="D4797" i="4"/>
  <c r="C4798" i="4"/>
  <c r="D4798" i="4"/>
  <c r="C4799" i="4"/>
  <c r="D4799" i="4"/>
  <c r="C4800" i="4"/>
  <c r="D4800" i="4"/>
  <c r="C4801" i="4"/>
  <c r="D4801" i="4"/>
  <c r="C4802" i="4"/>
  <c r="D4802" i="4"/>
  <c r="C4803" i="4"/>
  <c r="D4803" i="4"/>
  <c r="C4804" i="4"/>
  <c r="D4804" i="4"/>
  <c r="C4805" i="4"/>
  <c r="D4805" i="4"/>
  <c r="C4806" i="4"/>
  <c r="D4806" i="4"/>
  <c r="C4807" i="4"/>
  <c r="D4807" i="4"/>
  <c r="C4808" i="4"/>
  <c r="D4808" i="4"/>
  <c r="C4809" i="4"/>
  <c r="D4809" i="4"/>
  <c r="C4810" i="4"/>
  <c r="D4810" i="4"/>
  <c r="C4811" i="4"/>
  <c r="D4811" i="4"/>
  <c r="C4812" i="4"/>
  <c r="D4812" i="4"/>
  <c r="C4813" i="4"/>
  <c r="D4813" i="4"/>
  <c r="C4814" i="4"/>
  <c r="D4814" i="4"/>
  <c r="C4815" i="4"/>
  <c r="D4815" i="4"/>
  <c r="C4816" i="4"/>
  <c r="D4816" i="4"/>
  <c r="C4817" i="4"/>
  <c r="D4817" i="4"/>
  <c r="C4818" i="4"/>
  <c r="D4818" i="4"/>
  <c r="C4819" i="4"/>
  <c r="D4819" i="4"/>
  <c r="C4820" i="4"/>
  <c r="D4820" i="4"/>
  <c r="C4821" i="4"/>
  <c r="D4821" i="4"/>
  <c r="C4822" i="4"/>
  <c r="D4822" i="4"/>
  <c r="C4823" i="4"/>
  <c r="D4823" i="4"/>
  <c r="C4824" i="4"/>
  <c r="D4824" i="4"/>
  <c r="C4825" i="4"/>
  <c r="D4825" i="4"/>
  <c r="C4826" i="4"/>
  <c r="D4826" i="4"/>
  <c r="C4827" i="4"/>
  <c r="D4827" i="4"/>
  <c r="C4828" i="4"/>
  <c r="D4828" i="4"/>
  <c r="C4829" i="4"/>
  <c r="D4829" i="4"/>
  <c r="C4830" i="4"/>
  <c r="D4830" i="4"/>
  <c r="C4831" i="4"/>
  <c r="D4831" i="4"/>
  <c r="C4832" i="4"/>
  <c r="D4832" i="4"/>
  <c r="C4833" i="4"/>
  <c r="D4833" i="4"/>
  <c r="C4834" i="4"/>
  <c r="D4834" i="4"/>
  <c r="C4835" i="4"/>
  <c r="D4835" i="4"/>
  <c r="C4836" i="4"/>
  <c r="D4836" i="4"/>
  <c r="C4837" i="4"/>
  <c r="D4837" i="4"/>
  <c r="C4838" i="4"/>
  <c r="D4838" i="4"/>
  <c r="C4839" i="4"/>
  <c r="D4839" i="4"/>
  <c r="C4840" i="4"/>
  <c r="D4840" i="4"/>
  <c r="C4841" i="4"/>
  <c r="D4841" i="4"/>
  <c r="C4842" i="4"/>
  <c r="D4842" i="4"/>
  <c r="C4843" i="4"/>
  <c r="D4843" i="4"/>
  <c r="C4844" i="4"/>
  <c r="D4844" i="4"/>
  <c r="C4845" i="4"/>
  <c r="D4845" i="4"/>
  <c r="C4846" i="4"/>
  <c r="D4846" i="4"/>
  <c r="C4847" i="4"/>
  <c r="D4847" i="4"/>
  <c r="C4848" i="4"/>
  <c r="D4848" i="4"/>
  <c r="C4849" i="4"/>
  <c r="D4849" i="4"/>
  <c r="C4850" i="4"/>
  <c r="D4850" i="4"/>
  <c r="C4851" i="4"/>
  <c r="D4851" i="4"/>
  <c r="C4852" i="4"/>
  <c r="D4852" i="4"/>
  <c r="C4853" i="4"/>
  <c r="D4853" i="4"/>
  <c r="C4854" i="4"/>
  <c r="D4854" i="4"/>
  <c r="C4855" i="4"/>
  <c r="D4855" i="4"/>
  <c r="C4856" i="4"/>
  <c r="D4856" i="4"/>
  <c r="C4857" i="4"/>
  <c r="D4857" i="4"/>
  <c r="C4858" i="4"/>
  <c r="D4858" i="4"/>
  <c r="C4859" i="4"/>
  <c r="D4859" i="4"/>
  <c r="C4860" i="4"/>
  <c r="D4860" i="4"/>
  <c r="C4861" i="4"/>
  <c r="D4861" i="4"/>
  <c r="C4862" i="4"/>
  <c r="D4862" i="4"/>
  <c r="C4863" i="4"/>
  <c r="D4863" i="4"/>
  <c r="C4864" i="4"/>
  <c r="D4864" i="4"/>
  <c r="C4865" i="4"/>
  <c r="D4865" i="4"/>
  <c r="C4866" i="4"/>
  <c r="D4866" i="4"/>
  <c r="C4867" i="4"/>
  <c r="D4867" i="4"/>
  <c r="C4868" i="4"/>
  <c r="D4868" i="4"/>
  <c r="C4869" i="4"/>
  <c r="D4869" i="4"/>
  <c r="C4870" i="4"/>
  <c r="D4870" i="4"/>
  <c r="C4871" i="4"/>
  <c r="D4871" i="4"/>
  <c r="C4872" i="4"/>
  <c r="D4872" i="4"/>
  <c r="C4873" i="4"/>
  <c r="D4873" i="4"/>
  <c r="C4874" i="4"/>
  <c r="D4874" i="4"/>
  <c r="C4875" i="4"/>
  <c r="D4875" i="4"/>
  <c r="C4876" i="4"/>
  <c r="D4876" i="4"/>
  <c r="C4877" i="4"/>
  <c r="D4877" i="4"/>
  <c r="C4878" i="4"/>
  <c r="D4878" i="4"/>
  <c r="C4879" i="4"/>
  <c r="D4879" i="4"/>
  <c r="C4880" i="4"/>
  <c r="D4880" i="4"/>
  <c r="C4881" i="4"/>
  <c r="D4881" i="4"/>
  <c r="C4882" i="4"/>
  <c r="D4882" i="4"/>
  <c r="C4883" i="4"/>
  <c r="D4883" i="4"/>
  <c r="C4884" i="4"/>
  <c r="D4884" i="4"/>
  <c r="C4885" i="4"/>
  <c r="D4885" i="4"/>
  <c r="C4886" i="4"/>
  <c r="D4886" i="4"/>
  <c r="C4887" i="4"/>
  <c r="D4887" i="4"/>
  <c r="C4888" i="4"/>
  <c r="D4888" i="4"/>
  <c r="C4889" i="4"/>
  <c r="D4889" i="4"/>
  <c r="C4890" i="4"/>
  <c r="D4890" i="4"/>
  <c r="C4891" i="4"/>
  <c r="D4891" i="4"/>
  <c r="C4892" i="4"/>
  <c r="D4892" i="4"/>
  <c r="C4893" i="4"/>
  <c r="D4893" i="4"/>
  <c r="C4894" i="4"/>
  <c r="D4894" i="4"/>
  <c r="C4895" i="4"/>
  <c r="D4895" i="4"/>
  <c r="C4896" i="4"/>
  <c r="D4896" i="4"/>
  <c r="C4897" i="4"/>
  <c r="D4897" i="4"/>
  <c r="C4898" i="4"/>
  <c r="D4898" i="4"/>
  <c r="C4899" i="4"/>
  <c r="D4899" i="4"/>
  <c r="C4900" i="4"/>
  <c r="D4900" i="4"/>
  <c r="C4901" i="4"/>
  <c r="D4901" i="4"/>
  <c r="C4902" i="4"/>
  <c r="D4902" i="4"/>
  <c r="C4903" i="4"/>
  <c r="D4903" i="4"/>
  <c r="C4904" i="4"/>
  <c r="D4904" i="4"/>
  <c r="C4905" i="4"/>
  <c r="D4905" i="4"/>
  <c r="C4906" i="4"/>
  <c r="D4906" i="4"/>
  <c r="C4907" i="4"/>
  <c r="D4907" i="4"/>
  <c r="C4908" i="4"/>
  <c r="D4908" i="4"/>
  <c r="C4909" i="4"/>
  <c r="D4909" i="4"/>
  <c r="C4910" i="4"/>
  <c r="D4910" i="4"/>
  <c r="C4911" i="4"/>
  <c r="D4911" i="4"/>
  <c r="C4912" i="4"/>
  <c r="D4912" i="4"/>
  <c r="C4913" i="4"/>
  <c r="D4913" i="4"/>
  <c r="C4914" i="4"/>
  <c r="D4914" i="4"/>
  <c r="C4915" i="4"/>
  <c r="D4915" i="4"/>
  <c r="C4916" i="4"/>
  <c r="D4916" i="4"/>
  <c r="C4917" i="4"/>
  <c r="D4917" i="4"/>
  <c r="C4918" i="4"/>
  <c r="D4918" i="4"/>
  <c r="C4919" i="4"/>
  <c r="D4919" i="4"/>
  <c r="C4920" i="4"/>
  <c r="D4920" i="4"/>
  <c r="C4921" i="4"/>
  <c r="D4921" i="4"/>
  <c r="C4922" i="4"/>
  <c r="D4922" i="4"/>
  <c r="C4923" i="4"/>
  <c r="D4923" i="4"/>
  <c r="C4924" i="4"/>
  <c r="D4924" i="4"/>
  <c r="C4925" i="4"/>
  <c r="D4925" i="4"/>
  <c r="C4926" i="4"/>
  <c r="D4926" i="4"/>
  <c r="C4927" i="4"/>
  <c r="D4927" i="4"/>
  <c r="C4928" i="4"/>
  <c r="D4928" i="4"/>
  <c r="C4929" i="4"/>
  <c r="D4929" i="4"/>
  <c r="C4930" i="4"/>
  <c r="D4930" i="4"/>
  <c r="C4931" i="4"/>
  <c r="D4931" i="4"/>
  <c r="C4932" i="4"/>
  <c r="D4932" i="4"/>
  <c r="C4933" i="4"/>
  <c r="D4933" i="4"/>
  <c r="C4934" i="4"/>
  <c r="D4934" i="4"/>
  <c r="C4935" i="4"/>
  <c r="D4935" i="4"/>
  <c r="C4936" i="4"/>
  <c r="D4936" i="4"/>
  <c r="C4937" i="4"/>
  <c r="D4937" i="4"/>
  <c r="C4938" i="4"/>
  <c r="D4938" i="4"/>
  <c r="C4939" i="4"/>
  <c r="D4939" i="4"/>
  <c r="C4940" i="4"/>
  <c r="D4940" i="4"/>
  <c r="C4941" i="4"/>
  <c r="D4941" i="4"/>
  <c r="C4942" i="4"/>
  <c r="D4942" i="4"/>
  <c r="C4943" i="4"/>
  <c r="D4943" i="4"/>
  <c r="C4944" i="4"/>
  <c r="D4944" i="4"/>
  <c r="C4945" i="4"/>
  <c r="D4945" i="4"/>
  <c r="C4946" i="4"/>
  <c r="D4946" i="4"/>
  <c r="C4947" i="4"/>
  <c r="D4947" i="4"/>
  <c r="C4948" i="4"/>
  <c r="D4948" i="4"/>
  <c r="C4949" i="4"/>
  <c r="D4949" i="4"/>
  <c r="C4950" i="4"/>
  <c r="D4950" i="4"/>
  <c r="C4951" i="4"/>
  <c r="D4951" i="4"/>
  <c r="C4952" i="4"/>
  <c r="D4952" i="4"/>
  <c r="C4953" i="4"/>
  <c r="D4953" i="4"/>
  <c r="C4954" i="4"/>
  <c r="D4954" i="4"/>
  <c r="C4955" i="4"/>
  <c r="D4955" i="4"/>
  <c r="C4956" i="4"/>
  <c r="D4956" i="4"/>
  <c r="C4957" i="4"/>
  <c r="D4957" i="4"/>
  <c r="C4958" i="4"/>
  <c r="D4958" i="4"/>
  <c r="C4959" i="4"/>
  <c r="D4959" i="4"/>
  <c r="C4960" i="4"/>
  <c r="D4960" i="4"/>
  <c r="C4961" i="4"/>
  <c r="D4961" i="4"/>
  <c r="C4962" i="4"/>
  <c r="D4962" i="4"/>
  <c r="C4963" i="4"/>
  <c r="D4963" i="4"/>
  <c r="C4964" i="4"/>
  <c r="D4964" i="4"/>
  <c r="C4965" i="4"/>
  <c r="D4965" i="4"/>
  <c r="C4966" i="4"/>
  <c r="D4966" i="4"/>
  <c r="C4967" i="4"/>
  <c r="D4967" i="4"/>
  <c r="C4968" i="4"/>
  <c r="D4968" i="4"/>
  <c r="C4969" i="4"/>
  <c r="D4969" i="4"/>
  <c r="C4970" i="4"/>
  <c r="D4970" i="4"/>
  <c r="C4971" i="4"/>
  <c r="D4971" i="4"/>
  <c r="C4972" i="4"/>
  <c r="D4972" i="4"/>
  <c r="C4973" i="4"/>
  <c r="D4973" i="4"/>
  <c r="C4974" i="4"/>
  <c r="D4974" i="4"/>
  <c r="C4975" i="4"/>
  <c r="D4975" i="4"/>
  <c r="C4976" i="4"/>
  <c r="D4976" i="4"/>
  <c r="C4977" i="4"/>
  <c r="D4977" i="4"/>
  <c r="C4978" i="4"/>
  <c r="D4978" i="4"/>
  <c r="C4979" i="4"/>
  <c r="D4979" i="4"/>
  <c r="C4980" i="4"/>
  <c r="D4980" i="4"/>
  <c r="C4981" i="4"/>
  <c r="D4981" i="4"/>
  <c r="C4982" i="4"/>
  <c r="D4982" i="4"/>
  <c r="C4983" i="4"/>
  <c r="D4983" i="4"/>
  <c r="C4984" i="4"/>
  <c r="D4984" i="4"/>
  <c r="C4985" i="4"/>
  <c r="D4985" i="4"/>
  <c r="C4986" i="4"/>
  <c r="D4986" i="4"/>
  <c r="C4987" i="4"/>
  <c r="D4987" i="4"/>
  <c r="C4988" i="4"/>
  <c r="D4988" i="4"/>
  <c r="C4989" i="4"/>
  <c r="D4989" i="4"/>
  <c r="C4990" i="4"/>
  <c r="D4990" i="4"/>
  <c r="C4991" i="4"/>
  <c r="D4991" i="4"/>
  <c r="C4992" i="4"/>
  <c r="D4992" i="4"/>
  <c r="C4993" i="4"/>
  <c r="D4993" i="4"/>
  <c r="C4994" i="4"/>
  <c r="D4994" i="4"/>
  <c r="C4995" i="4"/>
  <c r="D4995" i="4"/>
  <c r="C4996" i="4"/>
  <c r="D4996" i="4"/>
  <c r="C4997" i="4"/>
  <c r="D4997" i="4"/>
  <c r="C4998" i="4"/>
  <c r="D4998" i="4"/>
  <c r="C4999" i="4"/>
  <c r="D4999" i="4"/>
  <c r="C5000" i="4"/>
  <c r="D5000" i="4"/>
  <c r="C5001" i="4"/>
  <c r="D5001" i="4"/>
  <c r="C5002" i="4"/>
  <c r="D5002" i="4"/>
  <c r="C5003" i="4"/>
  <c r="D5003" i="4"/>
  <c r="C5004" i="4"/>
  <c r="D5004" i="4"/>
  <c r="C5005" i="4"/>
  <c r="D5005" i="4"/>
  <c r="C5006" i="4"/>
  <c r="D5006" i="4"/>
  <c r="C5007" i="4"/>
  <c r="D5007" i="4"/>
  <c r="C5008" i="4"/>
  <c r="D5008" i="4"/>
  <c r="C5009" i="4"/>
  <c r="D5009" i="4"/>
  <c r="C5010" i="4"/>
  <c r="D5010" i="4"/>
  <c r="C5011" i="4"/>
  <c r="D5011" i="4"/>
  <c r="C5012" i="4"/>
  <c r="D5012" i="4"/>
  <c r="C5013" i="4"/>
  <c r="D5013" i="4"/>
  <c r="C5014" i="4"/>
  <c r="D5014" i="4"/>
  <c r="C5015" i="4"/>
  <c r="D5015" i="4"/>
  <c r="C5016" i="4"/>
  <c r="D5016" i="4"/>
  <c r="C5017" i="4"/>
  <c r="D5017" i="4"/>
  <c r="C5018" i="4"/>
  <c r="D5018" i="4"/>
  <c r="C5019" i="4"/>
  <c r="D5019" i="4"/>
  <c r="C5020" i="4"/>
  <c r="D5020" i="4"/>
  <c r="C5021" i="4"/>
  <c r="D5021" i="4"/>
  <c r="C5022" i="4"/>
  <c r="D5022" i="4"/>
  <c r="C5023" i="4"/>
  <c r="D5023" i="4"/>
  <c r="C5024" i="4"/>
  <c r="D5024" i="4"/>
  <c r="C5025" i="4"/>
  <c r="D5025" i="4"/>
  <c r="C5026" i="4"/>
  <c r="D5026" i="4"/>
  <c r="C5027" i="4"/>
  <c r="D5027" i="4"/>
  <c r="C5028" i="4"/>
  <c r="D5028" i="4"/>
  <c r="C5029" i="4"/>
  <c r="D5029" i="4"/>
  <c r="C5030" i="4"/>
  <c r="D5030" i="4"/>
  <c r="C5031" i="4"/>
  <c r="D5031" i="4"/>
  <c r="C5032" i="4"/>
  <c r="D5032" i="4"/>
  <c r="C5033" i="4"/>
  <c r="D5033" i="4"/>
  <c r="C5034" i="4"/>
  <c r="D5034" i="4"/>
  <c r="C5035" i="4"/>
  <c r="D5035" i="4"/>
  <c r="C5036" i="4"/>
  <c r="D5036" i="4"/>
  <c r="C5037" i="4"/>
  <c r="D5037" i="4"/>
  <c r="C5038" i="4"/>
  <c r="D5038" i="4"/>
  <c r="C5039" i="4"/>
  <c r="D5039" i="4"/>
  <c r="C5040" i="4"/>
  <c r="D5040" i="4"/>
  <c r="C5041" i="4"/>
  <c r="D5041" i="4"/>
  <c r="C5042" i="4"/>
  <c r="D5042" i="4"/>
  <c r="C5043" i="4"/>
  <c r="D5043" i="4"/>
  <c r="C5044" i="4"/>
  <c r="D5044" i="4"/>
  <c r="C5045" i="4"/>
  <c r="D5045" i="4"/>
  <c r="C5046" i="4"/>
  <c r="D5046" i="4"/>
  <c r="C5047" i="4"/>
  <c r="D5047" i="4"/>
  <c r="C5048" i="4"/>
  <c r="D5048" i="4"/>
  <c r="C5049" i="4"/>
  <c r="D5049" i="4"/>
  <c r="C5050" i="4"/>
  <c r="D5050" i="4"/>
  <c r="C5051" i="4"/>
  <c r="D5051" i="4"/>
  <c r="C5052" i="4"/>
  <c r="D5052" i="4"/>
  <c r="C5053" i="4"/>
  <c r="D5053" i="4"/>
  <c r="C5054" i="4"/>
  <c r="D5054" i="4"/>
  <c r="C5055" i="4"/>
  <c r="D5055" i="4"/>
  <c r="C5056" i="4"/>
  <c r="D5056" i="4"/>
  <c r="C5057" i="4"/>
  <c r="D5057" i="4"/>
  <c r="C5058" i="4"/>
  <c r="D5058" i="4"/>
  <c r="C5059" i="4"/>
  <c r="D5059" i="4"/>
  <c r="C5060" i="4"/>
  <c r="D5060" i="4"/>
  <c r="C5061" i="4"/>
  <c r="D5061" i="4"/>
  <c r="C5062" i="4"/>
  <c r="D5062" i="4"/>
  <c r="C5063" i="4"/>
  <c r="D5063" i="4"/>
  <c r="C5064" i="4"/>
  <c r="D5064" i="4"/>
  <c r="C5065" i="4"/>
  <c r="D5065" i="4"/>
  <c r="C5066" i="4"/>
  <c r="D5066" i="4"/>
  <c r="C5067" i="4"/>
  <c r="D5067" i="4"/>
  <c r="C5068" i="4"/>
  <c r="D5068" i="4"/>
  <c r="C5069" i="4"/>
  <c r="D5069" i="4"/>
  <c r="C5070" i="4"/>
  <c r="D5070" i="4"/>
  <c r="C5071" i="4"/>
  <c r="D5071" i="4"/>
  <c r="C5072" i="4"/>
  <c r="D5072" i="4"/>
  <c r="C5073" i="4"/>
  <c r="D5073" i="4"/>
  <c r="C5074" i="4"/>
  <c r="D5074" i="4"/>
  <c r="C5075" i="4"/>
  <c r="D5075" i="4"/>
  <c r="C5076" i="4"/>
  <c r="D5076" i="4"/>
  <c r="C5077" i="4"/>
  <c r="D5077" i="4"/>
  <c r="C5078" i="4"/>
  <c r="D5078" i="4"/>
  <c r="C5079" i="4"/>
  <c r="D5079" i="4"/>
  <c r="C5080" i="4"/>
  <c r="D5080" i="4"/>
  <c r="C5081" i="4"/>
  <c r="D5081" i="4"/>
  <c r="C5082" i="4"/>
  <c r="D5082" i="4"/>
  <c r="C5083" i="4"/>
  <c r="D5083" i="4"/>
  <c r="C5084" i="4"/>
  <c r="D5084" i="4"/>
  <c r="C5085" i="4"/>
  <c r="D5085" i="4"/>
  <c r="C5086" i="4"/>
  <c r="D5086" i="4"/>
  <c r="C5087" i="4"/>
  <c r="D5087" i="4"/>
  <c r="C5088" i="4"/>
  <c r="D5088" i="4"/>
  <c r="C5089" i="4"/>
  <c r="D5089" i="4"/>
  <c r="C5090" i="4"/>
  <c r="D5090" i="4"/>
  <c r="C5091" i="4"/>
  <c r="D5091" i="4"/>
  <c r="C5092" i="4"/>
  <c r="D5092" i="4"/>
  <c r="C5093" i="4"/>
  <c r="D5093" i="4"/>
  <c r="C5094" i="4"/>
  <c r="D5094" i="4"/>
  <c r="C5095" i="4"/>
  <c r="D5095" i="4"/>
  <c r="C5096" i="4"/>
  <c r="D5096" i="4"/>
  <c r="C5097" i="4"/>
  <c r="D5097" i="4"/>
  <c r="C5098" i="4"/>
  <c r="D5098" i="4"/>
  <c r="C5099" i="4"/>
  <c r="D5099" i="4"/>
  <c r="C5100" i="4"/>
  <c r="D5100" i="4"/>
  <c r="C5101" i="4"/>
  <c r="D5101" i="4"/>
  <c r="C5102" i="4"/>
  <c r="D5102" i="4"/>
  <c r="C5103" i="4"/>
  <c r="D5103" i="4"/>
  <c r="C5104" i="4"/>
  <c r="D5104" i="4"/>
  <c r="C5105" i="4"/>
  <c r="D5105" i="4"/>
  <c r="C5106" i="4"/>
  <c r="D5106" i="4"/>
  <c r="C5107" i="4"/>
  <c r="D5107" i="4"/>
  <c r="C5108" i="4"/>
  <c r="D5108" i="4"/>
  <c r="C5109" i="4"/>
  <c r="D5109" i="4"/>
  <c r="C5110" i="4"/>
  <c r="D5110" i="4"/>
  <c r="C5111" i="4"/>
  <c r="D5111" i="4"/>
  <c r="C5112" i="4"/>
  <c r="D5112" i="4"/>
  <c r="C5113" i="4"/>
  <c r="D5113" i="4"/>
  <c r="C5114" i="4"/>
  <c r="D5114" i="4"/>
  <c r="C5115" i="4"/>
  <c r="D5115" i="4"/>
  <c r="C5116" i="4"/>
  <c r="D5116" i="4"/>
  <c r="C5117" i="4"/>
  <c r="D5117" i="4"/>
  <c r="C5118" i="4"/>
  <c r="D5118" i="4"/>
  <c r="C5119" i="4"/>
  <c r="D5119" i="4"/>
  <c r="C5120" i="4"/>
  <c r="D5120" i="4"/>
  <c r="C5121" i="4"/>
  <c r="D5121" i="4"/>
  <c r="C5122" i="4"/>
  <c r="D5122" i="4"/>
  <c r="C5123" i="4"/>
  <c r="D5123" i="4"/>
  <c r="C5124" i="4"/>
  <c r="D5124" i="4"/>
  <c r="C5125" i="4"/>
  <c r="D5125" i="4"/>
  <c r="C5126" i="4"/>
  <c r="D5126" i="4"/>
  <c r="C5127" i="4"/>
  <c r="D5127" i="4"/>
  <c r="C5128" i="4"/>
  <c r="D5128" i="4"/>
  <c r="C5129" i="4"/>
  <c r="D5129" i="4"/>
  <c r="C5130" i="4"/>
  <c r="D5130" i="4"/>
  <c r="C5131" i="4"/>
  <c r="D5131" i="4"/>
  <c r="C5132" i="4"/>
  <c r="D5132" i="4"/>
  <c r="C5133" i="4"/>
  <c r="D5133" i="4"/>
  <c r="C5134" i="4"/>
  <c r="D5134" i="4"/>
  <c r="C5135" i="4"/>
  <c r="D5135" i="4"/>
  <c r="C5136" i="4"/>
  <c r="D5136" i="4"/>
  <c r="C5137" i="4"/>
  <c r="D5137" i="4"/>
  <c r="C5138" i="4"/>
  <c r="D5138" i="4"/>
  <c r="C5139" i="4"/>
  <c r="D5139" i="4"/>
  <c r="C5140" i="4"/>
  <c r="D5140" i="4"/>
  <c r="C5141" i="4"/>
  <c r="D5141" i="4"/>
  <c r="C5142" i="4"/>
  <c r="D5142" i="4"/>
  <c r="C5143" i="4"/>
  <c r="D5143" i="4"/>
  <c r="C5144" i="4"/>
  <c r="D5144" i="4"/>
  <c r="C5145" i="4"/>
  <c r="D5145" i="4"/>
  <c r="C5146" i="4"/>
  <c r="D5146" i="4"/>
  <c r="C5147" i="4"/>
  <c r="D5147" i="4"/>
  <c r="C5148" i="4"/>
  <c r="D5148" i="4"/>
  <c r="C5149" i="4"/>
  <c r="D5149" i="4"/>
  <c r="C5150" i="4"/>
  <c r="D5150" i="4"/>
  <c r="C5151" i="4"/>
  <c r="D5151" i="4"/>
  <c r="C5152" i="4"/>
  <c r="D5152" i="4"/>
  <c r="C5153" i="4"/>
  <c r="D5153" i="4"/>
  <c r="C5154" i="4"/>
  <c r="D5154" i="4"/>
  <c r="C5155" i="4"/>
  <c r="D5155" i="4"/>
  <c r="C5156" i="4"/>
  <c r="D5156" i="4"/>
  <c r="C5157" i="4"/>
  <c r="D5157" i="4"/>
  <c r="C5158" i="4"/>
  <c r="D5158" i="4"/>
  <c r="C5159" i="4"/>
  <c r="D5159" i="4"/>
  <c r="C5160" i="4"/>
  <c r="D5160" i="4"/>
  <c r="C5161" i="4"/>
  <c r="D5161" i="4"/>
  <c r="C5162" i="4"/>
  <c r="D5162" i="4"/>
  <c r="C5163" i="4"/>
  <c r="D5163" i="4"/>
  <c r="C5164" i="4"/>
  <c r="D5164" i="4"/>
  <c r="C5165" i="4"/>
  <c r="D5165" i="4"/>
  <c r="C5166" i="4"/>
  <c r="D5166" i="4"/>
  <c r="C5167" i="4"/>
  <c r="D5167" i="4"/>
  <c r="C5168" i="4"/>
  <c r="D5168" i="4"/>
  <c r="C5169" i="4"/>
  <c r="D5169" i="4"/>
  <c r="C5170" i="4"/>
  <c r="D5170" i="4"/>
  <c r="C5171" i="4"/>
  <c r="D5171" i="4"/>
  <c r="C5172" i="4"/>
  <c r="D5172" i="4"/>
  <c r="C5173" i="4"/>
  <c r="D5173" i="4"/>
  <c r="C5174" i="4"/>
  <c r="D5174" i="4"/>
  <c r="C5175" i="4"/>
  <c r="D5175" i="4"/>
  <c r="C5176" i="4"/>
  <c r="D5176" i="4"/>
  <c r="C5177" i="4"/>
  <c r="D5177" i="4"/>
  <c r="C5178" i="4"/>
  <c r="D5178" i="4"/>
  <c r="C5179" i="4"/>
  <c r="D5179" i="4"/>
  <c r="C5180" i="4"/>
  <c r="D5180" i="4"/>
  <c r="C5181" i="4"/>
  <c r="D5181" i="4"/>
  <c r="C5182" i="4"/>
  <c r="D5182" i="4"/>
  <c r="C5183" i="4"/>
  <c r="D5183" i="4"/>
  <c r="C5184" i="4"/>
  <c r="D5184" i="4"/>
  <c r="C5185" i="4"/>
  <c r="D5185" i="4"/>
  <c r="C5186" i="4"/>
  <c r="D5186" i="4"/>
  <c r="C5187" i="4"/>
  <c r="D5187" i="4"/>
  <c r="C5188" i="4"/>
  <c r="D5188" i="4"/>
  <c r="C5189" i="4"/>
  <c r="D5189" i="4"/>
  <c r="C5190" i="4"/>
  <c r="D5190" i="4"/>
  <c r="C5191" i="4"/>
  <c r="D5191" i="4"/>
  <c r="C5192" i="4"/>
  <c r="D5192" i="4"/>
  <c r="C5193" i="4"/>
  <c r="D5193" i="4"/>
  <c r="C5194" i="4"/>
  <c r="D5194" i="4"/>
  <c r="C5195" i="4"/>
  <c r="D5195" i="4"/>
  <c r="C5196" i="4"/>
  <c r="D5196" i="4"/>
  <c r="C5197" i="4"/>
  <c r="D5197" i="4"/>
  <c r="C5198" i="4"/>
  <c r="D5198" i="4"/>
  <c r="C5199" i="4"/>
  <c r="D5199" i="4"/>
  <c r="C5200" i="4"/>
  <c r="D5200" i="4"/>
  <c r="C5201" i="4"/>
  <c r="D5201" i="4"/>
  <c r="C5202" i="4"/>
  <c r="D5202" i="4"/>
  <c r="C5203" i="4"/>
  <c r="D5203" i="4"/>
  <c r="C5204" i="4"/>
  <c r="D5204" i="4"/>
  <c r="C5205" i="4"/>
  <c r="D5205" i="4"/>
  <c r="C5206" i="4"/>
  <c r="D5206" i="4"/>
  <c r="C5207" i="4"/>
  <c r="D5207" i="4"/>
  <c r="C5208" i="4"/>
  <c r="D5208" i="4"/>
  <c r="C5209" i="4"/>
  <c r="D5209" i="4"/>
  <c r="C5210" i="4"/>
  <c r="D5210" i="4"/>
  <c r="C5211" i="4"/>
  <c r="D5211" i="4"/>
  <c r="C5212" i="4"/>
  <c r="D5212" i="4"/>
  <c r="C5213" i="4"/>
  <c r="D5213" i="4"/>
  <c r="C5214" i="4"/>
  <c r="D5214" i="4"/>
  <c r="C5215" i="4"/>
  <c r="D5215" i="4"/>
  <c r="C5216" i="4"/>
  <c r="D5216" i="4"/>
  <c r="C5217" i="4"/>
  <c r="D5217" i="4"/>
  <c r="C5218" i="4"/>
  <c r="D5218" i="4"/>
  <c r="C5219" i="4"/>
  <c r="D5219" i="4"/>
  <c r="C5220" i="4"/>
  <c r="D5220" i="4"/>
  <c r="C5221" i="4"/>
  <c r="D5221" i="4"/>
  <c r="C5222" i="4"/>
  <c r="D5222" i="4"/>
  <c r="C5223" i="4"/>
  <c r="D5223" i="4"/>
  <c r="C5224" i="4"/>
  <c r="D5224" i="4"/>
  <c r="C5225" i="4"/>
  <c r="D5225" i="4"/>
  <c r="C5226" i="4"/>
  <c r="D5226" i="4"/>
  <c r="C5227" i="4"/>
  <c r="D5227" i="4"/>
  <c r="C5228" i="4"/>
  <c r="D5228" i="4"/>
  <c r="C5229" i="4"/>
  <c r="D5229" i="4"/>
  <c r="C5230" i="4"/>
  <c r="D5230" i="4"/>
  <c r="C5231" i="4"/>
  <c r="D5231" i="4"/>
  <c r="C5232" i="4"/>
  <c r="D5232" i="4"/>
  <c r="C5233" i="4"/>
  <c r="D5233" i="4"/>
  <c r="C5234" i="4"/>
  <c r="D5234" i="4"/>
  <c r="C5235" i="4"/>
  <c r="D5235" i="4"/>
  <c r="C5236" i="4"/>
  <c r="D5236" i="4"/>
  <c r="C5237" i="4"/>
  <c r="D5237" i="4"/>
  <c r="C5238" i="4"/>
  <c r="D5238" i="4"/>
  <c r="C5239" i="4"/>
  <c r="D5239" i="4"/>
  <c r="C5240" i="4"/>
  <c r="D5240" i="4"/>
  <c r="C5241" i="4"/>
  <c r="D5241" i="4"/>
  <c r="C5242" i="4"/>
  <c r="D5242" i="4"/>
  <c r="C5243" i="4"/>
  <c r="D5243" i="4"/>
  <c r="C5244" i="4"/>
  <c r="D5244" i="4"/>
  <c r="C5245" i="4"/>
  <c r="D5245" i="4"/>
  <c r="C5246" i="4"/>
  <c r="D5246" i="4"/>
  <c r="C5247" i="4"/>
  <c r="D5247" i="4"/>
  <c r="C5248" i="4"/>
  <c r="D5248" i="4"/>
  <c r="C5249" i="4"/>
  <c r="D5249" i="4"/>
  <c r="C5250" i="4"/>
  <c r="D5250" i="4"/>
  <c r="C5251" i="4"/>
  <c r="D5251" i="4"/>
  <c r="C5252" i="4"/>
  <c r="D5252" i="4"/>
  <c r="C5253" i="4"/>
  <c r="D5253" i="4"/>
  <c r="C5254" i="4"/>
  <c r="D5254" i="4"/>
  <c r="C5255" i="4"/>
  <c r="D5255" i="4"/>
  <c r="C5256" i="4"/>
  <c r="D5256" i="4"/>
  <c r="C5257" i="4"/>
  <c r="D5257" i="4"/>
  <c r="C5258" i="4"/>
  <c r="D5258" i="4"/>
  <c r="C5259" i="4"/>
  <c r="D5259" i="4"/>
  <c r="C5260" i="4"/>
  <c r="D5260" i="4"/>
  <c r="C5261" i="4"/>
  <c r="D5261" i="4"/>
  <c r="C5262" i="4"/>
  <c r="D5262" i="4"/>
  <c r="C5263" i="4"/>
  <c r="D5263" i="4"/>
  <c r="C5264" i="4"/>
  <c r="D5264" i="4"/>
  <c r="C5265" i="4"/>
  <c r="D5265" i="4"/>
  <c r="C5266" i="4"/>
  <c r="D5266" i="4"/>
  <c r="C5267" i="4"/>
  <c r="D5267" i="4"/>
  <c r="C5268" i="4"/>
  <c r="D5268" i="4"/>
  <c r="C5269" i="4"/>
  <c r="D5269" i="4"/>
  <c r="C5270" i="4"/>
  <c r="D5270" i="4"/>
  <c r="C5271" i="4"/>
  <c r="D5271" i="4"/>
  <c r="C5272" i="4"/>
  <c r="D5272" i="4"/>
  <c r="C5273" i="4"/>
  <c r="D5273" i="4"/>
  <c r="C5274" i="4"/>
  <c r="D5274" i="4"/>
  <c r="C5275" i="4"/>
  <c r="D5275" i="4"/>
  <c r="C5276" i="4"/>
  <c r="D5276" i="4"/>
  <c r="C5277" i="4"/>
  <c r="D5277" i="4"/>
  <c r="C5278" i="4"/>
  <c r="D5278" i="4"/>
  <c r="C5279" i="4"/>
  <c r="D5279" i="4"/>
  <c r="C5280" i="4"/>
  <c r="D5280" i="4"/>
  <c r="C5281" i="4"/>
  <c r="D5281" i="4"/>
  <c r="C5282" i="4"/>
  <c r="D5282" i="4"/>
  <c r="C5283" i="4"/>
  <c r="D5283" i="4"/>
  <c r="C5284" i="4"/>
  <c r="D5284" i="4"/>
  <c r="C5285" i="4"/>
  <c r="D5285" i="4"/>
  <c r="C5286" i="4"/>
  <c r="D5286" i="4"/>
  <c r="C5287" i="4"/>
  <c r="D5287" i="4"/>
  <c r="C5288" i="4"/>
  <c r="D5288" i="4"/>
  <c r="C5289" i="4"/>
  <c r="D5289" i="4"/>
  <c r="C5290" i="4"/>
  <c r="D5290" i="4"/>
  <c r="C5291" i="4"/>
  <c r="D5291" i="4"/>
  <c r="C5292" i="4"/>
  <c r="D5292" i="4"/>
  <c r="C5293" i="4"/>
  <c r="D5293" i="4"/>
  <c r="C5294" i="4"/>
  <c r="D5294" i="4"/>
  <c r="C5295" i="4"/>
  <c r="D5295" i="4"/>
  <c r="C5296" i="4"/>
  <c r="D5296" i="4"/>
  <c r="C5297" i="4"/>
  <c r="D5297" i="4"/>
  <c r="C5298" i="4"/>
  <c r="D5298" i="4"/>
  <c r="C5299" i="4"/>
  <c r="D5299" i="4"/>
  <c r="C5300" i="4"/>
  <c r="D5300" i="4"/>
  <c r="C5301" i="4"/>
  <c r="D5301" i="4"/>
  <c r="C5302" i="4"/>
  <c r="D5302" i="4"/>
  <c r="C5303" i="4"/>
  <c r="D5303" i="4"/>
  <c r="C5304" i="4"/>
  <c r="D5304" i="4"/>
  <c r="C5305" i="4"/>
  <c r="D5305" i="4"/>
  <c r="C5306" i="4"/>
  <c r="D5306" i="4"/>
  <c r="C5307" i="4"/>
  <c r="D5307" i="4"/>
  <c r="C5308" i="4"/>
  <c r="D5308" i="4"/>
  <c r="C5309" i="4"/>
  <c r="D5309" i="4"/>
  <c r="C5310" i="4"/>
  <c r="D5310" i="4"/>
  <c r="C5311" i="4"/>
  <c r="D5311" i="4"/>
  <c r="C5312" i="4"/>
  <c r="D5312" i="4"/>
  <c r="C5313" i="4"/>
  <c r="D5313" i="4"/>
  <c r="C5314" i="4"/>
  <c r="D5314" i="4"/>
  <c r="C5315" i="4"/>
  <c r="D5315" i="4"/>
  <c r="C5316" i="4"/>
  <c r="D5316" i="4"/>
  <c r="C5317" i="4"/>
  <c r="D5317" i="4"/>
  <c r="C5318" i="4"/>
  <c r="D5318" i="4"/>
  <c r="C5319" i="4"/>
  <c r="D5319" i="4"/>
  <c r="C5320" i="4"/>
  <c r="D5320" i="4"/>
  <c r="C5321" i="4"/>
  <c r="D5321" i="4"/>
  <c r="C5322" i="4"/>
  <c r="D5322" i="4"/>
  <c r="C5323" i="4"/>
  <c r="D5323" i="4"/>
  <c r="C5324" i="4"/>
  <c r="D5324" i="4"/>
  <c r="C5325" i="4"/>
  <c r="D5325" i="4"/>
  <c r="C5326" i="4"/>
  <c r="D5326" i="4"/>
  <c r="C5327" i="4"/>
  <c r="D5327" i="4"/>
  <c r="C5328" i="4"/>
  <c r="D5328" i="4"/>
  <c r="C5329" i="4"/>
  <c r="D5329" i="4"/>
  <c r="C5330" i="4"/>
  <c r="D5330" i="4"/>
  <c r="C5331" i="4"/>
  <c r="D5331" i="4"/>
  <c r="C5332" i="4"/>
  <c r="D5332" i="4"/>
  <c r="C5333" i="4"/>
  <c r="D5333" i="4"/>
  <c r="C5334" i="4"/>
  <c r="D5334" i="4"/>
  <c r="C5335" i="4"/>
  <c r="D5335" i="4"/>
  <c r="C5336" i="4"/>
  <c r="D5336" i="4"/>
  <c r="C5337" i="4"/>
  <c r="D5337" i="4"/>
  <c r="C5338" i="4"/>
  <c r="D5338" i="4"/>
  <c r="C5339" i="4"/>
  <c r="D5339" i="4"/>
  <c r="C5340" i="4"/>
  <c r="D5340" i="4"/>
  <c r="C5341" i="4"/>
  <c r="D5341" i="4"/>
  <c r="C5342" i="4"/>
  <c r="D5342" i="4"/>
  <c r="C5343" i="4"/>
  <c r="D5343" i="4"/>
  <c r="C5344" i="4"/>
  <c r="D5344" i="4"/>
  <c r="C5345" i="4"/>
  <c r="D5345" i="4"/>
  <c r="C5346" i="4"/>
  <c r="D5346" i="4"/>
  <c r="C5347" i="4"/>
  <c r="D5347" i="4"/>
  <c r="C5348" i="4"/>
  <c r="D5348" i="4"/>
  <c r="C5349" i="4"/>
  <c r="D5349" i="4"/>
  <c r="C5350" i="4"/>
  <c r="D5350" i="4"/>
  <c r="C5351" i="4"/>
  <c r="D5351" i="4"/>
  <c r="C5352" i="4"/>
  <c r="D5352" i="4"/>
  <c r="C5353" i="4"/>
  <c r="D5353" i="4"/>
  <c r="C5354" i="4"/>
  <c r="D5354" i="4"/>
  <c r="C5355" i="4"/>
  <c r="D5355" i="4"/>
  <c r="C5356" i="4"/>
  <c r="D5356" i="4"/>
  <c r="C5357" i="4"/>
  <c r="D5357" i="4"/>
  <c r="C5358" i="4"/>
  <c r="D5358" i="4"/>
  <c r="C5359" i="4"/>
  <c r="D5359" i="4"/>
  <c r="C5360" i="4"/>
  <c r="D5360" i="4"/>
  <c r="C5361" i="4"/>
  <c r="D5361" i="4"/>
  <c r="C5362" i="4"/>
  <c r="D5362" i="4"/>
  <c r="C5363" i="4"/>
  <c r="D5363" i="4"/>
  <c r="C5364" i="4"/>
  <c r="D5364" i="4"/>
  <c r="C5365" i="4"/>
  <c r="D5365" i="4"/>
  <c r="C5366" i="4"/>
  <c r="D5366" i="4"/>
  <c r="C5367" i="4"/>
  <c r="D5367" i="4"/>
  <c r="C5368" i="4"/>
  <c r="D5368" i="4"/>
  <c r="C5369" i="4"/>
  <c r="D5369" i="4"/>
  <c r="C5370" i="4"/>
  <c r="D5370" i="4"/>
  <c r="C5371" i="4"/>
  <c r="D5371" i="4"/>
  <c r="C5372" i="4"/>
  <c r="D5372" i="4"/>
  <c r="C5373" i="4"/>
  <c r="D5373" i="4"/>
  <c r="C5374" i="4"/>
  <c r="D5374" i="4"/>
  <c r="C5375" i="4"/>
  <c r="D5375" i="4"/>
  <c r="C5376" i="4"/>
  <c r="D5376" i="4"/>
  <c r="C5377" i="4"/>
  <c r="D5377" i="4"/>
  <c r="C5378" i="4"/>
  <c r="D5378" i="4"/>
  <c r="C5379" i="4"/>
  <c r="D5379" i="4"/>
  <c r="C5380" i="4"/>
  <c r="D5380" i="4"/>
  <c r="C5381" i="4"/>
  <c r="D5381" i="4"/>
  <c r="C5382" i="4"/>
  <c r="D5382" i="4"/>
  <c r="C5383" i="4"/>
  <c r="D5383" i="4"/>
  <c r="C5384" i="4"/>
  <c r="D5384" i="4"/>
  <c r="C5385" i="4"/>
  <c r="D5385" i="4"/>
  <c r="C5386" i="4"/>
  <c r="D5386" i="4"/>
  <c r="C5387" i="4"/>
  <c r="D5387" i="4"/>
  <c r="C5388" i="4"/>
  <c r="D5388" i="4"/>
  <c r="C5389" i="4"/>
  <c r="D5389" i="4"/>
  <c r="C5390" i="4"/>
  <c r="D5390" i="4"/>
  <c r="C5391" i="4"/>
  <c r="D5391" i="4"/>
  <c r="C5392" i="4"/>
  <c r="D5392" i="4"/>
  <c r="C5393" i="4"/>
  <c r="D5393" i="4"/>
  <c r="C5394" i="4"/>
  <c r="D5394" i="4"/>
  <c r="C5395" i="4"/>
  <c r="D5395" i="4"/>
  <c r="C5396" i="4"/>
  <c r="D5396" i="4"/>
  <c r="C5397" i="4"/>
  <c r="D5397" i="4"/>
  <c r="C5398" i="4"/>
  <c r="D5398" i="4"/>
  <c r="C5399" i="4"/>
  <c r="D5399" i="4"/>
  <c r="C5400" i="4"/>
  <c r="D5400" i="4"/>
  <c r="C5401" i="4"/>
  <c r="D5401" i="4"/>
  <c r="C5402" i="4"/>
  <c r="D5402" i="4"/>
  <c r="C5403" i="4"/>
  <c r="D5403" i="4"/>
  <c r="C5404" i="4"/>
  <c r="D5404" i="4"/>
  <c r="C5405" i="4"/>
  <c r="D5405" i="4"/>
  <c r="C5406" i="4"/>
  <c r="D5406" i="4"/>
  <c r="C5407" i="4"/>
  <c r="D5407" i="4"/>
  <c r="C5408" i="4"/>
  <c r="D5408" i="4"/>
  <c r="C5409" i="4"/>
  <c r="D5409" i="4"/>
  <c r="C5410" i="4"/>
  <c r="D5410" i="4"/>
  <c r="C5411" i="4"/>
  <c r="D5411" i="4"/>
  <c r="C5412" i="4"/>
  <c r="D5412" i="4"/>
  <c r="C5413" i="4"/>
  <c r="D5413" i="4"/>
  <c r="C5414" i="4"/>
  <c r="D5414" i="4"/>
  <c r="C5415" i="4"/>
  <c r="D5415" i="4"/>
  <c r="C5416" i="4"/>
  <c r="D5416" i="4"/>
  <c r="C5417" i="4"/>
  <c r="D5417" i="4"/>
  <c r="C5418" i="4"/>
  <c r="D5418" i="4"/>
  <c r="C5419" i="4"/>
  <c r="D5419" i="4"/>
  <c r="C5420" i="4"/>
  <c r="D5420" i="4"/>
  <c r="C5421" i="4"/>
  <c r="D5421" i="4"/>
  <c r="C5422" i="4"/>
  <c r="D5422" i="4"/>
  <c r="C5423" i="4"/>
  <c r="D5423" i="4"/>
  <c r="C5424" i="4"/>
  <c r="D5424" i="4"/>
  <c r="C5425" i="4"/>
  <c r="D5425" i="4"/>
  <c r="C5426" i="4"/>
  <c r="D5426" i="4"/>
  <c r="C5427" i="4"/>
  <c r="D5427" i="4"/>
  <c r="C5428" i="4"/>
  <c r="D5428" i="4"/>
  <c r="C5429" i="4"/>
  <c r="D5429" i="4"/>
  <c r="C5430" i="4"/>
  <c r="D5430" i="4"/>
  <c r="C5431" i="4"/>
  <c r="D5431" i="4"/>
  <c r="C5432" i="4"/>
  <c r="D5432" i="4"/>
  <c r="C5433" i="4"/>
  <c r="D5433" i="4"/>
  <c r="C5434" i="4"/>
  <c r="D5434" i="4"/>
  <c r="C5435" i="4"/>
  <c r="D5435" i="4"/>
  <c r="C5436" i="4"/>
  <c r="D5436" i="4"/>
  <c r="C5437" i="4"/>
  <c r="D5437" i="4"/>
  <c r="C5438" i="4"/>
  <c r="D5438" i="4"/>
  <c r="C5439" i="4"/>
  <c r="D5439" i="4"/>
  <c r="C5440" i="4"/>
  <c r="D5440" i="4"/>
  <c r="C5441" i="4"/>
  <c r="D5441" i="4"/>
  <c r="C5442" i="4"/>
  <c r="D5442" i="4"/>
  <c r="C5443" i="4"/>
  <c r="D5443" i="4"/>
  <c r="C5444" i="4"/>
  <c r="D5444" i="4"/>
  <c r="C5445" i="4"/>
  <c r="D5445" i="4"/>
  <c r="C5446" i="4"/>
  <c r="D5446" i="4"/>
  <c r="C5447" i="4"/>
  <c r="D5447" i="4"/>
  <c r="C5448" i="4"/>
  <c r="D5448" i="4"/>
  <c r="C5449" i="4"/>
  <c r="D5449" i="4"/>
  <c r="C5450" i="4"/>
  <c r="D5450" i="4"/>
  <c r="C5451" i="4"/>
  <c r="D5451" i="4"/>
  <c r="C5452" i="4"/>
  <c r="D5452" i="4"/>
  <c r="C5453" i="4"/>
  <c r="D5453" i="4"/>
  <c r="C5454" i="4"/>
  <c r="D5454" i="4"/>
  <c r="C5455" i="4"/>
  <c r="D5455" i="4"/>
  <c r="C5456" i="4"/>
  <c r="D5456" i="4"/>
  <c r="C5457" i="4"/>
  <c r="D5457" i="4"/>
  <c r="C5458" i="4"/>
  <c r="D5458" i="4"/>
  <c r="C5459" i="4"/>
  <c r="D5459" i="4"/>
  <c r="C5460" i="4"/>
  <c r="D5460" i="4"/>
  <c r="C5461" i="4"/>
  <c r="D5461" i="4"/>
  <c r="C5462" i="4"/>
  <c r="D5462" i="4"/>
  <c r="C5463" i="4"/>
  <c r="D5463" i="4"/>
  <c r="C5464" i="4"/>
  <c r="D5464" i="4"/>
  <c r="C5465" i="4"/>
  <c r="D5465" i="4"/>
  <c r="C5466" i="4"/>
  <c r="D5466" i="4"/>
  <c r="C5467" i="4"/>
  <c r="D5467" i="4"/>
  <c r="C5468" i="4"/>
  <c r="D5468" i="4"/>
  <c r="C5469" i="4"/>
  <c r="D5469" i="4"/>
  <c r="C5470" i="4"/>
  <c r="D5470" i="4"/>
  <c r="C5471" i="4"/>
  <c r="D5471" i="4"/>
  <c r="C5472" i="4"/>
  <c r="D5472" i="4"/>
  <c r="C5473" i="4"/>
  <c r="D5473" i="4"/>
  <c r="C5474" i="4"/>
  <c r="D5474" i="4"/>
  <c r="C5475" i="4"/>
  <c r="D5475" i="4"/>
  <c r="C5476" i="4"/>
  <c r="D5476" i="4"/>
  <c r="C5477" i="4"/>
  <c r="D5477" i="4"/>
  <c r="C5478" i="4"/>
  <c r="D5478" i="4"/>
  <c r="C5479" i="4"/>
  <c r="D5479" i="4"/>
  <c r="C5480" i="4"/>
  <c r="D5480" i="4"/>
  <c r="C5481" i="4"/>
  <c r="D5481" i="4"/>
  <c r="C5482" i="4"/>
  <c r="D5482" i="4"/>
  <c r="C5483" i="4"/>
  <c r="D5483" i="4"/>
  <c r="C5484" i="4"/>
  <c r="D5484" i="4"/>
  <c r="C5485" i="4"/>
  <c r="D5485" i="4"/>
  <c r="C5486" i="4"/>
  <c r="D5486" i="4"/>
  <c r="C5487" i="4"/>
  <c r="D5487" i="4"/>
  <c r="C5488" i="4"/>
  <c r="D5488" i="4"/>
  <c r="C5489" i="4"/>
  <c r="D5489" i="4"/>
  <c r="C5490" i="4"/>
  <c r="D5490" i="4"/>
  <c r="C5491" i="4"/>
  <c r="D5491" i="4"/>
  <c r="C5492" i="4"/>
  <c r="D5492" i="4"/>
  <c r="C5493" i="4"/>
  <c r="D5493" i="4"/>
  <c r="C5494" i="4"/>
  <c r="D5494" i="4"/>
  <c r="C5495" i="4"/>
  <c r="D5495" i="4"/>
  <c r="C5496" i="4"/>
  <c r="D5496" i="4"/>
  <c r="C5497" i="4"/>
  <c r="D5497" i="4"/>
  <c r="C5498" i="4"/>
  <c r="D5498" i="4"/>
  <c r="C5499" i="4"/>
  <c r="D5499" i="4"/>
  <c r="C5500" i="4"/>
  <c r="D5500" i="4"/>
  <c r="C5501" i="4"/>
  <c r="D5501" i="4"/>
  <c r="C5502" i="4"/>
  <c r="D5502" i="4"/>
  <c r="C5503" i="4"/>
  <c r="D5503" i="4"/>
  <c r="C5504" i="4"/>
  <c r="D5504" i="4"/>
  <c r="C5505" i="4"/>
  <c r="D5505" i="4"/>
  <c r="C5506" i="4"/>
  <c r="D5506" i="4"/>
  <c r="C5507" i="4"/>
  <c r="D5507" i="4"/>
  <c r="C5508" i="4"/>
  <c r="D5508" i="4"/>
  <c r="C5509" i="4"/>
  <c r="D5509" i="4"/>
  <c r="C5510" i="4"/>
  <c r="D5510" i="4"/>
  <c r="C5511" i="4"/>
  <c r="D5511" i="4"/>
  <c r="C5512" i="4"/>
  <c r="D5512" i="4"/>
  <c r="C5513" i="4"/>
  <c r="D5513" i="4"/>
  <c r="C5514" i="4"/>
  <c r="D5514" i="4"/>
  <c r="C5515" i="4"/>
  <c r="D5515" i="4"/>
  <c r="C5516" i="4"/>
  <c r="D5516" i="4"/>
  <c r="C5517" i="4"/>
  <c r="D5517" i="4"/>
  <c r="C5518" i="4"/>
  <c r="D5518" i="4"/>
  <c r="C5519" i="4"/>
  <c r="D5519" i="4"/>
  <c r="C5520" i="4"/>
  <c r="D5520" i="4"/>
  <c r="C5521" i="4"/>
  <c r="D5521" i="4"/>
  <c r="C5522" i="4"/>
  <c r="D5522" i="4"/>
  <c r="D2" i="4"/>
  <c r="C2" i="4"/>
  <c r="J3" i="7"/>
  <c r="K3" i="7" s="1"/>
  <c r="L3" i="7" s="1"/>
  <c r="J4" i="7"/>
  <c r="K4" i="7" s="1"/>
  <c r="J5" i="7"/>
  <c r="K5" i="7" s="1"/>
  <c r="J6" i="7"/>
  <c r="K6" i="7" s="1"/>
  <c r="J7" i="7"/>
  <c r="K7" i="7" s="1"/>
  <c r="L7" i="7" s="1"/>
  <c r="J8" i="7"/>
  <c r="K8" i="7" s="1"/>
  <c r="J9" i="7"/>
  <c r="J10" i="7"/>
  <c r="K10" i="7" s="1"/>
  <c r="J11" i="7"/>
  <c r="K11" i="7" s="1"/>
  <c r="L11" i="7" s="1"/>
  <c r="J12" i="7"/>
  <c r="K12" i="7" s="1"/>
  <c r="J13" i="7"/>
  <c r="K13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21" i="7"/>
  <c r="K21" i="7" s="1"/>
  <c r="J22" i="7"/>
  <c r="K22" i="7" s="1"/>
  <c r="J23" i="7"/>
  <c r="J24" i="7"/>
  <c r="K24" i="7" s="1"/>
  <c r="J25" i="7"/>
  <c r="K25" i="7" s="1"/>
  <c r="J26" i="7"/>
  <c r="K26" i="7" s="1"/>
  <c r="J28" i="7"/>
  <c r="K28" i="7" s="1"/>
  <c r="J29" i="7"/>
  <c r="K29" i="7" s="1"/>
  <c r="L29" i="7" s="1"/>
  <c r="J30" i="7"/>
  <c r="K30" i="7" s="1"/>
  <c r="J31" i="7"/>
  <c r="K31" i="7" s="1"/>
  <c r="L31" i="7" s="1"/>
  <c r="J32" i="7"/>
  <c r="K32" i="7" s="1"/>
  <c r="J33" i="7"/>
  <c r="K33" i="7" s="1"/>
  <c r="J34" i="7"/>
  <c r="K34" i="7" s="1"/>
  <c r="J35" i="7"/>
  <c r="K35" i="7" s="1"/>
  <c r="L35" i="7" s="1"/>
  <c r="J36" i="7"/>
  <c r="K36" i="7" s="1"/>
  <c r="J37" i="7"/>
  <c r="K37" i="7" s="1"/>
  <c r="J38" i="7"/>
  <c r="K38" i="7" s="1"/>
  <c r="J39" i="7"/>
  <c r="K39" i="7" s="1"/>
  <c r="J40" i="7"/>
  <c r="K40" i="7" s="1"/>
  <c r="H3" i="7"/>
  <c r="I3" i="7" s="1"/>
  <c r="H4" i="7"/>
  <c r="I4" i="7" s="1"/>
  <c r="H5" i="7"/>
  <c r="I5" i="7" s="1"/>
  <c r="H6" i="7"/>
  <c r="I6" i="7" s="1"/>
  <c r="H7" i="7"/>
  <c r="I7" i="7" s="1"/>
  <c r="H8" i="7"/>
  <c r="I8" i="7" s="1"/>
  <c r="H9" i="7"/>
  <c r="I9" i="7" s="1"/>
  <c r="H10" i="7"/>
  <c r="I10" i="7" s="1"/>
  <c r="H11" i="7"/>
  <c r="I11" i="7" s="1"/>
  <c r="H12" i="7"/>
  <c r="I12" i="7" s="1"/>
  <c r="H13" i="7"/>
  <c r="I13" i="7" s="1"/>
  <c r="H15" i="7"/>
  <c r="I15" i="7" s="1"/>
  <c r="H16" i="7"/>
  <c r="I16" i="7" s="1"/>
  <c r="H17" i="7"/>
  <c r="I17" i="7" s="1"/>
  <c r="H18" i="7"/>
  <c r="I18" i="7" s="1"/>
  <c r="H19" i="7"/>
  <c r="I19" i="7" s="1"/>
  <c r="H20" i="7"/>
  <c r="I20" i="7" s="1"/>
  <c r="H21" i="7"/>
  <c r="I21" i="7" s="1"/>
  <c r="H22" i="7"/>
  <c r="I22" i="7" s="1"/>
  <c r="L12" i="3" s="1"/>
  <c r="H23" i="7"/>
  <c r="I23" i="7" s="1"/>
  <c r="H24" i="7"/>
  <c r="I24" i="7" s="1"/>
  <c r="H25" i="7"/>
  <c r="I25" i="7" s="1"/>
  <c r="H26" i="7"/>
  <c r="I26" i="7" s="1"/>
  <c r="H28" i="7"/>
  <c r="I28" i="7" s="1"/>
  <c r="H29" i="7"/>
  <c r="I29" i="7" s="1"/>
  <c r="H30" i="7"/>
  <c r="I30" i="7" s="1"/>
  <c r="H31" i="7"/>
  <c r="I31" i="7" s="1"/>
  <c r="H32" i="7"/>
  <c r="I32" i="7" s="1"/>
  <c r="H33" i="7"/>
  <c r="I33" i="7" s="1"/>
  <c r="H34" i="7"/>
  <c r="I34" i="7" s="1"/>
  <c r="H35" i="7"/>
  <c r="I35" i="7" s="1"/>
  <c r="H36" i="7"/>
  <c r="I36" i="7" s="1"/>
  <c r="H37" i="7"/>
  <c r="I37" i="7" s="1"/>
  <c r="H38" i="7"/>
  <c r="I38" i="7" s="1"/>
  <c r="H39" i="7"/>
  <c r="I39" i="7" s="1"/>
  <c r="H40" i="7"/>
  <c r="I40" i="7" s="1"/>
  <c r="J2" i="7"/>
  <c r="K2" i="7" s="1"/>
  <c r="H2" i="7"/>
  <c r="I2" i="7" s="1"/>
  <c r="F6" i="1"/>
  <c r="H12" i="3" l="1"/>
  <c r="H4" i="3"/>
  <c r="L18" i="3"/>
  <c r="A5521" i="4"/>
  <c r="A5517" i="4"/>
  <c r="A5509" i="4"/>
  <c r="A5501" i="4"/>
  <c r="A5497" i="4"/>
  <c r="A5489" i="4"/>
  <c r="A5485" i="4"/>
  <c r="A5477" i="4"/>
  <c r="A5469" i="4"/>
  <c r="A5465" i="4"/>
  <c r="A5457" i="4"/>
  <c r="A5453" i="4"/>
  <c r="A5449" i="4"/>
  <c r="A5441" i="4"/>
  <c r="A5437" i="4"/>
  <c r="A5429" i="4"/>
  <c r="A5425" i="4"/>
  <c r="A5417" i="4"/>
  <c r="A5413" i="4"/>
  <c r="A5409" i="4"/>
  <c r="A5405" i="4"/>
  <c r="A5401" i="4"/>
  <c r="A5397" i="4"/>
  <c r="A5393" i="4"/>
  <c r="A5389" i="4"/>
  <c r="A5385" i="4"/>
  <c r="A5381" i="4"/>
  <c r="A5377" i="4"/>
  <c r="A5373" i="4"/>
  <c r="A5369" i="4"/>
  <c r="A5365" i="4"/>
  <c r="A5361" i="4"/>
  <c r="A5357" i="4"/>
  <c r="A5353" i="4"/>
  <c r="A5345" i="4"/>
  <c r="A5337" i="4"/>
  <c r="A5329" i="4"/>
  <c r="A5325" i="4"/>
  <c r="A5317" i="4"/>
  <c r="A5313" i="4"/>
  <c r="A5305" i="4"/>
  <c r="A5297" i="4"/>
  <c r="A5293" i="4"/>
  <c r="A5285" i="4"/>
  <c r="A5277" i="4"/>
  <c r="A5273" i="4"/>
  <c r="A5265" i="4"/>
  <c r="A5261" i="4"/>
  <c r="A5253" i="4"/>
  <c r="A5249" i="4"/>
  <c r="A5241" i="4"/>
  <c r="A5233" i="4"/>
  <c r="A5229" i="4"/>
  <c r="A5221" i="4"/>
  <c r="A5213" i="4"/>
  <c r="A5209" i="4"/>
  <c r="A5201" i="4"/>
  <c r="A5193" i="4"/>
  <c r="A5189" i="4"/>
  <c r="A5181" i="4"/>
  <c r="A5173" i="4"/>
  <c r="A5169" i="4"/>
  <c r="A5161" i="4"/>
  <c r="A5153" i="4"/>
  <c r="A5149" i="4"/>
  <c r="A5141" i="4"/>
  <c r="A5137" i="4"/>
  <c r="A5129" i="4"/>
  <c r="A5125" i="4"/>
  <c r="A5117" i="4"/>
  <c r="A5113" i="4"/>
  <c r="A5105" i="4"/>
  <c r="A5101" i="4"/>
  <c r="A5093" i="4"/>
  <c r="A5089" i="4"/>
  <c r="A5081" i="4"/>
  <c r="A5077" i="4"/>
  <c r="A5073" i="4"/>
  <c r="A5069" i="4"/>
  <c r="A5065" i="4"/>
  <c r="A5061" i="4"/>
  <c r="A5053" i="4"/>
  <c r="A5049" i="4"/>
  <c r="A5045" i="4"/>
  <c r="A5041" i="4"/>
  <c r="A5037" i="4"/>
  <c r="A5033" i="4"/>
  <c r="A5029" i="4"/>
  <c r="A5025" i="4"/>
  <c r="A5021" i="4"/>
  <c r="A5017" i="4"/>
  <c r="A5013" i="4"/>
  <c r="A5009" i="4"/>
  <c r="A5005" i="4"/>
  <c r="A5001" i="4"/>
  <c r="A4997" i="4"/>
  <c r="A4993" i="4"/>
  <c r="A4989" i="4"/>
  <c r="A4985" i="4"/>
  <c r="A4981" i="4"/>
  <c r="A4977" i="4"/>
  <c r="A4973" i="4"/>
  <c r="A4969" i="4"/>
  <c r="A4965" i="4"/>
  <c r="A4961" i="4"/>
  <c r="A4957" i="4"/>
  <c r="A4953" i="4"/>
  <c r="A4949" i="4"/>
  <c r="A4945" i="4"/>
  <c r="A4941" i="4"/>
  <c r="A4937" i="4"/>
  <c r="A4933" i="4"/>
  <c r="A4929" i="4"/>
  <c r="A4925" i="4"/>
  <c r="A4921" i="4"/>
  <c r="A4917" i="4"/>
  <c r="A4913" i="4"/>
  <c r="A4909" i="4"/>
  <c r="A4905" i="4"/>
  <c r="A4901" i="4"/>
  <c r="A4897" i="4"/>
  <c r="A5513" i="4"/>
  <c r="A5505" i="4"/>
  <c r="A5493" i="4"/>
  <c r="A5481" i="4"/>
  <c r="A5473" i="4"/>
  <c r="A5461" i="4"/>
  <c r="A5445" i="4"/>
  <c r="A5433" i="4"/>
  <c r="A5421" i="4"/>
  <c r="A5349" i="4"/>
  <c r="A5341" i="4"/>
  <c r="A5333" i="4"/>
  <c r="A5321" i="4"/>
  <c r="A5309" i="4"/>
  <c r="A5301" i="4"/>
  <c r="A5289" i="4"/>
  <c r="A5281" i="4"/>
  <c r="A5269" i="4"/>
  <c r="A5257" i="4"/>
  <c r="A5245" i="4"/>
  <c r="A5237" i="4"/>
  <c r="A5225" i="4"/>
  <c r="A5217" i="4"/>
  <c r="A5205" i="4"/>
  <c r="A5197" i="4"/>
  <c r="A5185" i="4"/>
  <c r="A5177" i="4"/>
  <c r="A5165" i="4"/>
  <c r="A5157" i="4"/>
  <c r="A5145" i="4"/>
  <c r="A5133" i="4"/>
  <c r="A5121" i="4"/>
  <c r="A5109" i="4"/>
  <c r="A5097" i="4"/>
  <c r="A5085" i="4"/>
  <c r="A5057" i="4"/>
  <c r="A4893" i="4"/>
  <c r="A4889" i="4"/>
  <c r="A4885" i="4"/>
  <c r="A4881" i="4"/>
  <c r="A4877" i="4"/>
  <c r="A4873" i="4"/>
  <c r="A4869" i="4"/>
  <c r="A4865" i="4"/>
  <c r="A4861" i="4"/>
  <c r="A4857" i="4"/>
  <c r="A4853" i="4"/>
  <c r="A4849" i="4"/>
  <c r="A4845" i="4"/>
  <c r="A4841" i="4"/>
  <c r="A4837" i="4"/>
  <c r="A4833" i="4"/>
  <c r="A4829" i="4"/>
  <c r="A4825" i="4"/>
  <c r="A4821" i="4"/>
  <c r="A4817" i="4"/>
  <c r="A4813" i="4"/>
  <c r="A4809" i="4"/>
  <c r="A4805" i="4"/>
  <c r="A4801" i="4"/>
  <c r="A4797" i="4"/>
  <c r="A4793" i="4"/>
  <c r="A4789" i="4"/>
  <c r="A4785" i="4"/>
  <c r="A4781" i="4"/>
  <c r="A4777" i="4"/>
  <c r="A4773" i="4"/>
  <c r="A4769" i="4"/>
  <c r="A4765" i="4"/>
  <c r="A4761" i="4"/>
  <c r="A4757" i="4"/>
  <c r="A4753" i="4"/>
  <c r="A4749" i="4"/>
  <c r="A4745" i="4"/>
  <c r="A4741" i="4"/>
  <c r="A4737" i="4"/>
  <c r="A4733" i="4"/>
  <c r="A4729" i="4"/>
  <c r="A4725" i="4"/>
  <c r="A4721" i="4"/>
  <c r="A4717" i="4"/>
  <c r="A4713" i="4"/>
  <c r="A4709" i="4"/>
  <c r="A4705" i="4"/>
  <c r="A4701" i="4"/>
  <c r="A4697" i="4"/>
  <c r="A4693" i="4"/>
  <c r="A4689" i="4"/>
  <c r="A4685" i="4"/>
  <c r="A4681" i="4"/>
  <c r="A4677" i="4"/>
  <c r="A4673" i="4"/>
  <c r="A4669" i="4"/>
  <c r="A4665" i="4"/>
  <c r="A4661" i="4"/>
  <c r="A4657" i="4"/>
  <c r="A4653" i="4"/>
  <c r="A4649" i="4"/>
  <c r="A4645" i="4"/>
  <c r="A4641" i="4"/>
  <c r="A4637" i="4"/>
  <c r="A4633" i="4"/>
  <c r="A4629" i="4"/>
  <c r="A4625" i="4"/>
  <c r="A4621" i="4"/>
  <c r="A4617" i="4"/>
  <c r="A4613" i="4"/>
  <c r="A4609" i="4"/>
  <c r="A4605" i="4"/>
  <c r="A4601" i="4"/>
  <c r="A4597" i="4"/>
  <c r="A4593" i="4"/>
  <c r="A4589" i="4"/>
  <c r="A4585" i="4"/>
  <c r="A4581" i="4"/>
  <c r="A4577" i="4"/>
  <c r="A4573" i="4"/>
  <c r="A4569" i="4"/>
  <c r="A4565" i="4"/>
  <c r="A4561" i="4"/>
  <c r="A4557" i="4"/>
  <c r="A4553" i="4"/>
  <c r="A4549" i="4"/>
  <c r="A4545" i="4"/>
  <c r="A4541" i="4"/>
  <c r="A4537" i="4"/>
  <c r="A4533" i="4"/>
  <c r="A4529" i="4"/>
  <c r="A4525" i="4"/>
  <c r="A4521" i="4"/>
  <c r="A4517" i="4"/>
  <c r="A4513" i="4"/>
  <c r="A4509" i="4"/>
  <c r="A4505" i="4"/>
  <c r="A4501" i="4"/>
  <c r="A4497" i="4"/>
  <c r="A4493" i="4"/>
  <c r="A4489" i="4"/>
  <c r="A4485" i="4"/>
  <c r="A4481" i="4"/>
  <c r="A4477" i="4"/>
  <c r="A4473" i="4"/>
  <c r="A4469" i="4"/>
  <c r="A4465" i="4"/>
  <c r="A4461" i="4"/>
  <c r="A4457" i="4"/>
  <c r="A4453" i="4"/>
  <c r="A4449" i="4"/>
  <c r="A4445" i="4"/>
  <c r="A4441" i="4"/>
  <c r="A4437" i="4"/>
  <c r="A4433" i="4"/>
  <c r="A4429" i="4"/>
  <c r="A4425" i="4"/>
  <c r="A4421" i="4"/>
  <c r="A4417" i="4"/>
  <c r="A4413" i="4"/>
  <c r="A4409" i="4"/>
  <c r="A4405" i="4"/>
  <c r="A4401" i="4"/>
  <c r="A4397" i="4"/>
  <c r="A4393" i="4"/>
  <c r="A4389" i="4"/>
  <c r="A4385" i="4"/>
  <c r="A4381" i="4"/>
  <c r="A4377" i="4"/>
  <c r="A4373" i="4"/>
  <c r="A4369" i="4"/>
  <c r="A4365" i="4"/>
  <c r="A4361" i="4"/>
  <c r="A4357" i="4"/>
  <c r="A4353" i="4"/>
  <c r="A4349" i="4"/>
  <c r="A4345" i="4"/>
  <c r="A4341" i="4"/>
  <c r="A4337" i="4"/>
  <c r="A4333" i="4"/>
  <c r="A4329" i="4"/>
  <c r="A4325" i="4"/>
  <c r="A4321" i="4"/>
  <c r="A4317" i="4"/>
  <c r="A4313" i="4"/>
  <c r="A4309" i="4"/>
  <c r="A4305" i="4"/>
  <c r="A4301" i="4"/>
  <c r="A4297" i="4"/>
  <c r="A4293" i="4"/>
  <c r="A4289" i="4"/>
  <c r="A4285" i="4"/>
  <c r="A4281" i="4"/>
  <c r="A4277" i="4"/>
  <c r="A4273" i="4"/>
  <c r="A4269" i="4"/>
  <c r="A4265" i="4"/>
  <c r="A4261" i="4"/>
  <c r="A4257" i="4"/>
  <c r="A4253" i="4"/>
  <c r="A4249" i="4"/>
  <c r="A4245" i="4"/>
  <c r="A4241" i="4"/>
  <c r="A4237" i="4"/>
  <c r="A4233" i="4"/>
  <c r="A4229" i="4"/>
  <c r="A4225" i="4"/>
  <c r="A4221" i="4"/>
  <c r="A4217" i="4"/>
  <c r="A4213" i="4"/>
  <c r="A4209" i="4"/>
  <c r="A4205" i="4"/>
  <c r="A4201" i="4"/>
  <c r="A4197" i="4"/>
  <c r="A4193" i="4"/>
  <c r="A4189" i="4"/>
  <c r="A4185" i="4"/>
  <c r="A4181" i="4"/>
  <c r="A4177" i="4"/>
  <c r="A4173" i="4"/>
  <c r="A4169" i="4"/>
  <c r="A4165" i="4"/>
  <c r="A4161" i="4"/>
  <c r="A4157" i="4"/>
  <c r="A4153" i="4"/>
  <c r="A4149" i="4"/>
  <c r="A4145" i="4"/>
  <c r="A4141" i="4"/>
  <c r="A4137" i="4"/>
  <c r="A4133" i="4"/>
  <c r="A4129" i="4"/>
  <c r="A4125" i="4"/>
  <c r="A4121" i="4"/>
  <c r="A4117" i="4"/>
  <c r="A4113" i="4"/>
  <c r="A4109" i="4"/>
  <c r="A4105" i="4"/>
  <c r="A4101" i="4"/>
  <c r="A4097" i="4"/>
  <c r="A4093" i="4"/>
  <c r="A4089" i="4"/>
  <c r="A4085" i="4"/>
  <c r="A4081" i="4"/>
  <c r="A4077" i="4"/>
  <c r="A4073" i="4"/>
  <c r="A4069" i="4"/>
  <c r="A4065" i="4"/>
  <c r="A4061" i="4"/>
  <c r="A4057" i="4"/>
  <c r="A4053" i="4"/>
  <c r="A4049" i="4"/>
  <c r="A4045" i="4"/>
  <c r="A4041" i="4"/>
  <c r="A4037" i="4"/>
  <c r="A4033" i="4"/>
  <c r="A4029" i="4"/>
  <c r="A4025" i="4"/>
  <c r="A4021" i="4"/>
  <c r="A4017" i="4"/>
  <c r="A4013" i="4"/>
  <c r="A4009" i="4"/>
  <c r="A4005" i="4"/>
  <c r="A4001" i="4"/>
  <c r="A3997" i="4"/>
  <c r="A3993" i="4"/>
  <c r="A3989" i="4"/>
  <c r="A3985" i="4"/>
  <c r="A3981" i="4"/>
  <c r="A3977" i="4"/>
  <c r="A3973" i="4"/>
  <c r="A3969" i="4"/>
  <c r="A3965" i="4"/>
  <c r="A3961" i="4"/>
  <c r="A3957" i="4"/>
  <c r="A3953" i="4"/>
  <c r="A3949" i="4"/>
  <c r="A3945" i="4"/>
  <c r="A3941" i="4"/>
  <c r="A3937" i="4"/>
  <c r="A3933" i="4"/>
  <c r="A3929" i="4"/>
  <c r="A3925" i="4"/>
  <c r="A3921" i="4"/>
  <c r="A3917" i="4"/>
  <c r="A3913" i="4"/>
  <c r="A3909" i="4"/>
  <c r="A3905" i="4"/>
  <c r="A3901" i="4"/>
  <c r="A3897" i="4"/>
  <c r="A3893" i="4"/>
  <c r="A3889" i="4"/>
  <c r="A3885" i="4"/>
  <c r="A3881" i="4"/>
  <c r="A3877" i="4"/>
  <c r="A3873" i="4"/>
  <c r="A3869" i="4"/>
  <c r="A3865" i="4"/>
  <c r="A3861" i="4"/>
  <c r="A3857" i="4"/>
  <c r="A3853" i="4"/>
  <c r="A3849" i="4"/>
  <c r="A3845" i="4"/>
  <c r="A3841" i="4"/>
  <c r="A3837" i="4"/>
  <c r="A3833" i="4"/>
  <c r="A3829" i="4"/>
  <c r="A3825" i="4"/>
  <c r="A3821" i="4"/>
  <c r="A3817" i="4"/>
  <c r="A3813" i="4"/>
  <c r="A3809" i="4"/>
  <c r="A3805" i="4"/>
  <c r="A3801" i="4"/>
  <c r="A3797" i="4"/>
  <c r="A3793" i="4"/>
  <c r="A3789" i="4"/>
  <c r="A3785" i="4"/>
  <c r="A3781" i="4"/>
  <c r="A3777" i="4"/>
  <c r="A3773" i="4"/>
  <c r="A3769" i="4"/>
  <c r="A3765" i="4"/>
  <c r="A3761" i="4"/>
  <c r="A3757" i="4"/>
  <c r="A3753" i="4"/>
  <c r="A3749" i="4"/>
  <c r="A3745" i="4"/>
  <c r="A3741" i="4"/>
  <c r="A3737" i="4"/>
  <c r="A3733" i="4"/>
  <c r="A3729" i="4"/>
  <c r="A3725" i="4"/>
  <c r="A3721" i="4"/>
  <c r="A3717" i="4"/>
  <c r="A3713" i="4"/>
  <c r="A3709" i="4"/>
  <c r="A3705" i="4"/>
  <c r="A3701" i="4"/>
  <c r="A3697" i="4"/>
  <c r="A3693" i="4"/>
  <c r="A3689" i="4"/>
  <c r="A3685" i="4"/>
  <c r="A3681" i="4"/>
  <c r="A3677" i="4"/>
  <c r="A3673" i="4"/>
  <c r="A3669" i="4"/>
  <c r="A3665" i="4"/>
  <c r="A3661" i="4"/>
  <c r="A3657" i="4"/>
  <c r="A3653" i="4"/>
  <c r="A3649" i="4"/>
  <c r="A3645" i="4"/>
  <c r="A3641" i="4"/>
  <c r="A3637" i="4"/>
  <c r="A3633" i="4"/>
  <c r="A3629" i="4"/>
  <c r="A3625" i="4"/>
  <c r="A3621" i="4"/>
  <c r="A3617" i="4"/>
  <c r="A3613" i="4"/>
  <c r="A3609" i="4"/>
  <c r="A3605" i="4"/>
  <c r="A3601" i="4"/>
  <c r="A3597" i="4"/>
  <c r="A3593" i="4"/>
  <c r="A3589" i="4"/>
  <c r="A3585" i="4"/>
  <c r="A3581" i="4"/>
  <c r="A3577" i="4"/>
  <c r="A3573" i="4"/>
  <c r="A3569" i="4"/>
  <c r="A3565" i="4"/>
  <c r="A3561" i="4"/>
  <c r="A3557" i="4"/>
  <c r="A3553" i="4"/>
  <c r="A3549" i="4"/>
  <c r="A3545" i="4"/>
  <c r="A3541" i="4"/>
  <c r="A3537" i="4"/>
  <c r="A3533" i="4"/>
  <c r="A3529" i="4"/>
  <c r="A3525" i="4"/>
  <c r="A3521" i="4"/>
  <c r="A3517" i="4"/>
  <c r="A3513" i="4"/>
  <c r="A3509" i="4"/>
  <c r="A3505" i="4"/>
  <c r="A3501" i="4"/>
  <c r="A3497" i="4"/>
  <c r="A3493" i="4"/>
  <c r="A3489" i="4"/>
  <c r="A3485" i="4"/>
  <c r="A3481" i="4"/>
  <c r="A3477" i="4"/>
  <c r="A5518" i="4"/>
  <c r="A5514" i="4"/>
  <c r="A5506" i="4"/>
  <c r="A5498" i="4"/>
  <c r="A5490" i="4"/>
  <c r="A5482" i="4"/>
  <c r="A5474" i="4"/>
  <c r="A5466" i="4"/>
  <c r="A5462" i="4"/>
  <c r="A5454" i="4"/>
  <c r="A5450" i="4"/>
  <c r="A5442" i="4"/>
  <c r="A5434" i="4"/>
  <c r="A5426" i="4"/>
  <c r="A5422" i="4"/>
  <c r="A5414" i="4"/>
  <c r="A5406" i="4"/>
  <c r="A5394" i="4"/>
  <c r="A5390" i="4"/>
  <c r="A5382" i="4"/>
  <c r="A5374" i="4"/>
  <c r="A5366" i="4"/>
  <c r="A5358" i="4"/>
  <c r="A5346" i="4"/>
  <c r="A5338" i="4"/>
  <c r="A5330" i="4"/>
  <c r="A5322" i="4"/>
  <c r="A5314" i="4"/>
  <c r="A5310" i="4"/>
  <c r="A5302" i="4"/>
  <c r="A5294" i="4"/>
  <c r="A5290" i="4"/>
  <c r="A5282" i="4"/>
  <c r="A5274" i="4"/>
  <c r="A5270" i="4"/>
  <c r="A5262" i="4"/>
  <c r="A5254" i="4"/>
  <c r="A5250" i="4"/>
  <c r="A5242" i="4"/>
  <c r="A5234" i="4"/>
  <c r="A5226" i="4"/>
  <c r="A5218" i="4"/>
  <c r="A5210" i="4"/>
  <c r="A5206" i="4"/>
  <c r="A5198" i="4"/>
  <c r="A5194" i="4"/>
  <c r="A5186" i="4"/>
  <c r="A5178" i="4"/>
  <c r="A5170" i="4"/>
  <c r="A5162" i="4"/>
  <c r="A5154" i="4"/>
  <c r="A5146" i="4"/>
  <c r="A5142" i="4"/>
  <c r="A5134" i="4"/>
  <c r="A5130" i="4"/>
  <c r="A5122" i="4"/>
  <c r="A5118" i="4"/>
  <c r="A5110" i="4"/>
  <c r="A5102" i="4"/>
  <c r="A5094" i="4"/>
  <c r="A5086" i="4"/>
  <c r="A5082" i="4"/>
  <c r="A5074" i="4"/>
  <c r="A5066" i="4"/>
  <c r="A5058" i="4"/>
  <c r="A5050" i="4"/>
  <c r="A5042" i="4"/>
  <c r="A5034" i="4"/>
  <c r="A5026" i="4"/>
  <c r="A5018" i="4"/>
  <c r="A5010" i="4"/>
  <c r="A5006" i="4"/>
  <c r="A4998" i="4"/>
  <c r="A4990" i="4"/>
  <c r="A4986" i="4"/>
  <c r="A4978" i="4"/>
  <c r="A4970" i="4"/>
  <c r="A4962" i="4"/>
  <c r="A4954" i="4"/>
  <c r="A4946" i="4"/>
  <c r="A4938" i="4"/>
  <c r="A4930" i="4"/>
  <c r="A4922" i="4"/>
  <c r="A4918" i="4"/>
  <c r="A4910" i="4"/>
  <c r="A4906" i="4"/>
  <c r="A4898" i="4"/>
  <c r="A4890" i="4"/>
  <c r="A4886" i="4"/>
  <c r="A4878" i="4"/>
  <c r="A4874" i="4"/>
  <c r="A4866" i="4"/>
  <c r="A4858" i="4"/>
  <c r="A4854" i="4"/>
  <c r="A4846" i="4"/>
  <c r="A4842" i="4"/>
  <c r="A4838" i="4"/>
  <c r="A4834" i="4"/>
  <c r="A4830" i="4"/>
  <c r="A4826" i="4"/>
  <c r="A4822" i="4"/>
  <c r="A5522" i="4"/>
  <c r="A5510" i="4"/>
  <c r="A5502" i="4"/>
  <c r="A5494" i="4"/>
  <c r="A5486" i="4"/>
  <c r="A5478" i="4"/>
  <c r="A5470" i="4"/>
  <c r="A5458" i="4"/>
  <c r="A5446" i="4"/>
  <c r="A5438" i="4"/>
  <c r="A5430" i="4"/>
  <c r="A5418" i="4"/>
  <c r="A5410" i="4"/>
  <c r="A5402" i="4"/>
  <c r="A5398" i="4"/>
  <c r="A5386" i="4"/>
  <c r="A5378" i="4"/>
  <c r="A5370" i="4"/>
  <c r="A5362" i="4"/>
  <c r="A5354" i="4"/>
  <c r="A5350" i="4"/>
  <c r="A5342" i="4"/>
  <c r="A5334" i="4"/>
  <c r="A5326" i="4"/>
  <c r="A5318" i="4"/>
  <c r="A5306" i="4"/>
  <c r="A5298" i="4"/>
  <c r="A5286" i="4"/>
  <c r="A5278" i="4"/>
  <c r="A5266" i="4"/>
  <c r="A5258" i="4"/>
  <c r="A5246" i="4"/>
  <c r="A5238" i="4"/>
  <c r="A5230" i="4"/>
  <c r="A5222" i="4"/>
  <c r="A5214" i="4"/>
  <c r="A5202" i="4"/>
  <c r="A5190" i="4"/>
  <c r="A5182" i="4"/>
  <c r="A5174" i="4"/>
  <c r="A5166" i="4"/>
  <c r="A5158" i="4"/>
  <c r="A5150" i="4"/>
  <c r="A5138" i="4"/>
  <c r="A5126" i="4"/>
  <c r="A5114" i="4"/>
  <c r="A5106" i="4"/>
  <c r="A5098" i="4"/>
  <c r="A5090" i="4"/>
  <c r="A5078" i="4"/>
  <c r="A5070" i="4"/>
  <c r="A5062" i="4"/>
  <c r="A5054" i="4"/>
  <c r="A5046" i="4"/>
  <c r="A5038" i="4"/>
  <c r="A5030" i="4"/>
  <c r="A5022" i="4"/>
  <c r="A5014" i="4"/>
  <c r="A5002" i="4"/>
  <c r="A4994" i="4"/>
  <c r="A4982" i="4"/>
  <c r="A4974" i="4"/>
  <c r="A4966" i="4"/>
  <c r="A4958" i="4"/>
  <c r="A4950" i="4"/>
  <c r="A4942" i="4"/>
  <c r="A4934" i="4"/>
  <c r="A4926" i="4"/>
  <c r="A4914" i="4"/>
  <c r="A4902" i="4"/>
  <c r="A4894" i="4"/>
  <c r="A4882" i="4"/>
  <c r="A4870" i="4"/>
  <c r="A4862" i="4"/>
  <c r="A4850" i="4"/>
  <c r="A4818" i="4"/>
  <c r="A4810" i="4"/>
  <c r="A4802" i="4"/>
  <c r="A4794" i="4"/>
  <c r="A4782" i="4"/>
  <c r="A4774" i="4"/>
  <c r="A4766" i="4"/>
  <c r="A4754" i="4"/>
  <c r="A4746" i="4"/>
  <c r="A4734" i="4"/>
  <c r="A4726" i="4"/>
  <c r="A4718" i="4"/>
  <c r="A4710" i="4"/>
  <c r="A4698" i="4"/>
  <c r="A4690" i="4"/>
  <c r="A4682" i="4"/>
  <c r="A4674" i="4"/>
  <c r="A4666" i="4"/>
  <c r="A4658" i="4"/>
  <c r="A4650" i="4"/>
  <c r="A4642" i="4"/>
  <c r="A4634" i="4"/>
  <c r="A4626" i="4"/>
  <c r="A4618" i="4"/>
  <c r="A4610" i="4"/>
  <c r="A4602" i="4"/>
  <c r="A4594" i="4"/>
  <c r="A4586" i="4"/>
  <c r="A4578" i="4"/>
  <c r="A4570" i="4"/>
  <c r="A4566" i="4"/>
  <c r="A4558" i="4"/>
  <c r="A4554" i="4"/>
  <c r="A4546" i="4"/>
  <c r="A4538" i="4"/>
  <c r="A4530" i="4"/>
  <c r="A4522" i="4"/>
  <c r="A4518" i="4"/>
  <c r="A4510" i="4"/>
  <c r="A4502" i="4"/>
  <c r="A4494" i="4"/>
  <c r="A4486" i="4"/>
  <c r="A4474" i="4"/>
  <c r="A4466" i="4"/>
  <c r="A4462" i="4"/>
  <c r="A4454" i="4"/>
  <c r="A4446" i="4"/>
  <c r="A4434" i="4"/>
  <c r="A4426" i="4"/>
  <c r="A4422" i="4"/>
  <c r="A4414" i="4"/>
  <c r="A4406" i="4"/>
  <c r="A4398" i="4"/>
  <c r="A4394" i="4"/>
  <c r="A4386" i="4"/>
  <c r="A4378" i="4"/>
  <c r="A4374" i="4"/>
  <c r="A4366" i="4"/>
  <c r="A4358" i="4"/>
  <c r="A4350" i="4"/>
  <c r="A4342" i="4"/>
  <c r="A4334" i="4"/>
  <c r="A4326" i="4"/>
  <c r="A4318" i="4"/>
  <c r="A4310" i="4"/>
  <c r="A4302" i="4"/>
  <c r="A4294" i="4"/>
  <c r="A4286" i="4"/>
  <c r="A4278" i="4"/>
  <c r="A4266" i="4"/>
  <c r="A4198" i="4"/>
  <c r="A4814" i="4"/>
  <c r="A4806" i="4"/>
  <c r="A4798" i="4"/>
  <c r="A4790" i="4"/>
  <c r="A4786" i="4"/>
  <c r="A4778" i="4"/>
  <c r="A4770" i="4"/>
  <c r="A4762" i="4"/>
  <c r="A4758" i="4"/>
  <c r="A4750" i="4"/>
  <c r="A4742" i="4"/>
  <c r="A4738" i="4"/>
  <c r="A4730" i="4"/>
  <c r="A4722" i="4"/>
  <c r="A4714" i="4"/>
  <c r="A4706" i="4"/>
  <c r="A4702" i="4"/>
  <c r="A4694" i="4"/>
  <c r="A4686" i="4"/>
  <c r="A4678" i="4"/>
  <c r="A4670" i="4"/>
  <c r="A4662" i="4"/>
  <c r="A4654" i="4"/>
  <c r="A4646" i="4"/>
  <c r="A4638" i="4"/>
  <c r="A4630" i="4"/>
  <c r="A4622" i="4"/>
  <c r="A4614" i="4"/>
  <c r="A4606" i="4"/>
  <c r="A4598" i="4"/>
  <c r="A4590" i="4"/>
  <c r="A4582" i="4"/>
  <c r="A4574" i="4"/>
  <c r="A4562" i="4"/>
  <c r="A4550" i="4"/>
  <c r="A4542" i="4"/>
  <c r="A4534" i="4"/>
  <c r="A4526" i="4"/>
  <c r="A4514" i="4"/>
  <c r="A4506" i="4"/>
  <c r="A4498" i="4"/>
  <c r="A4490" i="4"/>
  <c r="A4482" i="4"/>
  <c r="A4478" i="4"/>
  <c r="A4470" i="4"/>
  <c r="A4458" i="4"/>
  <c r="A4450" i="4"/>
  <c r="A4442" i="4"/>
  <c r="A4438" i="4"/>
  <c r="A4430" i="4"/>
  <c r="A4418" i="4"/>
  <c r="A4410" i="4"/>
  <c r="A4402" i="4"/>
  <c r="A4390" i="4"/>
  <c r="A4382" i="4"/>
  <c r="A4370" i="4"/>
  <c r="A4362" i="4"/>
  <c r="A4354" i="4"/>
  <c r="A4346" i="4"/>
  <c r="A4338" i="4"/>
  <c r="A4330" i="4"/>
  <c r="A4322" i="4"/>
  <c r="A4314" i="4"/>
  <c r="A4306" i="4"/>
  <c r="A4298" i="4"/>
  <c r="A4290" i="4"/>
  <c r="A4282" i="4"/>
  <c r="A4274" i="4"/>
  <c r="A4270" i="4"/>
  <c r="A4262" i="4"/>
  <c r="A4258" i="4"/>
  <c r="A4254" i="4"/>
  <c r="A4250" i="4"/>
  <c r="A4246" i="4"/>
  <c r="A4242" i="4"/>
  <c r="A4238" i="4"/>
  <c r="A4234" i="4"/>
  <c r="A4230" i="4"/>
  <c r="A4226" i="4"/>
  <c r="A4222" i="4"/>
  <c r="A4218" i="4"/>
  <c r="A4214" i="4"/>
  <c r="A4210" i="4"/>
  <c r="A4206" i="4"/>
  <c r="A4202" i="4"/>
  <c r="A4186" i="4"/>
  <c r="A4178" i="4"/>
  <c r="A4170" i="4"/>
  <c r="A4158" i="4"/>
  <c r="A4150" i="4"/>
  <c r="A4142" i="4"/>
  <c r="A4130" i="4"/>
  <c r="A4118" i="4"/>
  <c r="A4110" i="4"/>
  <c r="A4098" i="4"/>
  <c r="A4090" i="4"/>
  <c r="A4082" i="4"/>
  <c r="A4070" i="4"/>
  <c r="A4058" i="4"/>
  <c r="A4050" i="4"/>
  <c r="A4038" i="4"/>
  <c r="A4030" i="4"/>
  <c r="A4022" i="4"/>
  <c r="A4014" i="4"/>
  <c r="A4006" i="4"/>
  <c r="A3994" i="4"/>
  <c r="A3986" i="4"/>
  <c r="A3978" i="4"/>
  <c r="A3970" i="4"/>
  <c r="A3966" i="4"/>
  <c r="A3958" i="4"/>
  <c r="A3950" i="4"/>
  <c r="A3946" i="4"/>
  <c r="A3938" i="4"/>
  <c r="A3934" i="4"/>
  <c r="A3930" i="4"/>
  <c r="A3926" i="4"/>
  <c r="A3922" i="4"/>
  <c r="A3918" i="4"/>
  <c r="A3914" i="4"/>
  <c r="A3910" i="4"/>
  <c r="A3906" i="4"/>
  <c r="A3902" i="4"/>
  <c r="A3898" i="4"/>
  <c r="A3890" i="4"/>
  <c r="A3886" i="4"/>
  <c r="A3882" i="4"/>
  <c r="A3878" i="4"/>
  <c r="A3874" i="4"/>
  <c r="A3870" i="4"/>
  <c r="A3866" i="4"/>
  <c r="A3862" i="4"/>
  <c r="A3858" i="4"/>
  <c r="A3854" i="4"/>
  <c r="A3850" i="4"/>
  <c r="A3846" i="4"/>
  <c r="A3842" i="4"/>
  <c r="A3838" i="4"/>
  <c r="A3834" i="4"/>
  <c r="A3830" i="4"/>
  <c r="A3826" i="4"/>
  <c r="A3822" i="4"/>
  <c r="A3818" i="4"/>
  <c r="A3814" i="4"/>
  <c r="A3810" i="4"/>
  <c r="A3806" i="4"/>
  <c r="A3802" i="4"/>
  <c r="A3798" i="4"/>
  <c r="A3794" i="4"/>
  <c r="A3790" i="4"/>
  <c r="A3786" i="4"/>
  <c r="A3782" i="4"/>
  <c r="A3778" i="4"/>
  <c r="A3774" i="4"/>
  <c r="A3770" i="4"/>
  <c r="A3766" i="4"/>
  <c r="A3762" i="4"/>
  <c r="A3758" i="4"/>
  <c r="A3754" i="4"/>
  <c r="A3750" i="4"/>
  <c r="A3746" i="4"/>
  <c r="A3742" i="4"/>
  <c r="A3738" i="4"/>
  <c r="A3734" i="4"/>
  <c r="A3730" i="4"/>
  <c r="A3726" i="4"/>
  <c r="A3722" i="4"/>
  <c r="A3718" i="4"/>
  <c r="A3714" i="4"/>
  <c r="A3710" i="4"/>
  <c r="A4194" i="4"/>
  <c r="A4190" i="4"/>
  <c r="A4182" i="4"/>
  <c r="A4174" i="4"/>
  <c r="A4166" i="4"/>
  <c r="A4162" i="4"/>
  <c r="A4154" i="4"/>
  <c r="A4146" i="4"/>
  <c r="A4138" i="4"/>
  <c r="A4134" i="4"/>
  <c r="A4126" i="4"/>
  <c r="A4122" i="4"/>
  <c r="A4114" i="4"/>
  <c r="A4106" i="4"/>
  <c r="A4102" i="4"/>
  <c r="A4094" i="4"/>
  <c r="A4086" i="4"/>
  <c r="A4078" i="4"/>
  <c r="A4074" i="4"/>
  <c r="A4066" i="4"/>
  <c r="A4062" i="4"/>
  <c r="A4054" i="4"/>
  <c r="A4046" i="4"/>
  <c r="A4042" i="4"/>
  <c r="A4034" i="4"/>
  <c r="A4026" i="4"/>
  <c r="A4018" i="4"/>
  <c r="A4010" i="4"/>
  <c r="A4002" i="4"/>
  <c r="A3998" i="4"/>
  <c r="A3990" i="4"/>
  <c r="A3982" i="4"/>
  <c r="A3974" i="4"/>
  <c r="A3962" i="4"/>
  <c r="A3954" i="4"/>
  <c r="A3942" i="4"/>
  <c r="A3894" i="4"/>
  <c r="A3706" i="4"/>
  <c r="A3702" i="4"/>
  <c r="A3698" i="4"/>
  <c r="A3694" i="4"/>
  <c r="A3690" i="4"/>
  <c r="A3686" i="4"/>
  <c r="A3682" i="4"/>
  <c r="A3678" i="4"/>
  <c r="A3674" i="4"/>
  <c r="A3670" i="4"/>
  <c r="A3666" i="4"/>
  <c r="A3662" i="4"/>
  <c r="A3658" i="4"/>
  <c r="A3654" i="4"/>
  <c r="A3650" i="4"/>
  <c r="A3646" i="4"/>
  <c r="A3642" i="4"/>
  <c r="A3638" i="4"/>
  <c r="A3634" i="4"/>
  <c r="A3630" i="4"/>
  <c r="A3626" i="4"/>
  <c r="A3622" i="4"/>
  <c r="A3618" i="4"/>
  <c r="A3614" i="4"/>
  <c r="A3610" i="4"/>
  <c r="A3606" i="4"/>
  <c r="A3602" i="4"/>
  <c r="A3598" i="4"/>
  <c r="A3594" i="4"/>
  <c r="A3590" i="4"/>
  <c r="A3586" i="4"/>
  <c r="A3582" i="4"/>
  <c r="A3578" i="4"/>
  <c r="A3574" i="4"/>
  <c r="A3570" i="4"/>
  <c r="A3566" i="4"/>
  <c r="A3562" i="4"/>
  <c r="A3558" i="4"/>
  <c r="A3554" i="4"/>
  <c r="A3550" i="4"/>
  <c r="A3546" i="4"/>
  <c r="A3542" i="4"/>
  <c r="A3538" i="4"/>
  <c r="A3534" i="4"/>
  <c r="A3530" i="4"/>
  <c r="A3526" i="4"/>
  <c r="A3522" i="4"/>
  <c r="A3518" i="4"/>
  <c r="A3514" i="4"/>
  <c r="A3510" i="4"/>
  <c r="A3506" i="4"/>
  <c r="A3502" i="4"/>
  <c r="A3498" i="4"/>
  <c r="A3494" i="4"/>
  <c r="A3490" i="4"/>
  <c r="A3486" i="4"/>
  <c r="A3482" i="4"/>
  <c r="A3478" i="4"/>
  <c r="A3474" i="4"/>
  <c r="A3470" i="4"/>
  <c r="A3466" i="4"/>
  <c r="A3462" i="4"/>
  <c r="A3458" i="4"/>
  <c r="A3454" i="4"/>
  <c r="A3450" i="4"/>
  <c r="A3446" i="4"/>
  <c r="A3442" i="4"/>
  <c r="A3438" i="4"/>
  <c r="A3434" i="4"/>
  <c r="A3430" i="4"/>
  <c r="A3426" i="4"/>
  <c r="A3422" i="4"/>
  <c r="A3418" i="4"/>
  <c r="A3414" i="4"/>
  <c r="A3410" i="4"/>
  <c r="A3406" i="4"/>
  <c r="A3402" i="4"/>
  <c r="A3398" i="4"/>
  <c r="A3394" i="4"/>
  <c r="A3390" i="4"/>
  <c r="A3386" i="4"/>
  <c r="A3382" i="4"/>
  <c r="A3378" i="4"/>
  <c r="A3374" i="4"/>
  <c r="A3370" i="4"/>
  <c r="A3366" i="4"/>
  <c r="A3362" i="4"/>
  <c r="A3358" i="4"/>
  <c r="A3354" i="4"/>
  <c r="A3350" i="4"/>
  <c r="A3346" i="4"/>
  <c r="A3342" i="4"/>
  <c r="A3338" i="4"/>
  <c r="A3334" i="4"/>
  <c r="A3330" i="4"/>
  <c r="A3326" i="4"/>
  <c r="A3322" i="4"/>
  <c r="A3318" i="4"/>
  <c r="A3314" i="4"/>
  <c r="A3310" i="4"/>
  <c r="A3306" i="4"/>
  <c r="A3302" i="4"/>
  <c r="A3298" i="4"/>
  <c r="A3294" i="4"/>
  <c r="A3290" i="4"/>
  <c r="A3286" i="4"/>
  <c r="A3282" i="4"/>
  <c r="A3278" i="4"/>
  <c r="A3274" i="4"/>
  <c r="A3270" i="4"/>
  <c r="A3266" i="4"/>
  <c r="A3262" i="4"/>
  <c r="A3258" i="4"/>
  <c r="A3254" i="4"/>
  <c r="A3250" i="4"/>
  <c r="A3246" i="4"/>
  <c r="A3242" i="4"/>
  <c r="A3238" i="4"/>
  <c r="A3234" i="4"/>
  <c r="A3230" i="4"/>
  <c r="A3226" i="4"/>
  <c r="A3222" i="4"/>
  <c r="A3218" i="4"/>
  <c r="A3214" i="4"/>
  <c r="A3210" i="4"/>
  <c r="A3206" i="4"/>
  <c r="A3202" i="4"/>
  <c r="A3198" i="4"/>
  <c r="A3194" i="4"/>
  <c r="A3190" i="4"/>
  <c r="A3186" i="4"/>
  <c r="A3182" i="4"/>
  <c r="A3178" i="4"/>
  <c r="A3174" i="4"/>
  <c r="A3170" i="4"/>
  <c r="A3166" i="4"/>
  <c r="A3162" i="4"/>
  <c r="A3158" i="4"/>
  <c r="A3154" i="4"/>
  <c r="A3150" i="4"/>
  <c r="A3146" i="4"/>
  <c r="A3142" i="4"/>
  <c r="A3138" i="4"/>
  <c r="A3134" i="4"/>
  <c r="A3130" i="4"/>
  <c r="A3126" i="4"/>
  <c r="A3122" i="4"/>
  <c r="A3118" i="4"/>
  <c r="A3114" i="4"/>
  <c r="A3110" i="4"/>
  <c r="A3106" i="4"/>
  <c r="A3102" i="4"/>
  <c r="A3098" i="4"/>
  <c r="A3094" i="4"/>
  <c r="A3090" i="4"/>
  <c r="A3086" i="4"/>
  <c r="A3082" i="4"/>
  <c r="A3078" i="4"/>
  <c r="A3074" i="4"/>
  <c r="A3070" i="4"/>
  <c r="A3066" i="4"/>
  <c r="A3062" i="4"/>
  <c r="A3058" i="4"/>
  <c r="A3054" i="4"/>
  <c r="A3050" i="4"/>
  <c r="A3046" i="4"/>
  <c r="A3042" i="4"/>
  <c r="A3038" i="4"/>
  <c r="A3034" i="4"/>
  <c r="A3030" i="4"/>
  <c r="A3026" i="4"/>
  <c r="A3022" i="4"/>
  <c r="A3018" i="4"/>
  <c r="A3014" i="4"/>
  <c r="A3010" i="4"/>
  <c r="A3006" i="4"/>
  <c r="A3002" i="4"/>
  <c r="A2998" i="4"/>
  <c r="A2994" i="4"/>
  <c r="A2990" i="4"/>
  <c r="A2986" i="4"/>
  <c r="A2982" i="4"/>
  <c r="A2978" i="4"/>
  <c r="A2974" i="4"/>
  <c r="A2970" i="4"/>
  <c r="A2966" i="4"/>
  <c r="A2962" i="4"/>
  <c r="A2958" i="4"/>
  <c r="A2954" i="4"/>
  <c r="A2950" i="4"/>
  <c r="A2946" i="4"/>
  <c r="A2942" i="4"/>
  <c r="A2938" i="4"/>
  <c r="A2934" i="4"/>
  <c r="A2930" i="4"/>
  <c r="A2926" i="4"/>
  <c r="A2922" i="4"/>
  <c r="A2918" i="4"/>
  <c r="A2914" i="4"/>
  <c r="A2910" i="4"/>
  <c r="A2906" i="4"/>
  <c r="A2902" i="4"/>
  <c r="A2898" i="4"/>
  <c r="A2894" i="4"/>
  <c r="A2890" i="4"/>
  <c r="A2886" i="4"/>
  <c r="A2882" i="4"/>
  <c r="A2878" i="4"/>
  <c r="A2874" i="4"/>
  <c r="A2870" i="4"/>
  <c r="A2866" i="4"/>
  <c r="A2862" i="4"/>
  <c r="A2858" i="4"/>
  <c r="A2854" i="4"/>
  <c r="A2850" i="4"/>
  <c r="A2846" i="4"/>
  <c r="A2842" i="4"/>
  <c r="A2838" i="4"/>
  <c r="A2834" i="4"/>
  <c r="A2830" i="4"/>
  <c r="A2826" i="4"/>
  <c r="A2822" i="4"/>
  <c r="A2818" i="4"/>
  <c r="A2814" i="4"/>
  <c r="A2810" i="4"/>
  <c r="A2806" i="4"/>
  <c r="A2802" i="4"/>
  <c r="A2798" i="4"/>
  <c r="A2794" i="4"/>
  <c r="A2790" i="4"/>
  <c r="A2786" i="4"/>
  <c r="A2782" i="4"/>
  <c r="A2778" i="4"/>
  <c r="A2774" i="4"/>
  <c r="A2770" i="4"/>
  <c r="A2766" i="4"/>
  <c r="A2762" i="4"/>
  <c r="A2758" i="4"/>
  <c r="A2754" i="4"/>
  <c r="A2750" i="4"/>
  <c r="A2746" i="4"/>
  <c r="A2742" i="4"/>
  <c r="A2738" i="4"/>
  <c r="A2734" i="4"/>
  <c r="A2730" i="4"/>
  <c r="A2726" i="4"/>
  <c r="A2722" i="4"/>
  <c r="A2718" i="4"/>
  <c r="A2714" i="4"/>
  <c r="A2710" i="4"/>
  <c r="A2706" i="4"/>
  <c r="A2702" i="4"/>
  <c r="A2698" i="4"/>
  <c r="A2694" i="4"/>
  <c r="A2690" i="4"/>
  <c r="A2686" i="4"/>
  <c r="A2682" i="4"/>
  <c r="A2678" i="4"/>
  <c r="A2674" i="4"/>
  <c r="A2670" i="4"/>
  <c r="A2666" i="4"/>
  <c r="A2662" i="4"/>
  <c r="A2658" i="4"/>
  <c r="A2654" i="4"/>
  <c r="A2650" i="4"/>
  <c r="A2646" i="4"/>
  <c r="A2642" i="4"/>
  <c r="A2638" i="4"/>
  <c r="A2634" i="4"/>
  <c r="A2630" i="4"/>
  <c r="A2626" i="4"/>
  <c r="A2622" i="4"/>
  <c r="A2618" i="4"/>
  <c r="A2614" i="4"/>
  <c r="A2610" i="4"/>
  <c r="A2606" i="4"/>
  <c r="A2602" i="4"/>
  <c r="A2598" i="4"/>
  <c r="A2594" i="4"/>
  <c r="A2590" i="4"/>
  <c r="A2586" i="4"/>
  <c r="A2582" i="4"/>
  <c r="A2578" i="4"/>
  <c r="A2574" i="4"/>
  <c r="A2570" i="4"/>
  <c r="A2566" i="4"/>
  <c r="A2562" i="4"/>
  <c r="A2558" i="4"/>
  <c r="A2554" i="4"/>
  <c r="A2550" i="4"/>
  <c r="A2546" i="4"/>
  <c r="A2542" i="4"/>
  <c r="A2538" i="4"/>
  <c r="A2534" i="4"/>
  <c r="A2530" i="4"/>
  <c r="A2526" i="4"/>
  <c r="A2522" i="4"/>
  <c r="A2518" i="4"/>
  <c r="A2514" i="4"/>
  <c r="A2510" i="4"/>
  <c r="A2506" i="4"/>
  <c r="A2502" i="4"/>
  <c r="A2498" i="4"/>
  <c r="A2494" i="4"/>
  <c r="A2490" i="4"/>
  <c r="A2486" i="4"/>
  <c r="A2482" i="4"/>
  <c r="A2478" i="4"/>
  <c r="A2474" i="4"/>
  <c r="A2470" i="4"/>
  <c r="A2466" i="4"/>
  <c r="A2462" i="4"/>
  <c r="A2458" i="4"/>
  <c r="A2454" i="4"/>
  <c r="A2450" i="4"/>
  <c r="A2446" i="4"/>
  <c r="A2442" i="4"/>
  <c r="A2438" i="4"/>
  <c r="A2434" i="4"/>
  <c r="A2430" i="4"/>
  <c r="A2426" i="4"/>
  <c r="A2422" i="4"/>
  <c r="A2418" i="4"/>
  <c r="A2414" i="4"/>
  <c r="A2410" i="4"/>
  <c r="A2406" i="4"/>
  <c r="A2402" i="4"/>
  <c r="A2398" i="4"/>
  <c r="A2394" i="4"/>
  <c r="A2390" i="4"/>
  <c r="A2386" i="4"/>
  <c r="A2382" i="4"/>
  <c r="A2378" i="4"/>
  <c r="A2374" i="4"/>
  <c r="A2370" i="4"/>
  <c r="A5432" i="4"/>
  <c r="A5516" i="4"/>
  <c r="A5512" i="4"/>
  <c r="A5504" i="4"/>
  <c r="A5496" i="4"/>
  <c r="A5488" i="4"/>
  <c r="A5484" i="4"/>
  <c r="A5480" i="4"/>
  <c r="A5472" i="4"/>
  <c r="A5468" i="4"/>
  <c r="A5464" i="4"/>
  <c r="A5460" i="4"/>
  <c r="A5456" i="4"/>
  <c r="A5452" i="4"/>
  <c r="A5448" i="4"/>
  <c r="A5444" i="4"/>
  <c r="A5428" i="4"/>
  <c r="A5440" i="4"/>
  <c r="A5520" i="4"/>
  <c r="A5508" i="4"/>
  <c r="A5500" i="4"/>
  <c r="A5492" i="4"/>
  <c r="A5476" i="4"/>
  <c r="A5436" i="4"/>
  <c r="A5424" i="4"/>
  <c r="A5420" i="4"/>
  <c r="A5416" i="4"/>
  <c r="A5412" i="4"/>
  <c r="A5408" i="4"/>
  <c r="A5404" i="4"/>
  <c r="A5400" i="4"/>
  <c r="A5396" i="4"/>
  <c r="A5392" i="4"/>
  <c r="A5388" i="4"/>
  <c r="A5384" i="4"/>
  <c r="A5380" i="4"/>
  <c r="A5376" i="4"/>
  <c r="A5372" i="4"/>
  <c r="A5368" i="4"/>
  <c r="A5364" i="4"/>
  <c r="A5360" i="4"/>
  <c r="A5356" i="4"/>
  <c r="A5352" i="4"/>
  <c r="A5348" i="4"/>
  <c r="A5344" i="4"/>
  <c r="A5340" i="4"/>
  <c r="A5336" i="4"/>
  <c r="A5332" i="4"/>
  <c r="A5328" i="4"/>
  <c r="A5324" i="4"/>
  <c r="A5320" i="4"/>
  <c r="A5316" i="4"/>
  <c r="A5312" i="4"/>
  <c r="A5308" i="4"/>
  <c r="A5304" i="4"/>
  <c r="A5300" i="4"/>
  <c r="A5296" i="4"/>
  <c r="A5292" i="4"/>
  <c r="A5288" i="4"/>
  <c r="A5284" i="4"/>
  <c r="A5280" i="4"/>
  <c r="A5276" i="4"/>
  <c r="A5272" i="4"/>
  <c r="A5268" i="4"/>
  <c r="A5264" i="4"/>
  <c r="A5260" i="4"/>
  <c r="A5256" i="4"/>
  <c r="A5252" i="4"/>
  <c r="A5248" i="4"/>
  <c r="A5244" i="4"/>
  <c r="A5240" i="4"/>
  <c r="A5236" i="4"/>
  <c r="A5232" i="4"/>
  <c r="A5228" i="4"/>
  <c r="A5224" i="4"/>
  <c r="A5220" i="4"/>
  <c r="A5216" i="4"/>
  <c r="A5212" i="4"/>
  <c r="A5208" i="4"/>
  <c r="A5204" i="4"/>
  <c r="A5200" i="4"/>
  <c r="A5196" i="4"/>
  <c r="A5192" i="4"/>
  <c r="A5188" i="4"/>
  <c r="A5184" i="4"/>
  <c r="A5180" i="4"/>
  <c r="A5176" i="4"/>
  <c r="A5172" i="4"/>
  <c r="A5168" i="4"/>
  <c r="A5164" i="4"/>
  <c r="A5160" i="4"/>
  <c r="A5156" i="4"/>
  <c r="A5152" i="4"/>
  <c r="A5148" i="4"/>
  <c r="A5144" i="4"/>
  <c r="A5140" i="4"/>
  <c r="A5136" i="4"/>
  <c r="A5132" i="4"/>
  <c r="A5128" i="4"/>
  <c r="A5124" i="4"/>
  <c r="A5120" i="4"/>
  <c r="A5116" i="4"/>
  <c r="A5112" i="4"/>
  <c r="A5108" i="4"/>
  <c r="A5104" i="4"/>
  <c r="A5100" i="4"/>
  <c r="A5096" i="4"/>
  <c r="A5092" i="4"/>
  <c r="A5088" i="4"/>
  <c r="A2366" i="4"/>
  <c r="A2362" i="4"/>
  <c r="A2358" i="4"/>
  <c r="A2354" i="4"/>
  <c r="A2350" i="4"/>
  <c r="A2346" i="4"/>
  <c r="A2342" i="4"/>
  <c r="A2338" i="4"/>
  <c r="A2334" i="4"/>
  <c r="A2330" i="4"/>
  <c r="A2326" i="4"/>
  <c r="A2322" i="4"/>
  <c r="A2318" i="4"/>
  <c r="A2314" i="4"/>
  <c r="A2310" i="4"/>
  <c r="A2306" i="4"/>
  <c r="A2302" i="4"/>
  <c r="A2298" i="4"/>
  <c r="A2294" i="4"/>
  <c r="A2290" i="4"/>
  <c r="A2286" i="4"/>
  <c r="A2282" i="4"/>
  <c r="A2278" i="4"/>
  <c r="A2274" i="4"/>
  <c r="A2270" i="4"/>
  <c r="A2266" i="4"/>
  <c r="A2262" i="4"/>
  <c r="A2258" i="4"/>
  <c r="A2254" i="4"/>
  <c r="A2250" i="4"/>
  <c r="A2246" i="4"/>
  <c r="A2242" i="4"/>
  <c r="A2238" i="4"/>
  <c r="A2234" i="4"/>
  <c r="A2230" i="4"/>
  <c r="A2226" i="4"/>
  <c r="A2222" i="4"/>
  <c r="A2218" i="4"/>
  <c r="A2214" i="4"/>
  <c r="A2210" i="4"/>
  <c r="A2206" i="4"/>
  <c r="A2202" i="4"/>
  <c r="A2198" i="4"/>
  <c r="A2194" i="4"/>
  <c r="A2190" i="4"/>
  <c r="A2186" i="4"/>
  <c r="A2182" i="4"/>
  <c r="A2178" i="4"/>
  <c r="A2174" i="4"/>
  <c r="A2170" i="4"/>
  <c r="A2166" i="4"/>
  <c r="A2162" i="4"/>
  <c r="A2158" i="4"/>
  <c r="A2154" i="4"/>
  <c r="A2150" i="4"/>
  <c r="A2146" i="4"/>
  <c r="A2142" i="4"/>
  <c r="A2138" i="4"/>
  <c r="A2134" i="4"/>
  <c r="A2130" i="4"/>
  <c r="A2126" i="4"/>
  <c r="A2122" i="4"/>
  <c r="A2118" i="4"/>
  <c r="A2114" i="4"/>
  <c r="A2110" i="4"/>
  <c r="A2106" i="4"/>
  <c r="A2102" i="4"/>
  <c r="A2098" i="4"/>
  <c r="A2094" i="4"/>
  <c r="A2090" i="4"/>
  <c r="A2086" i="4"/>
  <c r="A2082" i="4"/>
  <c r="A2078" i="4"/>
  <c r="A2074" i="4"/>
  <c r="A2070" i="4"/>
  <c r="A2066" i="4"/>
  <c r="A2062" i="4"/>
  <c r="A2058" i="4"/>
  <c r="A2054" i="4"/>
  <c r="A2050" i="4"/>
  <c r="A2046" i="4"/>
  <c r="A2042" i="4"/>
  <c r="A2038" i="4"/>
  <c r="A2034" i="4"/>
  <c r="A2030" i="4"/>
  <c r="A2026" i="4"/>
  <c r="A2022" i="4"/>
  <c r="A2018" i="4"/>
  <c r="A2014" i="4"/>
  <c r="A2010" i="4"/>
  <c r="A2006" i="4"/>
  <c r="A2002" i="4"/>
  <c r="A1998" i="4"/>
  <c r="A1994" i="4"/>
  <c r="A1990" i="4"/>
  <c r="A1986" i="4"/>
  <c r="A1982" i="4"/>
  <c r="A1978" i="4"/>
  <c r="A1974" i="4"/>
  <c r="A1970" i="4"/>
  <c r="A1966" i="4"/>
  <c r="A1962" i="4"/>
  <c r="A1958" i="4"/>
  <c r="A1954" i="4"/>
  <c r="A1950" i="4"/>
  <c r="A1946" i="4"/>
  <c r="A1942" i="4"/>
  <c r="A1938" i="4"/>
  <c r="A1934" i="4"/>
  <c r="A1930" i="4"/>
  <c r="A1926" i="4"/>
  <c r="A1922" i="4"/>
  <c r="A1918" i="4"/>
  <c r="A1914" i="4"/>
  <c r="A1910" i="4"/>
  <c r="A1906" i="4"/>
  <c r="A1902" i="4"/>
  <c r="A1898" i="4"/>
  <c r="A1894" i="4"/>
  <c r="A1890" i="4"/>
  <c r="A1886" i="4"/>
  <c r="A1882" i="4"/>
  <c r="A1878" i="4"/>
  <c r="A1874" i="4"/>
  <c r="A1870" i="4"/>
  <c r="A1866" i="4"/>
  <c r="A1862" i="4"/>
  <c r="A1858" i="4"/>
  <c r="A1854" i="4"/>
  <c r="A1850" i="4"/>
  <c r="A1846" i="4"/>
  <c r="A1842" i="4"/>
  <c r="A1838" i="4"/>
  <c r="A1834" i="4"/>
  <c r="A1830" i="4"/>
  <c r="A1826" i="4"/>
  <c r="A1822" i="4"/>
  <c r="A1818" i="4"/>
  <c r="A1814" i="4"/>
  <c r="A1810" i="4"/>
  <c r="A1806" i="4"/>
  <c r="A1802" i="4"/>
  <c r="A1798" i="4"/>
  <c r="A1794" i="4"/>
  <c r="A1790" i="4"/>
  <c r="A1786" i="4"/>
  <c r="A1782" i="4"/>
  <c r="A1778" i="4"/>
  <c r="A1774" i="4"/>
  <c r="A1770" i="4"/>
  <c r="A1766" i="4"/>
  <c r="A1762" i="4"/>
  <c r="A1758" i="4"/>
  <c r="A1754" i="4"/>
  <c r="A1750" i="4"/>
  <c r="A1746" i="4"/>
  <c r="A1742" i="4"/>
  <c r="A1738" i="4"/>
  <c r="A1734" i="4"/>
  <c r="A1730" i="4"/>
  <c r="A1726" i="4"/>
  <c r="A1722" i="4"/>
  <c r="A1718" i="4"/>
  <c r="A1714" i="4"/>
  <c r="A1710" i="4"/>
  <c r="A1706" i="4"/>
  <c r="A1702" i="4"/>
  <c r="A1698" i="4"/>
  <c r="A1694" i="4"/>
  <c r="A1690" i="4"/>
  <c r="A1686" i="4"/>
  <c r="A1682" i="4"/>
  <c r="A1678" i="4"/>
  <c r="A1674" i="4"/>
  <c r="A1670" i="4"/>
  <c r="A1666" i="4"/>
  <c r="A1662" i="4"/>
  <c r="A1658" i="4"/>
  <c r="A1654" i="4"/>
  <c r="A1650" i="4"/>
  <c r="A1646" i="4"/>
  <c r="A1642" i="4"/>
  <c r="A1638" i="4"/>
  <c r="A1634" i="4"/>
  <c r="A1630" i="4"/>
  <c r="A1626" i="4"/>
  <c r="A1622" i="4"/>
  <c r="A1618" i="4"/>
  <c r="A1614" i="4"/>
  <c r="A1610" i="4"/>
  <c r="A1606" i="4"/>
  <c r="A1602" i="4"/>
  <c r="A1598" i="4"/>
  <c r="A1594" i="4"/>
  <c r="A1590" i="4"/>
  <c r="A1586" i="4"/>
  <c r="A1582" i="4"/>
  <c r="A1578" i="4"/>
  <c r="A1574" i="4"/>
  <c r="A1570" i="4"/>
  <c r="A1566" i="4"/>
  <c r="A1562" i="4"/>
  <c r="A1558" i="4"/>
  <c r="A1554" i="4"/>
  <c r="A1550" i="4"/>
  <c r="A1546" i="4"/>
  <c r="A1542" i="4"/>
  <c r="A1538" i="4"/>
  <c r="A1534" i="4"/>
  <c r="A1530" i="4"/>
  <c r="A1526" i="4"/>
  <c r="A1522" i="4"/>
  <c r="A1518" i="4"/>
  <c r="A1514" i="4"/>
  <c r="A1510" i="4"/>
  <c r="A1506" i="4"/>
  <c r="A1502" i="4"/>
  <c r="A1498" i="4"/>
  <c r="A1494" i="4"/>
  <c r="A1490" i="4"/>
  <c r="A1486" i="4"/>
  <c r="A1482" i="4"/>
  <c r="A1478" i="4"/>
  <c r="A1474" i="4"/>
  <c r="A1470" i="4"/>
  <c r="A1466" i="4"/>
  <c r="A1462" i="4"/>
  <c r="A1458" i="4"/>
  <c r="A1454" i="4"/>
  <c r="A1450" i="4"/>
  <c r="A1446" i="4"/>
  <c r="A1442" i="4"/>
  <c r="A1438" i="4"/>
  <c r="A1434" i="4"/>
  <c r="A1430" i="4"/>
  <c r="A1426" i="4"/>
  <c r="A1422" i="4"/>
  <c r="A1418" i="4"/>
  <c r="A1414" i="4"/>
  <c r="A1410" i="4"/>
  <c r="A1406" i="4"/>
  <c r="A1402" i="4"/>
  <c r="A1398" i="4"/>
  <c r="A1394" i="4"/>
  <c r="A1390" i="4"/>
  <c r="A1386" i="4"/>
  <c r="A1382" i="4"/>
  <c r="A1378" i="4"/>
  <c r="A1374" i="4"/>
  <c r="A1370" i="4"/>
  <c r="A1366" i="4"/>
  <c r="A1362" i="4"/>
  <c r="A1358" i="4"/>
  <c r="A1354" i="4"/>
  <c r="A1350" i="4"/>
  <c r="A5084" i="4"/>
  <c r="A5080" i="4"/>
  <c r="A5076" i="4"/>
  <c r="A5072" i="4"/>
  <c r="A5068" i="4"/>
  <c r="A5064" i="4"/>
  <c r="A5060" i="4"/>
  <c r="A5056" i="4"/>
  <c r="A5052" i="4"/>
  <c r="A5048" i="4"/>
  <c r="A5044" i="4"/>
  <c r="A5040" i="4"/>
  <c r="A5036" i="4"/>
  <c r="A5032" i="4"/>
  <c r="A5028" i="4"/>
  <c r="A5024" i="4"/>
  <c r="A5020" i="4"/>
  <c r="A5016" i="4"/>
  <c r="A5012" i="4"/>
  <c r="A5008" i="4"/>
  <c r="A5004" i="4"/>
  <c r="A5000" i="4"/>
  <c r="A4996" i="4"/>
  <c r="A4992" i="4"/>
  <c r="A4988" i="4"/>
  <c r="A4984" i="4"/>
  <c r="A4980" i="4"/>
  <c r="A4976" i="4"/>
  <c r="A4972" i="4"/>
  <c r="A4968" i="4"/>
  <c r="A4964" i="4"/>
  <c r="A4960" i="4"/>
  <c r="A4956" i="4"/>
  <c r="A4952" i="4"/>
  <c r="A4948" i="4"/>
  <c r="A4944" i="4"/>
  <c r="A4940" i="4"/>
  <c r="A4936" i="4"/>
  <c r="A4932" i="4"/>
  <c r="A4928" i="4"/>
  <c r="A4924" i="4"/>
  <c r="A4920" i="4"/>
  <c r="A4916" i="4"/>
  <c r="A4912" i="4"/>
  <c r="A4908" i="4"/>
  <c r="A4904" i="4"/>
  <c r="A4900" i="4"/>
  <c r="A4896" i="4"/>
  <c r="A4892" i="4"/>
  <c r="A4888" i="4"/>
  <c r="A4884" i="4"/>
  <c r="A4880" i="4"/>
  <c r="A4876" i="4"/>
  <c r="A4872" i="4"/>
  <c r="A4868" i="4"/>
  <c r="A4864" i="4"/>
  <c r="A4860" i="4"/>
  <c r="A4856" i="4"/>
  <c r="A4852" i="4"/>
  <c r="A4848" i="4"/>
  <c r="A4844" i="4"/>
  <c r="A4840" i="4"/>
  <c r="A4836" i="4"/>
  <c r="A4832" i="4"/>
  <c r="A4828" i="4"/>
  <c r="A4824" i="4"/>
  <c r="A4820" i="4"/>
  <c r="A4816" i="4"/>
  <c r="A4812" i="4"/>
  <c r="A4808" i="4"/>
  <c r="A4804" i="4"/>
  <c r="A4800" i="4"/>
  <c r="A4796" i="4"/>
  <c r="A4792" i="4"/>
  <c r="A4788" i="4"/>
  <c r="A4784" i="4"/>
  <c r="A4780" i="4"/>
  <c r="A4776" i="4"/>
  <c r="A4772" i="4"/>
  <c r="A4768" i="4"/>
  <c r="A4764" i="4"/>
  <c r="A4760" i="4"/>
  <c r="A4756" i="4"/>
  <c r="A4752" i="4"/>
  <c r="A4748" i="4"/>
  <c r="A4744" i="4"/>
  <c r="A4740" i="4"/>
  <c r="A4736" i="4"/>
  <c r="A4732" i="4"/>
  <c r="A4728" i="4"/>
  <c r="A4724" i="4"/>
  <c r="A4720" i="4"/>
  <c r="A4716" i="4"/>
  <c r="A4712" i="4"/>
  <c r="A4708" i="4"/>
  <c r="A4704" i="4"/>
  <c r="A4700" i="4"/>
  <c r="A4696" i="4"/>
  <c r="A4692" i="4"/>
  <c r="A4688" i="4"/>
  <c r="A4684" i="4"/>
  <c r="A4680" i="4"/>
  <c r="A4676" i="4"/>
  <c r="A4672" i="4"/>
  <c r="A4668" i="4"/>
  <c r="A4664" i="4"/>
  <c r="A4660" i="4"/>
  <c r="A4656" i="4"/>
  <c r="A4652" i="4"/>
  <c r="A4648" i="4"/>
  <c r="A4644" i="4"/>
  <c r="A4640" i="4"/>
  <c r="A4636" i="4"/>
  <c r="A4632" i="4"/>
  <c r="A4628" i="4"/>
  <c r="A4624" i="4"/>
  <c r="A4620" i="4"/>
  <c r="A4616" i="4"/>
  <c r="A4612" i="4"/>
  <c r="A4608" i="4"/>
  <c r="A4604" i="4"/>
  <c r="A4600" i="4"/>
  <c r="A4596" i="4"/>
  <c r="A4592" i="4"/>
  <c r="A4588" i="4"/>
  <c r="A4584" i="4"/>
  <c r="A4580" i="4"/>
  <c r="A4576" i="4"/>
  <c r="A4572" i="4"/>
  <c r="A4568" i="4"/>
  <c r="A4564" i="4"/>
  <c r="A4560" i="4"/>
  <c r="A4556" i="4"/>
  <c r="A4552" i="4"/>
  <c r="A4548" i="4"/>
  <c r="A4544" i="4"/>
  <c r="A4540" i="4"/>
  <c r="A4536" i="4"/>
  <c r="A4532" i="4"/>
  <c r="A4528" i="4"/>
  <c r="A4524" i="4"/>
  <c r="A4520" i="4"/>
  <c r="A4516" i="4"/>
  <c r="A4512" i="4"/>
  <c r="A4508" i="4"/>
  <c r="A4504" i="4"/>
  <c r="A4500" i="4"/>
  <c r="A4496" i="4"/>
  <c r="A4492" i="4"/>
  <c r="A4488" i="4"/>
  <c r="A4484" i="4"/>
  <c r="A4480" i="4"/>
  <c r="A4476" i="4"/>
  <c r="A4472" i="4"/>
  <c r="A4468" i="4"/>
  <c r="A4464" i="4"/>
  <c r="A4460" i="4"/>
  <c r="A4456" i="4"/>
  <c r="A4452" i="4"/>
  <c r="A4448" i="4"/>
  <c r="A4444" i="4"/>
  <c r="A4440" i="4"/>
  <c r="A4436" i="4"/>
  <c r="A4432" i="4"/>
  <c r="A4428" i="4"/>
  <c r="A4424" i="4"/>
  <c r="A4420" i="4"/>
  <c r="A4416" i="4"/>
  <c r="A4412" i="4"/>
  <c r="A4408" i="4"/>
  <c r="A4404" i="4"/>
  <c r="A4400" i="4"/>
  <c r="A4396" i="4"/>
  <c r="A4392" i="4"/>
  <c r="A4388" i="4"/>
  <c r="A4384" i="4"/>
  <c r="A4380" i="4"/>
  <c r="A4376" i="4"/>
  <c r="A4372" i="4"/>
  <c r="A4368" i="4"/>
  <c r="A4364" i="4"/>
  <c r="A4360" i="4"/>
  <c r="A4356" i="4"/>
  <c r="A4352" i="4"/>
  <c r="A4348" i="4"/>
  <c r="A4344" i="4"/>
  <c r="A4340" i="4"/>
  <c r="A4336" i="4"/>
  <c r="A4332" i="4"/>
  <c r="A4328" i="4"/>
  <c r="A4324" i="4"/>
  <c r="A4320" i="4"/>
  <c r="A4316" i="4"/>
  <c r="A4312" i="4"/>
  <c r="A4308" i="4"/>
  <c r="A4304" i="4"/>
  <c r="A4300" i="4"/>
  <c r="A4296" i="4"/>
  <c r="A4292" i="4"/>
  <c r="A4288" i="4"/>
  <c r="A4284" i="4"/>
  <c r="A4280" i="4"/>
  <c r="A4276" i="4"/>
  <c r="A4272" i="4"/>
  <c r="A4268" i="4"/>
  <c r="A4264" i="4"/>
  <c r="A4260" i="4"/>
  <c r="A4256" i="4"/>
  <c r="A4252" i="4"/>
  <c r="A4248" i="4"/>
  <c r="A4244" i="4"/>
  <c r="A4240" i="4"/>
  <c r="A4236" i="4"/>
  <c r="A4232" i="4"/>
  <c r="A4228" i="4"/>
  <c r="A4224" i="4"/>
  <c r="A4220" i="4"/>
  <c r="A4216" i="4"/>
  <c r="A4212" i="4"/>
  <c r="A4208" i="4"/>
  <c r="A4204" i="4"/>
  <c r="A4200" i="4"/>
  <c r="A4196" i="4"/>
  <c r="A4192" i="4"/>
  <c r="A4188" i="4"/>
  <c r="A4184" i="4"/>
  <c r="A4180" i="4"/>
  <c r="A4176" i="4"/>
  <c r="A4172" i="4"/>
  <c r="A4168" i="4"/>
  <c r="A4164" i="4"/>
  <c r="A4160" i="4"/>
  <c r="A4156" i="4"/>
  <c r="A4152" i="4"/>
  <c r="A4148" i="4"/>
  <c r="A4144" i="4"/>
  <c r="A4140" i="4"/>
  <c r="A4136" i="4"/>
  <c r="A4132" i="4"/>
  <c r="A4128" i="4"/>
  <c r="A4124" i="4"/>
  <c r="A4120" i="4"/>
  <c r="A4116" i="4"/>
  <c r="A4112" i="4"/>
  <c r="A4108" i="4"/>
  <c r="A4104" i="4"/>
  <c r="A4100" i="4"/>
  <c r="A4096" i="4"/>
  <c r="A4092" i="4"/>
  <c r="A4088" i="4"/>
  <c r="A4084" i="4"/>
  <c r="A4080" i="4"/>
  <c r="A4076" i="4"/>
  <c r="A4072" i="4"/>
  <c r="A4068" i="4"/>
  <c r="A4064" i="4"/>
  <c r="A4060" i="4"/>
  <c r="A4056" i="4"/>
  <c r="A4052" i="4"/>
  <c r="A4048" i="4"/>
  <c r="A4044" i="4"/>
  <c r="A4040" i="4"/>
  <c r="A4036" i="4"/>
  <c r="A4032" i="4"/>
  <c r="A4028" i="4"/>
  <c r="A4024" i="4"/>
  <c r="A4020" i="4"/>
  <c r="A4016" i="4"/>
  <c r="A4012" i="4"/>
  <c r="A4008" i="4"/>
  <c r="A4004" i="4"/>
  <c r="A4000" i="4"/>
  <c r="A3996" i="4"/>
  <c r="A3992" i="4"/>
  <c r="A1346" i="4"/>
  <c r="A1342" i="4"/>
  <c r="A1338" i="4"/>
  <c r="A1334" i="4"/>
  <c r="A1330" i="4"/>
  <c r="A1326" i="4"/>
  <c r="A1322" i="4"/>
  <c r="A1318" i="4"/>
  <c r="A1314" i="4"/>
  <c r="A1310" i="4"/>
  <c r="A1306" i="4"/>
  <c r="A1302" i="4"/>
  <c r="A1298" i="4"/>
  <c r="A1294" i="4"/>
  <c r="A1290" i="4"/>
  <c r="A1286" i="4"/>
  <c r="A1282" i="4"/>
  <c r="A1278" i="4"/>
  <c r="A1274" i="4"/>
  <c r="A1270" i="4"/>
  <c r="A1266" i="4"/>
  <c r="A1262" i="4"/>
  <c r="A1258" i="4"/>
  <c r="A1254" i="4"/>
  <c r="A1250" i="4"/>
  <c r="A1246" i="4"/>
  <c r="A1242" i="4"/>
  <c r="A1238" i="4"/>
  <c r="A1234" i="4"/>
  <c r="A1230" i="4"/>
  <c r="A1226" i="4"/>
  <c r="A1222" i="4"/>
  <c r="A1218" i="4"/>
  <c r="A1214" i="4"/>
  <c r="A1210" i="4"/>
  <c r="A1206" i="4"/>
  <c r="A3988" i="4"/>
  <c r="A3984" i="4"/>
  <c r="A3980" i="4"/>
  <c r="A3976" i="4"/>
  <c r="A3972" i="4"/>
  <c r="A3968" i="4"/>
  <c r="A3964" i="4"/>
  <c r="A3960" i="4"/>
  <c r="A3956" i="4"/>
  <c r="A3952" i="4"/>
  <c r="A3948" i="4"/>
  <c r="A3944" i="4"/>
  <c r="A3940" i="4"/>
  <c r="A3936" i="4"/>
  <c r="A3932" i="4"/>
  <c r="A3928" i="4"/>
  <c r="A3924" i="4"/>
  <c r="A3920" i="4"/>
  <c r="A3916" i="4"/>
  <c r="A3912" i="4"/>
  <c r="A3908" i="4"/>
  <c r="A3904" i="4"/>
  <c r="A3900" i="4"/>
  <c r="A3896" i="4"/>
  <c r="A3892" i="4"/>
  <c r="A3888" i="4"/>
  <c r="A3884" i="4"/>
  <c r="A3880" i="4"/>
  <c r="A3876" i="4"/>
  <c r="A3872" i="4"/>
  <c r="A3868" i="4"/>
  <c r="A3864" i="4"/>
  <c r="A3860" i="4"/>
  <c r="A3856" i="4"/>
  <c r="A3852" i="4"/>
  <c r="A3848" i="4"/>
  <c r="A3844" i="4"/>
  <c r="A3840" i="4"/>
  <c r="A3836" i="4"/>
  <c r="A3832" i="4"/>
  <c r="A3828" i="4"/>
  <c r="A3824" i="4"/>
  <c r="A3820" i="4"/>
  <c r="A3816" i="4"/>
  <c r="A3812" i="4"/>
  <c r="A3808" i="4"/>
  <c r="A3804" i="4"/>
  <c r="A3800" i="4"/>
  <c r="A3796" i="4"/>
  <c r="A3792" i="4"/>
  <c r="A3788" i="4"/>
  <c r="A3784" i="4"/>
  <c r="A3780" i="4"/>
  <c r="A3776" i="4"/>
  <c r="A3772" i="4"/>
  <c r="A3768" i="4"/>
  <c r="A3764" i="4"/>
  <c r="A3760" i="4"/>
  <c r="A3756" i="4"/>
  <c r="A3752" i="4"/>
  <c r="A3748" i="4"/>
  <c r="A3744" i="4"/>
  <c r="A3740" i="4"/>
  <c r="A3736" i="4"/>
  <c r="A3732" i="4"/>
  <c r="A3728" i="4"/>
  <c r="A3724" i="4"/>
  <c r="A3720" i="4"/>
  <c r="A3716" i="4"/>
  <c r="A3712" i="4"/>
  <c r="A3708" i="4"/>
  <c r="A3704" i="4"/>
  <c r="A3700" i="4"/>
  <c r="A3696" i="4"/>
  <c r="A3692" i="4"/>
  <c r="A3688" i="4"/>
  <c r="A3684" i="4"/>
  <c r="A3680" i="4"/>
  <c r="A3676" i="4"/>
  <c r="A3672" i="4"/>
  <c r="A3668" i="4"/>
  <c r="A3664" i="4"/>
  <c r="A3660" i="4"/>
  <c r="A3656" i="4"/>
  <c r="A3652" i="4"/>
  <c r="A1202" i="4"/>
  <c r="A1198" i="4"/>
  <c r="A1194" i="4"/>
  <c r="A1190" i="4"/>
  <c r="A1186" i="4"/>
  <c r="A1182" i="4"/>
  <c r="A1178" i="4"/>
  <c r="A1174" i="4"/>
  <c r="A1170" i="4"/>
  <c r="A1166" i="4"/>
  <c r="A1162" i="4"/>
  <c r="A1158" i="4"/>
  <c r="A1154" i="4"/>
  <c r="A1150" i="4"/>
  <c r="A1146" i="4"/>
  <c r="A1142" i="4"/>
  <c r="A1138" i="4"/>
  <c r="A1134" i="4"/>
  <c r="A1130" i="4"/>
  <c r="A1126" i="4"/>
  <c r="A1122" i="4"/>
  <c r="A1118" i="4"/>
  <c r="A1114" i="4"/>
  <c r="A1110" i="4"/>
  <c r="A1106" i="4"/>
  <c r="A1102" i="4"/>
  <c r="A1098" i="4"/>
  <c r="A1094" i="4"/>
  <c r="A1090" i="4"/>
  <c r="A1086" i="4"/>
  <c r="A1082" i="4"/>
  <c r="A1078" i="4"/>
  <c r="A1074" i="4"/>
  <c r="A1070" i="4"/>
  <c r="A1066" i="4"/>
  <c r="A1062" i="4"/>
  <c r="A1058" i="4"/>
  <c r="A1054" i="4"/>
  <c r="A1050" i="4"/>
  <c r="A1046" i="4"/>
  <c r="A1042" i="4"/>
  <c r="A1038" i="4"/>
  <c r="A1034" i="4"/>
  <c r="A1030" i="4"/>
  <c r="A1026" i="4"/>
  <c r="A1022" i="4"/>
  <c r="A1018" i="4"/>
  <c r="A1014" i="4"/>
  <c r="A1010" i="4"/>
  <c r="A1006" i="4"/>
  <c r="A1002" i="4"/>
  <c r="A998" i="4"/>
  <c r="A994" i="4"/>
  <c r="A990" i="4"/>
  <c r="A986" i="4"/>
  <c r="A982" i="4"/>
  <c r="A978" i="4"/>
  <c r="A974" i="4"/>
  <c r="A970" i="4"/>
  <c r="A966" i="4"/>
  <c r="A962" i="4"/>
  <c r="A958" i="4"/>
  <c r="A954" i="4"/>
  <c r="A950" i="4"/>
  <c r="A946" i="4"/>
  <c r="A942" i="4"/>
  <c r="A938" i="4"/>
  <c r="A934" i="4"/>
  <c r="A930" i="4"/>
  <c r="A926" i="4"/>
  <c r="A922" i="4"/>
  <c r="A918" i="4"/>
  <c r="A914" i="4"/>
  <c r="A910" i="4"/>
  <c r="A906" i="4"/>
  <c r="A902" i="4"/>
  <c r="A898" i="4"/>
  <c r="A894" i="4"/>
  <c r="A890" i="4"/>
  <c r="A886" i="4"/>
  <c r="A882" i="4"/>
  <c r="A878" i="4"/>
  <c r="A874" i="4"/>
  <c r="A870" i="4"/>
  <c r="A866" i="4"/>
  <c r="A862" i="4"/>
  <c r="A858" i="4"/>
  <c r="A854" i="4"/>
  <c r="A850" i="4"/>
  <c r="A846" i="4"/>
  <c r="A842" i="4"/>
  <c r="A838" i="4"/>
  <c r="A834" i="4"/>
  <c r="A830" i="4"/>
  <c r="A826" i="4"/>
  <c r="A822" i="4"/>
  <c r="A818" i="4"/>
  <c r="A814" i="4"/>
  <c r="A810" i="4"/>
  <c r="A806" i="4"/>
  <c r="A802" i="4"/>
  <c r="A798" i="4"/>
  <c r="A794" i="4"/>
  <c r="A790" i="4"/>
  <c r="A786" i="4"/>
  <c r="A782" i="4"/>
  <c r="A778" i="4"/>
  <c r="A774" i="4"/>
  <c r="A770" i="4"/>
  <c r="A766" i="4"/>
  <c r="A762" i="4"/>
  <c r="A758" i="4"/>
  <c r="A754" i="4"/>
  <c r="A750" i="4"/>
  <c r="A746" i="4"/>
  <c r="A742" i="4"/>
  <c r="A738" i="4"/>
  <c r="A734" i="4"/>
  <c r="A730" i="4"/>
  <c r="A726" i="4"/>
  <c r="A722" i="4"/>
  <c r="A718" i="4"/>
  <c r="A714" i="4"/>
  <c r="A710" i="4"/>
  <c r="A706" i="4"/>
  <c r="A702" i="4"/>
  <c r="A698" i="4"/>
  <c r="A694" i="4"/>
  <c r="A690" i="4"/>
  <c r="A686" i="4"/>
  <c r="A682" i="4"/>
  <c r="A678" i="4"/>
  <c r="A674" i="4"/>
  <c r="A670" i="4"/>
  <c r="A666" i="4"/>
  <c r="A662" i="4"/>
  <c r="A658" i="4"/>
  <c r="A654" i="4"/>
  <c r="A650" i="4"/>
  <c r="A646" i="4"/>
  <c r="A642" i="4"/>
  <c r="A638" i="4"/>
  <c r="A634" i="4"/>
  <c r="A630" i="4"/>
  <c r="A626" i="4"/>
  <c r="A622" i="4"/>
  <c r="A618" i="4"/>
  <c r="A614" i="4"/>
  <c r="A610" i="4"/>
  <c r="A606" i="4"/>
  <c r="A602" i="4"/>
  <c r="A598" i="4"/>
  <c r="A594" i="4"/>
  <c r="A590" i="4"/>
  <c r="A586" i="4"/>
  <c r="A582" i="4"/>
  <c r="A578" i="4"/>
  <c r="A574" i="4"/>
  <c r="A570" i="4"/>
  <c r="A566" i="4"/>
  <c r="A562" i="4"/>
  <c r="A558" i="4"/>
  <c r="A554" i="4"/>
  <c r="A550" i="4"/>
  <c r="A546" i="4"/>
  <c r="A542" i="4"/>
  <c r="A538" i="4"/>
  <c r="A534" i="4"/>
  <c r="A530" i="4"/>
  <c r="A526" i="4"/>
  <c r="A522" i="4"/>
  <c r="A518" i="4"/>
  <c r="A514" i="4"/>
  <c r="A510" i="4"/>
  <c r="A506" i="4"/>
  <c r="A502" i="4"/>
  <c r="A498" i="4"/>
  <c r="A494" i="4"/>
  <c r="A490" i="4"/>
  <c r="A486" i="4"/>
  <c r="A482" i="4"/>
  <c r="A478" i="4"/>
  <c r="A474" i="4"/>
  <c r="A470" i="4"/>
  <c r="A466" i="4"/>
  <c r="A462" i="4"/>
  <c r="A458" i="4"/>
  <c r="A454" i="4"/>
  <c r="A3648" i="4"/>
  <c r="A3644" i="4"/>
  <c r="A3640" i="4"/>
  <c r="A3636" i="4"/>
  <c r="A3632" i="4"/>
  <c r="A3628" i="4"/>
  <c r="A3624" i="4"/>
  <c r="A3620" i="4"/>
  <c r="A3616" i="4"/>
  <c r="A3612" i="4"/>
  <c r="A3608" i="4"/>
  <c r="A3604" i="4"/>
  <c r="A3600" i="4"/>
  <c r="A450" i="4"/>
  <c r="A446" i="4"/>
  <c r="A442" i="4"/>
  <c r="A438" i="4"/>
  <c r="A434" i="4"/>
  <c r="A430" i="4"/>
  <c r="A426" i="4"/>
  <c r="A422" i="4"/>
  <c r="A418" i="4"/>
  <c r="A414" i="4"/>
  <c r="A410" i="4"/>
  <c r="A406" i="4"/>
  <c r="A402" i="4"/>
  <c r="A3596" i="4"/>
  <c r="A3592" i="4"/>
  <c r="A3588" i="4"/>
  <c r="A3584" i="4"/>
  <c r="A3580" i="4"/>
  <c r="A3576" i="4"/>
  <c r="A3572" i="4"/>
  <c r="A3568" i="4"/>
  <c r="A3564" i="4"/>
  <c r="A3560" i="4"/>
  <c r="A3556" i="4"/>
  <c r="A3552" i="4"/>
  <c r="A3548" i="4"/>
  <c r="A3544" i="4"/>
  <c r="A3540" i="4"/>
  <c r="A3536" i="4"/>
  <c r="A3532" i="4"/>
  <c r="A3528" i="4"/>
  <c r="A3524" i="4"/>
  <c r="A3520" i="4"/>
  <c r="A3516" i="4"/>
  <c r="A3512" i="4"/>
  <c r="A3508" i="4"/>
  <c r="A3504" i="4"/>
  <c r="A3500" i="4"/>
  <c r="A3496" i="4"/>
  <c r="A3492" i="4"/>
  <c r="A3488" i="4"/>
  <c r="A3484" i="4"/>
  <c r="A3480" i="4"/>
  <c r="A3476" i="4"/>
  <c r="A3472" i="4"/>
  <c r="A3468" i="4"/>
  <c r="A3464" i="4"/>
  <c r="A3460" i="4"/>
  <c r="A3456" i="4"/>
  <c r="A3452" i="4"/>
  <c r="A3448" i="4"/>
  <c r="A3444" i="4"/>
  <c r="A3440" i="4"/>
  <c r="A3436" i="4"/>
  <c r="A3432" i="4"/>
  <c r="A3428" i="4"/>
  <c r="A3424" i="4"/>
  <c r="A3420" i="4"/>
  <c r="A3416" i="4"/>
  <c r="A3412" i="4"/>
  <c r="A3408" i="4"/>
  <c r="A3404" i="4"/>
  <c r="A3400" i="4"/>
  <c r="A3396" i="4"/>
  <c r="A3392" i="4"/>
  <c r="A3388" i="4"/>
  <c r="A3384" i="4"/>
  <c r="A3380" i="4"/>
  <c r="A3376" i="4"/>
  <c r="A3372" i="4"/>
  <c r="A3368" i="4"/>
  <c r="A3364" i="4"/>
  <c r="A3360" i="4"/>
  <c r="A3356" i="4"/>
  <c r="A3352" i="4"/>
  <c r="A3348" i="4"/>
  <c r="A3344" i="4"/>
  <c r="A3340" i="4"/>
  <c r="A3336" i="4"/>
  <c r="A3332" i="4"/>
  <c r="A3328" i="4"/>
  <c r="A3324" i="4"/>
  <c r="A3320" i="4"/>
  <c r="A3316" i="4"/>
  <c r="A3312" i="4"/>
  <c r="A3308" i="4"/>
  <c r="A3304" i="4"/>
  <c r="A3300" i="4"/>
  <c r="A3296" i="4"/>
  <c r="A3292" i="4"/>
  <c r="A3288" i="4"/>
  <c r="A3284" i="4"/>
  <c r="A3280" i="4"/>
  <c r="A3276" i="4"/>
  <c r="A3272" i="4"/>
  <c r="A3268" i="4"/>
  <c r="A3264" i="4"/>
  <c r="A3260" i="4"/>
  <c r="A398" i="4"/>
  <c r="A394" i="4"/>
  <c r="A390" i="4"/>
  <c r="A386" i="4"/>
  <c r="A382" i="4"/>
  <c r="A378" i="4"/>
  <c r="A374" i="4"/>
  <c r="A370" i="4"/>
  <c r="A366" i="4"/>
  <c r="A362" i="4"/>
  <c r="A358" i="4"/>
  <c r="A354" i="4"/>
  <c r="A350" i="4"/>
  <c r="A346" i="4"/>
  <c r="A342" i="4"/>
  <c r="A338" i="4"/>
  <c r="A334" i="4"/>
  <c r="A330" i="4"/>
  <c r="A3256" i="4"/>
  <c r="A3252" i="4"/>
  <c r="A3248" i="4"/>
  <c r="A3244" i="4"/>
  <c r="A3240" i="4"/>
  <c r="A3236" i="4"/>
  <c r="A3232" i="4"/>
  <c r="A3228" i="4"/>
  <c r="A3224" i="4"/>
  <c r="A3220" i="4"/>
  <c r="A3216" i="4"/>
  <c r="A3212" i="4"/>
  <c r="A3208" i="4"/>
  <c r="A3204" i="4"/>
  <c r="A3200" i="4"/>
  <c r="A3196" i="4"/>
  <c r="A3192" i="4"/>
  <c r="A3188" i="4"/>
  <c r="A3184" i="4"/>
  <c r="A3180" i="4"/>
  <c r="A3176" i="4"/>
  <c r="A3172" i="4"/>
  <c r="A3168" i="4"/>
  <c r="A3164" i="4"/>
  <c r="A3160" i="4"/>
  <c r="A3156" i="4"/>
  <c r="A3152" i="4"/>
  <c r="A3148" i="4"/>
  <c r="A3144" i="4"/>
  <c r="A3140" i="4"/>
  <c r="A3136" i="4"/>
  <c r="A3132" i="4"/>
  <c r="A3128" i="4"/>
  <c r="A3124" i="4"/>
  <c r="A3120" i="4"/>
  <c r="A3116" i="4"/>
  <c r="A3112" i="4"/>
  <c r="A3108" i="4"/>
  <c r="A3104" i="4"/>
  <c r="A3100" i="4"/>
  <c r="A3096" i="4"/>
  <c r="A3092" i="4"/>
  <c r="A3088" i="4"/>
  <c r="A3084" i="4"/>
  <c r="A3080" i="4"/>
  <c r="A3076" i="4"/>
  <c r="A3072" i="4"/>
  <c r="A3068" i="4"/>
  <c r="A3064" i="4"/>
  <c r="A3060" i="4"/>
  <c r="A3056" i="4"/>
  <c r="A3052" i="4"/>
  <c r="A3048" i="4"/>
  <c r="A3044" i="4"/>
  <c r="A3040" i="4"/>
  <c r="A3036" i="4"/>
  <c r="A3032" i="4"/>
  <c r="A3028" i="4"/>
  <c r="A3024" i="4"/>
  <c r="A3020" i="4"/>
  <c r="A3016" i="4"/>
  <c r="A3012" i="4"/>
  <c r="A3008" i="4"/>
  <c r="A3004" i="4"/>
  <c r="A3000" i="4"/>
  <c r="A2996" i="4"/>
  <c r="A2992" i="4"/>
  <c r="A2988" i="4"/>
  <c r="A2984" i="4"/>
  <c r="A2980" i="4"/>
  <c r="A2976" i="4"/>
  <c r="A2972" i="4"/>
  <c r="A2968" i="4"/>
  <c r="A2964" i="4"/>
  <c r="A2960" i="4"/>
  <c r="A2956" i="4"/>
  <c r="A2952" i="4"/>
  <c r="A2948" i="4"/>
  <c r="A2944" i="4"/>
  <c r="A2940" i="4"/>
  <c r="A2936" i="4"/>
  <c r="A2932" i="4"/>
  <c r="A2928" i="4"/>
  <c r="A2924" i="4"/>
  <c r="A2920" i="4"/>
  <c r="A2916" i="4"/>
  <c r="A2912" i="4"/>
  <c r="A2908" i="4"/>
  <c r="A2904" i="4"/>
  <c r="A2900" i="4"/>
  <c r="A2896" i="4"/>
  <c r="A2892" i="4"/>
  <c r="A2888" i="4"/>
  <c r="A2884" i="4"/>
  <c r="A2880" i="4"/>
  <c r="A2876" i="4"/>
  <c r="A2872" i="4"/>
  <c r="A2868" i="4"/>
  <c r="A2864" i="4"/>
  <c r="A2860" i="4"/>
  <c r="A2856" i="4"/>
  <c r="A2852" i="4"/>
  <c r="A2848" i="4"/>
  <c r="A2844" i="4"/>
  <c r="A2840" i="4"/>
  <c r="A2836" i="4"/>
  <c r="A2832" i="4"/>
  <c r="A2828" i="4"/>
  <c r="A2824" i="4"/>
  <c r="A2820" i="4"/>
  <c r="A2816" i="4"/>
  <c r="A2812" i="4"/>
  <c r="A2808" i="4"/>
  <c r="A2804" i="4"/>
  <c r="A2800" i="4"/>
  <c r="A2796" i="4"/>
  <c r="A2792" i="4"/>
  <c r="A2788" i="4"/>
  <c r="A2784" i="4"/>
  <c r="A2780" i="4"/>
  <c r="A2776" i="4"/>
  <c r="A2772" i="4"/>
  <c r="A2768" i="4"/>
  <c r="A2764" i="4"/>
  <c r="A2760" i="4"/>
  <c r="A2756" i="4"/>
  <c r="A2752" i="4"/>
  <c r="A2748" i="4"/>
  <c r="A2744" i="4"/>
  <c r="A2740" i="4"/>
  <c r="A2736" i="4"/>
  <c r="A2732" i="4"/>
  <c r="A2728" i="4"/>
  <c r="A2724" i="4"/>
  <c r="A2720" i="4"/>
  <c r="A2716" i="4"/>
  <c r="A2712" i="4"/>
  <c r="A2708" i="4"/>
  <c r="A2704" i="4"/>
  <c r="A2700" i="4"/>
  <c r="A2696" i="4"/>
  <c r="A2692" i="4"/>
  <c r="A2688" i="4"/>
  <c r="A2684" i="4"/>
  <c r="A2680" i="4"/>
  <c r="A2676" i="4"/>
  <c r="A2672" i="4"/>
  <c r="A2668" i="4"/>
  <c r="A2664" i="4"/>
  <c r="A2660" i="4"/>
  <c r="A2656" i="4"/>
  <c r="A2652" i="4"/>
  <c r="A2648" i="4"/>
  <c r="A2644" i="4"/>
  <c r="A2640" i="4"/>
  <c r="A2636" i="4"/>
  <c r="A2632" i="4"/>
  <c r="A2628" i="4"/>
  <c r="A2624" i="4"/>
  <c r="A2620" i="4"/>
  <c r="A2616" i="4"/>
  <c r="A2612" i="4"/>
  <c r="A2608" i="4"/>
  <c r="A2604" i="4"/>
  <c r="A2600" i="4"/>
  <c r="A2596" i="4"/>
  <c r="A2592" i="4"/>
  <c r="A2588" i="4"/>
  <c r="A2584" i="4"/>
  <c r="A2580" i="4"/>
  <c r="A2576" i="4"/>
  <c r="A2572" i="4"/>
  <c r="A2568" i="4"/>
  <c r="A2564" i="4"/>
  <c r="A2560" i="4"/>
  <c r="A2556" i="4"/>
  <c r="A2552" i="4"/>
  <c r="A2548" i="4"/>
  <c r="A2544" i="4"/>
  <c r="A2540" i="4"/>
  <c r="A2536" i="4"/>
  <c r="A2532" i="4"/>
  <c r="A2528" i="4"/>
  <c r="A2524" i="4"/>
  <c r="A2520" i="4"/>
  <c r="A2516" i="4"/>
  <c r="A2512" i="4"/>
  <c r="A2508" i="4"/>
  <c r="A2504" i="4"/>
  <c r="A2500" i="4"/>
  <c r="A2496" i="4"/>
  <c r="A2492" i="4"/>
  <c r="A2488" i="4"/>
  <c r="A2484" i="4"/>
  <c r="A2480" i="4"/>
  <c r="A2476" i="4"/>
  <c r="A2472" i="4"/>
  <c r="A2468" i="4"/>
  <c r="A2464" i="4"/>
  <c r="A2460" i="4"/>
  <c r="A2456" i="4"/>
  <c r="A2452" i="4"/>
  <c r="A2448" i="4"/>
  <c r="A2444" i="4"/>
  <c r="A2440" i="4"/>
  <c r="A2436" i="4"/>
  <c r="A2432" i="4"/>
  <c r="A2428" i="4"/>
  <c r="A2424" i="4"/>
  <c r="A2420" i="4"/>
  <c r="A2416" i="4"/>
  <c r="A2412" i="4"/>
  <c r="A2408" i="4"/>
  <c r="A2404" i="4"/>
  <c r="A2400" i="4"/>
  <c r="A2396" i="4"/>
  <c r="A2392" i="4"/>
  <c r="A2388" i="4"/>
  <c r="A2384" i="4"/>
  <c r="A2380" i="4"/>
  <c r="A2376" i="4"/>
  <c r="A2372" i="4"/>
  <c r="A2368" i="4"/>
  <c r="A2364" i="4"/>
  <c r="A2360" i="4"/>
  <c r="A2356" i="4"/>
  <c r="A2352" i="4"/>
  <c r="A2348" i="4"/>
  <c r="A2344" i="4"/>
  <c r="A2340" i="4"/>
  <c r="A2336" i="4"/>
  <c r="A2332" i="4"/>
  <c r="A2328" i="4"/>
  <c r="A2324" i="4"/>
  <c r="A2320" i="4"/>
  <c r="A2316" i="4"/>
  <c r="A2312" i="4"/>
  <c r="A3473" i="4"/>
  <c r="A3469" i="4"/>
  <c r="A3465" i="4"/>
  <c r="A3461" i="4"/>
  <c r="A3457" i="4"/>
  <c r="A3453" i="4"/>
  <c r="A3449" i="4"/>
  <c r="A3445" i="4"/>
  <c r="A3441" i="4"/>
  <c r="A3437" i="4"/>
  <c r="A3433" i="4"/>
  <c r="A3429" i="4"/>
  <c r="A3425" i="4"/>
  <c r="A3421" i="4"/>
  <c r="A3417" i="4"/>
  <c r="A3413" i="4"/>
  <c r="A3409" i="4"/>
  <c r="A3405" i="4"/>
  <c r="A3401" i="4"/>
  <c r="A3397" i="4"/>
  <c r="A3393" i="4"/>
  <c r="A3389" i="4"/>
  <c r="A3385" i="4"/>
  <c r="A3381" i="4"/>
  <c r="A3377" i="4"/>
  <c r="A3373" i="4"/>
  <c r="A3369" i="4"/>
  <c r="A3365" i="4"/>
  <c r="A3361" i="4"/>
  <c r="A5515" i="4"/>
  <c r="A5507" i="4"/>
  <c r="A5499" i="4"/>
  <c r="A5491" i="4"/>
  <c r="A5479" i="4"/>
  <c r="A5471" i="4"/>
  <c r="A5463" i="4"/>
  <c r="A5451" i="4"/>
  <c r="A5443" i="4"/>
  <c r="A5435" i="4"/>
  <c r="A5427" i="4"/>
  <c r="A5419" i="4"/>
  <c r="A5411" i="4"/>
  <c r="A5403" i="4"/>
  <c r="A5395" i="4"/>
  <c r="A5387" i="4"/>
  <c r="A5379" i="4"/>
  <c r="A5371" i="4"/>
  <c r="A5363" i="4"/>
  <c r="A5355" i="4"/>
  <c r="A5347" i="4"/>
  <c r="A5339" i="4"/>
  <c r="A5331" i="4"/>
  <c r="A5323" i="4"/>
  <c r="A5315" i="4"/>
  <c r="A5307" i="4"/>
  <c r="A5299" i="4"/>
  <c r="A5291" i="4"/>
  <c r="A5283" i="4"/>
  <c r="A5275" i="4"/>
  <c r="A5267" i="4"/>
  <c r="A5259" i="4"/>
  <c r="A5251" i="4"/>
  <c r="A5243" i="4"/>
  <c r="A5235" i="4"/>
  <c r="A5227" i="4"/>
  <c r="A5219" i="4"/>
  <c r="A5211" i="4"/>
  <c r="A5207" i="4"/>
  <c r="A5199" i="4"/>
  <c r="A5191" i="4"/>
  <c r="A5183" i="4"/>
  <c r="A5175" i="4"/>
  <c r="A5167" i="4"/>
  <c r="A5159" i="4"/>
  <c r="A5151" i="4"/>
  <c r="A5143" i="4"/>
  <c r="A5135" i="4"/>
  <c r="A5127" i="4"/>
  <c r="A5119" i="4"/>
  <c r="A5111" i="4"/>
  <c r="A5103" i="4"/>
  <c r="A5095" i="4"/>
  <c r="A5087" i="4"/>
  <c r="A5079" i="4"/>
  <c r="A5071" i="4"/>
  <c r="A5063" i="4"/>
  <c r="A5055" i="4"/>
  <c r="A5047" i="4"/>
  <c r="A5035" i="4"/>
  <c r="A5027" i="4"/>
  <c r="A5019" i="4"/>
  <c r="A5011" i="4"/>
  <c r="A5003" i="4"/>
  <c r="A4995" i="4"/>
  <c r="A4987" i="4"/>
  <c r="A4979" i="4"/>
  <c r="A4971" i="4"/>
  <c r="A4963" i="4"/>
  <c r="A4955" i="4"/>
  <c r="A4951" i="4"/>
  <c r="A4943" i="4"/>
  <c r="A4939" i="4"/>
  <c r="A4931" i="4"/>
  <c r="A4927" i="4"/>
  <c r="A4923" i="4"/>
  <c r="A4919" i="4"/>
  <c r="A4915" i="4"/>
  <c r="A4911" i="4"/>
  <c r="A4907" i="4"/>
  <c r="A4903" i="4"/>
  <c r="A4899" i="4"/>
  <c r="A4895" i="4"/>
  <c r="A4891" i="4"/>
  <c r="A4887" i="4"/>
  <c r="A4879" i="4"/>
  <c r="A4875" i="4"/>
  <c r="A4871" i="4"/>
  <c r="A4867" i="4"/>
  <c r="A4863" i="4"/>
  <c r="A4859" i="4"/>
  <c r="A4855" i="4"/>
  <c r="A4851" i="4"/>
  <c r="A4847" i="4"/>
  <c r="A4843" i="4"/>
  <c r="A4839" i="4"/>
  <c r="A4835" i="4"/>
  <c r="A4831" i="4"/>
  <c r="A4827" i="4"/>
  <c r="A4823" i="4"/>
  <c r="A4819" i="4"/>
  <c r="A4815" i="4"/>
  <c r="A4811" i="4"/>
  <c r="A4807" i="4"/>
  <c r="A4803" i="4"/>
  <c r="A5519" i="4"/>
  <c r="A5511" i="4"/>
  <c r="A5503" i="4"/>
  <c r="A5495" i="4"/>
  <c r="A5487" i="4"/>
  <c r="A5483" i="4"/>
  <c r="A5475" i="4"/>
  <c r="A5467" i="4"/>
  <c r="A5459" i="4"/>
  <c r="A5455" i="4"/>
  <c r="A5447" i="4"/>
  <c r="A5439" i="4"/>
  <c r="A5431" i="4"/>
  <c r="A5423" i="4"/>
  <c r="A5415" i="4"/>
  <c r="A5407" i="4"/>
  <c r="A5399" i="4"/>
  <c r="A5391" i="4"/>
  <c r="A5383" i="4"/>
  <c r="A5375" i="4"/>
  <c r="A5367" i="4"/>
  <c r="A5359" i="4"/>
  <c r="A5351" i="4"/>
  <c r="A5343" i="4"/>
  <c r="A5335" i="4"/>
  <c r="A5327" i="4"/>
  <c r="A5319" i="4"/>
  <c r="A5311" i="4"/>
  <c r="A5303" i="4"/>
  <c r="A5295" i="4"/>
  <c r="A5287" i="4"/>
  <c r="A5279" i="4"/>
  <c r="A5271" i="4"/>
  <c r="A5263" i="4"/>
  <c r="A5255" i="4"/>
  <c r="A5247" i="4"/>
  <c r="A5239" i="4"/>
  <c r="A5231" i="4"/>
  <c r="A5223" i="4"/>
  <c r="A5215" i="4"/>
  <c r="A5203" i="4"/>
  <c r="A5195" i="4"/>
  <c r="A5187" i="4"/>
  <c r="A5179" i="4"/>
  <c r="A5171" i="4"/>
  <c r="A5163" i="4"/>
  <c r="A5155" i="4"/>
  <c r="A5147" i="4"/>
  <c r="A5139" i="4"/>
  <c r="A5131" i="4"/>
  <c r="A5123" i="4"/>
  <c r="A5115" i="4"/>
  <c r="A5107" i="4"/>
  <c r="A5099" i="4"/>
  <c r="A5091" i="4"/>
  <c r="A5083" i="4"/>
  <c r="A5075" i="4"/>
  <c r="A5067" i="4"/>
  <c r="A5059" i="4"/>
  <c r="A5051" i="4"/>
  <c r="A5043" i="4"/>
  <c r="A5039" i="4"/>
  <c r="A5031" i="4"/>
  <c r="A5023" i="4"/>
  <c r="A5015" i="4"/>
  <c r="A5007" i="4"/>
  <c r="A4999" i="4"/>
  <c r="A4991" i="4"/>
  <c r="A4983" i="4"/>
  <c r="A4975" i="4"/>
  <c r="A4967" i="4"/>
  <c r="A4959" i="4"/>
  <c r="A4947" i="4"/>
  <c r="A4935" i="4"/>
  <c r="A4883" i="4"/>
  <c r="A4799" i="4"/>
  <c r="A4795" i="4"/>
  <c r="A4791" i="4"/>
  <c r="A4787" i="4"/>
  <c r="A4783" i="4"/>
  <c r="A4779" i="4"/>
  <c r="A4775" i="4"/>
  <c r="A4771" i="4"/>
  <c r="A4767" i="4"/>
  <c r="A4763" i="4"/>
  <c r="A4759" i="4"/>
  <c r="A4755" i="4"/>
  <c r="A4751" i="4"/>
  <c r="A4747" i="4"/>
  <c r="A4743" i="4"/>
  <c r="A4739" i="4"/>
  <c r="A4735" i="4"/>
  <c r="A4731" i="4"/>
  <c r="A4727" i="4"/>
  <c r="A4723" i="4"/>
  <c r="A4719" i="4"/>
  <c r="A4715" i="4"/>
  <c r="A4711" i="4"/>
  <c r="A4707" i="4"/>
  <c r="A4703" i="4"/>
  <c r="A4699" i="4"/>
  <c r="A4695" i="4"/>
  <c r="A4691" i="4"/>
  <c r="A4687" i="4"/>
  <c r="A4683" i="4"/>
  <c r="A4679" i="4"/>
  <c r="A4675" i="4"/>
  <c r="A4671" i="4"/>
  <c r="A4667" i="4"/>
  <c r="A4663" i="4"/>
  <c r="A4659" i="4"/>
  <c r="A4655" i="4"/>
  <c r="A4651" i="4"/>
  <c r="A4647" i="4"/>
  <c r="A4643" i="4"/>
  <c r="A4639" i="4"/>
  <c r="A4635" i="4"/>
  <c r="A4631" i="4"/>
  <c r="A4627" i="4"/>
  <c r="A4623" i="4"/>
  <c r="A4619" i="4"/>
  <c r="A4615" i="4"/>
  <c r="A4611" i="4"/>
  <c r="A4607" i="4"/>
  <c r="A4603" i="4"/>
  <c r="A4599" i="4"/>
  <c r="A4595" i="4"/>
  <c r="A4591" i="4"/>
  <c r="A4587" i="4"/>
  <c r="A4583" i="4"/>
  <c r="A4579" i="4"/>
  <c r="A4575" i="4"/>
  <c r="A4571" i="4"/>
  <c r="A4567" i="4"/>
  <c r="A4563" i="4"/>
  <c r="A4559" i="4"/>
  <c r="A4555" i="4"/>
  <c r="A4551" i="4"/>
  <c r="A4547" i="4"/>
  <c r="A4543" i="4"/>
  <c r="A4539" i="4"/>
  <c r="A4535" i="4"/>
  <c r="A4531" i="4"/>
  <c r="A4527" i="4"/>
  <c r="A4523" i="4"/>
  <c r="A4519" i="4"/>
  <c r="A4515" i="4"/>
  <c r="A4511" i="4"/>
  <c r="A4507" i="4"/>
  <c r="A4503" i="4"/>
  <c r="A4499" i="4"/>
  <c r="A4495" i="4"/>
  <c r="A4491" i="4"/>
  <c r="A4487" i="4"/>
  <c r="A4483" i="4"/>
  <c r="A4479" i="4"/>
  <c r="A4475" i="4"/>
  <c r="A4471" i="4"/>
  <c r="A4467" i="4"/>
  <c r="A4463" i="4"/>
  <c r="A4459" i="4"/>
  <c r="A4455" i="4"/>
  <c r="A4451" i="4"/>
  <c r="A4447" i="4"/>
  <c r="A4443" i="4"/>
  <c r="A4439" i="4"/>
  <c r="A4435" i="4"/>
  <c r="A4431" i="4"/>
  <c r="A4427" i="4"/>
  <c r="A4423" i="4"/>
  <c r="A4419" i="4"/>
  <c r="A4415" i="4"/>
  <c r="A4411" i="4"/>
  <c r="A4407" i="4"/>
  <c r="A4403" i="4"/>
  <c r="A4399" i="4"/>
  <c r="A4395" i="4"/>
  <c r="A4391" i="4"/>
  <c r="A4387" i="4"/>
  <c r="A4383" i="4"/>
  <c r="A4379" i="4"/>
  <c r="A4375" i="4"/>
  <c r="A4371" i="4"/>
  <c r="A4367" i="4"/>
  <c r="A4363" i="4"/>
  <c r="A4359" i="4"/>
  <c r="A4355" i="4"/>
  <c r="A4351" i="4"/>
  <c r="A4347" i="4"/>
  <c r="A4343" i="4"/>
  <c r="A4339" i="4"/>
  <c r="A4335" i="4"/>
  <c r="A4331" i="4"/>
  <c r="A4327" i="4"/>
  <c r="A4323" i="4"/>
  <c r="A4319" i="4"/>
  <c r="A4315" i="4"/>
  <c r="A4311" i="4"/>
  <c r="A4307" i="4"/>
  <c r="A4303" i="4"/>
  <c r="A4299" i="4"/>
  <c r="A4295" i="4"/>
  <c r="A4291" i="4"/>
  <c r="A4287" i="4"/>
  <c r="A4191" i="4"/>
  <c r="A4187" i="4"/>
  <c r="A4183" i="4"/>
  <c r="A4179" i="4"/>
  <c r="A4175" i="4"/>
  <c r="A4171" i="4"/>
  <c r="A4167" i="4"/>
  <c r="A4163" i="4"/>
  <c r="A4159" i="4"/>
  <c r="A4155" i="4"/>
  <c r="A4151" i="4"/>
  <c r="A4147" i="4"/>
  <c r="A4143" i="4"/>
  <c r="A4139" i="4"/>
  <c r="A4135" i="4"/>
  <c r="A4131" i="4"/>
  <c r="A4127" i="4"/>
  <c r="A4123" i="4"/>
  <c r="A4119" i="4"/>
  <c r="A4115" i="4"/>
  <c r="A4111" i="4"/>
  <c r="A4107" i="4"/>
  <c r="A4103" i="4"/>
  <c r="A4099" i="4"/>
  <c r="A4095" i="4"/>
  <c r="A4091" i="4"/>
  <c r="A4087" i="4"/>
  <c r="A4083" i="4"/>
  <c r="A4079" i="4"/>
  <c r="A4075" i="4"/>
  <c r="A4071" i="4"/>
  <c r="A4067" i="4"/>
  <c r="A4063" i="4"/>
  <c r="A4059" i="4"/>
  <c r="A4055" i="4"/>
  <c r="A4051" i="4"/>
  <c r="A4047" i="4"/>
  <c r="A4043" i="4"/>
  <c r="A4039" i="4"/>
  <c r="A4035" i="4"/>
  <c r="A4031" i="4"/>
  <c r="A4027" i="4"/>
  <c r="A4023" i="4"/>
  <c r="A4019" i="4"/>
  <c r="A4015" i="4"/>
  <c r="A4011" i="4"/>
  <c r="A4007" i="4"/>
  <c r="A4003" i="4"/>
  <c r="A3999" i="4"/>
  <c r="A3995" i="4"/>
  <c r="A3991" i="4"/>
  <c r="A3987" i="4"/>
  <c r="A3983" i="4"/>
  <c r="A3979" i="4"/>
  <c r="A3975" i="4"/>
  <c r="A3971" i="4"/>
  <c r="A3967" i="4"/>
  <c r="A3963" i="4"/>
  <c r="A3959" i="4"/>
  <c r="A3955" i="4"/>
  <c r="A3951" i="4"/>
  <c r="A3947" i="4"/>
  <c r="A3943" i="4"/>
  <c r="A3939" i="4"/>
  <c r="A3935" i="4"/>
  <c r="A3931" i="4"/>
  <c r="A3927" i="4"/>
  <c r="A3923" i="4"/>
  <c r="A3919" i="4"/>
  <c r="A3915" i="4"/>
  <c r="A3911" i="4"/>
  <c r="A3907" i="4"/>
  <c r="A3903" i="4"/>
  <c r="A3899" i="4"/>
  <c r="A3895" i="4"/>
  <c r="A3891" i="4"/>
  <c r="A3887" i="4"/>
  <c r="A3883" i="4"/>
  <c r="A3879" i="4"/>
  <c r="A3875" i="4"/>
  <c r="A3871" i="4"/>
  <c r="A3867" i="4"/>
  <c r="A3863" i="4"/>
  <c r="A3859" i="4"/>
  <c r="A3855" i="4"/>
  <c r="A3851" i="4"/>
  <c r="A3847" i="4"/>
  <c r="A3843" i="4"/>
  <c r="A3839" i="4"/>
  <c r="A3835" i="4"/>
  <c r="A3831" i="4"/>
  <c r="A3827" i="4"/>
  <c r="A3823" i="4"/>
  <c r="A3819" i="4"/>
  <c r="A3815" i="4"/>
  <c r="A3811" i="4"/>
  <c r="A3807" i="4"/>
  <c r="A3803" i="4"/>
  <c r="A3799" i="4"/>
  <c r="A3795" i="4"/>
  <c r="A3791" i="4"/>
  <c r="A3787" i="4"/>
  <c r="A3783" i="4"/>
  <c r="A3779" i="4"/>
  <c r="A3775" i="4"/>
  <c r="A3771" i="4"/>
  <c r="A3767" i="4"/>
  <c r="A3763" i="4"/>
  <c r="A3759" i="4"/>
  <c r="A3755" i="4"/>
  <c r="A3751" i="4"/>
  <c r="A3747" i="4"/>
  <c r="A3743" i="4"/>
  <c r="A3739" i="4"/>
  <c r="A3735" i="4"/>
  <c r="A3731" i="4"/>
  <c r="A3727" i="4"/>
  <c r="A3723" i="4"/>
  <c r="A3719" i="4"/>
  <c r="A3715" i="4"/>
  <c r="A3711" i="4"/>
  <c r="A3707" i="4"/>
  <c r="A3703" i="4"/>
  <c r="A3699" i="4"/>
  <c r="A3695" i="4"/>
  <c r="A3691" i="4"/>
  <c r="A3687" i="4"/>
  <c r="A3683" i="4"/>
  <c r="A3679" i="4"/>
  <c r="A3675" i="4"/>
  <c r="A3671" i="4"/>
  <c r="A3667" i="4"/>
  <c r="A3663" i="4"/>
  <c r="A3659" i="4"/>
  <c r="A3655" i="4"/>
  <c r="A3651" i="4"/>
  <c r="A3647" i="4"/>
  <c r="A3643" i="4"/>
  <c r="A3639" i="4"/>
  <c r="A3635" i="4"/>
  <c r="A3631" i="4"/>
  <c r="A3627" i="4"/>
  <c r="A3623" i="4"/>
  <c r="A3619" i="4"/>
  <c r="A3615" i="4"/>
  <c r="A3611" i="4"/>
  <c r="A3607" i="4"/>
  <c r="A3603" i="4"/>
  <c r="A3599" i="4"/>
  <c r="A3595" i="4"/>
  <c r="A3591" i="4"/>
  <c r="A3587" i="4"/>
  <c r="A3583" i="4"/>
  <c r="A3579" i="4"/>
  <c r="A3575" i="4"/>
  <c r="A3571" i="4"/>
  <c r="A3567" i="4"/>
  <c r="A3563" i="4"/>
  <c r="A3559" i="4"/>
  <c r="A3555" i="4"/>
  <c r="A3551" i="4"/>
  <c r="A3547" i="4"/>
  <c r="A3543" i="4"/>
  <c r="A3539" i="4"/>
  <c r="A3535" i="4"/>
  <c r="A3531" i="4"/>
  <c r="A3527" i="4"/>
  <c r="A3523" i="4"/>
  <c r="A3519" i="4"/>
  <c r="A3515" i="4"/>
  <c r="A3511" i="4"/>
  <c r="A3507" i="4"/>
  <c r="A3503" i="4"/>
  <c r="A3499" i="4"/>
  <c r="A3495" i="4"/>
  <c r="A3491" i="4"/>
  <c r="A3487" i="4"/>
  <c r="A3483" i="4"/>
  <c r="A3479" i="4"/>
  <c r="A3475" i="4"/>
  <c r="A3471" i="4"/>
  <c r="A3467" i="4"/>
  <c r="A3463" i="4"/>
  <c r="A3459" i="4"/>
  <c r="A3455" i="4"/>
  <c r="A3451" i="4"/>
  <c r="A3447" i="4"/>
  <c r="A3443" i="4"/>
  <c r="A3439" i="4"/>
  <c r="A3435" i="4"/>
  <c r="A3431" i="4"/>
  <c r="A3427" i="4"/>
  <c r="A3423" i="4"/>
  <c r="A3419" i="4"/>
  <c r="A3415" i="4"/>
  <c r="A3411" i="4"/>
  <c r="A3407" i="4"/>
  <c r="A3403" i="4"/>
  <c r="A3399" i="4"/>
  <c r="A3395" i="4"/>
  <c r="A3391" i="4"/>
  <c r="A3387" i="4"/>
  <c r="A3383" i="4"/>
  <c r="A3379" i="4"/>
  <c r="A3375" i="4"/>
  <c r="A3371" i="4"/>
  <c r="A3367" i="4"/>
  <c r="A3363" i="4"/>
  <c r="A3359" i="4"/>
  <c r="A3355" i="4"/>
  <c r="A3351" i="4"/>
  <c r="A3347" i="4"/>
  <c r="A3343" i="4"/>
  <c r="A3339" i="4"/>
  <c r="A3335" i="4"/>
  <c r="A3331" i="4"/>
  <c r="A3327" i="4"/>
  <c r="A3323" i="4"/>
  <c r="A3319" i="4"/>
  <c r="A3315" i="4"/>
  <c r="A3311" i="4"/>
  <c r="A3307" i="4"/>
  <c r="A3303" i="4"/>
  <c r="A3299" i="4"/>
  <c r="A3295" i="4"/>
  <c r="A3291" i="4"/>
  <c r="A3287" i="4"/>
  <c r="A3283" i="4"/>
  <c r="A3279" i="4"/>
  <c r="A3275" i="4"/>
  <c r="A3271" i="4"/>
  <c r="A3267" i="4"/>
  <c r="A3263" i="4"/>
  <c r="A3259" i="4"/>
  <c r="A3255" i="4"/>
  <c r="A3251" i="4"/>
  <c r="A3247" i="4"/>
  <c r="A3243" i="4"/>
  <c r="A3239" i="4"/>
  <c r="A3235" i="4"/>
  <c r="A3231" i="4"/>
  <c r="A3227" i="4"/>
  <c r="A3223" i="4"/>
  <c r="A3219" i="4"/>
  <c r="A3215" i="4"/>
  <c r="A3211" i="4"/>
  <c r="A3207" i="4"/>
  <c r="A3203" i="4"/>
  <c r="A3199" i="4"/>
  <c r="A3195" i="4"/>
  <c r="A3191" i="4"/>
  <c r="A3187" i="4"/>
  <c r="A3183" i="4"/>
  <c r="A3179" i="4"/>
  <c r="A3175" i="4"/>
  <c r="A3171" i="4"/>
  <c r="A3167" i="4"/>
  <c r="A3163" i="4"/>
  <c r="A3159" i="4"/>
  <c r="A3155" i="4"/>
  <c r="A3151" i="4"/>
  <c r="A3147" i="4"/>
  <c r="A3143" i="4"/>
  <c r="A3139" i="4"/>
  <c r="A3135" i="4"/>
  <c r="A3131" i="4"/>
  <c r="A3127" i="4"/>
  <c r="A3123" i="4"/>
  <c r="A3119" i="4"/>
  <c r="A3115" i="4"/>
  <c r="A3111" i="4"/>
  <c r="A3107" i="4"/>
  <c r="A3103" i="4"/>
  <c r="A3099" i="4"/>
  <c r="A3095" i="4"/>
  <c r="A3091" i="4"/>
  <c r="A3087" i="4"/>
  <c r="A3083" i="4"/>
  <c r="A3079" i="4"/>
  <c r="A3075" i="4"/>
  <c r="A3071" i="4"/>
  <c r="A3067" i="4"/>
  <c r="A3063" i="4"/>
  <c r="A3059" i="4"/>
  <c r="A3055" i="4"/>
  <c r="A3051" i="4"/>
  <c r="A3047" i="4"/>
  <c r="A3043" i="4"/>
  <c r="A3039" i="4"/>
  <c r="A3035" i="4"/>
  <c r="A3031" i="4"/>
  <c r="A3027" i="4"/>
  <c r="A3023" i="4"/>
  <c r="A3019" i="4"/>
  <c r="A3015" i="4"/>
  <c r="A3011" i="4"/>
  <c r="A3007" i="4"/>
  <c r="A3003" i="4"/>
  <c r="A2999" i="4"/>
  <c r="A2995" i="4"/>
  <c r="A2991" i="4"/>
  <c r="A2987" i="4"/>
  <c r="A2983" i="4"/>
  <c r="A2979" i="4"/>
  <c r="A2975" i="4"/>
  <c r="A2971" i="4"/>
  <c r="A2967" i="4"/>
  <c r="A2963" i="4"/>
  <c r="A2959" i="4"/>
  <c r="A2955" i="4"/>
  <c r="A2951" i="4"/>
  <c r="A2947" i="4"/>
  <c r="A2943" i="4"/>
  <c r="A2939" i="4"/>
  <c r="A2935" i="4"/>
  <c r="A2931" i="4"/>
  <c r="A2927" i="4"/>
  <c r="A2923" i="4"/>
  <c r="A2919" i="4"/>
  <c r="A2915" i="4"/>
  <c r="A2911" i="4"/>
  <c r="A2907" i="4"/>
  <c r="A2903" i="4"/>
  <c r="A2899" i="4"/>
  <c r="A2895" i="4"/>
  <c r="A2891" i="4"/>
  <c r="A2887" i="4"/>
  <c r="A2883" i="4"/>
  <c r="A2879" i="4"/>
  <c r="A2875" i="4"/>
  <c r="A2871" i="4"/>
  <c r="A2867" i="4"/>
  <c r="A2863" i="4"/>
  <c r="A2859" i="4"/>
  <c r="A2855" i="4"/>
  <c r="A2851" i="4"/>
  <c r="A2847" i="4"/>
  <c r="A2843" i="4"/>
  <c r="A2839" i="4"/>
  <c r="A2835" i="4"/>
  <c r="A2831" i="4"/>
  <c r="A2827" i="4"/>
  <c r="A2823" i="4"/>
  <c r="A2819" i="4"/>
  <c r="A2815" i="4"/>
  <c r="A2811" i="4"/>
  <c r="A2807" i="4"/>
  <c r="A2803" i="4"/>
  <c r="A2799" i="4"/>
  <c r="A2795" i="4"/>
  <c r="A2791" i="4"/>
  <c r="A2787" i="4"/>
  <c r="A2783" i="4"/>
  <c r="A2779" i="4"/>
  <c r="A2775" i="4"/>
  <c r="A2771" i="4"/>
  <c r="A2767" i="4"/>
  <c r="A2763" i="4"/>
  <c r="A2759" i="4"/>
  <c r="A2755" i="4"/>
  <c r="A2751" i="4"/>
  <c r="A2747" i="4"/>
  <c r="A2743" i="4"/>
  <c r="A2739" i="4"/>
  <c r="A2735" i="4"/>
  <c r="A2731" i="4"/>
  <c r="A2727" i="4"/>
  <c r="A2723" i="4"/>
  <c r="A2719" i="4"/>
  <c r="A2715" i="4"/>
  <c r="A2711" i="4"/>
  <c r="A2707" i="4"/>
  <c r="A2703" i="4"/>
  <c r="A2699" i="4"/>
  <c r="A2695" i="4"/>
  <c r="A2691" i="4"/>
  <c r="A2687" i="4"/>
  <c r="A2683" i="4"/>
  <c r="A2679" i="4"/>
  <c r="A2675" i="4"/>
  <c r="A2671" i="4"/>
  <c r="A2667" i="4"/>
  <c r="A2308" i="4"/>
  <c r="A2304" i="4"/>
  <c r="A2300" i="4"/>
  <c r="A2296" i="4"/>
  <c r="A2292" i="4"/>
  <c r="A2288" i="4"/>
  <c r="A2284" i="4"/>
  <c r="A2280" i="4"/>
  <c r="A2276" i="4"/>
  <c r="A2272" i="4"/>
  <c r="A2268" i="4"/>
  <c r="A2264" i="4"/>
  <c r="A2260" i="4"/>
  <c r="A2256" i="4"/>
  <c r="A2252" i="4"/>
  <c r="A2248" i="4"/>
  <c r="A2244" i="4"/>
  <c r="A2240" i="4"/>
  <c r="A2236" i="4"/>
  <c r="A2232" i="4"/>
  <c r="A2228" i="4"/>
  <c r="A2224" i="4"/>
  <c r="A2220" i="4"/>
  <c r="A2216" i="4"/>
  <c r="A2212" i="4"/>
  <c r="A2208" i="4"/>
  <c r="A2204" i="4"/>
  <c r="A2200" i="4"/>
  <c r="A2196" i="4"/>
  <c r="A2192" i="4"/>
  <c r="A2188" i="4"/>
  <c r="A2184" i="4"/>
  <c r="A2180" i="4"/>
  <c r="A2176" i="4"/>
  <c r="A2172" i="4"/>
  <c r="A2168" i="4"/>
  <c r="A2164" i="4"/>
  <c r="A2160" i="4"/>
  <c r="A2156" i="4"/>
  <c r="A2152" i="4"/>
  <c r="A2148" i="4"/>
  <c r="A2144" i="4"/>
  <c r="A2140" i="4"/>
  <c r="A2136" i="4"/>
  <c r="A2132" i="4"/>
  <c r="A2128" i="4"/>
  <c r="A2124" i="4"/>
  <c r="A2120" i="4"/>
  <c r="A2116" i="4"/>
  <c r="A2112" i="4"/>
  <c r="A2108" i="4"/>
  <c r="A2104" i="4"/>
  <c r="A2100" i="4"/>
  <c r="A2096" i="4"/>
  <c r="A2092" i="4"/>
  <c r="A2088" i="4"/>
  <c r="A2084" i="4"/>
  <c r="A2080" i="4"/>
  <c r="A2076" i="4"/>
  <c r="A2072" i="4"/>
  <c r="A2068" i="4"/>
  <c r="A2064" i="4"/>
  <c r="A2060" i="4"/>
  <c r="A2056" i="4"/>
  <c r="A2052" i="4"/>
  <c r="A2048" i="4"/>
  <c r="A2044" i="4"/>
  <c r="A2040" i="4"/>
  <c r="A2036" i="4"/>
  <c r="A2032" i="4"/>
  <c r="A2028" i="4"/>
  <c r="A2024" i="4"/>
  <c r="A2020" i="4"/>
  <c r="A2016" i="4"/>
  <c r="A2012" i="4"/>
  <c r="A2008" i="4"/>
  <c r="A1504" i="4"/>
  <c r="A1500" i="4"/>
  <c r="A1496" i="4"/>
  <c r="A1492" i="4"/>
  <c r="A1488" i="4"/>
  <c r="A1484" i="4"/>
  <c r="A1480" i="4"/>
  <c r="A1476" i="4"/>
  <c r="A1472" i="4"/>
  <c r="A1468" i="4"/>
  <c r="A1464" i="4"/>
  <c r="A1460" i="4"/>
  <c r="A1456" i="4"/>
  <c r="A1452" i="4"/>
  <c r="A1448" i="4"/>
  <c r="A1444" i="4"/>
  <c r="A1440" i="4"/>
  <c r="A1436" i="4"/>
  <c r="A1432" i="4"/>
  <c r="A1428" i="4"/>
  <c r="A1424" i="4"/>
  <c r="A1420" i="4"/>
  <c r="A1416" i="4"/>
  <c r="A1412" i="4"/>
  <c r="A1408" i="4"/>
  <c r="A1404" i="4"/>
  <c r="A1400" i="4"/>
  <c r="A1396" i="4"/>
  <c r="A1392" i="4"/>
  <c r="A1388" i="4"/>
  <c r="A1384" i="4"/>
  <c r="A1380" i="4"/>
  <c r="A1376" i="4"/>
  <c r="A1372" i="4"/>
  <c r="A1368" i="4"/>
  <c r="A1364" i="4"/>
  <c r="A1360" i="4"/>
  <c r="A1356" i="4"/>
  <c r="A1352" i="4"/>
  <c r="A1348" i="4"/>
  <c r="A1344" i="4"/>
  <c r="A1340" i="4"/>
  <c r="A1336" i="4"/>
  <c r="A1332" i="4"/>
  <c r="A1328" i="4"/>
  <c r="A1324" i="4"/>
  <c r="A1320" i="4"/>
  <c r="A1316" i="4"/>
  <c r="A1312" i="4"/>
  <c r="A1308" i="4"/>
  <c r="A1304" i="4"/>
  <c r="A1300" i="4"/>
  <c r="A1296" i="4"/>
  <c r="A1292" i="4"/>
  <c r="A1288" i="4"/>
  <c r="A1284" i="4"/>
  <c r="A1280" i="4"/>
  <c r="A1276" i="4"/>
  <c r="A1272" i="4"/>
  <c r="A1268" i="4"/>
  <c r="A1264" i="4"/>
  <c r="A1260" i="4"/>
  <c r="A1256" i="4"/>
  <c r="A1252" i="4"/>
  <c r="A1248" i="4"/>
  <c r="A2663" i="4"/>
  <c r="A2659" i="4"/>
  <c r="A2655" i="4"/>
  <c r="A2651" i="4"/>
  <c r="A2647" i="4"/>
  <c r="A2643" i="4"/>
  <c r="A2639" i="4"/>
  <c r="A2635" i="4"/>
  <c r="A2631" i="4"/>
  <c r="A2627" i="4"/>
  <c r="A2623" i="4"/>
  <c r="A2619" i="4"/>
  <c r="A2615" i="4"/>
  <c r="A2611" i="4"/>
  <c r="A2607" i="4"/>
  <c r="A2603" i="4"/>
  <c r="A2599" i="4"/>
  <c r="A2595" i="4"/>
  <c r="A2591" i="4"/>
  <c r="A2587" i="4"/>
  <c r="A2583" i="4"/>
  <c r="A2579" i="4"/>
  <c r="A2575" i="4"/>
  <c r="A2571" i="4"/>
  <c r="A2567" i="4"/>
  <c r="A2563" i="4"/>
  <c r="A2559" i="4"/>
  <c r="A2555" i="4"/>
  <c r="A2551" i="4"/>
  <c r="A2547" i="4"/>
  <c r="A2543" i="4"/>
  <c r="A2539" i="4"/>
  <c r="A2535" i="4"/>
  <c r="A2531" i="4"/>
  <c r="A2527" i="4"/>
  <c r="A2523" i="4"/>
  <c r="A2519" i="4"/>
  <c r="A2515" i="4"/>
  <c r="A2511" i="4"/>
  <c r="A2507" i="4"/>
  <c r="A2503" i="4"/>
  <c r="A2499" i="4"/>
  <c r="A2495" i="4"/>
  <c r="A2491" i="4"/>
  <c r="A2487" i="4"/>
  <c r="A2483" i="4"/>
  <c r="A2479" i="4"/>
  <c r="A2475" i="4"/>
  <c r="A2471" i="4"/>
  <c r="A2467" i="4"/>
  <c r="A2463" i="4"/>
  <c r="A2459" i="4"/>
  <c r="A2455" i="4"/>
  <c r="A2451" i="4"/>
  <c r="A2447" i="4"/>
  <c r="A2443" i="4"/>
  <c r="A2439" i="4"/>
  <c r="A2435" i="4"/>
  <c r="A2431" i="4"/>
  <c r="A2427" i="4"/>
  <c r="A2423" i="4"/>
  <c r="A2419" i="4"/>
  <c r="A2415" i="4"/>
  <c r="A2411" i="4"/>
  <c r="A2407" i="4"/>
  <c r="A2403" i="4"/>
  <c r="A2399" i="4"/>
  <c r="A2395" i="4"/>
  <c r="A2391" i="4"/>
  <c r="A2387" i="4"/>
  <c r="A2383" i="4"/>
  <c r="A2379" i="4"/>
  <c r="A2375" i="4"/>
  <c r="A2371" i="4"/>
  <c r="A2367" i="4"/>
  <c r="A2363" i="4"/>
  <c r="A2359" i="4"/>
  <c r="A2355" i="4"/>
  <c r="A2351" i="4"/>
  <c r="A2347" i="4"/>
  <c r="A2343" i="4"/>
  <c r="A2339" i="4"/>
  <c r="A2335" i="4"/>
  <c r="A2331" i="4"/>
  <c r="A2327" i="4"/>
  <c r="A1244" i="4"/>
  <c r="A1240" i="4"/>
  <c r="A1236" i="4"/>
  <c r="A1232" i="4"/>
  <c r="A1228" i="4"/>
  <c r="A1224" i="4"/>
  <c r="A1220" i="4"/>
  <c r="A1216" i="4"/>
  <c r="A1212" i="4"/>
  <c r="A1208" i="4"/>
  <c r="A1204" i="4"/>
  <c r="A1200" i="4"/>
  <c r="A1196" i="4"/>
  <c r="A1192" i="4"/>
  <c r="A1188" i="4"/>
  <c r="A1184" i="4"/>
  <c r="A1180" i="4"/>
  <c r="A1176" i="4"/>
  <c r="A1172" i="4"/>
  <c r="A1168" i="4"/>
  <c r="A1164" i="4"/>
  <c r="A1160" i="4"/>
  <c r="A1156" i="4"/>
  <c r="A1152" i="4"/>
  <c r="A1148" i="4"/>
  <c r="A1144" i="4"/>
  <c r="A1140" i="4"/>
  <c r="A1136" i="4"/>
  <c r="A1132" i="4"/>
  <c r="A1128" i="4"/>
  <c r="A1124" i="4"/>
  <c r="A1120" i="4"/>
  <c r="A1116" i="4"/>
  <c r="A1112" i="4"/>
  <c r="A1108" i="4"/>
  <c r="A1104" i="4"/>
  <c r="A1100" i="4"/>
  <c r="A1096" i="4"/>
  <c r="A1092" i="4"/>
  <c r="A1088" i="4"/>
  <c r="A1084" i="4"/>
  <c r="A1080" i="4"/>
  <c r="A1076" i="4"/>
  <c r="A1072" i="4"/>
  <c r="A1068" i="4"/>
  <c r="A1064" i="4"/>
  <c r="A1060" i="4"/>
  <c r="A1056" i="4"/>
  <c r="A1052" i="4"/>
  <c r="A1048" i="4"/>
  <c r="A1044" i="4"/>
  <c r="A1040" i="4"/>
  <c r="A1036" i="4"/>
  <c r="A1032" i="4"/>
  <c r="A1028" i="4"/>
  <c r="A1024" i="4"/>
  <c r="A1020" i="4"/>
  <c r="A1016" i="4"/>
  <c r="A1012" i="4"/>
  <c r="A1008" i="4"/>
  <c r="A1004" i="4"/>
  <c r="A1000" i="4"/>
  <c r="A996" i="4"/>
  <c r="A992" i="4"/>
  <c r="A988" i="4"/>
  <c r="A984" i="4"/>
  <c r="A980" i="4"/>
  <c r="A976" i="4"/>
  <c r="A972" i="4"/>
  <c r="A968" i="4"/>
  <c r="A964" i="4"/>
  <c r="A960" i="4"/>
  <c r="A956" i="4"/>
  <c r="A952" i="4"/>
  <c r="A948" i="4"/>
  <c r="A944" i="4"/>
  <c r="A940" i="4"/>
  <c r="A936" i="4"/>
  <c r="A932" i="4"/>
  <c r="A928" i="4"/>
  <c r="A924" i="4"/>
  <c r="A920" i="4"/>
  <c r="A916" i="4"/>
  <c r="A912" i="4"/>
  <c r="A908" i="4"/>
  <c r="A4283" i="4"/>
  <c r="A4279" i="4"/>
  <c r="A4275" i="4"/>
  <c r="A4271" i="4"/>
  <c r="A4267" i="4"/>
  <c r="A4263" i="4"/>
  <c r="A4259" i="4"/>
  <c r="A4255" i="4"/>
  <c r="A4251" i="4"/>
  <c r="A4247" i="4"/>
  <c r="A4243" i="4"/>
  <c r="A2004" i="4"/>
  <c r="A2000" i="4"/>
  <c r="A1996" i="4"/>
  <c r="A1992" i="4"/>
  <c r="A1988" i="4"/>
  <c r="A1984" i="4"/>
  <c r="A1980" i="4"/>
  <c r="A1976" i="4"/>
  <c r="A1972" i="4"/>
  <c r="A1968" i="4"/>
  <c r="A1964" i="4"/>
  <c r="A1960" i="4"/>
  <c r="A1956" i="4"/>
  <c r="A1952" i="4"/>
  <c r="A1948" i="4"/>
  <c r="A1944" i="4"/>
  <c r="A1940" i="4"/>
  <c r="A1936" i="4"/>
  <c r="A1932" i="4"/>
  <c r="A1928" i="4"/>
  <c r="A1924" i="4"/>
  <c r="A1920" i="4"/>
  <c r="A1916" i="4"/>
  <c r="A1912" i="4"/>
  <c r="A1908" i="4"/>
  <c r="A1904" i="4"/>
  <c r="A1900" i="4"/>
  <c r="A1896" i="4"/>
  <c r="A1892" i="4"/>
  <c r="A1888" i="4"/>
  <c r="A1884" i="4"/>
  <c r="A1880" i="4"/>
  <c r="A1876" i="4"/>
  <c r="A1872" i="4"/>
  <c r="A1868" i="4"/>
  <c r="A1864" i="4"/>
  <c r="A1860" i="4"/>
  <c r="A1856" i="4"/>
  <c r="A1852" i="4"/>
  <c r="A1848" i="4"/>
  <c r="A4239" i="4"/>
  <c r="A4235" i="4"/>
  <c r="A4231" i="4"/>
  <c r="A4227" i="4"/>
  <c r="A4223" i="4"/>
  <c r="A4219" i="4"/>
  <c r="A4215" i="4"/>
  <c r="A4211" i="4"/>
  <c r="A4207" i="4"/>
  <c r="A4203" i="4"/>
  <c r="A4199" i="4"/>
  <c r="A4195" i="4"/>
  <c r="A2323" i="4"/>
  <c r="A2319" i="4"/>
  <c r="A2315" i="4"/>
  <c r="A2311" i="4"/>
  <c r="A2307" i="4"/>
  <c r="A2303" i="4"/>
  <c r="A2299" i="4"/>
  <c r="A2295" i="4"/>
  <c r="A2291" i="4"/>
  <c r="A2287" i="4"/>
  <c r="A2283" i="4"/>
  <c r="A2279" i="4"/>
  <c r="A2275" i="4"/>
  <c r="A2271" i="4"/>
  <c r="A2267" i="4"/>
  <c r="A2263" i="4"/>
  <c r="A2259" i="4"/>
  <c r="A2255" i="4"/>
  <c r="A2251" i="4"/>
  <c r="A2247" i="4"/>
  <c r="A2243" i="4"/>
  <c r="A2239" i="4"/>
  <c r="A2235" i="4"/>
  <c r="A2231" i="4"/>
  <c r="A2227" i="4"/>
  <c r="A2223" i="4"/>
  <c r="A2219" i="4"/>
  <c r="A2215" i="4"/>
  <c r="A2211" i="4"/>
  <c r="A2207" i="4"/>
  <c r="A2203" i="4"/>
  <c r="A2199" i="4"/>
  <c r="A2195" i="4"/>
  <c r="A2191" i="4"/>
  <c r="A2187" i="4"/>
  <c r="A2183" i="4"/>
  <c r="A2179" i="4"/>
  <c r="A2175" i="4"/>
  <c r="A2171" i="4"/>
  <c r="A2167" i="4"/>
  <c r="A2163" i="4"/>
  <c r="A2159" i="4"/>
  <c r="A2155" i="4"/>
  <c r="A2151" i="4"/>
  <c r="A2147" i="4"/>
  <c r="A2143" i="4"/>
  <c r="A2139" i="4"/>
  <c r="A2135" i="4"/>
  <c r="A2131" i="4"/>
  <c r="A2127" i="4"/>
  <c r="A2123" i="4"/>
  <c r="A2119" i="4"/>
  <c r="A2115" i="4"/>
  <c r="A2111" i="4"/>
  <c r="A2107" i="4"/>
  <c r="A2103" i="4"/>
  <c r="A2099" i="4"/>
  <c r="A2095" i="4"/>
  <c r="A2091" i="4"/>
  <c r="A2087" i="4"/>
  <c r="A2083" i="4"/>
  <c r="A2079" i="4"/>
  <c r="A2075" i="4"/>
  <c r="A2071" i="4"/>
  <c r="A2067" i="4"/>
  <c r="A2063" i="4"/>
  <c r="A2059" i="4"/>
  <c r="A2055" i="4"/>
  <c r="A2051" i="4"/>
  <c r="A2047" i="4"/>
  <c r="A2043" i="4"/>
  <c r="A2039" i="4"/>
  <c r="A2035" i="4"/>
  <c r="A1357" i="4"/>
  <c r="A1844" i="4"/>
  <c r="A1840" i="4"/>
  <c r="A1836" i="4"/>
  <c r="A1832" i="4"/>
  <c r="A1828" i="4"/>
  <c r="A1824" i="4"/>
  <c r="A1820" i="4"/>
  <c r="A1816" i="4"/>
  <c r="A1812" i="4"/>
  <c r="A1808" i="4"/>
  <c r="A1804" i="4"/>
  <c r="A1800" i="4"/>
  <c r="A1796" i="4"/>
  <c r="A1792" i="4"/>
  <c r="A1788" i="4"/>
  <c r="A1784" i="4"/>
  <c r="A1780" i="4"/>
  <c r="A1776" i="4"/>
  <c r="A1772" i="4"/>
  <c r="A1768" i="4"/>
  <c r="A1764" i="4"/>
  <c r="A1760" i="4"/>
  <c r="A1756" i="4"/>
  <c r="A1752" i="4"/>
  <c r="A1748" i="4"/>
  <c r="A1744" i="4"/>
  <c r="A1740" i="4"/>
  <c r="A1736" i="4"/>
  <c r="A1732" i="4"/>
  <c r="A1728" i="4"/>
  <c r="A1724" i="4"/>
  <c r="A1720" i="4"/>
  <c r="A1716" i="4"/>
  <c r="A1712" i="4"/>
  <c r="A1708" i="4"/>
  <c r="A1704" i="4"/>
  <c r="A1700" i="4"/>
  <c r="A1696" i="4"/>
  <c r="A1692" i="4"/>
  <c r="A1688" i="4"/>
  <c r="A1684" i="4"/>
  <c r="A1680" i="4"/>
  <c r="A1676" i="4"/>
  <c r="A1672" i="4"/>
  <c r="A1668" i="4"/>
  <c r="A1664" i="4"/>
  <c r="A1660" i="4"/>
  <c r="A1656" i="4"/>
  <c r="A1652" i="4"/>
  <c r="A1648" i="4"/>
  <c r="A1644" i="4"/>
  <c r="A1640" i="4"/>
  <c r="A1636" i="4"/>
  <c r="A1632" i="4"/>
  <c r="A1628" i="4"/>
  <c r="A1624" i="4"/>
  <c r="A1620" i="4"/>
  <c r="A1616" i="4"/>
  <c r="A1612" i="4"/>
  <c r="A1608" i="4"/>
  <c r="A1604" i="4"/>
  <c r="A1600" i="4"/>
  <c r="A1596" i="4"/>
  <c r="A1592" i="4"/>
  <c r="A1588" i="4"/>
  <c r="A1584" i="4"/>
  <c r="A1580" i="4"/>
  <c r="A1576" i="4"/>
  <c r="A1572" i="4"/>
  <c r="A1568" i="4"/>
  <c r="A1564" i="4"/>
  <c r="A1560" i="4"/>
  <c r="A1556" i="4"/>
  <c r="A1552" i="4"/>
  <c r="A1548" i="4"/>
  <c r="A1544" i="4"/>
  <c r="A1540" i="4"/>
  <c r="A1536" i="4"/>
  <c r="A1532" i="4"/>
  <c r="A1528" i="4"/>
  <c r="A1524" i="4"/>
  <c r="A1520" i="4"/>
  <c r="A1516" i="4"/>
  <c r="A1512" i="4"/>
  <c r="A1508" i="4"/>
  <c r="A1353" i="4"/>
  <c r="A1349" i="4"/>
  <c r="A1345" i="4"/>
  <c r="A1341" i="4"/>
  <c r="A1337" i="4"/>
  <c r="A1333" i="4"/>
  <c r="A1329" i="4"/>
  <c r="A1325" i="4"/>
  <c r="A1321" i="4"/>
  <c r="A1317" i="4"/>
  <c r="A1313" i="4"/>
  <c r="A1309" i="4"/>
  <c r="A1305" i="4"/>
  <c r="A1301" i="4"/>
  <c r="A1297" i="4"/>
  <c r="A1293" i="4"/>
  <c r="A1289" i="4"/>
  <c r="A1285" i="4"/>
  <c r="A1281" i="4"/>
  <c r="A1277" i="4"/>
  <c r="A1273" i="4"/>
  <c r="A1269" i="4"/>
  <c r="A1265" i="4"/>
  <c r="A1261" i="4"/>
  <c r="A1257" i="4"/>
  <c r="A1253" i="4"/>
  <c r="A1249" i="4"/>
  <c r="A1245" i="4"/>
  <c r="A1241" i="4"/>
  <c r="A1237" i="4"/>
  <c r="A1233" i="4"/>
  <c r="A725" i="4"/>
  <c r="A721" i="4"/>
  <c r="A717" i="4"/>
  <c r="A713" i="4"/>
  <c r="A709" i="4"/>
  <c r="A705" i="4"/>
  <c r="A701" i="4"/>
  <c r="A697" i="4"/>
  <c r="A693" i="4"/>
  <c r="A689" i="4"/>
  <c r="A685" i="4"/>
  <c r="A681" i="4"/>
  <c r="A677" i="4"/>
  <c r="A673" i="4"/>
  <c r="A669" i="4"/>
  <c r="A665" i="4"/>
  <c r="A661" i="4"/>
  <c r="A657" i="4"/>
  <c r="A653" i="4"/>
  <c r="A649" i="4"/>
  <c r="A645" i="4"/>
  <c r="A641" i="4"/>
  <c r="A637" i="4"/>
  <c r="A633" i="4"/>
  <c r="A629" i="4"/>
  <c r="A625" i="4"/>
  <c r="A621" i="4"/>
  <c r="A617" i="4"/>
  <c r="A613" i="4"/>
  <c r="A609" i="4"/>
  <c r="A605" i="4"/>
  <c r="A601" i="4"/>
  <c r="A597" i="4"/>
  <c r="A593" i="4"/>
  <c r="A589" i="4"/>
  <c r="A585" i="4"/>
  <c r="A581" i="4"/>
  <c r="A577" i="4"/>
  <c r="A573" i="4"/>
  <c r="A569" i="4"/>
  <c r="A565" i="4"/>
  <c r="A561" i="4"/>
  <c r="A557" i="4"/>
  <c r="A553" i="4"/>
  <c r="A549" i="4"/>
  <c r="A545" i="4"/>
  <c r="A541" i="4"/>
  <c r="A537" i="4"/>
  <c r="A533" i="4"/>
  <c r="A529" i="4"/>
  <c r="A525" i="4"/>
  <c r="A521" i="4"/>
  <c r="A517" i="4"/>
  <c r="A513" i="4"/>
  <c r="A448" i="4"/>
  <c r="A444" i="4"/>
  <c r="A440" i="4"/>
  <c r="A436" i="4"/>
  <c r="A432" i="4"/>
  <c r="A428" i="4"/>
  <c r="A424" i="4"/>
  <c r="A420" i="4"/>
  <c r="A416" i="4"/>
  <c r="A412" i="4"/>
  <c r="A408" i="4"/>
  <c r="A404" i="4"/>
  <c r="A400" i="4"/>
  <c r="A396" i="4"/>
  <c r="A392" i="4"/>
  <c r="A388" i="4"/>
  <c r="A384" i="4"/>
  <c r="A380" i="4"/>
  <c r="A376" i="4"/>
  <c r="A372" i="4"/>
  <c r="A368" i="4"/>
  <c r="A364" i="4"/>
  <c r="A360" i="4"/>
  <c r="A356" i="4"/>
  <c r="A352" i="4"/>
  <c r="A348" i="4"/>
  <c r="A344" i="4"/>
  <c r="A340" i="4"/>
  <c r="A336" i="4"/>
  <c r="A332" i="4"/>
  <c r="A328" i="4"/>
  <c r="A324" i="4"/>
  <c r="A320" i="4"/>
  <c r="A316" i="4"/>
  <c r="A312" i="4"/>
  <c r="A308" i="4"/>
  <c r="A304" i="4"/>
  <c r="A300" i="4"/>
  <c r="A296" i="4"/>
  <c r="A292" i="4"/>
  <c r="A288" i="4"/>
  <c r="A284" i="4"/>
  <c r="A280" i="4"/>
  <c r="A276" i="4"/>
  <c r="A272" i="4"/>
  <c r="A268" i="4"/>
  <c r="A264" i="4"/>
  <c r="A260" i="4"/>
  <c r="A256" i="4"/>
  <c r="A252" i="4"/>
  <c r="A248" i="4"/>
  <c r="A244" i="4"/>
  <c r="A240" i="4"/>
  <c r="A3357" i="4"/>
  <c r="A3353" i="4"/>
  <c r="A3349" i="4"/>
  <c r="A3345" i="4"/>
  <c r="A3341" i="4"/>
  <c r="A3337" i="4"/>
  <c r="A3333" i="4"/>
  <c r="A3329" i="4"/>
  <c r="A3325" i="4"/>
  <c r="A3321" i="4"/>
  <c r="A3317" i="4"/>
  <c r="A3313" i="4"/>
  <c r="A3309" i="4"/>
  <c r="A3305" i="4"/>
  <c r="A3301" i="4"/>
  <c r="A3297" i="4"/>
  <c r="A3293" i="4"/>
  <c r="A3289" i="4"/>
  <c r="A3285" i="4"/>
  <c r="A3281" i="4"/>
  <c r="A3277" i="4"/>
  <c r="A3273" i="4"/>
  <c r="A3269" i="4"/>
  <c r="A3265" i="4"/>
  <c r="A3261" i="4"/>
  <c r="A3257" i="4"/>
  <c r="A3253" i="4"/>
  <c r="A3249" i="4"/>
  <c r="A3245" i="4"/>
  <c r="A3241" i="4"/>
  <c r="A3237" i="4"/>
  <c r="A3233" i="4"/>
  <c r="A3229" i="4"/>
  <c r="A3225" i="4"/>
  <c r="A3221" i="4"/>
  <c r="A3217" i="4"/>
  <c r="A3213" i="4"/>
  <c r="A3209" i="4"/>
  <c r="A3205" i="4"/>
  <c r="A3201" i="4"/>
  <c r="A3197" i="4"/>
  <c r="A3193" i="4"/>
  <c r="A3189" i="4"/>
  <c r="A3185" i="4"/>
  <c r="A3181" i="4"/>
  <c r="A3177" i="4"/>
  <c r="A3173" i="4"/>
  <c r="A3169" i="4"/>
  <c r="A3165" i="4"/>
  <c r="A3161" i="4"/>
  <c r="A3157" i="4"/>
  <c r="A3153" i="4"/>
  <c r="A3149" i="4"/>
  <c r="A3145" i="4"/>
  <c r="A3141" i="4"/>
  <c r="A3137" i="4"/>
  <c r="A3133" i="4"/>
  <c r="A3129" i="4"/>
  <c r="A3125" i="4"/>
  <c r="A3121" i="4"/>
  <c r="A3117" i="4"/>
  <c r="A3113" i="4"/>
  <c r="A3109" i="4"/>
  <c r="A3105" i="4"/>
  <c r="A3101" i="4"/>
  <c r="A3097" i="4"/>
  <c r="A3093" i="4"/>
  <c r="A3089" i="4"/>
  <c r="A3085" i="4"/>
  <c r="A3081" i="4"/>
  <c r="A3077" i="4"/>
  <c r="A3073" i="4"/>
  <c r="A3069" i="4"/>
  <c r="A3065" i="4"/>
  <c r="A3061" i="4"/>
  <c r="A3057" i="4"/>
  <c r="A3053" i="4"/>
  <c r="A3049" i="4"/>
  <c r="A3045" i="4"/>
  <c r="A3041" i="4"/>
  <c r="A3037" i="4"/>
  <c r="A3033" i="4"/>
  <c r="A3029" i="4"/>
  <c r="A3025" i="4"/>
  <c r="A3021" i="4"/>
  <c r="A3017" i="4"/>
  <c r="A3013" i="4"/>
  <c r="A3009" i="4"/>
  <c r="A3005" i="4"/>
  <c r="A3001" i="4"/>
  <c r="A2997" i="4"/>
  <c r="A2993" i="4"/>
  <c r="A2989" i="4"/>
  <c r="A2985" i="4"/>
  <c r="A2981" i="4"/>
  <c r="A2977" i="4"/>
  <c r="A2973" i="4"/>
  <c r="A2969" i="4"/>
  <c r="A2965" i="4"/>
  <c r="A2961" i="4"/>
  <c r="A2957" i="4"/>
  <c r="A2953" i="4"/>
  <c r="A2949" i="4"/>
  <c r="A2945" i="4"/>
  <c r="A2941" i="4"/>
  <c r="A2937" i="4"/>
  <c r="A2933" i="4"/>
  <c r="A2929" i="4"/>
  <c r="A2925" i="4"/>
  <c r="A2921" i="4"/>
  <c r="A2917" i="4"/>
  <c r="A2913" i="4"/>
  <c r="A2909" i="4"/>
  <c r="A2905" i="4"/>
  <c r="A2901" i="4"/>
  <c r="A2897" i="4"/>
  <c r="A2893" i="4"/>
  <c r="A2889" i="4"/>
  <c r="A2885" i="4"/>
  <c r="A2881" i="4"/>
  <c r="A2877" i="4"/>
  <c r="A2873" i="4"/>
  <c r="A2869" i="4"/>
  <c r="A2865" i="4"/>
  <c r="A2861" i="4"/>
  <c r="A2857" i="4"/>
  <c r="A2853" i="4"/>
  <c r="A2849" i="4"/>
  <c r="A2845" i="4"/>
  <c r="A2841" i="4"/>
  <c r="A2837" i="4"/>
  <c r="A2833" i="4"/>
  <c r="A2829" i="4"/>
  <c r="A2825" i="4"/>
  <c r="A2821" i="4"/>
  <c r="A2817" i="4"/>
  <c r="A2813" i="4"/>
  <c r="A2809" i="4"/>
  <c r="A2805" i="4"/>
  <c r="A2801" i="4"/>
  <c r="A2797" i="4"/>
  <c r="A2793" i="4"/>
  <c r="A2789" i="4"/>
  <c r="A2785" i="4"/>
  <c r="A2781" i="4"/>
  <c r="A2777" i="4"/>
  <c r="A2773" i="4"/>
  <c r="A2769" i="4"/>
  <c r="A2765" i="4"/>
  <c r="A2761" i="4"/>
  <c r="A2757" i="4"/>
  <c r="A2753" i="4"/>
  <c r="A2749" i="4"/>
  <c r="A2745" i="4"/>
  <c r="A2741" i="4"/>
  <c r="A2737" i="4"/>
  <c r="A2733" i="4"/>
  <c r="A2729" i="4"/>
  <c r="A2725" i="4"/>
  <c r="A2721" i="4"/>
  <c r="A2717" i="4"/>
  <c r="A2713" i="4"/>
  <c r="A2709" i="4"/>
  <c r="A2705" i="4"/>
  <c r="A2701" i="4"/>
  <c r="A2697" i="4"/>
  <c r="A2693" i="4"/>
  <c r="A2689" i="4"/>
  <c r="A2685" i="4"/>
  <c r="A2681" i="4"/>
  <c r="A2677" i="4"/>
  <c r="A2673" i="4"/>
  <c r="A2669" i="4"/>
  <c r="A2665" i="4"/>
  <c r="A2661" i="4"/>
  <c r="A2657" i="4"/>
  <c r="A2653" i="4"/>
  <c r="A2649" i="4"/>
  <c r="A2645" i="4"/>
  <c r="A2641" i="4"/>
  <c r="A2637" i="4"/>
  <c r="A2633" i="4"/>
  <c r="A2629" i="4"/>
  <c r="A2625" i="4"/>
  <c r="A2621" i="4"/>
  <c r="A2617" i="4"/>
  <c r="A2613" i="4"/>
  <c r="A2609" i="4"/>
  <c r="A2605" i="4"/>
  <c r="A2601" i="4"/>
  <c r="A2597" i="4"/>
  <c r="A2593" i="4"/>
  <c r="A2589" i="4"/>
  <c r="A2585" i="4"/>
  <c r="A2581" i="4"/>
  <c r="A2577" i="4"/>
  <c r="A2573" i="4"/>
  <c r="A2569" i="4"/>
  <c r="A2565" i="4"/>
  <c r="A2561" i="4"/>
  <c r="A2557" i="4"/>
  <c r="A2553" i="4"/>
  <c r="A2549" i="4"/>
  <c r="A2545" i="4"/>
  <c r="A2541" i="4"/>
  <c r="A2537" i="4"/>
  <c r="A2533" i="4"/>
  <c r="A2529" i="4"/>
  <c r="A2525" i="4"/>
  <c r="A2521" i="4"/>
  <c r="A2517" i="4"/>
  <c r="A2513" i="4"/>
  <c r="A2509" i="4"/>
  <c r="A2505" i="4"/>
  <c r="A2501" i="4"/>
  <c r="A2497" i="4"/>
  <c r="A2493" i="4"/>
  <c r="A2489" i="4"/>
  <c r="A2485" i="4"/>
  <c r="A2481" i="4"/>
  <c r="A2477" i="4"/>
  <c r="A2473" i="4"/>
  <c r="A2469" i="4"/>
  <c r="A2465" i="4"/>
  <c r="A2461" i="4"/>
  <c r="A2457" i="4"/>
  <c r="A2453" i="4"/>
  <c r="A2449" i="4"/>
  <c r="A2445" i="4"/>
  <c r="A2441" i="4"/>
  <c r="A2437" i="4"/>
  <c r="A2433" i="4"/>
  <c r="A2429" i="4"/>
  <c r="A2425" i="4"/>
  <c r="A2421" i="4"/>
  <c r="A2417" i="4"/>
  <c r="A2413" i="4"/>
  <c r="A2409" i="4"/>
  <c r="A2405" i="4"/>
  <c r="A2401" i="4"/>
  <c r="A2397" i="4"/>
  <c r="A2393" i="4"/>
  <c r="A2389" i="4"/>
  <c r="A2385" i="4"/>
  <c r="A2381" i="4"/>
  <c r="A2377" i="4"/>
  <c r="A2373" i="4"/>
  <c r="A2369" i="4"/>
  <c r="A2365" i="4"/>
  <c r="A2361" i="4"/>
  <c r="A2357" i="4"/>
  <c r="A2353" i="4"/>
  <c r="A2349" i="4"/>
  <c r="A2345" i="4"/>
  <c r="A2341" i="4"/>
  <c r="A2337" i="4"/>
  <c r="A2333" i="4"/>
  <c r="A2329" i="4"/>
  <c r="A2325" i="4"/>
  <c r="A2321" i="4"/>
  <c r="A2317" i="4"/>
  <c r="A2313" i="4"/>
  <c r="A2309" i="4"/>
  <c r="A2305" i="4"/>
  <c r="A2301" i="4"/>
  <c r="A2297" i="4"/>
  <c r="A2293" i="4"/>
  <c r="A2289" i="4"/>
  <c r="A2285" i="4"/>
  <c r="A2281" i="4"/>
  <c r="A2277" i="4"/>
  <c r="A2273" i="4"/>
  <c r="A2269" i="4"/>
  <c r="A2265" i="4"/>
  <c r="A2261" i="4"/>
  <c r="A2257" i="4"/>
  <c r="A2253" i="4"/>
  <c r="A2249" i="4"/>
  <c r="A2245" i="4"/>
  <c r="A2241" i="4"/>
  <c r="A2237" i="4"/>
  <c r="A2233" i="4"/>
  <c r="A2229" i="4"/>
  <c r="A2225" i="4"/>
  <c r="A2221" i="4"/>
  <c r="A2217" i="4"/>
  <c r="A2213" i="4"/>
  <c r="A2209" i="4"/>
  <c r="A2205" i="4"/>
  <c r="A2201" i="4"/>
  <c r="A2197" i="4"/>
  <c r="A2193" i="4"/>
  <c r="A2189" i="4"/>
  <c r="A2185" i="4"/>
  <c r="A2181" i="4"/>
  <c r="A2177" i="4"/>
  <c r="A2173" i="4"/>
  <c r="A2169" i="4"/>
  <c r="A2165" i="4"/>
  <c r="A2161" i="4"/>
  <c r="A2157" i="4"/>
  <c r="A2153" i="4"/>
  <c r="A2149" i="4"/>
  <c r="A2145" i="4"/>
  <c r="A2141" i="4"/>
  <c r="A2137" i="4"/>
  <c r="A2133" i="4"/>
  <c r="A2129" i="4"/>
  <c r="A2125" i="4"/>
  <c r="A2121" i="4"/>
  <c r="A2117" i="4"/>
  <c r="A2113" i="4"/>
  <c r="A2109" i="4"/>
  <c r="A2105" i="4"/>
  <c r="A2101" i="4"/>
  <c r="A2097" i="4"/>
  <c r="A2093" i="4"/>
  <c r="A2089" i="4"/>
  <c r="A2085" i="4"/>
  <c r="A2081" i="4"/>
  <c r="A2077" i="4"/>
  <c r="A2073" i="4"/>
  <c r="A2069" i="4"/>
  <c r="A2065" i="4"/>
  <c r="A2061" i="4"/>
  <c r="A2057" i="4"/>
  <c r="A2053" i="4"/>
  <c r="A2049" i="4"/>
  <c r="A2045" i="4"/>
  <c r="A2041" i="4"/>
  <c r="A2037" i="4"/>
  <c r="A2033" i="4"/>
  <c r="A2029" i="4"/>
  <c r="A2025" i="4"/>
  <c r="A2021" i="4"/>
  <c r="A2017" i="4"/>
  <c r="A2013" i="4"/>
  <c r="A2009" i="4"/>
  <c r="A2005" i="4"/>
  <c r="A2001" i="4"/>
  <c r="A1997" i="4"/>
  <c r="A1993" i="4"/>
  <c r="A1989" i="4"/>
  <c r="A1985" i="4"/>
  <c r="A1981" i="4"/>
  <c r="A1977" i="4"/>
  <c r="A1973" i="4"/>
  <c r="A1969" i="4"/>
  <c r="A1965" i="4"/>
  <c r="A1961" i="4"/>
  <c r="A1957" i="4"/>
  <c r="A1953" i="4"/>
  <c r="A1949" i="4"/>
  <c r="A1945" i="4"/>
  <c r="A1941" i="4"/>
  <c r="A1937" i="4"/>
  <c r="A1933" i="4"/>
  <c r="A1929" i="4"/>
  <c r="A1925" i="4"/>
  <c r="A1921" i="4"/>
  <c r="A1917" i="4"/>
  <c r="A1913" i="4"/>
  <c r="A1909" i="4"/>
  <c r="A1905" i="4"/>
  <c r="A1901" i="4"/>
  <c r="A1897" i="4"/>
  <c r="A1893" i="4"/>
  <c r="A1889" i="4"/>
  <c r="A1885" i="4"/>
  <c r="A1881" i="4"/>
  <c r="A1877" i="4"/>
  <c r="A1873" i="4"/>
  <c r="A1869" i="4"/>
  <c r="A1865" i="4"/>
  <c r="A1861" i="4"/>
  <c r="A1857" i="4"/>
  <c r="A1853" i="4"/>
  <c r="A1849" i="4"/>
  <c r="A1845" i="4"/>
  <c r="A1841" i="4"/>
  <c r="A1837" i="4"/>
  <c r="A1833" i="4"/>
  <c r="A1829" i="4"/>
  <c r="A1825" i="4"/>
  <c r="A1821" i="4"/>
  <c r="A1817" i="4"/>
  <c r="A1813" i="4"/>
  <c r="A1809" i="4"/>
  <c r="A1805" i="4"/>
  <c r="A1801" i="4"/>
  <c r="A1797" i="4"/>
  <c r="A1793" i="4"/>
  <c r="A1789" i="4"/>
  <c r="A1785" i="4"/>
  <c r="A1781" i="4"/>
  <c r="A1777" i="4"/>
  <c r="A1773" i="4"/>
  <c r="A1769" i="4"/>
  <c r="A1765" i="4"/>
  <c r="A1761" i="4"/>
  <c r="A1757" i="4"/>
  <c r="A1753" i="4"/>
  <c r="A1749" i="4"/>
  <c r="A1745" i="4"/>
  <c r="A1741" i="4"/>
  <c r="A1737" i="4"/>
  <c r="A1733" i="4"/>
  <c r="A1729" i="4"/>
  <c r="A1725" i="4"/>
  <c r="A1721" i="4"/>
  <c r="A1717" i="4"/>
  <c r="A1713" i="4"/>
  <c r="A1709" i="4"/>
  <c r="A1705" i="4"/>
  <c r="A1701" i="4"/>
  <c r="A1697" i="4"/>
  <c r="A1693" i="4"/>
  <c r="A1689" i="4"/>
  <c r="A1685" i="4"/>
  <c r="A1681" i="4"/>
  <c r="A1677" i="4"/>
  <c r="A1673" i="4"/>
  <c r="A1669" i="4"/>
  <c r="A1665" i="4"/>
  <c r="A1661" i="4"/>
  <c r="A1657" i="4"/>
  <c r="A1653" i="4"/>
  <c r="A1649" i="4"/>
  <c r="A1645" i="4"/>
  <c r="A1641" i="4"/>
  <c r="A1637" i="4"/>
  <c r="A1633" i="4"/>
  <c r="A1629" i="4"/>
  <c r="A1625" i="4"/>
  <c r="A1621" i="4"/>
  <c r="A1617" i="4"/>
  <c r="A1613" i="4"/>
  <c r="A1609" i="4"/>
  <c r="A1605" i="4"/>
  <c r="A1601" i="4"/>
  <c r="A1597" i="4"/>
  <c r="A1593" i="4"/>
  <c r="A1589" i="4"/>
  <c r="A1585" i="4"/>
  <c r="A1581" i="4"/>
  <c r="A1577" i="4"/>
  <c r="A1573" i="4"/>
  <c r="A1569" i="4"/>
  <c r="A1565" i="4"/>
  <c r="A1561" i="4"/>
  <c r="A1557" i="4"/>
  <c r="A1553" i="4"/>
  <c r="A1549" i="4"/>
  <c r="A1545" i="4"/>
  <c r="A1541" i="4"/>
  <c r="A1537" i="4"/>
  <c r="A1533" i="4"/>
  <c r="A1529" i="4"/>
  <c r="A1525" i="4"/>
  <c r="A1521" i="4"/>
  <c r="A1517" i="4"/>
  <c r="A1513" i="4"/>
  <c r="A1509" i="4"/>
  <c r="A1505" i="4"/>
  <c r="A1501" i="4"/>
  <c r="A1497" i="4"/>
  <c r="A1493" i="4"/>
  <c r="A1489" i="4"/>
  <c r="A1485" i="4"/>
  <c r="A1481" i="4"/>
  <c r="A1477" i="4"/>
  <c r="A1473" i="4"/>
  <c r="A1469" i="4"/>
  <c r="A1465" i="4"/>
  <c r="A1461" i="4"/>
  <c r="A1457" i="4"/>
  <c r="A1453" i="4"/>
  <c r="A1449" i="4"/>
  <c r="A1445" i="4"/>
  <c r="A1441" i="4"/>
  <c r="A1437" i="4"/>
  <c r="A1433" i="4"/>
  <c r="A1429" i="4"/>
  <c r="A1425" i="4"/>
  <c r="A1421" i="4"/>
  <c r="A1417" i="4"/>
  <c r="A1413" i="4"/>
  <c r="A1409" i="4"/>
  <c r="A1405" i="4"/>
  <c r="A1401" i="4"/>
  <c r="A1397" i="4"/>
  <c r="A1393" i="4"/>
  <c r="A1389" i="4"/>
  <c r="A1385" i="4"/>
  <c r="A1381" i="4"/>
  <c r="A1377" i="4"/>
  <c r="A1373" i="4"/>
  <c r="A1369" i="4"/>
  <c r="A1365" i="4"/>
  <c r="A1361" i="4"/>
  <c r="A2031" i="4"/>
  <c r="A2027" i="4"/>
  <c r="A2023" i="4"/>
  <c r="A2019" i="4"/>
  <c r="A2015" i="4"/>
  <c r="A2011" i="4"/>
  <c r="A2007" i="4"/>
  <c r="A2003" i="4"/>
  <c r="A1999" i="4"/>
  <c r="A1995" i="4"/>
  <c r="A1991" i="4"/>
  <c r="A1987" i="4"/>
  <c r="A1983" i="4"/>
  <c r="A1229" i="4"/>
  <c r="A1225" i="4"/>
  <c r="A1221" i="4"/>
  <c r="A1217" i="4"/>
  <c r="A1213" i="4"/>
  <c r="A1209" i="4"/>
  <c r="A1205" i="4"/>
  <c r="A1201" i="4"/>
  <c r="A1197" i="4"/>
  <c r="A1193" i="4"/>
  <c r="A1189" i="4"/>
  <c r="A1185" i="4"/>
  <c r="A1181" i="4"/>
  <c r="A1177" i="4"/>
  <c r="A1173" i="4"/>
  <c r="A1169" i="4"/>
  <c r="A1165" i="4"/>
  <c r="A1161" i="4"/>
  <c r="A1157" i="4"/>
  <c r="A1153" i="4"/>
  <c r="A1149" i="4"/>
  <c r="A1145" i="4"/>
  <c r="A1141" i="4"/>
  <c r="A1137" i="4"/>
  <c r="A1133" i="4"/>
  <c r="A1129" i="4"/>
  <c r="A1125" i="4"/>
  <c r="A1121" i="4"/>
  <c r="A1117" i="4"/>
  <c r="A1113" i="4"/>
  <c r="A1109" i="4"/>
  <c r="A1105" i="4"/>
  <c r="A1101" i="4"/>
  <c r="A1097" i="4"/>
  <c r="A1093" i="4"/>
  <c r="A1089" i="4"/>
  <c r="A1085" i="4"/>
  <c r="A1081" i="4"/>
  <c r="A1077" i="4"/>
  <c r="A1073" i="4"/>
  <c r="A1069" i="4"/>
  <c r="A1979" i="4"/>
  <c r="A1975" i="4"/>
  <c r="A1971" i="4"/>
  <c r="A1967" i="4"/>
  <c r="A1963" i="4"/>
  <c r="A1959" i="4"/>
  <c r="A1955" i="4"/>
  <c r="A1951" i="4"/>
  <c r="A1947" i="4"/>
  <c r="A1943" i="4"/>
  <c r="A1939" i="4"/>
  <c r="A1935" i="4"/>
  <c r="A1931" i="4"/>
  <c r="A1927" i="4"/>
  <c r="A1923" i="4"/>
  <c r="A1919" i="4"/>
  <c r="A1915" i="4"/>
  <c r="A1911" i="4"/>
  <c r="A1907" i="4"/>
  <c r="A1903" i="4"/>
  <c r="A1899" i="4"/>
  <c r="A1895" i="4"/>
  <c r="A1891" i="4"/>
  <c r="A1887" i="4"/>
  <c r="A1883" i="4"/>
  <c r="A1879" i="4"/>
  <c r="A1875" i="4"/>
  <c r="A1871" i="4"/>
  <c r="A1867" i="4"/>
  <c r="A1863" i="4"/>
  <c r="A1859" i="4"/>
  <c r="A1855" i="4"/>
  <c r="A1851" i="4"/>
  <c r="A1847" i="4"/>
  <c r="A1843" i="4"/>
  <c r="A1839" i="4"/>
  <c r="A1835" i="4"/>
  <c r="A1831" i="4"/>
  <c r="A1827" i="4"/>
  <c r="A1823" i="4"/>
  <c r="A1819" i="4"/>
  <c r="A1815" i="4"/>
  <c r="A1811" i="4"/>
  <c r="A1807" i="4"/>
  <c r="A1803" i="4"/>
  <c r="A1799" i="4"/>
  <c r="A1795" i="4"/>
  <c r="A1791" i="4"/>
  <c r="A1787" i="4"/>
  <c r="A1783" i="4"/>
  <c r="A1779" i="4"/>
  <c r="A1775" i="4"/>
  <c r="A1771" i="4"/>
  <c r="A1767" i="4"/>
  <c r="A1763" i="4"/>
  <c r="A1759" i="4"/>
  <c r="A1755" i="4"/>
  <c r="A1751" i="4"/>
  <c r="A1747" i="4"/>
  <c r="A1743" i="4"/>
  <c r="A1739" i="4"/>
  <c r="A1735" i="4"/>
  <c r="A1731" i="4"/>
  <c r="A1727" i="4"/>
  <c r="A1723" i="4"/>
  <c r="A1719" i="4"/>
  <c r="A1715" i="4"/>
  <c r="A1711" i="4"/>
  <c r="A1707" i="4"/>
  <c r="A1703" i="4"/>
  <c r="A1699" i="4"/>
  <c r="A1695" i="4"/>
  <c r="A1691" i="4"/>
  <c r="A1687" i="4"/>
  <c r="A1683" i="4"/>
  <c r="A1679" i="4"/>
  <c r="A1675" i="4"/>
  <c r="A1671" i="4"/>
  <c r="A1667" i="4"/>
  <c r="A1663" i="4"/>
  <c r="A1659" i="4"/>
  <c r="A1655" i="4"/>
  <c r="A1651" i="4"/>
  <c r="A1647" i="4"/>
  <c r="A1643" i="4"/>
  <c r="A1065" i="4"/>
  <c r="A1061" i="4"/>
  <c r="A1057" i="4"/>
  <c r="A1053" i="4"/>
  <c r="A1049" i="4"/>
  <c r="A1045" i="4"/>
  <c r="A1041" i="4"/>
  <c r="A1037" i="4"/>
  <c r="A1033" i="4"/>
  <c r="A1029" i="4"/>
  <c r="A1025" i="4"/>
  <c r="A1021" i="4"/>
  <c r="A1017" i="4"/>
  <c r="A1013" i="4"/>
  <c r="A1009" i="4"/>
  <c r="A1005" i="4"/>
  <c r="A1001" i="4"/>
  <c r="A997" i="4"/>
  <c r="A993" i="4"/>
  <c r="A989" i="4"/>
  <c r="A985" i="4"/>
  <c r="A981" i="4"/>
  <c r="A977" i="4"/>
  <c r="A973" i="4"/>
  <c r="A969" i="4"/>
  <c r="A965" i="4"/>
  <c r="A961" i="4"/>
  <c r="A957" i="4"/>
  <c r="A953" i="4"/>
  <c r="A949" i="4"/>
  <c r="A945" i="4"/>
  <c r="A941" i="4"/>
  <c r="A937" i="4"/>
  <c r="A933" i="4"/>
  <c r="A929" i="4"/>
  <c r="A925" i="4"/>
  <c r="A921" i="4"/>
  <c r="A917" i="4"/>
  <c r="A913" i="4"/>
  <c r="A909" i="4"/>
  <c r="A905" i="4"/>
  <c r="A901" i="4"/>
  <c r="A897" i="4"/>
  <c r="A893" i="4"/>
  <c r="A889" i="4"/>
  <c r="A885" i="4"/>
  <c r="A881" i="4"/>
  <c r="A877" i="4"/>
  <c r="A873" i="4"/>
  <c r="A869" i="4"/>
  <c r="A865" i="4"/>
  <c r="A861" i="4"/>
  <c r="A857" i="4"/>
  <c r="A853" i="4"/>
  <c r="A849" i="4"/>
  <c r="A845" i="4"/>
  <c r="A841" i="4"/>
  <c r="A837" i="4"/>
  <c r="A833" i="4"/>
  <c r="A829" i="4"/>
  <c r="A825" i="4"/>
  <c r="A821" i="4"/>
  <c r="A817" i="4"/>
  <c r="A813" i="4"/>
  <c r="A809" i="4"/>
  <c r="A805" i="4"/>
  <c r="A801" i="4"/>
  <c r="A797" i="4"/>
  <c r="A793" i="4"/>
  <c r="A789" i="4"/>
  <c r="A785" i="4"/>
  <c r="A781" i="4"/>
  <c r="A777" i="4"/>
  <c r="A773" i="4"/>
  <c r="A769" i="4"/>
  <c r="A765" i="4"/>
  <c r="A761" i="4"/>
  <c r="A757" i="4"/>
  <c r="A753" i="4"/>
  <c r="A749" i="4"/>
  <c r="A745" i="4"/>
  <c r="A741" i="4"/>
  <c r="A737" i="4"/>
  <c r="A733" i="4"/>
  <c r="A729" i="4"/>
  <c r="A904" i="4"/>
  <c r="A900" i="4"/>
  <c r="A896" i="4"/>
  <c r="A892" i="4"/>
  <c r="A888" i="4"/>
  <c r="A884" i="4"/>
  <c r="A880" i="4"/>
  <c r="A876" i="4"/>
  <c r="A872" i="4"/>
  <c r="A868" i="4"/>
  <c r="A864" i="4"/>
  <c r="A860" i="4"/>
  <c r="A856" i="4"/>
  <c r="A852" i="4"/>
  <c r="A848" i="4"/>
  <c r="A844" i="4"/>
  <c r="A840" i="4"/>
  <c r="A836" i="4"/>
  <c r="A832" i="4"/>
  <c r="A828" i="4"/>
  <c r="A824" i="4"/>
  <c r="A820" i="4"/>
  <c r="A816" i="4"/>
  <c r="A812" i="4"/>
  <c r="A808" i="4"/>
  <c r="A804" i="4"/>
  <c r="A800" i="4"/>
  <c r="A796" i="4"/>
  <c r="A792" i="4"/>
  <c r="A788" i="4"/>
  <c r="A784" i="4"/>
  <c r="A780" i="4"/>
  <c r="A776" i="4"/>
  <c r="A772" i="4"/>
  <c r="A768" i="4"/>
  <c r="A764" i="4"/>
  <c r="A760" i="4"/>
  <c r="A756" i="4"/>
  <c r="A752" i="4"/>
  <c r="A748" i="4"/>
  <c r="A744" i="4"/>
  <c r="A740" i="4"/>
  <c r="A736" i="4"/>
  <c r="A732" i="4"/>
  <c r="A728" i="4"/>
  <c r="A724" i="4"/>
  <c r="A720" i="4"/>
  <c r="A716" i="4"/>
  <c r="A712" i="4"/>
  <c r="A708" i="4"/>
  <c r="A704" i="4"/>
  <c r="A700" i="4"/>
  <c r="A696" i="4"/>
  <c r="A692" i="4"/>
  <c r="A688" i="4"/>
  <c r="A684" i="4"/>
  <c r="A680" i="4"/>
  <c r="A676" i="4"/>
  <c r="A672" i="4"/>
  <c r="A668" i="4"/>
  <c r="A664" i="4"/>
  <c r="A660" i="4"/>
  <c r="A656" i="4"/>
  <c r="A652" i="4"/>
  <c r="A648" i="4"/>
  <c r="A644" i="4"/>
  <c r="A1639" i="4"/>
  <c r="A1635" i="4"/>
  <c r="A1631" i="4"/>
  <c r="A1627" i="4"/>
  <c r="A1623" i="4"/>
  <c r="A1619" i="4"/>
  <c r="A1615" i="4"/>
  <c r="A1611" i="4"/>
  <c r="A1607" i="4"/>
  <c r="A1603" i="4"/>
  <c r="A1599" i="4"/>
  <c r="A1595" i="4"/>
  <c r="A1591" i="4"/>
  <c r="A1587" i="4"/>
  <c r="A1583" i="4"/>
  <c r="A1579" i="4"/>
  <c r="A1575" i="4"/>
  <c r="A1571" i="4"/>
  <c r="A1567" i="4"/>
  <c r="A1563" i="4"/>
  <c r="A1559" i="4"/>
  <c r="A640" i="4"/>
  <c r="A636" i="4"/>
  <c r="A632" i="4"/>
  <c r="A628" i="4"/>
  <c r="A624" i="4"/>
  <c r="A620" i="4"/>
  <c r="A616" i="4"/>
  <c r="A612" i="4"/>
  <c r="A608" i="4"/>
  <c r="A604" i="4"/>
  <c r="A600" i="4"/>
  <c r="A596" i="4"/>
  <c r="A592" i="4"/>
  <c r="A588" i="4"/>
  <c r="A584" i="4"/>
  <c r="A580" i="4"/>
  <c r="A576" i="4"/>
  <c r="A572" i="4"/>
  <c r="A568" i="4"/>
  <c r="A564" i="4"/>
  <c r="A560" i="4"/>
  <c r="A556" i="4"/>
  <c r="A552" i="4"/>
  <c r="A548" i="4"/>
  <c r="A544" i="4"/>
  <c r="A540" i="4"/>
  <c r="A536" i="4"/>
  <c r="A532" i="4"/>
  <c r="A528" i="4"/>
  <c r="A524" i="4"/>
  <c r="A520" i="4"/>
  <c r="A516" i="4"/>
  <c r="A512" i="4"/>
  <c r="A508" i="4"/>
  <c r="A504" i="4"/>
  <c r="A500" i="4"/>
  <c r="A496" i="4"/>
  <c r="A492" i="4"/>
  <c r="A488" i="4"/>
  <c r="A484" i="4"/>
  <c r="A480" i="4"/>
  <c r="A476" i="4"/>
  <c r="A472" i="4"/>
  <c r="A468" i="4"/>
  <c r="A464" i="4"/>
  <c r="A460" i="4"/>
  <c r="A456" i="4"/>
  <c r="A452" i="4"/>
  <c r="A236" i="4"/>
  <c r="A232" i="4"/>
  <c r="A228" i="4"/>
  <c r="A224" i="4"/>
  <c r="A220" i="4"/>
  <c r="A216" i="4"/>
  <c r="A212" i="4"/>
  <c r="A208" i="4"/>
  <c r="A204" i="4"/>
  <c r="A200" i="4"/>
  <c r="A196" i="4"/>
  <c r="A192" i="4"/>
  <c r="A188" i="4"/>
  <c r="A184" i="4"/>
  <c r="A180" i="4"/>
  <c r="A176" i="4"/>
  <c r="A172" i="4"/>
  <c r="A168" i="4"/>
  <c r="A164" i="4"/>
  <c r="A160" i="4"/>
  <c r="A156" i="4"/>
  <c r="A152" i="4"/>
  <c r="A148" i="4"/>
  <c r="A144" i="4"/>
  <c r="A140" i="4"/>
  <c r="A136" i="4"/>
  <c r="A132" i="4"/>
  <c r="A128" i="4"/>
  <c r="A124" i="4"/>
  <c r="A120" i="4"/>
  <c r="A116" i="4"/>
  <c r="A112" i="4"/>
  <c r="A108" i="4"/>
  <c r="A104" i="4"/>
  <c r="A100" i="4"/>
  <c r="A96" i="4"/>
  <c r="A92" i="4"/>
  <c r="A1555" i="4"/>
  <c r="A1551" i="4"/>
  <c r="A1547" i="4"/>
  <c r="A1543" i="4"/>
  <c r="A1539" i="4"/>
  <c r="A1535" i="4"/>
  <c r="A1531" i="4"/>
  <c r="A1527" i="4"/>
  <c r="A1523" i="4"/>
  <c r="A1519" i="4"/>
  <c r="A1515" i="4"/>
  <c r="A1511" i="4"/>
  <c r="A1507" i="4"/>
  <c r="A1503" i="4"/>
  <c r="A1499" i="4"/>
  <c r="A1495" i="4"/>
  <c r="A1491" i="4"/>
  <c r="A1487" i="4"/>
  <c r="A1483" i="4"/>
  <c r="A1479" i="4"/>
  <c r="A1475" i="4"/>
  <c r="A1471" i="4"/>
  <c r="A1467" i="4"/>
  <c r="A1463" i="4"/>
  <c r="A1459" i="4"/>
  <c r="A1455" i="4"/>
  <c r="A1451" i="4"/>
  <c r="A1447" i="4"/>
  <c r="A1443" i="4"/>
  <c r="A1439" i="4"/>
  <c r="A1435" i="4"/>
  <c r="A1431" i="4"/>
  <c r="A1427" i="4"/>
  <c r="A1423" i="4"/>
  <c r="A1419" i="4"/>
  <c r="A1415" i="4"/>
  <c r="A1411" i="4"/>
  <c r="A1407" i="4"/>
  <c r="A1403" i="4"/>
  <c r="A1399" i="4"/>
  <c r="A1395" i="4"/>
  <c r="A1391" i="4"/>
  <c r="A1387" i="4"/>
  <c r="A1383" i="4"/>
  <c r="A1379" i="4"/>
  <c r="A1375" i="4"/>
  <c r="A1371" i="4"/>
  <c r="A1367" i="4"/>
  <c r="A1363" i="4"/>
  <c r="A1359" i="4"/>
  <c r="A1355" i="4"/>
  <c r="A1351" i="4"/>
  <c r="A1347" i="4"/>
  <c r="A1343" i="4"/>
  <c r="A1339" i="4"/>
  <c r="A1335" i="4"/>
  <c r="A1331" i="4"/>
  <c r="A1327" i="4"/>
  <c r="A1323" i="4"/>
  <c r="A1319" i="4"/>
  <c r="A1315" i="4"/>
  <c r="A1311" i="4"/>
  <c r="A1307" i="4"/>
  <c r="A1303" i="4"/>
  <c r="A1299" i="4"/>
  <c r="A1295" i="4"/>
  <c r="A1291" i="4"/>
  <c r="A1287" i="4"/>
  <c r="A1283" i="4"/>
  <c r="A1279" i="4"/>
  <c r="A1275" i="4"/>
  <c r="A1271" i="4"/>
  <c r="A1267" i="4"/>
  <c r="A1263" i="4"/>
  <c r="A1259" i="4"/>
  <c r="A1255" i="4"/>
  <c r="A1251" i="4"/>
  <c r="A1247" i="4"/>
  <c r="A1243" i="4"/>
  <c r="A1239" i="4"/>
  <c r="A1235" i="4"/>
  <c r="A1231" i="4"/>
  <c r="A1227" i="4"/>
  <c r="A1223" i="4"/>
  <c r="A1219" i="4"/>
  <c r="A1215" i="4"/>
  <c r="A1211" i="4"/>
  <c r="A1207" i="4"/>
  <c r="A1203" i="4"/>
  <c r="A1199" i="4"/>
  <c r="A1195" i="4"/>
  <c r="A1191" i="4"/>
  <c r="A1187" i="4"/>
  <c r="A1183" i="4"/>
  <c r="A1179" i="4"/>
  <c r="A1175" i="4"/>
  <c r="A1171" i="4"/>
  <c r="A1167" i="4"/>
  <c r="A1163" i="4"/>
  <c r="A1159" i="4"/>
  <c r="A1155" i="4"/>
  <c r="A1151" i="4"/>
  <c r="A1147" i="4"/>
  <c r="A1143" i="4"/>
  <c r="A1139" i="4"/>
  <c r="A1135" i="4"/>
  <c r="A1131" i="4"/>
  <c r="A1127" i="4"/>
  <c r="A1123" i="4"/>
  <c r="A1119" i="4"/>
  <c r="A1115" i="4"/>
  <c r="A1111" i="4"/>
  <c r="A1107" i="4"/>
  <c r="A1103" i="4"/>
  <c r="A1099" i="4"/>
  <c r="A1095" i="4"/>
  <c r="A1091" i="4"/>
  <c r="A1087" i="4"/>
  <c r="A1083" i="4"/>
  <c r="A1079" i="4"/>
  <c r="A1075" i="4"/>
  <c r="A1071" i="4"/>
  <c r="A1067" i="4"/>
  <c r="A1063" i="4"/>
  <c r="A1059" i="4"/>
  <c r="A1055" i="4"/>
  <c r="A1051" i="4"/>
  <c r="A1047" i="4"/>
  <c r="A1043" i="4"/>
  <c r="A1039" i="4"/>
  <c r="A1035" i="4"/>
  <c r="A1031" i="4"/>
  <c r="A1027" i="4"/>
  <c r="A1023" i="4"/>
  <c r="A1019" i="4"/>
  <c r="A1015" i="4"/>
  <c r="A1011" i="4"/>
  <c r="A1007" i="4"/>
  <c r="A1003" i="4"/>
  <c r="A326" i="4"/>
  <c r="A322" i="4"/>
  <c r="A318" i="4"/>
  <c r="A314" i="4"/>
  <c r="A310" i="4"/>
  <c r="A306" i="4"/>
  <c r="A302" i="4"/>
  <c r="A298" i="4"/>
  <c r="A294" i="4"/>
  <c r="A290" i="4"/>
  <c r="A286" i="4"/>
  <c r="A282" i="4"/>
  <c r="A278" i="4"/>
  <c r="A274" i="4"/>
  <c r="A270" i="4"/>
  <c r="A266" i="4"/>
  <c r="A262" i="4"/>
  <c r="A258" i="4"/>
  <c r="A254" i="4"/>
  <c r="A250" i="4"/>
  <c r="A246" i="4"/>
  <c r="A242" i="4"/>
  <c r="A238" i="4"/>
  <c r="A234" i="4"/>
  <c r="A230" i="4"/>
  <c r="A226" i="4"/>
  <c r="A222" i="4"/>
  <c r="A218" i="4"/>
  <c r="A214" i="4"/>
  <c r="A210" i="4"/>
  <c r="A206" i="4"/>
  <c r="A202" i="4"/>
  <c r="A198" i="4"/>
  <c r="A194" i="4"/>
  <c r="A190" i="4"/>
  <c r="A186" i="4"/>
  <c r="A182" i="4"/>
  <c r="A178" i="4"/>
  <c r="A174" i="4"/>
  <c r="A170" i="4"/>
  <c r="A166" i="4"/>
  <c r="A162" i="4"/>
  <c r="A158" i="4"/>
  <c r="A154" i="4"/>
  <c r="A150" i="4"/>
  <c r="A146" i="4"/>
  <c r="A142" i="4"/>
  <c r="A999" i="4"/>
  <c r="A995" i="4"/>
  <c r="A991" i="4"/>
  <c r="A987" i="4"/>
  <c r="A983" i="4"/>
  <c r="A979" i="4"/>
  <c r="A975" i="4"/>
  <c r="A971" i="4"/>
  <c r="A967" i="4"/>
  <c r="A963" i="4"/>
  <c r="A959" i="4"/>
  <c r="A955" i="4"/>
  <c r="A951" i="4"/>
  <c r="A947" i="4"/>
  <c r="A943" i="4"/>
  <c r="A939" i="4"/>
  <c r="A935" i="4"/>
  <c r="A931" i="4"/>
  <c r="A927" i="4"/>
  <c r="A923" i="4"/>
  <c r="A919" i="4"/>
  <c r="A915" i="4"/>
  <c r="A911" i="4"/>
  <c r="A907" i="4"/>
  <c r="A903" i="4"/>
  <c r="A899" i="4"/>
  <c r="A895" i="4"/>
  <c r="A891" i="4"/>
  <c r="A887" i="4"/>
  <c r="A883" i="4"/>
  <c r="A879" i="4"/>
  <c r="A875" i="4"/>
  <c r="A871" i="4"/>
  <c r="A867" i="4"/>
  <c r="A863" i="4"/>
  <c r="A859" i="4"/>
  <c r="A855" i="4"/>
  <c r="A851" i="4"/>
  <c r="A847" i="4"/>
  <c r="A843" i="4"/>
  <c r="A839" i="4"/>
  <c r="A835" i="4"/>
  <c r="A831" i="4"/>
  <c r="A827" i="4"/>
  <c r="A823" i="4"/>
  <c r="A819" i="4"/>
  <c r="A815" i="4"/>
  <c r="A811" i="4"/>
  <c r="A807" i="4"/>
  <c r="A803" i="4"/>
  <c r="A799" i="4"/>
  <c r="A795" i="4"/>
  <c r="A791" i="4"/>
  <c r="A787" i="4"/>
  <c r="A783" i="4"/>
  <c r="A779" i="4"/>
  <c r="A775" i="4"/>
  <c r="A771" i="4"/>
  <c r="A767" i="4"/>
  <c r="A763" i="4"/>
  <c r="A759" i="4"/>
  <c r="A755" i="4"/>
  <c r="A751" i="4"/>
  <c r="A138" i="4"/>
  <c r="A134" i="4"/>
  <c r="A130" i="4"/>
  <c r="A747" i="4"/>
  <c r="A743" i="4"/>
  <c r="A739" i="4"/>
  <c r="A735" i="4"/>
  <c r="A731" i="4"/>
  <c r="A727" i="4"/>
  <c r="A723" i="4"/>
  <c r="A719" i="4"/>
  <c r="A715" i="4"/>
  <c r="A711" i="4"/>
  <c r="A707" i="4"/>
  <c r="A703" i="4"/>
  <c r="A699" i="4"/>
  <c r="A695" i="4"/>
  <c r="A691" i="4"/>
  <c r="A687" i="4"/>
  <c r="A683" i="4"/>
  <c r="A679" i="4"/>
  <c r="A675" i="4"/>
  <c r="A671" i="4"/>
  <c r="A667" i="4"/>
  <c r="A663" i="4"/>
  <c r="A659" i="4"/>
  <c r="A655" i="4"/>
  <c r="A651" i="4"/>
  <c r="A647" i="4"/>
  <c r="A643" i="4"/>
  <c r="A639" i="4"/>
  <c r="A635" i="4"/>
  <c r="A631" i="4"/>
  <c r="A627" i="4"/>
  <c r="A623" i="4"/>
  <c r="A619" i="4"/>
  <c r="A615" i="4"/>
  <c r="A611" i="4"/>
  <c r="A607" i="4"/>
  <c r="A603" i="4"/>
  <c r="A599" i="4"/>
  <c r="A126" i="4"/>
  <c r="A122" i="4"/>
  <c r="A118" i="4"/>
  <c r="A114" i="4"/>
  <c r="A509" i="4"/>
  <c r="A505" i="4"/>
  <c r="A501" i="4"/>
  <c r="A497" i="4"/>
  <c r="A493" i="4"/>
  <c r="A489" i="4"/>
  <c r="A485" i="4"/>
  <c r="A481" i="4"/>
  <c r="A477" i="4"/>
  <c r="A473" i="4"/>
  <c r="A469" i="4"/>
  <c r="A465" i="4"/>
  <c r="A461" i="4"/>
  <c r="A457" i="4"/>
  <c r="A453" i="4"/>
  <c r="A449" i="4"/>
  <c r="A445" i="4"/>
  <c r="A441" i="4"/>
  <c r="A437" i="4"/>
  <c r="A433" i="4"/>
  <c r="A429" i="4"/>
  <c r="A425" i="4"/>
  <c r="A421" i="4"/>
  <c r="A417" i="4"/>
  <c r="A413" i="4"/>
  <c r="A409" i="4"/>
  <c r="A405" i="4"/>
  <c r="A401" i="4"/>
  <c r="A397" i="4"/>
  <c r="A393" i="4"/>
  <c r="A389" i="4"/>
  <c r="A385" i="4"/>
  <c r="A381" i="4"/>
  <c r="A377" i="4"/>
  <c r="A373" i="4"/>
  <c r="A369" i="4"/>
  <c r="A365" i="4"/>
  <c r="A361" i="4"/>
  <c r="A357" i="4"/>
  <c r="A353" i="4"/>
  <c r="A349" i="4"/>
  <c r="A345" i="4"/>
  <c r="A341" i="4"/>
  <c r="A337" i="4"/>
  <c r="A333" i="4"/>
  <c r="A329" i="4"/>
  <c r="A325" i="4"/>
  <c r="A321" i="4"/>
  <c r="A317" i="4"/>
  <c r="A313" i="4"/>
  <c r="A309" i="4"/>
  <c r="A305" i="4"/>
  <c r="A301" i="4"/>
  <c r="A297" i="4"/>
  <c r="A293" i="4"/>
  <c r="A289" i="4"/>
  <c r="A285" i="4"/>
  <c r="A281" i="4"/>
  <c r="A277" i="4"/>
  <c r="A273" i="4"/>
  <c r="A269" i="4"/>
  <c r="A265" i="4"/>
  <c r="A261" i="4"/>
  <c r="A257" i="4"/>
  <c r="A253" i="4"/>
  <c r="A249" i="4"/>
  <c r="A245" i="4"/>
  <c r="A241" i="4"/>
  <c r="A237" i="4"/>
  <c r="A233" i="4"/>
  <c r="A229" i="4"/>
  <c r="A88" i="4"/>
  <c r="A84" i="4"/>
  <c r="A80" i="4"/>
  <c r="A76" i="4"/>
  <c r="A72" i="4"/>
  <c r="A68" i="4"/>
  <c r="A64" i="4"/>
  <c r="A60" i="4"/>
  <c r="A56" i="4"/>
  <c r="A52" i="4"/>
  <c r="A48" i="4"/>
  <c r="A44" i="4"/>
  <c r="A40" i="4"/>
  <c r="A36" i="4"/>
  <c r="A32" i="4"/>
  <c r="A28" i="4"/>
  <c r="A24" i="4"/>
  <c r="A20" i="4"/>
  <c r="A16" i="4"/>
  <c r="A12" i="4"/>
  <c r="A8" i="4"/>
  <c r="A4" i="4"/>
  <c r="A595" i="4"/>
  <c r="A591" i="4"/>
  <c r="A587" i="4"/>
  <c r="A583" i="4"/>
  <c r="A579" i="4"/>
  <c r="A575" i="4"/>
  <c r="A571" i="4"/>
  <c r="A567" i="4"/>
  <c r="A563" i="4"/>
  <c r="A559" i="4"/>
  <c r="A555" i="4"/>
  <c r="A551" i="4"/>
  <c r="A547" i="4"/>
  <c r="A543" i="4"/>
  <c r="A539" i="4"/>
  <c r="A535" i="4"/>
  <c r="A531" i="4"/>
  <c r="A527" i="4"/>
  <c r="A523" i="4"/>
  <c r="A519" i="4"/>
  <c r="A515" i="4"/>
  <c r="A511" i="4"/>
  <c r="A507" i="4"/>
  <c r="A503" i="4"/>
  <c r="A499" i="4"/>
  <c r="A495" i="4"/>
  <c r="A491" i="4"/>
  <c r="A487" i="4"/>
  <c r="A483" i="4"/>
  <c r="A479" i="4"/>
  <c r="A475" i="4"/>
  <c r="A471" i="4"/>
  <c r="A467" i="4"/>
  <c r="A463" i="4"/>
  <c r="A459" i="4"/>
  <c r="A455" i="4"/>
  <c r="A451" i="4"/>
  <c r="A447" i="4"/>
  <c r="A443" i="4"/>
  <c r="A439" i="4"/>
  <c r="A435" i="4"/>
  <c r="A431" i="4"/>
  <c r="A427" i="4"/>
  <c r="A423" i="4"/>
  <c r="A419" i="4"/>
  <c r="A415" i="4"/>
  <c r="A411" i="4"/>
  <c r="A407" i="4"/>
  <c r="A403" i="4"/>
  <c r="A399" i="4"/>
  <c r="A395" i="4"/>
  <c r="A391" i="4"/>
  <c r="A387" i="4"/>
  <c r="A383" i="4"/>
  <c r="A379" i="4"/>
  <c r="A375" i="4"/>
  <c r="A371" i="4"/>
  <c r="A367" i="4"/>
  <c r="A363" i="4"/>
  <c r="A359" i="4"/>
  <c r="A355" i="4"/>
  <c r="A351" i="4"/>
  <c r="A347" i="4"/>
  <c r="A343" i="4"/>
  <c r="A339" i="4"/>
  <c r="A335" i="4"/>
  <c r="A331" i="4"/>
  <c r="A327" i="4"/>
  <c r="A323" i="4"/>
  <c r="A319" i="4"/>
  <c r="A315" i="4"/>
  <c r="A110" i="4"/>
  <c r="A225" i="4"/>
  <c r="A221" i="4"/>
  <c r="A217" i="4"/>
  <c r="A213" i="4"/>
  <c r="A311" i="4"/>
  <c r="A307" i="4"/>
  <c r="A303" i="4"/>
  <c r="A299" i="4"/>
  <c r="A295" i="4"/>
  <c r="A291" i="4"/>
  <c r="A287" i="4"/>
  <c r="A283" i="4"/>
  <c r="A279" i="4"/>
  <c r="A275" i="4"/>
  <c r="A271" i="4"/>
  <c r="A267" i="4"/>
  <c r="A263" i="4"/>
  <c r="A259" i="4"/>
  <c r="A255" i="4"/>
  <c r="A251" i="4"/>
  <c r="A247" i="4"/>
  <c r="A243" i="4"/>
  <c r="A239" i="4"/>
  <c r="A235" i="4"/>
  <c r="A231" i="4"/>
  <c r="A227" i="4"/>
  <c r="A223" i="4"/>
  <c r="A219" i="4"/>
  <c r="A215" i="4"/>
  <c r="A211" i="4"/>
  <c r="A207" i="4"/>
  <c r="A203" i="4"/>
  <c r="A199" i="4"/>
  <c r="A195" i="4"/>
  <c r="A191" i="4"/>
  <c r="A187" i="4"/>
  <c r="A183" i="4"/>
  <c r="A179" i="4"/>
  <c r="A175" i="4"/>
  <c r="A106" i="4"/>
  <c r="A2" i="4"/>
  <c r="A171" i="4"/>
  <c r="A167" i="4"/>
  <c r="A163" i="4"/>
  <c r="A159" i="4"/>
  <c r="A155" i="4"/>
  <c r="A151" i="4"/>
  <c r="A147" i="4"/>
  <c r="A143" i="4"/>
  <c r="A139" i="4"/>
  <c r="A135" i="4"/>
  <c r="A131" i="4"/>
  <c r="A127" i="4"/>
  <c r="A123" i="4"/>
  <c r="A119" i="4"/>
  <c r="A115" i="4"/>
  <c r="A111" i="4"/>
  <c r="A107" i="4"/>
  <c r="A103" i="4"/>
  <c r="A99" i="4"/>
  <c r="A95" i="4"/>
  <c r="A91" i="4"/>
  <c r="A87" i="4"/>
  <c r="A83" i="4"/>
  <c r="A79" i="4"/>
  <c r="A75" i="4"/>
  <c r="A71" i="4"/>
  <c r="A67" i="4"/>
  <c r="A63" i="4"/>
  <c r="A59" i="4"/>
  <c r="A55" i="4"/>
  <c r="A51" i="4"/>
  <c r="A47" i="4"/>
  <c r="A43" i="4"/>
  <c r="A39" i="4"/>
  <c r="A35" i="4"/>
  <c r="A31" i="4"/>
  <c r="A27" i="4"/>
  <c r="A23" i="4"/>
  <c r="A19" i="4"/>
  <c r="A15" i="4"/>
  <c r="A11" i="4"/>
  <c r="A7" i="4"/>
  <c r="A3" i="4"/>
  <c r="K3" i="4" s="1"/>
  <c r="A3" i="8" s="1"/>
  <c r="A102" i="4"/>
  <c r="A98" i="4"/>
  <c r="A94" i="4"/>
  <c r="A90" i="4"/>
  <c r="A86" i="4"/>
  <c r="A82" i="4"/>
  <c r="A78" i="4"/>
  <c r="A74" i="4"/>
  <c r="A70" i="4"/>
  <c r="A66" i="4"/>
  <c r="A62" i="4"/>
  <c r="A58" i="4"/>
  <c r="A54" i="4"/>
  <c r="A50" i="4"/>
  <c r="A46" i="4"/>
  <c r="A42" i="4"/>
  <c r="A38" i="4"/>
  <c r="A34" i="4"/>
  <c r="A30" i="4"/>
  <c r="A26" i="4"/>
  <c r="A22" i="4"/>
  <c r="A18" i="4"/>
  <c r="A14" i="4"/>
  <c r="A10" i="4"/>
  <c r="A6" i="4"/>
  <c r="A209" i="4"/>
  <c r="A205" i="4"/>
  <c r="A201" i="4"/>
  <c r="A197" i="4"/>
  <c r="A193" i="4"/>
  <c r="A189" i="4"/>
  <c r="A185" i="4"/>
  <c r="A181" i="4"/>
  <c r="A177" i="4"/>
  <c r="A173" i="4"/>
  <c r="A169" i="4"/>
  <c r="A165" i="4"/>
  <c r="A161" i="4"/>
  <c r="A157" i="4"/>
  <c r="A153" i="4"/>
  <c r="A149" i="4"/>
  <c r="A145" i="4"/>
  <c r="A141" i="4"/>
  <c r="A137" i="4"/>
  <c r="A133" i="4"/>
  <c r="A129" i="4"/>
  <c r="A125" i="4"/>
  <c r="A121" i="4"/>
  <c r="A117" i="4"/>
  <c r="A113" i="4"/>
  <c r="A109" i="4"/>
  <c r="A105" i="4"/>
  <c r="A101" i="4"/>
  <c r="A97" i="4"/>
  <c r="A93" i="4"/>
  <c r="A89" i="4"/>
  <c r="A85" i="4"/>
  <c r="A81" i="4"/>
  <c r="A77" i="4"/>
  <c r="A73" i="4"/>
  <c r="A69" i="4"/>
  <c r="A65" i="4"/>
  <c r="A61" i="4"/>
  <c r="A57" i="4"/>
  <c r="A53" i="4"/>
  <c r="A49" i="4"/>
  <c r="A45" i="4"/>
  <c r="A41" i="4"/>
  <c r="A37" i="4"/>
  <c r="A33" i="4"/>
  <c r="A29" i="4"/>
  <c r="A25" i="4"/>
  <c r="A21" i="4"/>
  <c r="A17" i="4"/>
  <c r="A13" i="4"/>
  <c r="A9" i="4"/>
  <c r="A5" i="4"/>
  <c r="L19" i="7"/>
  <c r="K24" i="5" s="1"/>
  <c r="L33" i="7"/>
  <c r="L25" i="7"/>
  <c r="K30" i="5" s="1"/>
  <c r="L15" i="7"/>
  <c r="K20" i="5" s="1"/>
  <c r="L17" i="7"/>
  <c r="K22" i="5" s="1"/>
  <c r="L21" i="7"/>
  <c r="K26" i="5" s="1"/>
  <c r="L5" i="7"/>
  <c r="L39" i="7"/>
  <c r="L37" i="7"/>
  <c r="K23" i="7"/>
  <c r="L23" i="7" s="1"/>
  <c r="K28" i="5" s="1"/>
  <c r="K9" i="7"/>
  <c r="L9" i="7" s="1"/>
  <c r="L13" i="7"/>
  <c r="L36" i="7"/>
  <c r="L28" i="7"/>
  <c r="L24" i="7"/>
  <c r="K29" i="5" s="1"/>
  <c r="L18" i="7"/>
  <c r="K23" i="5" s="1"/>
  <c r="L4" i="7"/>
  <c r="L40" i="7"/>
  <c r="L38" i="7"/>
  <c r="L34" i="7"/>
  <c r="L32" i="7"/>
  <c r="L30" i="7"/>
  <c r="L26" i="7"/>
  <c r="K31" i="5" s="1"/>
  <c r="L22" i="7"/>
  <c r="K27" i="5" s="1"/>
  <c r="L20" i="7"/>
  <c r="K25" i="5" s="1"/>
  <c r="L16" i="7"/>
  <c r="K21" i="5" s="1"/>
  <c r="L12" i="7"/>
  <c r="L10" i="7"/>
  <c r="L8" i="7"/>
  <c r="L6" i="7"/>
  <c r="L2" i="7"/>
  <c r="F12" i="1"/>
  <c r="F9" i="1"/>
  <c r="I27" i="5" l="1"/>
  <c r="M27" i="5" s="1"/>
  <c r="I26" i="5"/>
  <c r="M26" i="5" s="1"/>
  <c r="E73" i="4"/>
  <c r="J73" i="4" s="1"/>
  <c r="K73" i="4"/>
  <c r="A73" i="8" s="1"/>
  <c r="E106" i="4"/>
  <c r="J106" i="4" s="1"/>
  <c r="K106" i="4"/>
  <c r="A106" i="8" s="1"/>
  <c r="E4" i="4"/>
  <c r="J4" i="4" s="1"/>
  <c r="K4" i="4"/>
  <c r="A4" i="8" s="1"/>
  <c r="E627" i="4"/>
  <c r="J627" i="4" s="1"/>
  <c r="K627" i="4"/>
  <c r="A627" i="8" s="1"/>
  <c r="E999" i="4"/>
  <c r="J999" i="4" s="1"/>
  <c r="K999" i="4"/>
  <c r="A999" i="8" s="1"/>
  <c r="E1195" i="4"/>
  <c r="J1195" i="4" s="1"/>
  <c r="K1195" i="4"/>
  <c r="A1195" i="8" s="1"/>
  <c r="E176" i="4"/>
  <c r="J176" i="4" s="1"/>
  <c r="K176" i="4"/>
  <c r="A176" i="8" s="1"/>
  <c r="E1559" i="4"/>
  <c r="J1559" i="4" s="1"/>
  <c r="K1559" i="4"/>
  <c r="A1559" i="8" s="1"/>
  <c r="E893" i="4"/>
  <c r="J893" i="4" s="1"/>
  <c r="K893" i="4"/>
  <c r="A893" i="8" s="1"/>
  <c r="E1129" i="4"/>
  <c r="J1129" i="4" s="1"/>
  <c r="K1129" i="4"/>
  <c r="A1129" i="8" s="1"/>
  <c r="E1781" i="4"/>
  <c r="J1781" i="4" s="1"/>
  <c r="K1781" i="4"/>
  <c r="A1781" i="8" s="1"/>
  <c r="E2293" i="4"/>
  <c r="J2293" i="4" s="1"/>
  <c r="K2293" i="4"/>
  <c r="A2293" i="8" s="1"/>
  <c r="E2773" i="4"/>
  <c r="J2773" i="4" s="1"/>
  <c r="K2773" i="4"/>
  <c r="A2773" i="8" s="1"/>
  <c r="E3157" i="4"/>
  <c r="J3157" i="4" s="1"/>
  <c r="K3157" i="4"/>
  <c r="A3157" i="8" s="1"/>
  <c r="E3349" i="4"/>
  <c r="J3349" i="4" s="1"/>
  <c r="K3349" i="4"/>
  <c r="A3349" i="8" s="1"/>
  <c r="E260" i="4"/>
  <c r="J260" i="4" s="1"/>
  <c r="K260" i="4"/>
  <c r="A260" i="8" s="1"/>
  <c r="E292" i="4"/>
  <c r="J292" i="4" s="1"/>
  <c r="K292" i="4"/>
  <c r="A292" i="8" s="1"/>
  <c r="E324" i="4"/>
  <c r="J324" i="4" s="1"/>
  <c r="K324" i="4"/>
  <c r="A324" i="8" s="1"/>
  <c r="E388" i="4"/>
  <c r="J388" i="4" s="1"/>
  <c r="K388" i="4"/>
  <c r="A388" i="8" s="1"/>
  <c r="E513" i="4"/>
  <c r="J513" i="4" s="1"/>
  <c r="K513" i="4"/>
  <c r="A513" i="8" s="1"/>
  <c r="E609" i="4"/>
  <c r="J609" i="4" s="1"/>
  <c r="K609" i="4"/>
  <c r="A609" i="8" s="1"/>
  <c r="E1241" i="4"/>
  <c r="J1241" i="4" s="1"/>
  <c r="K1241" i="4"/>
  <c r="A1241" i="8" s="1"/>
  <c r="E1273" i="4"/>
  <c r="J1273" i="4" s="1"/>
  <c r="K1273" i="4"/>
  <c r="A1273" i="8" s="1"/>
  <c r="E1305" i="4"/>
  <c r="J1305" i="4" s="1"/>
  <c r="K1305" i="4"/>
  <c r="A1305" i="8" s="1"/>
  <c r="E1337" i="4"/>
  <c r="J1337" i="4" s="1"/>
  <c r="K1337" i="4"/>
  <c r="A1337" i="8" s="1"/>
  <c r="E1520" i="4"/>
  <c r="J1520" i="4" s="1"/>
  <c r="K1520" i="4"/>
  <c r="A1520" i="8" s="1"/>
  <c r="E1552" i="4"/>
  <c r="J1552" i="4" s="1"/>
  <c r="K1552" i="4"/>
  <c r="A1552" i="8" s="1"/>
  <c r="E1584" i="4"/>
  <c r="J1584" i="4" s="1"/>
  <c r="K1584" i="4"/>
  <c r="A1584" i="8" s="1"/>
  <c r="E1616" i="4"/>
  <c r="J1616" i="4" s="1"/>
  <c r="K1616" i="4"/>
  <c r="A1616" i="8" s="1"/>
  <c r="E1648" i="4"/>
  <c r="J1648" i="4" s="1"/>
  <c r="K1648" i="4"/>
  <c r="A1648" i="8" s="1"/>
  <c r="E1680" i="4"/>
  <c r="J1680" i="4" s="1"/>
  <c r="K1680" i="4"/>
  <c r="A1680" i="8" s="1"/>
  <c r="E1712" i="4"/>
  <c r="J1712" i="4" s="1"/>
  <c r="K1712" i="4"/>
  <c r="A1712" i="8" s="1"/>
  <c r="E1744" i="4"/>
  <c r="J1744" i="4" s="1"/>
  <c r="K1744" i="4"/>
  <c r="A1744" i="8" s="1"/>
  <c r="E1776" i="4"/>
  <c r="J1776" i="4" s="1"/>
  <c r="K1776" i="4"/>
  <c r="A1776" i="8" s="1"/>
  <c r="E1808" i="4"/>
  <c r="J1808" i="4" s="1"/>
  <c r="K1808" i="4"/>
  <c r="A1808" i="8" s="1"/>
  <c r="E1840" i="4"/>
  <c r="J1840" i="4" s="1"/>
  <c r="K1840" i="4"/>
  <c r="A1840" i="8" s="1"/>
  <c r="E2055" i="4"/>
  <c r="J2055" i="4" s="1"/>
  <c r="K2055" i="4"/>
  <c r="A2055" i="8" s="1"/>
  <c r="E2087" i="4"/>
  <c r="J2087" i="4" s="1"/>
  <c r="K2087" i="4"/>
  <c r="A2087" i="8" s="1"/>
  <c r="E2119" i="4"/>
  <c r="J2119" i="4" s="1"/>
  <c r="K2119" i="4"/>
  <c r="A2119" i="8" s="1"/>
  <c r="E2151" i="4"/>
  <c r="J2151" i="4" s="1"/>
  <c r="K2151" i="4"/>
  <c r="A2151" i="8" s="1"/>
  <c r="E2183" i="4"/>
  <c r="J2183" i="4" s="1"/>
  <c r="K2183" i="4"/>
  <c r="A2183" i="8" s="1"/>
  <c r="E2215" i="4"/>
  <c r="J2215" i="4" s="1"/>
  <c r="K2215" i="4"/>
  <c r="A2215" i="8" s="1"/>
  <c r="E2247" i="4"/>
  <c r="J2247" i="4" s="1"/>
  <c r="K2247" i="4"/>
  <c r="A2247" i="8" s="1"/>
  <c r="E2279" i="4"/>
  <c r="J2279" i="4" s="1"/>
  <c r="K2279" i="4"/>
  <c r="A2279" i="8" s="1"/>
  <c r="E2311" i="4"/>
  <c r="J2311" i="4" s="1"/>
  <c r="K2311" i="4"/>
  <c r="A2311" i="8" s="1"/>
  <c r="E4211" i="4"/>
  <c r="J4211" i="4" s="1"/>
  <c r="K4211" i="4"/>
  <c r="A4211" i="8" s="1"/>
  <c r="E1848" i="4"/>
  <c r="J1848" i="4" s="1"/>
  <c r="K1848" i="4"/>
  <c r="A1848" i="8" s="1"/>
  <c r="E1880" i="4"/>
  <c r="J1880" i="4" s="1"/>
  <c r="K1880" i="4"/>
  <c r="A1880" i="8" s="1"/>
  <c r="E1912" i="4"/>
  <c r="J1912" i="4" s="1"/>
  <c r="K1912" i="4"/>
  <c r="A1912" i="8" s="1"/>
  <c r="E1944" i="4"/>
  <c r="J1944" i="4" s="1"/>
  <c r="K1944" i="4"/>
  <c r="A1944" i="8" s="1"/>
  <c r="E1976" i="4"/>
  <c r="J1976" i="4" s="1"/>
  <c r="K1976" i="4"/>
  <c r="A1976" i="8" s="1"/>
  <c r="E4243" i="4"/>
  <c r="J4243" i="4" s="1"/>
  <c r="K4243" i="4"/>
  <c r="A4243" i="8" s="1"/>
  <c r="E4275" i="4"/>
  <c r="J4275" i="4" s="1"/>
  <c r="K4275" i="4"/>
  <c r="A4275" i="8" s="1"/>
  <c r="E928" i="4"/>
  <c r="J928" i="4" s="1"/>
  <c r="K928" i="4"/>
  <c r="A928" i="8" s="1"/>
  <c r="E960" i="4"/>
  <c r="J960" i="4" s="1"/>
  <c r="K960" i="4"/>
  <c r="A960" i="8" s="1"/>
  <c r="E992" i="4"/>
  <c r="J992" i="4" s="1"/>
  <c r="K992" i="4"/>
  <c r="A992" i="8" s="1"/>
  <c r="E1024" i="4"/>
  <c r="J1024" i="4" s="1"/>
  <c r="K1024" i="4"/>
  <c r="A1024" i="8" s="1"/>
  <c r="E1056" i="4"/>
  <c r="J1056" i="4" s="1"/>
  <c r="K1056" i="4"/>
  <c r="A1056" i="8" s="1"/>
  <c r="E1088" i="4"/>
  <c r="J1088" i="4" s="1"/>
  <c r="K1088" i="4"/>
  <c r="A1088" i="8" s="1"/>
  <c r="E1120" i="4"/>
  <c r="J1120" i="4" s="1"/>
  <c r="K1120" i="4"/>
  <c r="A1120" i="8" s="1"/>
  <c r="E1152" i="4"/>
  <c r="J1152" i="4" s="1"/>
  <c r="K1152" i="4"/>
  <c r="A1152" i="8" s="1"/>
  <c r="E1184" i="4"/>
  <c r="J1184" i="4" s="1"/>
  <c r="K1184" i="4"/>
  <c r="A1184" i="8" s="1"/>
  <c r="E1216" i="4"/>
  <c r="J1216" i="4" s="1"/>
  <c r="K1216" i="4"/>
  <c r="A1216" i="8" s="1"/>
  <c r="E2327" i="4"/>
  <c r="J2327" i="4" s="1"/>
  <c r="K2327" i="4"/>
  <c r="A2327" i="8" s="1"/>
  <c r="E2359" i="4"/>
  <c r="J2359" i="4" s="1"/>
  <c r="K2359" i="4"/>
  <c r="A2359" i="8" s="1"/>
  <c r="E2391" i="4"/>
  <c r="J2391" i="4" s="1"/>
  <c r="K2391" i="4"/>
  <c r="A2391" i="8" s="1"/>
  <c r="E2423" i="4"/>
  <c r="J2423" i="4" s="1"/>
  <c r="K2423" i="4"/>
  <c r="A2423" i="8" s="1"/>
  <c r="E2455" i="4"/>
  <c r="J2455" i="4" s="1"/>
  <c r="K2455" i="4"/>
  <c r="A2455" i="8" s="1"/>
  <c r="E2487" i="4"/>
  <c r="J2487" i="4" s="1"/>
  <c r="K2487" i="4"/>
  <c r="A2487" i="8" s="1"/>
  <c r="E2519" i="4"/>
  <c r="J2519" i="4" s="1"/>
  <c r="K2519" i="4"/>
  <c r="A2519" i="8" s="1"/>
  <c r="E2551" i="4"/>
  <c r="J2551" i="4" s="1"/>
  <c r="K2551" i="4"/>
  <c r="A2551" i="8" s="1"/>
  <c r="E2583" i="4"/>
  <c r="J2583" i="4" s="1"/>
  <c r="K2583" i="4"/>
  <c r="A2583" i="8" s="1"/>
  <c r="E2615" i="4"/>
  <c r="J2615" i="4" s="1"/>
  <c r="K2615" i="4"/>
  <c r="A2615" i="8" s="1"/>
  <c r="E2647" i="4"/>
  <c r="J2647" i="4" s="1"/>
  <c r="K2647" i="4"/>
  <c r="A2647" i="8" s="1"/>
  <c r="E1260" i="4"/>
  <c r="J1260" i="4" s="1"/>
  <c r="K1260" i="4"/>
  <c r="A1260" i="8" s="1"/>
  <c r="E1292" i="4"/>
  <c r="J1292" i="4" s="1"/>
  <c r="K1292" i="4"/>
  <c r="A1292" i="8" s="1"/>
  <c r="E1324" i="4"/>
  <c r="J1324" i="4" s="1"/>
  <c r="K1324" i="4"/>
  <c r="A1324" i="8" s="1"/>
  <c r="E1356" i="4"/>
  <c r="J1356" i="4" s="1"/>
  <c r="K1356" i="4"/>
  <c r="A1356" i="8" s="1"/>
  <c r="E1388" i="4"/>
  <c r="J1388" i="4" s="1"/>
  <c r="K1388" i="4"/>
  <c r="A1388" i="8" s="1"/>
  <c r="E1420" i="4"/>
  <c r="J1420" i="4" s="1"/>
  <c r="K1420" i="4"/>
  <c r="A1420" i="8" s="1"/>
  <c r="E1452" i="4"/>
  <c r="J1452" i="4" s="1"/>
  <c r="K1452" i="4"/>
  <c r="A1452" i="8" s="1"/>
  <c r="E1484" i="4"/>
  <c r="J1484" i="4" s="1"/>
  <c r="K1484" i="4"/>
  <c r="A1484" i="8" s="1"/>
  <c r="E2016" i="4"/>
  <c r="J2016" i="4" s="1"/>
  <c r="K2016" i="4"/>
  <c r="A2016" i="8" s="1"/>
  <c r="E2048" i="4"/>
  <c r="J2048" i="4" s="1"/>
  <c r="K2048" i="4"/>
  <c r="A2048" i="8" s="1"/>
  <c r="E2080" i="4"/>
  <c r="J2080" i="4" s="1"/>
  <c r="K2080" i="4"/>
  <c r="A2080" i="8" s="1"/>
  <c r="E2112" i="4"/>
  <c r="J2112" i="4" s="1"/>
  <c r="K2112" i="4"/>
  <c r="A2112" i="8" s="1"/>
  <c r="E2144" i="4"/>
  <c r="J2144" i="4" s="1"/>
  <c r="K2144" i="4"/>
  <c r="A2144" i="8" s="1"/>
  <c r="E2176" i="4"/>
  <c r="J2176" i="4" s="1"/>
  <c r="K2176" i="4"/>
  <c r="A2176" i="8" s="1"/>
  <c r="E2208" i="4"/>
  <c r="J2208" i="4" s="1"/>
  <c r="K2208" i="4"/>
  <c r="A2208" i="8" s="1"/>
  <c r="E2240" i="4"/>
  <c r="J2240" i="4" s="1"/>
  <c r="K2240" i="4"/>
  <c r="A2240" i="8" s="1"/>
  <c r="E2272" i="4"/>
  <c r="J2272" i="4" s="1"/>
  <c r="K2272" i="4"/>
  <c r="A2272" i="8" s="1"/>
  <c r="E2304" i="4"/>
  <c r="J2304" i="4" s="1"/>
  <c r="K2304" i="4"/>
  <c r="A2304" i="8" s="1"/>
  <c r="E2691" i="4"/>
  <c r="J2691" i="4" s="1"/>
  <c r="K2691" i="4"/>
  <c r="A2691" i="8" s="1"/>
  <c r="E2723" i="4"/>
  <c r="J2723" i="4" s="1"/>
  <c r="K2723" i="4"/>
  <c r="A2723" i="8" s="1"/>
  <c r="E2755" i="4"/>
  <c r="J2755" i="4" s="1"/>
  <c r="K2755" i="4"/>
  <c r="A2755" i="8" s="1"/>
  <c r="E2787" i="4"/>
  <c r="J2787" i="4" s="1"/>
  <c r="K2787" i="4"/>
  <c r="A2787" i="8" s="1"/>
  <c r="E2819" i="4"/>
  <c r="J2819" i="4" s="1"/>
  <c r="K2819" i="4"/>
  <c r="A2819" i="8" s="1"/>
  <c r="E2851" i="4"/>
  <c r="J2851" i="4" s="1"/>
  <c r="K2851" i="4"/>
  <c r="A2851" i="8" s="1"/>
  <c r="E2883" i="4"/>
  <c r="J2883" i="4" s="1"/>
  <c r="K2883" i="4"/>
  <c r="A2883" i="8" s="1"/>
  <c r="E2915" i="4"/>
  <c r="J2915" i="4" s="1"/>
  <c r="K2915" i="4"/>
  <c r="A2915" i="8" s="1"/>
  <c r="E2947" i="4"/>
  <c r="J2947" i="4" s="1"/>
  <c r="K2947" i="4"/>
  <c r="A2947" i="8" s="1"/>
  <c r="E2979" i="4"/>
  <c r="J2979" i="4" s="1"/>
  <c r="K2979" i="4"/>
  <c r="A2979" i="8" s="1"/>
  <c r="E3011" i="4"/>
  <c r="J3011" i="4" s="1"/>
  <c r="K3011" i="4"/>
  <c r="A3011" i="8" s="1"/>
  <c r="E3043" i="4"/>
  <c r="J3043" i="4" s="1"/>
  <c r="K3043" i="4"/>
  <c r="A3043" i="8" s="1"/>
  <c r="E3075" i="4"/>
  <c r="J3075" i="4" s="1"/>
  <c r="K3075" i="4"/>
  <c r="A3075" i="8" s="1"/>
  <c r="E3107" i="4"/>
  <c r="J3107" i="4" s="1"/>
  <c r="K3107" i="4"/>
  <c r="A3107" i="8" s="1"/>
  <c r="E3139" i="4"/>
  <c r="J3139" i="4" s="1"/>
  <c r="K3139" i="4"/>
  <c r="A3139" i="8" s="1"/>
  <c r="E3171" i="4"/>
  <c r="J3171" i="4" s="1"/>
  <c r="K3171" i="4"/>
  <c r="A3171" i="8" s="1"/>
  <c r="E3203" i="4"/>
  <c r="J3203" i="4" s="1"/>
  <c r="K3203" i="4"/>
  <c r="A3203" i="8" s="1"/>
  <c r="E3235" i="4"/>
  <c r="J3235" i="4" s="1"/>
  <c r="K3235" i="4"/>
  <c r="A3235" i="8" s="1"/>
  <c r="E3267" i="4"/>
  <c r="J3267" i="4" s="1"/>
  <c r="K3267" i="4"/>
  <c r="A3267" i="8" s="1"/>
  <c r="E3299" i="4"/>
  <c r="J3299" i="4" s="1"/>
  <c r="K3299" i="4"/>
  <c r="A3299" i="8" s="1"/>
  <c r="E3331" i="4"/>
  <c r="J3331" i="4" s="1"/>
  <c r="K3331" i="4"/>
  <c r="A3331" i="8" s="1"/>
  <c r="E3363" i="4"/>
  <c r="J3363" i="4" s="1"/>
  <c r="K3363" i="4"/>
  <c r="A3363" i="8" s="1"/>
  <c r="E3395" i="4"/>
  <c r="J3395" i="4" s="1"/>
  <c r="K3395" i="4"/>
  <c r="A3395" i="8" s="1"/>
  <c r="E3427" i="4"/>
  <c r="J3427" i="4" s="1"/>
  <c r="K3427" i="4"/>
  <c r="A3427" i="8" s="1"/>
  <c r="E3459" i="4"/>
  <c r="J3459" i="4" s="1"/>
  <c r="K3459" i="4"/>
  <c r="A3459" i="8" s="1"/>
  <c r="E3491" i="4"/>
  <c r="J3491" i="4" s="1"/>
  <c r="K3491" i="4"/>
  <c r="A3491" i="8" s="1"/>
  <c r="E3523" i="4"/>
  <c r="J3523" i="4" s="1"/>
  <c r="K3523" i="4"/>
  <c r="A3523" i="8" s="1"/>
  <c r="E3555" i="4"/>
  <c r="J3555" i="4" s="1"/>
  <c r="K3555" i="4"/>
  <c r="A3555" i="8" s="1"/>
  <c r="E3587" i="4"/>
  <c r="J3587" i="4" s="1"/>
  <c r="K3587" i="4"/>
  <c r="A3587" i="8" s="1"/>
  <c r="E3619" i="4"/>
  <c r="J3619" i="4" s="1"/>
  <c r="K3619" i="4"/>
  <c r="A3619" i="8" s="1"/>
  <c r="E3651" i="4"/>
  <c r="J3651" i="4" s="1"/>
  <c r="K3651" i="4"/>
  <c r="A3651" i="8" s="1"/>
  <c r="E3683" i="4"/>
  <c r="J3683" i="4" s="1"/>
  <c r="K3683" i="4"/>
  <c r="A3683" i="8" s="1"/>
  <c r="E3715" i="4"/>
  <c r="J3715" i="4" s="1"/>
  <c r="K3715" i="4"/>
  <c r="A3715" i="8" s="1"/>
  <c r="E3747" i="4"/>
  <c r="J3747" i="4" s="1"/>
  <c r="K3747" i="4"/>
  <c r="A3747" i="8" s="1"/>
  <c r="E3779" i="4"/>
  <c r="J3779" i="4" s="1"/>
  <c r="K3779" i="4"/>
  <c r="A3779" i="8" s="1"/>
  <c r="E3811" i="4"/>
  <c r="J3811" i="4" s="1"/>
  <c r="K3811" i="4"/>
  <c r="A3811" i="8" s="1"/>
  <c r="E3843" i="4"/>
  <c r="J3843" i="4" s="1"/>
  <c r="K3843" i="4"/>
  <c r="A3843" i="8" s="1"/>
  <c r="E3875" i="4"/>
  <c r="J3875" i="4" s="1"/>
  <c r="K3875" i="4"/>
  <c r="A3875" i="8" s="1"/>
  <c r="E3907" i="4"/>
  <c r="J3907" i="4" s="1"/>
  <c r="K3907" i="4"/>
  <c r="A3907" i="8" s="1"/>
  <c r="E3939" i="4"/>
  <c r="J3939" i="4" s="1"/>
  <c r="K3939" i="4"/>
  <c r="A3939" i="8" s="1"/>
  <c r="E3971" i="4"/>
  <c r="J3971" i="4" s="1"/>
  <c r="K3971" i="4"/>
  <c r="A3971" i="8" s="1"/>
  <c r="E4003" i="4"/>
  <c r="J4003" i="4" s="1"/>
  <c r="K4003" i="4"/>
  <c r="A4003" i="8" s="1"/>
  <c r="E4035" i="4"/>
  <c r="J4035" i="4" s="1"/>
  <c r="K4035" i="4"/>
  <c r="A4035" i="8" s="1"/>
  <c r="E4067" i="4"/>
  <c r="J4067" i="4" s="1"/>
  <c r="K4067" i="4"/>
  <c r="A4067" i="8" s="1"/>
  <c r="E4099" i="4"/>
  <c r="J4099" i="4" s="1"/>
  <c r="K4099" i="4"/>
  <c r="A4099" i="8" s="1"/>
  <c r="E4131" i="4"/>
  <c r="J4131" i="4" s="1"/>
  <c r="K4131" i="4"/>
  <c r="A4131" i="8" s="1"/>
  <c r="E4163" i="4"/>
  <c r="J4163" i="4" s="1"/>
  <c r="K4163" i="4"/>
  <c r="A4163" i="8" s="1"/>
  <c r="E4287" i="4"/>
  <c r="J4287" i="4" s="1"/>
  <c r="K4287" i="4"/>
  <c r="A4287" i="8" s="1"/>
  <c r="E4319" i="4"/>
  <c r="J4319" i="4" s="1"/>
  <c r="K4319" i="4"/>
  <c r="A4319" i="8" s="1"/>
  <c r="E4351" i="4"/>
  <c r="J4351" i="4" s="1"/>
  <c r="K4351" i="4"/>
  <c r="A4351" i="8" s="1"/>
  <c r="E4383" i="4"/>
  <c r="J4383" i="4" s="1"/>
  <c r="K4383" i="4"/>
  <c r="A4383" i="8" s="1"/>
  <c r="E4415" i="4"/>
  <c r="J4415" i="4" s="1"/>
  <c r="K4415" i="4"/>
  <c r="A4415" i="8" s="1"/>
  <c r="E4447" i="4"/>
  <c r="J4447" i="4" s="1"/>
  <c r="K4447" i="4"/>
  <c r="A4447" i="8" s="1"/>
  <c r="E4479" i="4"/>
  <c r="J4479" i="4" s="1"/>
  <c r="K4479" i="4"/>
  <c r="A4479" i="8" s="1"/>
  <c r="E4511" i="4"/>
  <c r="J4511" i="4" s="1"/>
  <c r="K4511" i="4"/>
  <c r="A4511" i="8" s="1"/>
  <c r="E4543" i="4"/>
  <c r="J4543" i="4" s="1"/>
  <c r="K4543" i="4"/>
  <c r="A4543" i="8" s="1"/>
  <c r="E4575" i="4"/>
  <c r="J4575" i="4" s="1"/>
  <c r="K4575" i="4"/>
  <c r="A4575" i="8" s="1"/>
  <c r="E4607" i="4"/>
  <c r="J4607" i="4" s="1"/>
  <c r="K4607" i="4"/>
  <c r="A4607" i="8" s="1"/>
  <c r="E4639" i="4"/>
  <c r="J4639" i="4" s="1"/>
  <c r="K4639" i="4"/>
  <c r="A4639" i="8" s="1"/>
  <c r="E4671" i="4"/>
  <c r="J4671" i="4" s="1"/>
  <c r="K4671" i="4"/>
  <c r="A4671" i="8" s="1"/>
  <c r="E4703" i="4"/>
  <c r="J4703" i="4" s="1"/>
  <c r="K4703" i="4"/>
  <c r="A4703" i="8" s="1"/>
  <c r="E4735" i="4"/>
  <c r="J4735" i="4" s="1"/>
  <c r="K4735" i="4"/>
  <c r="A4735" i="8" s="1"/>
  <c r="E4767" i="4"/>
  <c r="J4767" i="4" s="1"/>
  <c r="K4767" i="4"/>
  <c r="A4767" i="8" s="1"/>
  <c r="E4799" i="4"/>
  <c r="J4799" i="4" s="1"/>
  <c r="K4799" i="4"/>
  <c r="A4799" i="8" s="1"/>
  <c r="E4991" i="4"/>
  <c r="J4991" i="4" s="1"/>
  <c r="K4991" i="4"/>
  <c r="A4991" i="8" s="1"/>
  <c r="E5051" i="4"/>
  <c r="J5051" i="4" s="1"/>
  <c r="K5051" i="4"/>
  <c r="A5051" i="8" s="1"/>
  <c r="E5115" i="4"/>
  <c r="J5115" i="4" s="1"/>
  <c r="K5115" i="4"/>
  <c r="A5115" i="8" s="1"/>
  <c r="E5179" i="4"/>
  <c r="J5179" i="4" s="1"/>
  <c r="K5179" i="4"/>
  <c r="A5179" i="8" s="1"/>
  <c r="E5247" i="4"/>
  <c r="J5247" i="4" s="1"/>
  <c r="K5247" i="4"/>
  <c r="A5247" i="8" s="1"/>
  <c r="E5311" i="4"/>
  <c r="J5311" i="4" s="1"/>
  <c r="K5311" i="4"/>
  <c r="A5311" i="8" s="1"/>
  <c r="E5375" i="4"/>
  <c r="J5375" i="4" s="1"/>
  <c r="K5375" i="4"/>
  <c r="A5375" i="8" s="1"/>
  <c r="E5439" i="4"/>
  <c r="J5439" i="4" s="1"/>
  <c r="K5439" i="4"/>
  <c r="A5439" i="8" s="1"/>
  <c r="E5495" i="4"/>
  <c r="J5495" i="4" s="1"/>
  <c r="K5495" i="4"/>
  <c r="A5495" i="8" s="1"/>
  <c r="E4819" i="4"/>
  <c r="J4819" i="4" s="1"/>
  <c r="K4819" i="4"/>
  <c r="A4819" i="8" s="1"/>
  <c r="E4851" i="4"/>
  <c r="J4851" i="4" s="1"/>
  <c r="K4851" i="4"/>
  <c r="A4851" i="8" s="1"/>
  <c r="E4887" i="4"/>
  <c r="J4887" i="4" s="1"/>
  <c r="K4887" i="4"/>
  <c r="A4887" i="8" s="1"/>
  <c r="E4919" i="4"/>
  <c r="J4919" i="4" s="1"/>
  <c r="K4919" i="4"/>
  <c r="A4919" i="8" s="1"/>
  <c r="E4963" i="4"/>
  <c r="J4963" i="4" s="1"/>
  <c r="K4963" i="4"/>
  <c r="A4963" i="8" s="1"/>
  <c r="E5027" i="4"/>
  <c r="J5027" i="4" s="1"/>
  <c r="K5027" i="4"/>
  <c r="A5027" i="8" s="1"/>
  <c r="E5095" i="4"/>
  <c r="J5095" i="4" s="1"/>
  <c r="K5095" i="4"/>
  <c r="A5095" i="8" s="1"/>
  <c r="E5159" i="4"/>
  <c r="J5159" i="4" s="1"/>
  <c r="K5159" i="4"/>
  <c r="A5159" i="8" s="1"/>
  <c r="E5219" i="4"/>
  <c r="J5219" i="4" s="1"/>
  <c r="K5219" i="4"/>
  <c r="A5219" i="8" s="1"/>
  <c r="E5283" i="4"/>
  <c r="J5283" i="4" s="1"/>
  <c r="K5283" i="4"/>
  <c r="A5283" i="8" s="1"/>
  <c r="E5347" i="4"/>
  <c r="J5347" i="4" s="1"/>
  <c r="K5347" i="4"/>
  <c r="A5347" i="8" s="1"/>
  <c r="E5411" i="4"/>
  <c r="J5411" i="4" s="1"/>
  <c r="K5411" i="4"/>
  <c r="A5411" i="8" s="1"/>
  <c r="E5479" i="4"/>
  <c r="J5479" i="4" s="1"/>
  <c r="K5479" i="4"/>
  <c r="A5479" i="8" s="1"/>
  <c r="E3373" i="4"/>
  <c r="J3373" i="4" s="1"/>
  <c r="K3373" i="4"/>
  <c r="A3373" i="8" s="1"/>
  <c r="E3405" i="4"/>
  <c r="J3405" i="4" s="1"/>
  <c r="K3405" i="4"/>
  <c r="A3405" i="8" s="1"/>
  <c r="E3437" i="4"/>
  <c r="J3437" i="4" s="1"/>
  <c r="K3437" i="4"/>
  <c r="A3437" i="8" s="1"/>
  <c r="E3469" i="4"/>
  <c r="J3469" i="4" s="1"/>
  <c r="K3469" i="4"/>
  <c r="A3469" i="8" s="1"/>
  <c r="E2336" i="4"/>
  <c r="J2336" i="4" s="1"/>
  <c r="K2336" i="4"/>
  <c r="A2336" i="8" s="1"/>
  <c r="E2368" i="4"/>
  <c r="J2368" i="4" s="1"/>
  <c r="K2368" i="4"/>
  <c r="A2368" i="8" s="1"/>
  <c r="E2400" i="4"/>
  <c r="J2400" i="4" s="1"/>
  <c r="K2400" i="4"/>
  <c r="A2400" i="8" s="1"/>
  <c r="E2432" i="4"/>
  <c r="J2432" i="4" s="1"/>
  <c r="K2432" i="4"/>
  <c r="A2432" i="8" s="1"/>
  <c r="E2464" i="4"/>
  <c r="J2464" i="4" s="1"/>
  <c r="K2464" i="4"/>
  <c r="A2464" i="8" s="1"/>
  <c r="E2496" i="4"/>
  <c r="J2496" i="4" s="1"/>
  <c r="K2496" i="4"/>
  <c r="A2496" i="8" s="1"/>
  <c r="E2528" i="4"/>
  <c r="J2528" i="4" s="1"/>
  <c r="K2528" i="4"/>
  <c r="A2528" i="8" s="1"/>
  <c r="E2560" i="4"/>
  <c r="J2560" i="4" s="1"/>
  <c r="K2560" i="4"/>
  <c r="A2560" i="8" s="1"/>
  <c r="E2592" i="4"/>
  <c r="J2592" i="4" s="1"/>
  <c r="K2592" i="4"/>
  <c r="A2592" i="8" s="1"/>
  <c r="E2624" i="4"/>
  <c r="J2624" i="4" s="1"/>
  <c r="K2624" i="4"/>
  <c r="A2624" i="8" s="1"/>
  <c r="E2656" i="4"/>
  <c r="J2656" i="4" s="1"/>
  <c r="K2656" i="4"/>
  <c r="A2656" i="8" s="1"/>
  <c r="E2688" i="4"/>
  <c r="J2688" i="4" s="1"/>
  <c r="K2688" i="4"/>
  <c r="A2688" i="8" s="1"/>
  <c r="E2720" i="4"/>
  <c r="J2720" i="4" s="1"/>
  <c r="K2720" i="4"/>
  <c r="A2720" i="8" s="1"/>
  <c r="E2752" i="4"/>
  <c r="J2752" i="4" s="1"/>
  <c r="K2752" i="4"/>
  <c r="A2752" i="8" s="1"/>
  <c r="E2784" i="4"/>
  <c r="J2784" i="4" s="1"/>
  <c r="K2784" i="4"/>
  <c r="A2784" i="8" s="1"/>
  <c r="E2816" i="4"/>
  <c r="J2816" i="4" s="1"/>
  <c r="K2816" i="4"/>
  <c r="A2816" i="8" s="1"/>
  <c r="E2848" i="4"/>
  <c r="J2848" i="4" s="1"/>
  <c r="K2848" i="4"/>
  <c r="A2848" i="8" s="1"/>
  <c r="E2880" i="4"/>
  <c r="J2880" i="4" s="1"/>
  <c r="K2880" i="4"/>
  <c r="A2880" i="8" s="1"/>
  <c r="E2912" i="4"/>
  <c r="J2912" i="4" s="1"/>
  <c r="K2912" i="4"/>
  <c r="A2912" i="8" s="1"/>
  <c r="E2944" i="4"/>
  <c r="J2944" i="4" s="1"/>
  <c r="K2944" i="4"/>
  <c r="A2944" i="8" s="1"/>
  <c r="E2976" i="4"/>
  <c r="J2976" i="4" s="1"/>
  <c r="K2976" i="4"/>
  <c r="A2976" i="8" s="1"/>
  <c r="E3008" i="4"/>
  <c r="J3008" i="4" s="1"/>
  <c r="K3008" i="4"/>
  <c r="A3008" i="8" s="1"/>
  <c r="E3040" i="4"/>
  <c r="J3040" i="4" s="1"/>
  <c r="K3040" i="4"/>
  <c r="A3040" i="8" s="1"/>
  <c r="E3072" i="4"/>
  <c r="J3072" i="4" s="1"/>
  <c r="K3072" i="4"/>
  <c r="A3072" i="8" s="1"/>
  <c r="E3104" i="4"/>
  <c r="J3104" i="4" s="1"/>
  <c r="K3104" i="4"/>
  <c r="A3104" i="8" s="1"/>
  <c r="E3136" i="4"/>
  <c r="J3136" i="4" s="1"/>
  <c r="K3136" i="4"/>
  <c r="A3136" i="8" s="1"/>
  <c r="E3168" i="4"/>
  <c r="J3168" i="4" s="1"/>
  <c r="K3168" i="4"/>
  <c r="A3168" i="8" s="1"/>
  <c r="E3200" i="4"/>
  <c r="J3200" i="4" s="1"/>
  <c r="K3200" i="4"/>
  <c r="A3200" i="8" s="1"/>
  <c r="E3232" i="4"/>
  <c r="J3232" i="4" s="1"/>
  <c r="K3232" i="4"/>
  <c r="A3232" i="8" s="1"/>
  <c r="E334" i="4"/>
  <c r="J334" i="4" s="1"/>
  <c r="K334" i="4"/>
  <c r="A334" i="8" s="1"/>
  <c r="E366" i="4"/>
  <c r="J366" i="4" s="1"/>
  <c r="K366" i="4"/>
  <c r="A366" i="8" s="1"/>
  <c r="E398" i="4"/>
  <c r="J398" i="4" s="1"/>
  <c r="K398" i="4"/>
  <c r="A398" i="8" s="1"/>
  <c r="E3288" i="4"/>
  <c r="J3288" i="4" s="1"/>
  <c r="K3288" i="4"/>
  <c r="A3288" i="8" s="1"/>
  <c r="E3320" i="4"/>
  <c r="J3320" i="4" s="1"/>
  <c r="K3320" i="4"/>
  <c r="A3320" i="8" s="1"/>
  <c r="E3352" i="4"/>
  <c r="J3352" i="4" s="1"/>
  <c r="K3352" i="4"/>
  <c r="A3352" i="8" s="1"/>
  <c r="E3384" i="4"/>
  <c r="J3384" i="4" s="1"/>
  <c r="K3384" i="4"/>
  <c r="A3384" i="8" s="1"/>
  <c r="E3416" i="4"/>
  <c r="J3416" i="4" s="1"/>
  <c r="K3416" i="4"/>
  <c r="A3416" i="8" s="1"/>
  <c r="E3448" i="4"/>
  <c r="J3448" i="4" s="1"/>
  <c r="K3448" i="4"/>
  <c r="A3448" i="8" s="1"/>
  <c r="E3480" i="4"/>
  <c r="J3480" i="4" s="1"/>
  <c r="K3480" i="4"/>
  <c r="A3480" i="8" s="1"/>
  <c r="E3512" i="4"/>
  <c r="J3512" i="4" s="1"/>
  <c r="K3512" i="4"/>
  <c r="A3512" i="8" s="1"/>
  <c r="E3544" i="4"/>
  <c r="J3544" i="4" s="1"/>
  <c r="K3544" i="4"/>
  <c r="A3544" i="8" s="1"/>
  <c r="E3576" i="4"/>
  <c r="J3576" i="4" s="1"/>
  <c r="K3576" i="4"/>
  <c r="A3576" i="8" s="1"/>
  <c r="E410" i="4"/>
  <c r="J410" i="4" s="1"/>
  <c r="K410" i="4"/>
  <c r="A410" i="8" s="1"/>
  <c r="E442" i="4"/>
  <c r="J442" i="4" s="1"/>
  <c r="K442" i="4"/>
  <c r="A442" i="8" s="1"/>
  <c r="E3620" i="4"/>
  <c r="J3620" i="4" s="1"/>
  <c r="K3620" i="4"/>
  <c r="A3620" i="8" s="1"/>
  <c r="E454" i="4"/>
  <c r="J454" i="4" s="1"/>
  <c r="K454" i="4"/>
  <c r="A454" i="8" s="1"/>
  <c r="E486" i="4"/>
  <c r="J486" i="4" s="1"/>
  <c r="K486" i="4"/>
  <c r="A486" i="8" s="1"/>
  <c r="E518" i="4"/>
  <c r="J518" i="4" s="1"/>
  <c r="K518" i="4"/>
  <c r="A518" i="8" s="1"/>
  <c r="E550" i="4"/>
  <c r="J550" i="4" s="1"/>
  <c r="K550" i="4"/>
  <c r="A550" i="8" s="1"/>
  <c r="E582" i="4"/>
  <c r="J582" i="4" s="1"/>
  <c r="K582" i="4"/>
  <c r="A582" i="8" s="1"/>
  <c r="E614" i="4"/>
  <c r="J614" i="4" s="1"/>
  <c r="K614" i="4"/>
  <c r="A614" i="8" s="1"/>
  <c r="E646" i="4"/>
  <c r="J646" i="4" s="1"/>
  <c r="K646" i="4"/>
  <c r="A646" i="8" s="1"/>
  <c r="E678" i="4"/>
  <c r="J678" i="4" s="1"/>
  <c r="K678" i="4"/>
  <c r="A678" i="8" s="1"/>
  <c r="E710" i="4"/>
  <c r="J710" i="4" s="1"/>
  <c r="K710" i="4"/>
  <c r="A710" i="8" s="1"/>
  <c r="E742" i="4"/>
  <c r="J742" i="4" s="1"/>
  <c r="K742" i="4"/>
  <c r="A742" i="8" s="1"/>
  <c r="E774" i="4"/>
  <c r="J774" i="4" s="1"/>
  <c r="K774" i="4"/>
  <c r="A774" i="8" s="1"/>
  <c r="E806" i="4"/>
  <c r="J806" i="4" s="1"/>
  <c r="K806" i="4"/>
  <c r="A806" i="8" s="1"/>
  <c r="E838" i="4"/>
  <c r="J838" i="4" s="1"/>
  <c r="K838" i="4"/>
  <c r="A838" i="8" s="1"/>
  <c r="E870" i="4"/>
  <c r="J870" i="4" s="1"/>
  <c r="K870" i="4"/>
  <c r="A870" i="8" s="1"/>
  <c r="E902" i="4"/>
  <c r="J902" i="4" s="1"/>
  <c r="K902" i="4"/>
  <c r="A902" i="8" s="1"/>
  <c r="E934" i="4"/>
  <c r="J934" i="4" s="1"/>
  <c r="K934" i="4"/>
  <c r="A934" i="8" s="1"/>
  <c r="E966" i="4"/>
  <c r="J966" i="4" s="1"/>
  <c r="K966" i="4"/>
  <c r="A966" i="8" s="1"/>
  <c r="E998" i="4"/>
  <c r="J998" i="4" s="1"/>
  <c r="K998" i="4"/>
  <c r="A998" i="8" s="1"/>
  <c r="E1030" i="4"/>
  <c r="J1030" i="4" s="1"/>
  <c r="K1030" i="4"/>
  <c r="A1030" i="8" s="1"/>
  <c r="E1062" i="4"/>
  <c r="J1062" i="4" s="1"/>
  <c r="K1062" i="4"/>
  <c r="A1062" i="8" s="1"/>
  <c r="E1094" i="4"/>
  <c r="J1094" i="4" s="1"/>
  <c r="K1094" i="4"/>
  <c r="A1094" i="8" s="1"/>
  <c r="E1126" i="4"/>
  <c r="J1126" i="4" s="1"/>
  <c r="K1126" i="4"/>
  <c r="A1126" i="8" s="1"/>
  <c r="E1158" i="4"/>
  <c r="J1158" i="4" s="1"/>
  <c r="K1158" i="4"/>
  <c r="A1158" i="8" s="1"/>
  <c r="E1190" i="4"/>
  <c r="J1190" i="4" s="1"/>
  <c r="K1190" i="4"/>
  <c r="A1190" i="8" s="1"/>
  <c r="E3668" i="4"/>
  <c r="J3668" i="4" s="1"/>
  <c r="K3668" i="4"/>
  <c r="A3668" i="8" s="1"/>
  <c r="E3700" i="4"/>
  <c r="J3700" i="4" s="1"/>
  <c r="K3700" i="4"/>
  <c r="A3700" i="8" s="1"/>
  <c r="E3732" i="4"/>
  <c r="J3732" i="4" s="1"/>
  <c r="K3732" i="4"/>
  <c r="A3732" i="8" s="1"/>
  <c r="E3764" i="4"/>
  <c r="J3764" i="4" s="1"/>
  <c r="K3764" i="4"/>
  <c r="A3764" i="8" s="1"/>
  <c r="E3796" i="4"/>
  <c r="J3796" i="4" s="1"/>
  <c r="K3796" i="4"/>
  <c r="A3796" i="8" s="1"/>
  <c r="E3828" i="4"/>
  <c r="J3828" i="4" s="1"/>
  <c r="K3828" i="4"/>
  <c r="A3828" i="8" s="1"/>
  <c r="E3860" i="4"/>
  <c r="J3860" i="4" s="1"/>
  <c r="K3860" i="4"/>
  <c r="A3860" i="8" s="1"/>
  <c r="E3892" i="4"/>
  <c r="J3892" i="4" s="1"/>
  <c r="K3892" i="4"/>
  <c r="A3892" i="8" s="1"/>
  <c r="E3924" i="4"/>
  <c r="J3924" i="4" s="1"/>
  <c r="K3924" i="4"/>
  <c r="A3924" i="8" s="1"/>
  <c r="E3956" i="4"/>
  <c r="J3956" i="4" s="1"/>
  <c r="K3956" i="4"/>
  <c r="A3956" i="8" s="1"/>
  <c r="E3988" i="4"/>
  <c r="J3988" i="4" s="1"/>
  <c r="K3988" i="4"/>
  <c r="A3988" i="8" s="1"/>
  <c r="E1234" i="4"/>
  <c r="J1234" i="4" s="1"/>
  <c r="K1234" i="4"/>
  <c r="A1234" i="8" s="1"/>
  <c r="E1266" i="4"/>
  <c r="J1266" i="4" s="1"/>
  <c r="K1266" i="4"/>
  <c r="A1266" i="8" s="1"/>
  <c r="E1298" i="4"/>
  <c r="J1298" i="4" s="1"/>
  <c r="K1298" i="4"/>
  <c r="A1298" i="8" s="1"/>
  <c r="E1330" i="4"/>
  <c r="J1330" i="4" s="1"/>
  <c r="K1330" i="4"/>
  <c r="A1330" i="8" s="1"/>
  <c r="E4004" i="4"/>
  <c r="J4004" i="4" s="1"/>
  <c r="K4004" i="4"/>
  <c r="A4004" i="8" s="1"/>
  <c r="E4036" i="4"/>
  <c r="J4036" i="4" s="1"/>
  <c r="K4036" i="4"/>
  <c r="A4036" i="8" s="1"/>
  <c r="E4068" i="4"/>
  <c r="J4068" i="4" s="1"/>
  <c r="K4068" i="4"/>
  <c r="A4068" i="8" s="1"/>
  <c r="E4100" i="4"/>
  <c r="J4100" i="4" s="1"/>
  <c r="K4100" i="4"/>
  <c r="A4100" i="8" s="1"/>
  <c r="E4132" i="4"/>
  <c r="J4132" i="4" s="1"/>
  <c r="K4132" i="4"/>
  <c r="A4132" i="8" s="1"/>
  <c r="E4164" i="4"/>
  <c r="J4164" i="4" s="1"/>
  <c r="K4164" i="4"/>
  <c r="A4164" i="8" s="1"/>
  <c r="E4196" i="4"/>
  <c r="J4196" i="4" s="1"/>
  <c r="K4196" i="4"/>
  <c r="A4196" i="8" s="1"/>
  <c r="E4228" i="4"/>
  <c r="J4228" i="4" s="1"/>
  <c r="K4228" i="4"/>
  <c r="A4228" i="8" s="1"/>
  <c r="E4260" i="4"/>
  <c r="J4260" i="4" s="1"/>
  <c r="K4260" i="4"/>
  <c r="A4260" i="8" s="1"/>
  <c r="E4292" i="4"/>
  <c r="J4292" i="4" s="1"/>
  <c r="K4292" i="4"/>
  <c r="A4292" i="8" s="1"/>
  <c r="E4324" i="4"/>
  <c r="J4324" i="4" s="1"/>
  <c r="K4324" i="4"/>
  <c r="A4324" i="8" s="1"/>
  <c r="E4356" i="4"/>
  <c r="J4356" i="4" s="1"/>
  <c r="K4356" i="4"/>
  <c r="A4356" i="8" s="1"/>
  <c r="E4388" i="4"/>
  <c r="J4388" i="4" s="1"/>
  <c r="K4388" i="4"/>
  <c r="A4388" i="8" s="1"/>
  <c r="E4420" i="4"/>
  <c r="J4420" i="4" s="1"/>
  <c r="K4420" i="4"/>
  <c r="A4420" i="8" s="1"/>
  <c r="E4452" i="4"/>
  <c r="J4452" i="4" s="1"/>
  <c r="K4452" i="4"/>
  <c r="A4452" i="8" s="1"/>
  <c r="E4484" i="4"/>
  <c r="J4484" i="4" s="1"/>
  <c r="K4484" i="4"/>
  <c r="A4484" i="8" s="1"/>
  <c r="E4516" i="4"/>
  <c r="J4516" i="4" s="1"/>
  <c r="K4516" i="4"/>
  <c r="A4516" i="8" s="1"/>
  <c r="E4548" i="4"/>
  <c r="J4548" i="4" s="1"/>
  <c r="K4548" i="4"/>
  <c r="A4548" i="8" s="1"/>
  <c r="E4580" i="4"/>
  <c r="J4580" i="4" s="1"/>
  <c r="K4580" i="4"/>
  <c r="A4580" i="8" s="1"/>
  <c r="E4612" i="4"/>
  <c r="J4612" i="4" s="1"/>
  <c r="K4612" i="4"/>
  <c r="A4612" i="8" s="1"/>
  <c r="E4644" i="4"/>
  <c r="J4644" i="4" s="1"/>
  <c r="K4644" i="4"/>
  <c r="A4644" i="8" s="1"/>
  <c r="E4676" i="4"/>
  <c r="J4676" i="4" s="1"/>
  <c r="K4676" i="4"/>
  <c r="A4676" i="8" s="1"/>
  <c r="E4708" i="4"/>
  <c r="J4708" i="4" s="1"/>
  <c r="K4708" i="4"/>
  <c r="A4708" i="8" s="1"/>
  <c r="E4740" i="4"/>
  <c r="J4740" i="4" s="1"/>
  <c r="K4740" i="4"/>
  <c r="A4740" i="8" s="1"/>
  <c r="E4772" i="4"/>
  <c r="J4772" i="4" s="1"/>
  <c r="K4772" i="4"/>
  <c r="A4772" i="8" s="1"/>
  <c r="E4804" i="4"/>
  <c r="J4804" i="4" s="1"/>
  <c r="K4804" i="4"/>
  <c r="A4804" i="8" s="1"/>
  <c r="E4836" i="4"/>
  <c r="J4836" i="4" s="1"/>
  <c r="K4836" i="4"/>
  <c r="A4836" i="8" s="1"/>
  <c r="E4868" i="4"/>
  <c r="J4868" i="4" s="1"/>
  <c r="K4868" i="4"/>
  <c r="A4868" i="8" s="1"/>
  <c r="E4900" i="4"/>
  <c r="J4900" i="4" s="1"/>
  <c r="K4900" i="4"/>
  <c r="A4900" i="8" s="1"/>
  <c r="E4932" i="4"/>
  <c r="J4932" i="4" s="1"/>
  <c r="K4932" i="4"/>
  <c r="A4932" i="8" s="1"/>
  <c r="E4964" i="4"/>
  <c r="J4964" i="4" s="1"/>
  <c r="K4964" i="4"/>
  <c r="A4964" i="8" s="1"/>
  <c r="E4996" i="4"/>
  <c r="J4996" i="4" s="1"/>
  <c r="K4996" i="4"/>
  <c r="A4996" i="8" s="1"/>
  <c r="E5028" i="4"/>
  <c r="J5028" i="4" s="1"/>
  <c r="K5028" i="4"/>
  <c r="A5028" i="8" s="1"/>
  <c r="E5060" i="4"/>
  <c r="J5060" i="4" s="1"/>
  <c r="K5060" i="4"/>
  <c r="A5060" i="8" s="1"/>
  <c r="E1354" i="4"/>
  <c r="J1354" i="4" s="1"/>
  <c r="K1354" i="4"/>
  <c r="A1354" i="8" s="1"/>
  <c r="E1386" i="4"/>
  <c r="J1386" i="4" s="1"/>
  <c r="K1386" i="4"/>
  <c r="A1386" i="8" s="1"/>
  <c r="E1418" i="4"/>
  <c r="J1418" i="4" s="1"/>
  <c r="K1418" i="4"/>
  <c r="A1418" i="8" s="1"/>
  <c r="E1450" i="4"/>
  <c r="J1450" i="4" s="1"/>
  <c r="K1450" i="4"/>
  <c r="A1450" i="8" s="1"/>
  <c r="E1482" i="4"/>
  <c r="J1482" i="4" s="1"/>
  <c r="K1482" i="4"/>
  <c r="A1482" i="8" s="1"/>
  <c r="E1514" i="4"/>
  <c r="J1514" i="4" s="1"/>
  <c r="K1514" i="4"/>
  <c r="A1514" i="8" s="1"/>
  <c r="E1546" i="4"/>
  <c r="J1546" i="4" s="1"/>
  <c r="K1546" i="4"/>
  <c r="A1546" i="8" s="1"/>
  <c r="E1578" i="4"/>
  <c r="J1578" i="4" s="1"/>
  <c r="K1578" i="4"/>
  <c r="A1578" i="8" s="1"/>
  <c r="E1610" i="4"/>
  <c r="J1610" i="4" s="1"/>
  <c r="K1610" i="4"/>
  <c r="A1610" i="8" s="1"/>
  <c r="E1642" i="4"/>
  <c r="J1642" i="4" s="1"/>
  <c r="K1642" i="4"/>
  <c r="A1642" i="8" s="1"/>
  <c r="E1674" i="4"/>
  <c r="J1674" i="4" s="1"/>
  <c r="K1674" i="4"/>
  <c r="A1674" i="8" s="1"/>
  <c r="E1706" i="4"/>
  <c r="J1706" i="4" s="1"/>
  <c r="K1706" i="4"/>
  <c r="A1706" i="8" s="1"/>
  <c r="E1738" i="4"/>
  <c r="J1738" i="4" s="1"/>
  <c r="K1738" i="4"/>
  <c r="A1738" i="8" s="1"/>
  <c r="E1770" i="4"/>
  <c r="J1770" i="4" s="1"/>
  <c r="K1770" i="4"/>
  <c r="A1770" i="8" s="1"/>
  <c r="E1802" i="4"/>
  <c r="J1802" i="4" s="1"/>
  <c r="K1802" i="4"/>
  <c r="A1802" i="8" s="1"/>
  <c r="E1834" i="4"/>
  <c r="J1834" i="4" s="1"/>
  <c r="K1834" i="4"/>
  <c r="A1834" i="8" s="1"/>
  <c r="E1866" i="4"/>
  <c r="J1866" i="4" s="1"/>
  <c r="K1866" i="4"/>
  <c r="A1866" i="8" s="1"/>
  <c r="E1898" i="4"/>
  <c r="J1898" i="4" s="1"/>
  <c r="K1898" i="4"/>
  <c r="A1898" i="8" s="1"/>
  <c r="E1930" i="4"/>
  <c r="J1930" i="4" s="1"/>
  <c r="K1930" i="4"/>
  <c r="A1930" i="8" s="1"/>
  <c r="E1962" i="4"/>
  <c r="J1962" i="4" s="1"/>
  <c r="K1962" i="4"/>
  <c r="A1962" i="8" s="1"/>
  <c r="E1994" i="4"/>
  <c r="J1994" i="4" s="1"/>
  <c r="K1994" i="4"/>
  <c r="A1994" i="8" s="1"/>
  <c r="E2026" i="4"/>
  <c r="J2026" i="4" s="1"/>
  <c r="K2026" i="4"/>
  <c r="A2026" i="8" s="1"/>
  <c r="E2058" i="4"/>
  <c r="J2058" i="4" s="1"/>
  <c r="K2058" i="4"/>
  <c r="A2058" i="8" s="1"/>
  <c r="E2090" i="4"/>
  <c r="J2090" i="4" s="1"/>
  <c r="K2090" i="4"/>
  <c r="A2090" i="8" s="1"/>
  <c r="E2122" i="4"/>
  <c r="J2122" i="4" s="1"/>
  <c r="K2122" i="4"/>
  <c r="A2122" i="8" s="1"/>
  <c r="E2154" i="4"/>
  <c r="J2154" i="4" s="1"/>
  <c r="K2154" i="4"/>
  <c r="A2154" i="8" s="1"/>
  <c r="E2186" i="4"/>
  <c r="J2186" i="4" s="1"/>
  <c r="K2186" i="4"/>
  <c r="A2186" i="8" s="1"/>
  <c r="E2218" i="4"/>
  <c r="J2218" i="4" s="1"/>
  <c r="K2218" i="4"/>
  <c r="A2218" i="8" s="1"/>
  <c r="E2250" i="4"/>
  <c r="J2250" i="4" s="1"/>
  <c r="K2250" i="4"/>
  <c r="A2250" i="8" s="1"/>
  <c r="E2282" i="4"/>
  <c r="J2282" i="4" s="1"/>
  <c r="K2282" i="4"/>
  <c r="A2282" i="8" s="1"/>
  <c r="E2314" i="4"/>
  <c r="J2314" i="4" s="1"/>
  <c r="K2314" i="4"/>
  <c r="A2314" i="8" s="1"/>
  <c r="E2346" i="4"/>
  <c r="J2346" i="4" s="1"/>
  <c r="K2346" i="4"/>
  <c r="A2346" i="8" s="1"/>
  <c r="E5096" i="4"/>
  <c r="J5096" i="4" s="1"/>
  <c r="K5096" i="4"/>
  <c r="A5096" i="8" s="1"/>
  <c r="E5128" i="4"/>
  <c r="J5128" i="4" s="1"/>
  <c r="K5128" i="4"/>
  <c r="A5128" i="8" s="1"/>
  <c r="E5160" i="4"/>
  <c r="J5160" i="4" s="1"/>
  <c r="K5160" i="4"/>
  <c r="A5160" i="8" s="1"/>
  <c r="E5192" i="4"/>
  <c r="J5192" i="4" s="1"/>
  <c r="K5192" i="4"/>
  <c r="A5192" i="8" s="1"/>
  <c r="E5224" i="4"/>
  <c r="J5224" i="4" s="1"/>
  <c r="K5224" i="4"/>
  <c r="A5224" i="8" s="1"/>
  <c r="E5256" i="4"/>
  <c r="J5256" i="4" s="1"/>
  <c r="K5256" i="4"/>
  <c r="A5256" i="8" s="1"/>
  <c r="E5288" i="4"/>
  <c r="J5288" i="4" s="1"/>
  <c r="K5288" i="4"/>
  <c r="A5288" i="8" s="1"/>
  <c r="E5320" i="4"/>
  <c r="J5320" i="4" s="1"/>
  <c r="K5320" i="4"/>
  <c r="A5320" i="8" s="1"/>
  <c r="E5352" i="4"/>
  <c r="J5352" i="4" s="1"/>
  <c r="K5352" i="4"/>
  <c r="A5352" i="8" s="1"/>
  <c r="E5384" i="4"/>
  <c r="J5384" i="4" s="1"/>
  <c r="K5384" i="4"/>
  <c r="A5384" i="8" s="1"/>
  <c r="E5416" i="4"/>
  <c r="J5416" i="4" s="1"/>
  <c r="K5416" i="4"/>
  <c r="A5416" i="8" s="1"/>
  <c r="E5520" i="4"/>
  <c r="J5520" i="4" s="1"/>
  <c r="K5520" i="4"/>
  <c r="A5520" i="8" s="1"/>
  <c r="E5464" i="4"/>
  <c r="J5464" i="4" s="1"/>
  <c r="K5464" i="4"/>
  <c r="A5464" i="8" s="1"/>
  <c r="E5512" i="4"/>
  <c r="J5512" i="4" s="1"/>
  <c r="K5512" i="4"/>
  <c r="A5512" i="8" s="1"/>
  <c r="E2390" i="4"/>
  <c r="J2390" i="4" s="1"/>
  <c r="K2390" i="4"/>
  <c r="A2390" i="8" s="1"/>
  <c r="E2422" i="4"/>
  <c r="J2422" i="4" s="1"/>
  <c r="K2422" i="4"/>
  <c r="A2422" i="8" s="1"/>
  <c r="E2454" i="4"/>
  <c r="J2454" i="4" s="1"/>
  <c r="K2454" i="4"/>
  <c r="A2454" i="8" s="1"/>
  <c r="E2486" i="4"/>
  <c r="J2486" i="4" s="1"/>
  <c r="K2486" i="4"/>
  <c r="A2486" i="8" s="1"/>
  <c r="E2518" i="4"/>
  <c r="J2518" i="4" s="1"/>
  <c r="K2518" i="4"/>
  <c r="A2518" i="8" s="1"/>
  <c r="E2550" i="4"/>
  <c r="J2550" i="4" s="1"/>
  <c r="K2550" i="4"/>
  <c r="A2550" i="8" s="1"/>
  <c r="E2582" i="4"/>
  <c r="J2582" i="4" s="1"/>
  <c r="K2582" i="4"/>
  <c r="A2582" i="8" s="1"/>
  <c r="E2614" i="4"/>
  <c r="J2614" i="4" s="1"/>
  <c r="K2614" i="4"/>
  <c r="A2614" i="8" s="1"/>
  <c r="E2646" i="4"/>
  <c r="J2646" i="4" s="1"/>
  <c r="K2646" i="4"/>
  <c r="A2646" i="8" s="1"/>
  <c r="E2678" i="4"/>
  <c r="J2678" i="4" s="1"/>
  <c r="K2678" i="4"/>
  <c r="A2678" i="8" s="1"/>
  <c r="E2710" i="4"/>
  <c r="J2710" i="4" s="1"/>
  <c r="K2710" i="4"/>
  <c r="A2710" i="8" s="1"/>
  <c r="E2742" i="4"/>
  <c r="J2742" i="4" s="1"/>
  <c r="K2742" i="4"/>
  <c r="A2742" i="8" s="1"/>
  <c r="E2774" i="4"/>
  <c r="J2774" i="4" s="1"/>
  <c r="K2774" i="4"/>
  <c r="A2774" i="8" s="1"/>
  <c r="E2806" i="4"/>
  <c r="J2806" i="4" s="1"/>
  <c r="K2806" i="4"/>
  <c r="A2806" i="8" s="1"/>
  <c r="E2838" i="4"/>
  <c r="J2838" i="4" s="1"/>
  <c r="K2838" i="4"/>
  <c r="A2838" i="8" s="1"/>
  <c r="E2870" i="4"/>
  <c r="J2870" i="4" s="1"/>
  <c r="K2870" i="4"/>
  <c r="A2870" i="8" s="1"/>
  <c r="E2902" i="4"/>
  <c r="J2902" i="4" s="1"/>
  <c r="K2902" i="4"/>
  <c r="A2902" i="8" s="1"/>
  <c r="E2934" i="4"/>
  <c r="J2934" i="4" s="1"/>
  <c r="K2934" i="4"/>
  <c r="A2934" i="8" s="1"/>
  <c r="E2966" i="4"/>
  <c r="J2966" i="4" s="1"/>
  <c r="K2966" i="4"/>
  <c r="A2966" i="8" s="1"/>
  <c r="E2998" i="4"/>
  <c r="J2998" i="4" s="1"/>
  <c r="K2998" i="4"/>
  <c r="A2998" i="8" s="1"/>
  <c r="E3030" i="4"/>
  <c r="J3030" i="4" s="1"/>
  <c r="K3030" i="4"/>
  <c r="A3030" i="8" s="1"/>
  <c r="E3062" i="4"/>
  <c r="J3062" i="4" s="1"/>
  <c r="K3062" i="4"/>
  <c r="A3062" i="8" s="1"/>
  <c r="E3094" i="4"/>
  <c r="J3094" i="4" s="1"/>
  <c r="K3094" i="4"/>
  <c r="A3094" i="8" s="1"/>
  <c r="E3126" i="4"/>
  <c r="J3126" i="4" s="1"/>
  <c r="K3126" i="4"/>
  <c r="A3126" i="8" s="1"/>
  <c r="E3158" i="4"/>
  <c r="J3158" i="4" s="1"/>
  <c r="K3158" i="4"/>
  <c r="A3158" i="8" s="1"/>
  <c r="E3190" i="4"/>
  <c r="J3190" i="4" s="1"/>
  <c r="K3190" i="4"/>
  <c r="A3190" i="8" s="1"/>
  <c r="E3222" i="4"/>
  <c r="J3222" i="4" s="1"/>
  <c r="K3222" i="4"/>
  <c r="A3222" i="8" s="1"/>
  <c r="E3254" i="4"/>
  <c r="J3254" i="4" s="1"/>
  <c r="K3254" i="4"/>
  <c r="A3254" i="8" s="1"/>
  <c r="E3286" i="4"/>
  <c r="J3286" i="4" s="1"/>
  <c r="K3286" i="4"/>
  <c r="A3286" i="8" s="1"/>
  <c r="E3318" i="4"/>
  <c r="J3318" i="4" s="1"/>
  <c r="K3318" i="4"/>
  <c r="A3318" i="8" s="1"/>
  <c r="E3350" i="4"/>
  <c r="J3350" i="4" s="1"/>
  <c r="K3350" i="4"/>
  <c r="A3350" i="8" s="1"/>
  <c r="E3382" i="4"/>
  <c r="J3382" i="4" s="1"/>
  <c r="K3382" i="4"/>
  <c r="A3382" i="8" s="1"/>
  <c r="E3414" i="4"/>
  <c r="J3414" i="4" s="1"/>
  <c r="K3414" i="4"/>
  <c r="A3414" i="8" s="1"/>
  <c r="E3446" i="4"/>
  <c r="J3446" i="4" s="1"/>
  <c r="K3446" i="4"/>
  <c r="A3446" i="8" s="1"/>
  <c r="E3478" i="4"/>
  <c r="J3478" i="4" s="1"/>
  <c r="K3478" i="4"/>
  <c r="A3478" i="8" s="1"/>
  <c r="E3510" i="4"/>
  <c r="J3510" i="4" s="1"/>
  <c r="K3510" i="4"/>
  <c r="A3510" i="8" s="1"/>
  <c r="E3542" i="4"/>
  <c r="J3542" i="4" s="1"/>
  <c r="K3542" i="4"/>
  <c r="A3542" i="8" s="1"/>
  <c r="E3574" i="4"/>
  <c r="J3574" i="4" s="1"/>
  <c r="K3574" i="4"/>
  <c r="A3574" i="8" s="1"/>
  <c r="E3606" i="4"/>
  <c r="J3606" i="4" s="1"/>
  <c r="K3606" i="4"/>
  <c r="A3606" i="8" s="1"/>
  <c r="E3638" i="4"/>
  <c r="J3638" i="4" s="1"/>
  <c r="K3638" i="4"/>
  <c r="A3638" i="8" s="1"/>
  <c r="E3670" i="4"/>
  <c r="J3670" i="4" s="1"/>
  <c r="K3670" i="4"/>
  <c r="A3670" i="8" s="1"/>
  <c r="E3702" i="4"/>
  <c r="J3702" i="4" s="1"/>
  <c r="K3702" i="4"/>
  <c r="A3702" i="8" s="1"/>
  <c r="E3990" i="4"/>
  <c r="J3990" i="4" s="1"/>
  <c r="K3990" i="4"/>
  <c r="A3990" i="8" s="1"/>
  <c r="E4046" i="4"/>
  <c r="J4046" i="4" s="1"/>
  <c r="K4046" i="4"/>
  <c r="A4046" i="8" s="1"/>
  <c r="E4102" i="4"/>
  <c r="J4102" i="4" s="1"/>
  <c r="K4102" i="4"/>
  <c r="A4102" i="8" s="1"/>
  <c r="E4154" i="4"/>
  <c r="J4154" i="4" s="1"/>
  <c r="K4154" i="4"/>
  <c r="A4154" i="8" s="1"/>
  <c r="E3714" i="4"/>
  <c r="J3714" i="4" s="1"/>
  <c r="K3714" i="4"/>
  <c r="A3714" i="8" s="1"/>
  <c r="E3746" i="4"/>
  <c r="J3746" i="4" s="1"/>
  <c r="K3746" i="4"/>
  <c r="A3746" i="8" s="1"/>
  <c r="E3778" i="4"/>
  <c r="J3778" i="4" s="1"/>
  <c r="K3778" i="4"/>
  <c r="A3778" i="8" s="1"/>
  <c r="E3810" i="4"/>
  <c r="J3810" i="4" s="1"/>
  <c r="K3810" i="4"/>
  <c r="A3810" i="8" s="1"/>
  <c r="E3842" i="4"/>
  <c r="J3842" i="4" s="1"/>
  <c r="K3842" i="4"/>
  <c r="A3842" i="8" s="1"/>
  <c r="E3874" i="4"/>
  <c r="J3874" i="4" s="1"/>
  <c r="K3874" i="4"/>
  <c r="A3874" i="8" s="1"/>
  <c r="E3910" i="4"/>
  <c r="J3910" i="4" s="1"/>
  <c r="K3910" i="4"/>
  <c r="A3910" i="8" s="1"/>
  <c r="E3946" i="4"/>
  <c r="J3946" i="4" s="1"/>
  <c r="K3946" i="4"/>
  <c r="A3946" i="8" s="1"/>
  <c r="E4006" i="4"/>
  <c r="J4006" i="4" s="1"/>
  <c r="K4006" i="4"/>
  <c r="A4006" i="8" s="1"/>
  <c r="E4082" i="4"/>
  <c r="J4082" i="4" s="1"/>
  <c r="K4082" i="4"/>
  <c r="A4082" i="8" s="1"/>
  <c r="E4158" i="4"/>
  <c r="J4158" i="4" s="1"/>
  <c r="K4158" i="4"/>
  <c r="A4158" i="8" s="1"/>
  <c r="E4218" i="4"/>
  <c r="J4218" i="4" s="1"/>
  <c r="K4218" i="4"/>
  <c r="A4218" i="8" s="1"/>
  <c r="E4250" i="4"/>
  <c r="J4250" i="4" s="1"/>
  <c r="K4250" i="4"/>
  <c r="A4250" i="8" s="1"/>
  <c r="E4298" i="4"/>
  <c r="J4298" i="4" s="1"/>
  <c r="K4298" i="4"/>
  <c r="A4298" i="8" s="1"/>
  <c r="E4362" i="4"/>
  <c r="J4362" i="4" s="1"/>
  <c r="K4362" i="4"/>
  <c r="A4362" i="8" s="1"/>
  <c r="E4438" i="4"/>
  <c r="J4438" i="4" s="1"/>
  <c r="K4438" i="4"/>
  <c r="A4438" i="8" s="1"/>
  <c r="E4498" i="4"/>
  <c r="J4498" i="4" s="1"/>
  <c r="K4498" i="4"/>
  <c r="A4498" i="8" s="1"/>
  <c r="E4574" i="4"/>
  <c r="J4574" i="4" s="1"/>
  <c r="K4574" i="4"/>
  <c r="A4574" i="8" s="1"/>
  <c r="E4638" i="4"/>
  <c r="J4638" i="4" s="1"/>
  <c r="K4638" i="4"/>
  <c r="A4638" i="8" s="1"/>
  <c r="E4702" i="4"/>
  <c r="J4702" i="4" s="1"/>
  <c r="K4702" i="4"/>
  <c r="A4702" i="8" s="1"/>
  <c r="E4758" i="4"/>
  <c r="J4758" i="4" s="1"/>
  <c r="K4758" i="4"/>
  <c r="A4758" i="8" s="1"/>
  <c r="E4814" i="4"/>
  <c r="J4814" i="4" s="1"/>
  <c r="K4814" i="4"/>
  <c r="A4814" i="8" s="1"/>
  <c r="E4318" i="4"/>
  <c r="J4318" i="4" s="1"/>
  <c r="K4318" i="4"/>
  <c r="A4318" i="8" s="1"/>
  <c r="E4378" i="4"/>
  <c r="J4378" i="4" s="1"/>
  <c r="K4378" i="4"/>
  <c r="A4378" i="8" s="1"/>
  <c r="E4434" i="4"/>
  <c r="J4434" i="4" s="1"/>
  <c r="K4434" i="4"/>
  <c r="A4434" i="8" s="1"/>
  <c r="E4502" i="4"/>
  <c r="J4502" i="4" s="1"/>
  <c r="K4502" i="4"/>
  <c r="A4502" i="8" s="1"/>
  <c r="E4558" i="4"/>
  <c r="J4558" i="4" s="1"/>
  <c r="K4558" i="4"/>
  <c r="A4558" i="8" s="1"/>
  <c r="E4618" i="4"/>
  <c r="J4618" i="4" s="1"/>
  <c r="K4618" i="4"/>
  <c r="A4618" i="8" s="1"/>
  <c r="E4682" i="4"/>
  <c r="J4682" i="4" s="1"/>
  <c r="K4682" i="4"/>
  <c r="A4682" i="8" s="1"/>
  <c r="E4754" i="4"/>
  <c r="J4754" i="4" s="1"/>
  <c r="K4754" i="4"/>
  <c r="A4754" i="8" s="1"/>
  <c r="E4850" i="4"/>
  <c r="J4850" i="4" s="1"/>
  <c r="K4850" i="4"/>
  <c r="A4850" i="8" s="1"/>
  <c r="E4934" i="4"/>
  <c r="J4934" i="4" s="1"/>
  <c r="K4934" i="4"/>
  <c r="A4934" i="8" s="1"/>
  <c r="E5002" i="4"/>
  <c r="J5002" i="4" s="1"/>
  <c r="K5002" i="4"/>
  <c r="A5002" i="8" s="1"/>
  <c r="E5070" i="4"/>
  <c r="J5070" i="4" s="1"/>
  <c r="K5070" i="4"/>
  <c r="A5070" i="8" s="1"/>
  <c r="E5150" i="4"/>
  <c r="J5150" i="4" s="1"/>
  <c r="K5150" i="4"/>
  <c r="A5150" i="8" s="1"/>
  <c r="E5222" i="4"/>
  <c r="J5222" i="4" s="1"/>
  <c r="K5222" i="4"/>
  <c r="A5222" i="8" s="1"/>
  <c r="E5298" i="4"/>
  <c r="J5298" i="4" s="1"/>
  <c r="K5298" i="4"/>
  <c r="A5298" i="8" s="1"/>
  <c r="E5362" i="4"/>
  <c r="J5362" i="4" s="1"/>
  <c r="K5362" i="4"/>
  <c r="A5362" i="8" s="1"/>
  <c r="E5430" i="4"/>
  <c r="J5430" i="4" s="1"/>
  <c r="K5430" i="4"/>
  <c r="A5430" i="8" s="1"/>
  <c r="E5502" i="4"/>
  <c r="J5502" i="4" s="1"/>
  <c r="K5502" i="4"/>
  <c r="A5502" i="8" s="1"/>
  <c r="E4842" i="4"/>
  <c r="J4842" i="4" s="1"/>
  <c r="K4842" i="4"/>
  <c r="A4842" i="8" s="1"/>
  <c r="E4890" i="4"/>
  <c r="J4890" i="4" s="1"/>
  <c r="K4890" i="4"/>
  <c r="A4890" i="8" s="1"/>
  <c r="E4946" i="4"/>
  <c r="J4946" i="4" s="1"/>
  <c r="K4946" i="4"/>
  <c r="A4946" i="8" s="1"/>
  <c r="E5006" i="4"/>
  <c r="J5006" i="4" s="1"/>
  <c r="K5006" i="4"/>
  <c r="A5006" i="8" s="1"/>
  <c r="E5066" i="4"/>
  <c r="J5066" i="4" s="1"/>
  <c r="K5066" i="4"/>
  <c r="A5066" i="8" s="1"/>
  <c r="E5122" i="4"/>
  <c r="J5122" i="4" s="1"/>
  <c r="K5122" i="4"/>
  <c r="A5122" i="8" s="1"/>
  <c r="E5178" i="4"/>
  <c r="J5178" i="4" s="1"/>
  <c r="K5178" i="4"/>
  <c r="A5178" i="8" s="1"/>
  <c r="E5234" i="4"/>
  <c r="J5234" i="4" s="1"/>
  <c r="K5234" i="4"/>
  <c r="A5234" i="8" s="1"/>
  <c r="E5290" i="4"/>
  <c r="J5290" i="4" s="1"/>
  <c r="K5290" i="4"/>
  <c r="A5290" i="8" s="1"/>
  <c r="E5346" i="4"/>
  <c r="J5346" i="4" s="1"/>
  <c r="K5346" i="4"/>
  <c r="A5346" i="8" s="1"/>
  <c r="E5414" i="4"/>
  <c r="J5414" i="4" s="1"/>
  <c r="K5414" i="4"/>
  <c r="A5414" i="8" s="1"/>
  <c r="E5466" i="4"/>
  <c r="J5466" i="4" s="1"/>
  <c r="K5466" i="4"/>
  <c r="A5466" i="8" s="1"/>
  <c r="E3477" i="4"/>
  <c r="J3477" i="4" s="1"/>
  <c r="K3477" i="4"/>
  <c r="A3477" i="8" s="1"/>
  <c r="E3509" i="4"/>
  <c r="J3509" i="4" s="1"/>
  <c r="K3509" i="4"/>
  <c r="A3509" i="8" s="1"/>
  <c r="E3541" i="4"/>
  <c r="J3541" i="4" s="1"/>
  <c r="K3541" i="4"/>
  <c r="A3541" i="8" s="1"/>
  <c r="E3573" i="4"/>
  <c r="J3573" i="4" s="1"/>
  <c r="K3573" i="4"/>
  <c r="A3573" i="8" s="1"/>
  <c r="E3605" i="4"/>
  <c r="J3605" i="4" s="1"/>
  <c r="K3605" i="4"/>
  <c r="A3605" i="8" s="1"/>
  <c r="E3637" i="4"/>
  <c r="J3637" i="4" s="1"/>
  <c r="K3637" i="4"/>
  <c r="A3637" i="8" s="1"/>
  <c r="E3669" i="4"/>
  <c r="J3669" i="4" s="1"/>
  <c r="K3669" i="4"/>
  <c r="A3669" i="8" s="1"/>
  <c r="E3701" i="4"/>
  <c r="J3701" i="4" s="1"/>
  <c r="K3701" i="4"/>
  <c r="A3701" i="8" s="1"/>
  <c r="E3733" i="4"/>
  <c r="J3733" i="4" s="1"/>
  <c r="K3733" i="4"/>
  <c r="A3733" i="8" s="1"/>
  <c r="E3765" i="4"/>
  <c r="J3765" i="4" s="1"/>
  <c r="K3765" i="4"/>
  <c r="A3765" i="8" s="1"/>
  <c r="E3797" i="4"/>
  <c r="J3797" i="4" s="1"/>
  <c r="K3797" i="4"/>
  <c r="A3797" i="8" s="1"/>
  <c r="E3829" i="4"/>
  <c r="J3829" i="4" s="1"/>
  <c r="K3829" i="4"/>
  <c r="A3829" i="8" s="1"/>
  <c r="E3861" i="4"/>
  <c r="J3861" i="4" s="1"/>
  <c r="K3861" i="4"/>
  <c r="A3861" i="8" s="1"/>
  <c r="E3893" i="4"/>
  <c r="J3893" i="4" s="1"/>
  <c r="K3893" i="4"/>
  <c r="A3893" i="8" s="1"/>
  <c r="E3925" i="4"/>
  <c r="J3925" i="4" s="1"/>
  <c r="K3925" i="4"/>
  <c r="A3925" i="8" s="1"/>
  <c r="E3957" i="4"/>
  <c r="J3957" i="4" s="1"/>
  <c r="K3957" i="4"/>
  <c r="A3957" i="8" s="1"/>
  <c r="E3989" i="4"/>
  <c r="J3989" i="4" s="1"/>
  <c r="K3989" i="4"/>
  <c r="A3989" i="8" s="1"/>
  <c r="E4021" i="4"/>
  <c r="J4021" i="4" s="1"/>
  <c r="K4021" i="4"/>
  <c r="A4021" i="8" s="1"/>
  <c r="E4053" i="4"/>
  <c r="J4053" i="4" s="1"/>
  <c r="K4053" i="4"/>
  <c r="A4053" i="8" s="1"/>
  <c r="E4085" i="4"/>
  <c r="J4085" i="4" s="1"/>
  <c r="K4085" i="4"/>
  <c r="A4085" i="8" s="1"/>
  <c r="E4117" i="4"/>
  <c r="J4117" i="4" s="1"/>
  <c r="K4117" i="4"/>
  <c r="A4117" i="8" s="1"/>
  <c r="E4149" i="4"/>
  <c r="J4149" i="4" s="1"/>
  <c r="K4149" i="4"/>
  <c r="A4149" i="8" s="1"/>
  <c r="E4181" i="4"/>
  <c r="J4181" i="4" s="1"/>
  <c r="K4181" i="4"/>
  <c r="A4181" i="8" s="1"/>
  <c r="E4213" i="4"/>
  <c r="J4213" i="4" s="1"/>
  <c r="K4213" i="4"/>
  <c r="A4213" i="8" s="1"/>
  <c r="E4245" i="4"/>
  <c r="J4245" i="4" s="1"/>
  <c r="K4245" i="4"/>
  <c r="A4245" i="8" s="1"/>
  <c r="E4277" i="4"/>
  <c r="J4277" i="4" s="1"/>
  <c r="K4277" i="4"/>
  <c r="A4277" i="8" s="1"/>
  <c r="E4309" i="4"/>
  <c r="J4309" i="4" s="1"/>
  <c r="K4309" i="4"/>
  <c r="A4309" i="8" s="1"/>
  <c r="E4341" i="4"/>
  <c r="J4341" i="4" s="1"/>
  <c r="K4341" i="4"/>
  <c r="A4341" i="8" s="1"/>
  <c r="E4373" i="4"/>
  <c r="J4373" i="4" s="1"/>
  <c r="K4373" i="4"/>
  <c r="A4373" i="8" s="1"/>
  <c r="E4405" i="4"/>
  <c r="J4405" i="4" s="1"/>
  <c r="K4405" i="4"/>
  <c r="A4405" i="8" s="1"/>
  <c r="E4437" i="4"/>
  <c r="J4437" i="4" s="1"/>
  <c r="K4437" i="4"/>
  <c r="A4437" i="8" s="1"/>
  <c r="E4469" i="4"/>
  <c r="J4469" i="4" s="1"/>
  <c r="K4469" i="4"/>
  <c r="A4469" i="8" s="1"/>
  <c r="E4501" i="4"/>
  <c r="J4501" i="4" s="1"/>
  <c r="K4501" i="4"/>
  <c r="A4501" i="8" s="1"/>
  <c r="E4533" i="4"/>
  <c r="J4533" i="4" s="1"/>
  <c r="K4533" i="4"/>
  <c r="A4533" i="8" s="1"/>
  <c r="E4565" i="4"/>
  <c r="J4565" i="4" s="1"/>
  <c r="K4565" i="4"/>
  <c r="A4565" i="8" s="1"/>
  <c r="E4597" i="4"/>
  <c r="J4597" i="4" s="1"/>
  <c r="K4597" i="4"/>
  <c r="A4597" i="8" s="1"/>
  <c r="E4629" i="4"/>
  <c r="J4629" i="4" s="1"/>
  <c r="K4629" i="4"/>
  <c r="A4629" i="8" s="1"/>
  <c r="E4661" i="4"/>
  <c r="J4661" i="4" s="1"/>
  <c r="K4661" i="4"/>
  <c r="A4661" i="8" s="1"/>
  <c r="E4693" i="4"/>
  <c r="J4693" i="4" s="1"/>
  <c r="K4693" i="4"/>
  <c r="A4693" i="8" s="1"/>
  <c r="E4725" i="4"/>
  <c r="J4725" i="4" s="1"/>
  <c r="K4725" i="4"/>
  <c r="A4725" i="8" s="1"/>
  <c r="E4757" i="4"/>
  <c r="J4757" i="4" s="1"/>
  <c r="K4757" i="4"/>
  <c r="A4757" i="8" s="1"/>
  <c r="E4789" i="4"/>
  <c r="J4789" i="4" s="1"/>
  <c r="K4789" i="4"/>
  <c r="A4789" i="8" s="1"/>
  <c r="E4821" i="4"/>
  <c r="J4821" i="4" s="1"/>
  <c r="K4821" i="4"/>
  <c r="A4821" i="8" s="1"/>
  <c r="E4853" i="4"/>
  <c r="J4853" i="4" s="1"/>
  <c r="K4853" i="4"/>
  <c r="A4853" i="8" s="1"/>
  <c r="E4885" i="4"/>
  <c r="J4885" i="4" s="1"/>
  <c r="K4885" i="4"/>
  <c r="A4885" i="8" s="1"/>
  <c r="E5133" i="4"/>
  <c r="J5133" i="4" s="1"/>
  <c r="K5133" i="4"/>
  <c r="A5133" i="8" s="1"/>
  <c r="E5217" i="4"/>
  <c r="J5217" i="4" s="1"/>
  <c r="K5217" i="4"/>
  <c r="A5217" i="8" s="1"/>
  <c r="E5301" i="4"/>
  <c r="J5301" i="4" s="1"/>
  <c r="K5301" i="4"/>
  <c r="A5301" i="8" s="1"/>
  <c r="E5445" i="4"/>
  <c r="J5445" i="4" s="1"/>
  <c r="K5445" i="4"/>
  <c r="A5445" i="8" s="1"/>
  <c r="E4901" i="4"/>
  <c r="J4901" i="4" s="1"/>
  <c r="K4901" i="4"/>
  <c r="A4901" i="8" s="1"/>
  <c r="E4933" i="4"/>
  <c r="J4933" i="4" s="1"/>
  <c r="K4933" i="4"/>
  <c r="A4933" i="8" s="1"/>
  <c r="E4965" i="4"/>
  <c r="J4965" i="4" s="1"/>
  <c r="K4965" i="4"/>
  <c r="A4965" i="8" s="1"/>
  <c r="E4997" i="4"/>
  <c r="J4997" i="4" s="1"/>
  <c r="K4997" i="4"/>
  <c r="A4997" i="8" s="1"/>
  <c r="E5029" i="4"/>
  <c r="J5029" i="4" s="1"/>
  <c r="K5029" i="4"/>
  <c r="A5029" i="8" s="1"/>
  <c r="E5065" i="4"/>
  <c r="J5065" i="4" s="1"/>
  <c r="K5065" i="4"/>
  <c r="A5065" i="8" s="1"/>
  <c r="E5105" i="4"/>
  <c r="J5105" i="4" s="1"/>
  <c r="K5105" i="4"/>
  <c r="A5105" i="8" s="1"/>
  <c r="E5153" i="4"/>
  <c r="J5153" i="4" s="1"/>
  <c r="K5153" i="4"/>
  <c r="A5153" i="8" s="1"/>
  <c r="E5209" i="4"/>
  <c r="J5209" i="4" s="1"/>
  <c r="K5209" i="4"/>
  <c r="A5209" i="8" s="1"/>
  <c r="E5261" i="4"/>
  <c r="J5261" i="4" s="1"/>
  <c r="K5261" i="4"/>
  <c r="A5261" i="8" s="1"/>
  <c r="E5313" i="4"/>
  <c r="J5313" i="4" s="1"/>
  <c r="K5313" i="4"/>
  <c r="A5313" i="8" s="1"/>
  <c r="E5361" i="4"/>
  <c r="J5361" i="4" s="1"/>
  <c r="K5361" i="4"/>
  <c r="A5361" i="8" s="1"/>
  <c r="E5393" i="4"/>
  <c r="J5393" i="4" s="1"/>
  <c r="K5393" i="4"/>
  <c r="A5393" i="8" s="1"/>
  <c r="E5429" i="4"/>
  <c r="J5429" i="4" s="1"/>
  <c r="K5429" i="4"/>
  <c r="A5429" i="8" s="1"/>
  <c r="E5477" i="4"/>
  <c r="J5477" i="4" s="1"/>
  <c r="K5477" i="4"/>
  <c r="A5477" i="8" s="1"/>
  <c r="E41" i="4"/>
  <c r="J41" i="4" s="1"/>
  <c r="K41" i="4"/>
  <c r="A41" i="8" s="1"/>
  <c r="E147" i="4"/>
  <c r="J147" i="4" s="1"/>
  <c r="K147" i="4"/>
  <c r="A147" i="8" s="1"/>
  <c r="E567" i="4"/>
  <c r="J567" i="4" s="1"/>
  <c r="K567" i="4"/>
  <c r="A567" i="8" s="1"/>
  <c r="E659" i="4"/>
  <c r="J659" i="4" s="1"/>
  <c r="K659" i="4"/>
  <c r="A659" i="8" s="1"/>
  <c r="E266" i="4"/>
  <c r="J266" i="4" s="1"/>
  <c r="K266" i="4"/>
  <c r="A266" i="8" s="1"/>
  <c r="E1355" i="4"/>
  <c r="J1355" i="4" s="1"/>
  <c r="K1355" i="4"/>
  <c r="A1355" i="8" s="1"/>
  <c r="E452" i="4"/>
  <c r="J452" i="4" s="1"/>
  <c r="K452" i="4"/>
  <c r="A452" i="8" s="1"/>
  <c r="E752" i="4"/>
  <c r="J752" i="4" s="1"/>
  <c r="K752" i="4"/>
  <c r="A752" i="8" s="1"/>
  <c r="E957" i="4"/>
  <c r="J957" i="4" s="1"/>
  <c r="K957" i="4"/>
  <c r="A957" i="8" s="1"/>
  <c r="E1979" i="4"/>
  <c r="J1979" i="4" s="1"/>
  <c r="K1979" i="4"/>
  <c r="A1979" i="8" s="1"/>
  <c r="E1525" i="4"/>
  <c r="J1525" i="4" s="1"/>
  <c r="K1525" i="4"/>
  <c r="A1525" i="8" s="1"/>
  <c r="E1909" i="4"/>
  <c r="J1909" i="4" s="1"/>
  <c r="K1909" i="4"/>
  <c r="A1909" i="8" s="1"/>
  <c r="E2325" i="4"/>
  <c r="J2325" i="4" s="1"/>
  <c r="K2325" i="4"/>
  <c r="A2325" i="8" s="1"/>
  <c r="E2709" i="4"/>
  <c r="J2709" i="4" s="1"/>
  <c r="K2709" i="4"/>
  <c r="A2709" i="8" s="1"/>
  <c r="E3093" i="4"/>
  <c r="J3093" i="4" s="1"/>
  <c r="K3093" i="4"/>
  <c r="A3093" i="8" s="1"/>
  <c r="E420" i="4"/>
  <c r="J420" i="4" s="1"/>
  <c r="K420" i="4"/>
  <c r="A420" i="8" s="1"/>
  <c r="E109" i="4"/>
  <c r="J109" i="4" s="1"/>
  <c r="K109" i="4"/>
  <c r="A109" i="8" s="1"/>
  <c r="E271" i="4"/>
  <c r="J271" i="4" s="1"/>
  <c r="K271" i="4"/>
  <c r="A271" i="8" s="1"/>
  <c r="E305" i="4"/>
  <c r="J305" i="4" s="1"/>
  <c r="K305" i="4"/>
  <c r="A305" i="8" s="1"/>
  <c r="E727" i="4"/>
  <c r="J727" i="4" s="1"/>
  <c r="K727" i="4"/>
  <c r="A727" i="8" s="1"/>
  <c r="E302" i="4"/>
  <c r="J302" i="4" s="1"/>
  <c r="K302" i="4"/>
  <c r="A302" i="8" s="1"/>
  <c r="E1423" i="4"/>
  <c r="J1423" i="4" s="1"/>
  <c r="K1423" i="4"/>
  <c r="A1423" i="8" s="1"/>
  <c r="E1563" i="4"/>
  <c r="J1563" i="4" s="1"/>
  <c r="K1563" i="4"/>
  <c r="A1563" i="8" s="1"/>
  <c r="E833" i="4"/>
  <c r="J833" i="4" s="1"/>
  <c r="K833" i="4"/>
  <c r="A833" i="8" s="1"/>
  <c r="E1791" i="4"/>
  <c r="J1791" i="4" s="1"/>
  <c r="K1791" i="4"/>
  <c r="A1791" i="8" s="1"/>
  <c r="E2011" i="4"/>
  <c r="J2011" i="4" s="1"/>
  <c r="K2011" i="4"/>
  <c r="A2011" i="8" s="1"/>
  <c r="E1753" i="4"/>
  <c r="J1753" i="4" s="1"/>
  <c r="K1753" i="4"/>
  <c r="A1753" i="8" s="1"/>
  <c r="E2233" i="4"/>
  <c r="J2233" i="4" s="1"/>
  <c r="K2233" i="4"/>
  <c r="A2233" i="8" s="1"/>
  <c r="E2649" i="4"/>
  <c r="J2649" i="4" s="1"/>
  <c r="K2649" i="4"/>
  <c r="A2649" i="8" s="1"/>
  <c r="E3129" i="4"/>
  <c r="J3129" i="4" s="1"/>
  <c r="K3129" i="4"/>
  <c r="A3129" i="8" s="1"/>
  <c r="E517" i="4"/>
  <c r="J517" i="4" s="1"/>
  <c r="K517" i="4"/>
  <c r="A517" i="8" s="1"/>
  <c r="E1620" i="4"/>
  <c r="J1620" i="4" s="1"/>
  <c r="K1620" i="4"/>
  <c r="A1620" i="8" s="1"/>
  <c r="E2187" i="4"/>
  <c r="J2187" i="4" s="1"/>
  <c r="K2187" i="4"/>
  <c r="A2187" i="8" s="1"/>
  <c r="E1948" i="4"/>
  <c r="J1948" i="4" s="1"/>
  <c r="K1948" i="4"/>
  <c r="A1948" i="8" s="1"/>
  <c r="E964" i="4"/>
  <c r="J964" i="4" s="1"/>
  <c r="K964" i="4"/>
  <c r="A964" i="8" s="1"/>
  <c r="E996" i="4"/>
  <c r="J996" i="4" s="1"/>
  <c r="K996" i="4"/>
  <c r="A996" i="8" s="1"/>
  <c r="E1028" i="4"/>
  <c r="J1028" i="4" s="1"/>
  <c r="K1028" i="4"/>
  <c r="A1028" i="8" s="1"/>
  <c r="E1060" i="4"/>
  <c r="J1060" i="4" s="1"/>
  <c r="K1060" i="4"/>
  <c r="A1060" i="8" s="1"/>
  <c r="E1092" i="4"/>
  <c r="J1092" i="4" s="1"/>
  <c r="K1092" i="4"/>
  <c r="A1092" i="8" s="1"/>
  <c r="E1156" i="4"/>
  <c r="J1156" i="4" s="1"/>
  <c r="K1156" i="4"/>
  <c r="A1156" i="8" s="1"/>
  <c r="E2331" i="4"/>
  <c r="J2331" i="4" s="1"/>
  <c r="K2331" i="4"/>
  <c r="A2331" i="8" s="1"/>
  <c r="E2363" i="4"/>
  <c r="J2363" i="4" s="1"/>
  <c r="K2363" i="4"/>
  <c r="A2363" i="8" s="1"/>
  <c r="E2491" i="4"/>
  <c r="J2491" i="4" s="1"/>
  <c r="K2491" i="4"/>
  <c r="A2491" i="8" s="1"/>
  <c r="E2523" i="4"/>
  <c r="J2523" i="4" s="1"/>
  <c r="K2523" i="4"/>
  <c r="A2523" i="8" s="1"/>
  <c r="E2555" i="4"/>
  <c r="J2555" i="4" s="1"/>
  <c r="K2555" i="4"/>
  <c r="A2555" i="8" s="1"/>
  <c r="E2587" i="4"/>
  <c r="J2587" i="4" s="1"/>
  <c r="K2587" i="4"/>
  <c r="A2587" i="8" s="1"/>
  <c r="E2619" i="4"/>
  <c r="J2619" i="4" s="1"/>
  <c r="K2619" i="4"/>
  <c r="A2619" i="8" s="1"/>
  <c r="E2651" i="4"/>
  <c r="J2651" i="4" s="1"/>
  <c r="K2651" i="4"/>
  <c r="A2651" i="8" s="1"/>
  <c r="E1264" i="4"/>
  <c r="J1264" i="4" s="1"/>
  <c r="K1264" i="4"/>
  <c r="A1264" i="8" s="1"/>
  <c r="E1296" i="4"/>
  <c r="J1296" i="4" s="1"/>
  <c r="K1296" i="4"/>
  <c r="A1296" i="8" s="1"/>
  <c r="E1328" i="4"/>
  <c r="J1328" i="4" s="1"/>
  <c r="K1328" i="4"/>
  <c r="A1328" i="8" s="1"/>
  <c r="E1360" i="4"/>
  <c r="J1360" i="4" s="1"/>
  <c r="K1360" i="4"/>
  <c r="A1360" i="8" s="1"/>
  <c r="E1392" i="4"/>
  <c r="J1392" i="4" s="1"/>
  <c r="K1392" i="4"/>
  <c r="A1392" i="8" s="1"/>
  <c r="E1424" i="4"/>
  <c r="J1424" i="4" s="1"/>
  <c r="K1424" i="4"/>
  <c r="A1424" i="8" s="1"/>
  <c r="E1456" i="4"/>
  <c r="J1456" i="4" s="1"/>
  <c r="K1456" i="4"/>
  <c r="A1456" i="8" s="1"/>
  <c r="E1488" i="4"/>
  <c r="J1488" i="4" s="1"/>
  <c r="K1488" i="4"/>
  <c r="A1488" i="8" s="1"/>
  <c r="E2020" i="4"/>
  <c r="J2020" i="4" s="1"/>
  <c r="K2020" i="4"/>
  <c r="A2020" i="8" s="1"/>
  <c r="E2052" i="4"/>
  <c r="J2052" i="4" s="1"/>
  <c r="K2052" i="4"/>
  <c r="A2052" i="8" s="1"/>
  <c r="E2084" i="4"/>
  <c r="J2084" i="4" s="1"/>
  <c r="K2084" i="4"/>
  <c r="A2084" i="8" s="1"/>
  <c r="E2116" i="4"/>
  <c r="J2116" i="4" s="1"/>
  <c r="K2116" i="4"/>
  <c r="A2116" i="8" s="1"/>
  <c r="E2148" i="4"/>
  <c r="J2148" i="4" s="1"/>
  <c r="K2148" i="4"/>
  <c r="A2148" i="8" s="1"/>
  <c r="E2180" i="4"/>
  <c r="J2180" i="4" s="1"/>
  <c r="K2180" i="4"/>
  <c r="A2180" i="8" s="1"/>
  <c r="E2212" i="4"/>
  <c r="J2212" i="4" s="1"/>
  <c r="K2212" i="4"/>
  <c r="A2212" i="8" s="1"/>
  <c r="E2244" i="4"/>
  <c r="J2244" i="4" s="1"/>
  <c r="K2244" i="4"/>
  <c r="A2244" i="8" s="1"/>
  <c r="E2276" i="4"/>
  <c r="J2276" i="4" s="1"/>
  <c r="K2276" i="4"/>
  <c r="A2276" i="8" s="1"/>
  <c r="E2308" i="4"/>
  <c r="J2308" i="4" s="1"/>
  <c r="K2308" i="4"/>
  <c r="A2308" i="8" s="1"/>
  <c r="E2695" i="4"/>
  <c r="J2695" i="4" s="1"/>
  <c r="K2695" i="4"/>
  <c r="A2695" i="8" s="1"/>
  <c r="E2727" i="4"/>
  <c r="J2727" i="4" s="1"/>
  <c r="K2727" i="4"/>
  <c r="A2727" i="8" s="1"/>
  <c r="E2759" i="4"/>
  <c r="J2759" i="4" s="1"/>
  <c r="K2759" i="4"/>
  <c r="A2759" i="8" s="1"/>
  <c r="E2791" i="4"/>
  <c r="J2791" i="4" s="1"/>
  <c r="K2791" i="4"/>
  <c r="A2791" i="8" s="1"/>
  <c r="E2823" i="4"/>
  <c r="J2823" i="4" s="1"/>
  <c r="K2823" i="4"/>
  <c r="A2823" i="8" s="1"/>
  <c r="E2855" i="4"/>
  <c r="J2855" i="4" s="1"/>
  <c r="K2855" i="4"/>
  <c r="A2855" i="8" s="1"/>
  <c r="E2887" i="4"/>
  <c r="J2887" i="4" s="1"/>
  <c r="K2887" i="4"/>
  <c r="A2887" i="8" s="1"/>
  <c r="E2919" i="4"/>
  <c r="J2919" i="4" s="1"/>
  <c r="K2919" i="4"/>
  <c r="A2919" i="8" s="1"/>
  <c r="E2951" i="4"/>
  <c r="J2951" i="4" s="1"/>
  <c r="K2951" i="4"/>
  <c r="A2951" i="8" s="1"/>
  <c r="E2983" i="4"/>
  <c r="J2983" i="4" s="1"/>
  <c r="K2983" i="4"/>
  <c r="A2983" i="8" s="1"/>
  <c r="E3015" i="4"/>
  <c r="J3015" i="4" s="1"/>
  <c r="K3015" i="4"/>
  <c r="A3015" i="8" s="1"/>
  <c r="E3047" i="4"/>
  <c r="J3047" i="4" s="1"/>
  <c r="K3047" i="4"/>
  <c r="A3047" i="8" s="1"/>
  <c r="E3079" i="4"/>
  <c r="J3079" i="4" s="1"/>
  <c r="K3079" i="4"/>
  <c r="A3079" i="8" s="1"/>
  <c r="E3111" i="4"/>
  <c r="J3111" i="4" s="1"/>
  <c r="K3111" i="4"/>
  <c r="A3111" i="8" s="1"/>
  <c r="E3143" i="4"/>
  <c r="J3143" i="4" s="1"/>
  <c r="K3143" i="4"/>
  <c r="A3143" i="8" s="1"/>
  <c r="E3175" i="4"/>
  <c r="J3175" i="4" s="1"/>
  <c r="K3175" i="4"/>
  <c r="A3175" i="8" s="1"/>
  <c r="E3207" i="4"/>
  <c r="J3207" i="4" s="1"/>
  <c r="K3207" i="4"/>
  <c r="A3207" i="8" s="1"/>
  <c r="E3239" i="4"/>
  <c r="J3239" i="4" s="1"/>
  <c r="K3239" i="4"/>
  <c r="A3239" i="8" s="1"/>
  <c r="E3271" i="4"/>
  <c r="J3271" i="4" s="1"/>
  <c r="K3271" i="4"/>
  <c r="A3271" i="8" s="1"/>
  <c r="E3303" i="4"/>
  <c r="J3303" i="4" s="1"/>
  <c r="K3303" i="4"/>
  <c r="A3303" i="8" s="1"/>
  <c r="E3335" i="4"/>
  <c r="J3335" i="4" s="1"/>
  <c r="K3335" i="4"/>
  <c r="A3335" i="8" s="1"/>
  <c r="E3367" i="4"/>
  <c r="J3367" i="4" s="1"/>
  <c r="K3367" i="4"/>
  <c r="A3367" i="8" s="1"/>
  <c r="E3399" i="4"/>
  <c r="J3399" i="4" s="1"/>
  <c r="K3399" i="4"/>
  <c r="A3399" i="8" s="1"/>
  <c r="E3431" i="4"/>
  <c r="J3431" i="4" s="1"/>
  <c r="K3431" i="4"/>
  <c r="A3431" i="8" s="1"/>
  <c r="E3463" i="4"/>
  <c r="J3463" i="4" s="1"/>
  <c r="K3463" i="4"/>
  <c r="A3463" i="8" s="1"/>
  <c r="E3495" i="4"/>
  <c r="J3495" i="4" s="1"/>
  <c r="K3495" i="4"/>
  <c r="A3495" i="8" s="1"/>
  <c r="E3527" i="4"/>
  <c r="J3527" i="4" s="1"/>
  <c r="K3527" i="4"/>
  <c r="A3527" i="8" s="1"/>
  <c r="E3559" i="4"/>
  <c r="J3559" i="4" s="1"/>
  <c r="K3559" i="4"/>
  <c r="A3559" i="8" s="1"/>
  <c r="E3591" i="4"/>
  <c r="J3591" i="4" s="1"/>
  <c r="K3591" i="4"/>
  <c r="A3591" i="8" s="1"/>
  <c r="E3623" i="4"/>
  <c r="J3623" i="4" s="1"/>
  <c r="K3623" i="4"/>
  <c r="A3623" i="8" s="1"/>
  <c r="E3655" i="4"/>
  <c r="J3655" i="4" s="1"/>
  <c r="K3655" i="4"/>
  <c r="A3655" i="8" s="1"/>
  <c r="E3687" i="4"/>
  <c r="J3687" i="4" s="1"/>
  <c r="K3687" i="4"/>
  <c r="A3687" i="8" s="1"/>
  <c r="E3719" i="4"/>
  <c r="J3719" i="4" s="1"/>
  <c r="K3719" i="4"/>
  <c r="A3719" i="8" s="1"/>
  <c r="E3751" i="4"/>
  <c r="J3751" i="4" s="1"/>
  <c r="K3751" i="4"/>
  <c r="A3751" i="8" s="1"/>
  <c r="E3783" i="4"/>
  <c r="J3783" i="4" s="1"/>
  <c r="K3783" i="4"/>
  <c r="A3783" i="8" s="1"/>
  <c r="E3815" i="4"/>
  <c r="J3815" i="4" s="1"/>
  <c r="K3815" i="4"/>
  <c r="A3815" i="8" s="1"/>
  <c r="E3847" i="4"/>
  <c r="J3847" i="4" s="1"/>
  <c r="K3847" i="4"/>
  <c r="A3847" i="8" s="1"/>
  <c r="E3879" i="4"/>
  <c r="J3879" i="4" s="1"/>
  <c r="K3879" i="4"/>
  <c r="A3879" i="8" s="1"/>
  <c r="E3911" i="4"/>
  <c r="J3911" i="4" s="1"/>
  <c r="K3911" i="4"/>
  <c r="A3911" i="8" s="1"/>
  <c r="E3943" i="4"/>
  <c r="J3943" i="4" s="1"/>
  <c r="K3943" i="4"/>
  <c r="A3943" i="8" s="1"/>
  <c r="E3975" i="4"/>
  <c r="J3975" i="4" s="1"/>
  <c r="K3975" i="4"/>
  <c r="A3975" i="8" s="1"/>
  <c r="E4007" i="4"/>
  <c r="J4007" i="4" s="1"/>
  <c r="K4007" i="4"/>
  <c r="A4007" i="8" s="1"/>
  <c r="E4039" i="4"/>
  <c r="J4039" i="4" s="1"/>
  <c r="K4039" i="4"/>
  <c r="A4039" i="8" s="1"/>
  <c r="E4071" i="4"/>
  <c r="J4071" i="4" s="1"/>
  <c r="K4071" i="4"/>
  <c r="A4071" i="8" s="1"/>
  <c r="E4103" i="4"/>
  <c r="J4103" i="4" s="1"/>
  <c r="K4103" i="4"/>
  <c r="A4103" i="8" s="1"/>
  <c r="E4135" i="4"/>
  <c r="J4135" i="4" s="1"/>
  <c r="K4135" i="4"/>
  <c r="A4135" i="8" s="1"/>
  <c r="E4167" i="4"/>
  <c r="J4167" i="4" s="1"/>
  <c r="K4167" i="4"/>
  <c r="A4167" i="8" s="1"/>
  <c r="E4291" i="4"/>
  <c r="J4291" i="4" s="1"/>
  <c r="K4291" i="4"/>
  <c r="A4291" i="8" s="1"/>
  <c r="E4323" i="4"/>
  <c r="J4323" i="4" s="1"/>
  <c r="K4323" i="4"/>
  <c r="A4323" i="8" s="1"/>
  <c r="E4355" i="4"/>
  <c r="J4355" i="4" s="1"/>
  <c r="K4355" i="4"/>
  <c r="A4355" i="8" s="1"/>
  <c r="E4387" i="4"/>
  <c r="J4387" i="4" s="1"/>
  <c r="K4387" i="4"/>
  <c r="A4387" i="8" s="1"/>
  <c r="E4419" i="4"/>
  <c r="J4419" i="4" s="1"/>
  <c r="K4419" i="4"/>
  <c r="A4419" i="8" s="1"/>
  <c r="E4451" i="4"/>
  <c r="J4451" i="4" s="1"/>
  <c r="K4451" i="4"/>
  <c r="A4451" i="8" s="1"/>
  <c r="E4483" i="4"/>
  <c r="J4483" i="4" s="1"/>
  <c r="K4483" i="4"/>
  <c r="A4483" i="8" s="1"/>
  <c r="E4515" i="4"/>
  <c r="J4515" i="4" s="1"/>
  <c r="K4515" i="4"/>
  <c r="A4515" i="8" s="1"/>
  <c r="E4547" i="4"/>
  <c r="J4547" i="4" s="1"/>
  <c r="K4547" i="4"/>
  <c r="A4547" i="8" s="1"/>
  <c r="E4579" i="4"/>
  <c r="J4579" i="4" s="1"/>
  <c r="K4579" i="4"/>
  <c r="A4579" i="8" s="1"/>
  <c r="E4611" i="4"/>
  <c r="J4611" i="4" s="1"/>
  <c r="K4611" i="4"/>
  <c r="A4611" i="8" s="1"/>
  <c r="E4643" i="4"/>
  <c r="J4643" i="4" s="1"/>
  <c r="K4643" i="4"/>
  <c r="A4643" i="8" s="1"/>
  <c r="E4675" i="4"/>
  <c r="J4675" i="4" s="1"/>
  <c r="K4675" i="4"/>
  <c r="A4675" i="8" s="1"/>
  <c r="E4707" i="4"/>
  <c r="J4707" i="4" s="1"/>
  <c r="K4707" i="4"/>
  <c r="A4707" i="8" s="1"/>
  <c r="E4739" i="4"/>
  <c r="J4739" i="4" s="1"/>
  <c r="K4739" i="4"/>
  <c r="A4739" i="8" s="1"/>
  <c r="E4771" i="4"/>
  <c r="J4771" i="4" s="1"/>
  <c r="K4771" i="4"/>
  <c r="A4771" i="8" s="1"/>
  <c r="E4883" i="4"/>
  <c r="J4883" i="4" s="1"/>
  <c r="K4883" i="4"/>
  <c r="A4883" i="8" s="1"/>
  <c r="E4999" i="4"/>
  <c r="J4999" i="4" s="1"/>
  <c r="K4999" i="4"/>
  <c r="A4999" i="8" s="1"/>
  <c r="E5059" i="4"/>
  <c r="J5059" i="4" s="1"/>
  <c r="K5059" i="4"/>
  <c r="A5059" i="8" s="1"/>
  <c r="E5123" i="4"/>
  <c r="J5123" i="4" s="1"/>
  <c r="K5123" i="4"/>
  <c r="A5123" i="8" s="1"/>
  <c r="E5187" i="4"/>
  <c r="J5187" i="4" s="1"/>
  <c r="K5187" i="4"/>
  <c r="A5187" i="8" s="1"/>
  <c r="E5255" i="4"/>
  <c r="J5255" i="4" s="1"/>
  <c r="K5255" i="4"/>
  <c r="A5255" i="8" s="1"/>
  <c r="E5319" i="4"/>
  <c r="J5319" i="4" s="1"/>
  <c r="K5319" i="4"/>
  <c r="A5319" i="8" s="1"/>
  <c r="E5383" i="4"/>
  <c r="J5383" i="4" s="1"/>
  <c r="K5383" i="4"/>
  <c r="A5383" i="8" s="1"/>
  <c r="E5447" i="4"/>
  <c r="J5447" i="4" s="1"/>
  <c r="K5447" i="4"/>
  <c r="A5447" i="8" s="1"/>
  <c r="E5503" i="4"/>
  <c r="J5503" i="4" s="1"/>
  <c r="K5503" i="4"/>
  <c r="A5503" i="8" s="1"/>
  <c r="E4823" i="4"/>
  <c r="J4823" i="4" s="1"/>
  <c r="K4823" i="4"/>
  <c r="A4823" i="8" s="1"/>
  <c r="E4855" i="4"/>
  <c r="J4855" i="4" s="1"/>
  <c r="K4855" i="4"/>
  <c r="A4855" i="8" s="1"/>
  <c r="E4891" i="4"/>
  <c r="J4891" i="4" s="1"/>
  <c r="K4891" i="4"/>
  <c r="A4891" i="8" s="1"/>
  <c r="E4923" i="4"/>
  <c r="J4923" i="4" s="1"/>
  <c r="K4923" i="4"/>
  <c r="A4923" i="8" s="1"/>
  <c r="E4971" i="4"/>
  <c r="J4971" i="4" s="1"/>
  <c r="K4971" i="4"/>
  <c r="A4971" i="8" s="1"/>
  <c r="E5035" i="4"/>
  <c r="J5035" i="4" s="1"/>
  <c r="K5035" i="4"/>
  <c r="A5035" i="8" s="1"/>
  <c r="E5103" i="4"/>
  <c r="J5103" i="4" s="1"/>
  <c r="K5103" i="4"/>
  <c r="A5103" i="8" s="1"/>
  <c r="E5167" i="4"/>
  <c r="J5167" i="4" s="1"/>
  <c r="K5167" i="4"/>
  <c r="A5167" i="8" s="1"/>
  <c r="E5227" i="4"/>
  <c r="J5227" i="4" s="1"/>
  <c r="K5227" i="4"/>
  <c r="A5227" i="8" s="1"/>
  <c r="E5291" i="4"/>
  <c r="J5291" i="4" s="1"/>
  <c r="K5291" i="4"/>
  <c r="A5291" i="8" s="1"/>
  <c r="E5355" i="4"/>
  <c r="J5355" i="4" s="1"/>
  <c r="K5355" i="4"/>
  <c r="A5355" i="8" s="1"/>
  <c r="E5419" i="4"/>
  <c r="J5419" i="4" s="1"/>
  <c r="K5419" i="4"/>
  <c r="A5419" i="8" s="1"/>
  <c r="E5491" i="4"/>
  <c r="J5491" i="4" s="1"/>
  <c r="K5491" i="4"/>
  <c r="A5491" i="8" s="1"/>
  <c r="E3377" i="4"/>
  <c r="J3377" i="4" s="1"/>
  <c r="K3377" i="4"/>
  <c r="A3377" i="8" s="1"/>
  <c r="E3409" i="4"/>
  <c r="J3409" i="4" s="1"/>
  <c r="K3409" i="4"/>
  <c r="A3409" i="8" s="1"/>
  <c r="E3441" i="4"/>
  <c r="J3441" i="4" s="1"/>
  <c r="K3441" i="4"/>
  <c r="A3441" i="8" s="1"/>
  <c r="E3473" i="4"/>
  <c r="J3473" i="4" s="1"/>
  <c r="K3473" i="4"/>
  <c r="A3473" i="8" s="1"/>
  <c r="E2340" i="4"/>
  <c r="J2340" i="4" s="1"/>
  <c r="K2340" i="4"/>
  <c r="A2340" i="8" s="1"/>
  <c r="E2372" i="4"/>
  <c r="J2372" i="4" s="1"/>
  <c r="K2372" i="4"/>
  <c r="A2372" i="8" s="1"/>
  <c r="E2404" i="4"/>
  <c r="J2404" i="4" s="1"/>
  <c r="K2404" i="4"/>
  <c r="A2404" i="8" s="1"/>
  <c r="E2436" i="4"/>
  <c r="J2436" i="4" s="1"/>
  <c r="K2436" i="4"/>
  <c r="A2436" i="8" s="1"/>
  <c r="E2468" i="4"/>
  <c r="J2468" i="4" s="1"/>
  <c r="K2468" i="4"/>
  <c r="A2468" i="8" s="1"/>
  <c r="E2500" i="4"/>
  <c r="J2500" i="4" s="1"/>
  <c r="K2500" i="4"/>
  <c r="A2500" i="8" s="1"/>
  <c r="E2532" i="4"/>
  <c r="J2532" i="4" s="1"/>
  <c r="K2532" i="4"/>
  <c r="A2532" i="8" s="1"/>
  <c r="E2564" i="4"/>
  <c r="J2564" i="4" s="1"/>
  <c r="K2564" i="4"/>
  <c r="A2564" i="8" s="1"/>
  <c r="E2596" i="4"/>
  <c r="J2596" i="4" s="1"/>
  <c r="K2596" i="4"/>
  <c r="A2596" i="8" s="1"/>
  <c r="E2628" i="4"/>
  <c r="J2628" i="4" s="1"/>
  <c r="K2628" i="4"/>
  <c r="A2628" i="8" s="1"/>
  <c r="E2660" i="4"/>
  <c r="J2660" i="4" s="1"/>
  <c r="K2660" i="4"/>
  <c r="A2660" i="8" s="1"/>
  <c r="E2692" i="4"/>
  <c r="J2692" i="4" s="1"/>
  <c r="K2692" i="4"/>
  <c r="A2692" i="8" s="1"/>
  <c r="E2724" i="4"/>
  <c r="J2724" i="4" s="1"/>
  <c r="K2724" i="4"/>
  <c r="A2724" i="8" s="1"/>
  <c r="E2756" i="4"/>
  <c r="J2756" i="4" s="1"/>
  <c r="K2756" i="4"/>
  <c r="A2756" i="8" s="1"/>
  <c r="E2788" i="4"/>
  <c r="J2788" i="4" s="1"/>
  <c r="K2788" i="4"/>
  <c r="A2788" i="8" s="1"/>
  <c r="E2820" i="4"/>
  <c r="J2820" i="4" s="1"/>
  <c r="K2820" i="4"/>
  <c r="A2820" i="8" s="1"/>
  <c r="E2852" i="4"/>
  <c r="J2852" i="4" s="1"/>
  <c r="K2852" i="4"/>
  <c r="A2852" i="8" s="1"/>
  <c r="E2884" i="4"/>
  <c r="J2884" i="4" s="1"/>
  <c r="K2884" i="4"/>
  <c r="A2884" i="8" s="1"/>
  <c r="E2916" i="4"/>
  <c r="J2916" i="4" s="1"/>
  <c r="K2916" i="4"/>
  <c r="A2916" i="8" s="1"/>
  <c r="E2948" i="4"/>
  <c r="J2948" i="4" s="1"/>
  <c r="K2948" i="4"/>
  <c r="A2948" i="8" s="1"/>
  <c r="E2980" i="4"/>
  <c r="J2980" i="4" s="1"/>
  <c r="K2980" i="4"/>
  <c r="A2980" i="8" s="1"/>
  <c r="E3012" i="4"/>
  <c r="J3012" i="4" s="1"/>
  <c r="K3012" i="4"/>
  <c r="A3012" i="8" s="1"/>
  <c r="E3044" i="4"/>
  <c r="J3044" i="4" s="1"/>
  <c r="K3044" i="4"/>
  <c r="A3044" i="8" s="1"/>
  <c r="E3076" i="4"/>
  <c r="J3076" i="4" s="1"/>
  <c r="K3076" i="4"/>
  <c r="A3076" i="8" s="1"/>
  <c r="E3108" i="4"/>
  <c r="J3108" i="4" s="1"/>
  <c r="K3108" i="4"/>
  <c r="A3108" i="8" s="1"/>
  <c r="E3140" i="4"/>
  <c r="J3140" i="4" s="1"/>
  <c r="K3140" i="4"/>
  <c r="A3140" i="8" s="1"/>
  <c r="E3172" i="4"/>
  <c r="J3172" i="4" s="1"/>
  <c r="K3172" i="4"/>
  <c r="A3172" i="8" s="1"/>
  <c r="E3204" i="4"/>
  <c r="J3204" i="4" s="1"/>
  <c r="K3204" i="4"/>
  <c r="A3204" i="8" s="1"/>
  <c r="E3236" i="4"/>
  <c r="J3236" i="4" s="1"/>
  <c r="K3236" i="4"/>
  <c r="A3236" i="8" s="1"/>
  <c r="E338" i="4"/>
  <c r="J338" i="4" s="1"/>
  <c r="K338" i="4"/>
  <c r="A338" i="8" s="1"/>
  <c r="E370" i="4"/>
  <c r="J370" i="4" s="1"/>
  <c r="K370" i="4"/>
  <c r="A370" i="8" s="1"/>
  <c r="E3260" i="4"/>
  <c r="J3260" i="4" s="1"/>
  <c r="K3260" i="4"/>
  <c r="A3260" i="8" s="1"/>
  <c r="E3292" i="4"/>
  <c r="J3292" i="4" s="1"/>
  <c r="K3292" i="4"/>
  <c r="A3292" i="8" s="1"/>
  <c r="E3324" i="4"/>
  <c r="J3324" i="4" s="1"/>
  <c r="K3324" i="4"/>
  <c r="A3324" i="8" s="1"/>
  <c r="E3356" i="4"/>
  <c r="J3356" i="4" s="1"/>
  <c r="K3356" i="4"/>
  <c r="A3356" i="8" s="1"/>
  <c r="E3388" i="4"/>
  <c r="J3388" i="4" s="1"/>
  <c r="K3388" i="4"/>
  <c r="A3388" i="8" s="1"/>
  <c r="E3420" i="4"/>
  <c r="J3420" i="4" s="1"/>
  <c r="K3420" i="4"/>
  <c r="A3420" i="8" s="1"/>
  <c r="E3452" i="4"/>
  <c r="J3452" i="4" s="1"/>
  <c r="K3452" i="4"/>
  <c r="A3452" i="8" s="1"/>
  <c r="E3484" i="4"/>
  <c r="J3484" i="4" s="1"/>
  <c r="K3484" i="4"/>
  <c r="A3484" i="8" s="1"/>
  <c r="E3516" i="4"/>
  <c r="J3516" i="4" s="1"/>
  <c r="K3516" i="4"/>
  <c r="A3516" i="8" s="1"/>
  <c r="E3548" i="4"/>
  <c r="J3548" i="4" s="1"/>
  <c r="K3548" i="4"/>
  <c r="A3548" i="8" s="1"/>
  <c r="E3580" i="4"/>
  <c r="J3580" i="4" s="1"/>
  <c r="K3580" i="4"/>
  <c r="A3580" i="8" s="1"/>
  <c r="E414" i="4"/>
  <c r="J414" i="4" s="1"/>
  <c r="K414" i="4"/>
  <c r="A414" i="8" s="1"/>
  <c r="E446" i="4"/>
  <c r="J446" i="4" s="1"/>
  <c r="K446" i="4"/>
  <c r="A446" i="8" s="1"/>
  <c r="E3624" i="4"/>
  <c r="J3624" i="4" s="1"/>
  <c r="K3624" i="4"/>
  <c r="A3624" i="8" s="1"/>
  <c r="E458" i="4"/>
  <c r="J458" i="4" s="1"/>
  <c r="K458" i="4"/>
  <c r="A458" i="8" s="1"/>
  <c r="E490" i="4"/>
  <c r="J490" i="4" s="1"/>
  <c r="K490" i="4"/>
  <c r="A490" i="8" s="1"/>
  <c r="E522" i="4"/>
  <c r="J522" i="4" s="1"/>
  <c r="K522" i="4"/>
  <c r="A522" i="8" s="1"/>
  <c r="E554" i="4"/>
  <c r="J554" i="4" s="1"/>
  <c r="K554" i="4"/>
  <c r="A554" i="8" s="1"/>
  <c r="E586" i="4"/>
  <c r="J586" i="4" s="1"/>
  <c r="K586" i="4"/>
  <c r="A586" i="8" s="1"/>
  <c r="E618" i="4"/>
  <c r="J618" i="4" s="1"/>
  <c r="K618" i="4"/>
  <c r="A618" i="8" s="1"/>
  <c r="E650" i="4"/>
  <c r="J650" i="4" s="1"/>
  <c r="K650" i="4"/>
  <c r="A650" i="8" s="1"/>
  <c r="E682" i="4"/>
  <c r="J682" i="4" s="1"/>
  <c r="K682" i="4"/>
  <c r="A682" i="8" s="1"/>
  <c r="E714" i="4"/>
  <c r="J714" i="4" s="1"/>
  <c r="K714" i="4"/>
  <c r="A714" i="8" s="1"/>
  <c r="E746" i="4"/>
  <c r="J746" i="4" s="1"/>
  <c r="K746" i="4"/>
  <c r="A746" i="8" s="1"/>
  <c r="E778" i="4"/>
  <c r="J778" i="4" s="1"/>
  <c r="K778" i="4"/>
  <c r="A778" i="8" s="1"/>
  <c r="E810" i="4"/>
  <c r="J810" i="4" s="1"/>
  <c r="K810" i="4"/>
  <c r="A810" i="8" s="1"/>
  <c r="E842" i="4"/>
  <c r="J842" i="4" s="1"/>
  <c r="K842" i="4"/>
  <c r="A842" i="8" s="1"/>
  <c r="E874" i="4"/>
  <c r="J874" i="4" s="1"/>
  <c r="K874" i="4"/>
  <c r="A874" i="8" s="1"/>
  <c r="E906" i="4"/>
  <c r="J906" i="4" s="1"/>
  <c r="K906" i="4"/>
  <c r="A906" i="8" s="1"/>
  <c r="E938" i="4"/>
  <c r="J938" i="4" s="1"/>
  <c r="K938" i="4"/>
  <c r="A938" i="8" s="1"/>
  <c r="E970" i="4"/>
  <c r="J970" i="4" s="1"/>
  <c r="K970" i="4"/>
  <c r="A970" i="8" s="1"/>
  <c r="E1002" i="4"/>
  <c r="J1002" i="4" s="1"/>
  <c r="K1002" i="4"/>
  <c r="A1002" i="8" s="1"/>
  <c r="E1034" i="4"/>
  <c r="J1034" i="4" s="1"/>
  <c r="K1034" i="4"/>
  <c r="A1034" i="8" s="1"/>
  <c r="E1066" i="4"/>
  <c r="J1066" i="4" s="1"/>
  <c r="K1066" i="4"/>
  <c r="A1066" i="8" s="1"/>
  <c r="E1098" i="4"/>
  <c r="J1098" i="4" s="1"/>
  <c r="K1098" i="4"/>
  <c r="A1098" i="8" s="1"/>
  <c r="E1130" i="4"/>
  <c r="J1130" i="4" s="1"/>
  <c r="K1130" i="4"/>
  <c r="A1130" i="8" s="1"/>
  <c r="E1162" i="4"/>
  <c r="J1162" i="4" s="1"/>
  <c r="K1162" i="4"/>
  <c r="A1162" i="8" s="1"/>
  <c r="E1194" i="4"/>
  <c r="J1194" i="4" s="1"/>
  <c r="K1194" i="4"/>
  <c r="A1194" i="8" s="1"/>
  <c r="E3672" i="4"/>
  <c r="J3672" i="4" s="1"/>
  <c r="K3672" i="4"/>
  <c r="A3672" i="8" s="1"/>
  <c r="E3704" i="4"/>
  <c r="J3704" i="4" s="1"/>
  <c r="K3704" i="4"/>
  <c r="A3704" i="8" s="1"/>
  <c r="E3736" i="4"/>
  <c r="J3736" i="4" s="1"/>
  <c r="K3736" i="4"/>
  <c r="A3736" i="8" s="1"/>
  <c r="E3768" i="4"/>
  <c r="J3768" i="4" s="1"/>
  <c r="K3768" i="4"/>
  <c r="A3768" i="8" s="1"/>
  <c r="E3800" i="4"/>
  <c r="J3800" i="4" s="1"/>
  <c r="K3800" i="4"/>
  <c r="A3800" i="8" s="1"/>
  <c r="E3832" i="4"/>
  <c r="J3832" i="4" s="1"/>
  <c r="K3832" i="4"/>
  <c r="A3832" i="8" s="1"/>
  <c r="E3864" i="4"/>
  <c r="J3864" i="4" s="1"/>
  <c r="K3864" i="4"/>
  <c r="A3864" i="8" s="1"/>
  <c r="E3896" i="4"/>
  <c r="J3896" i="4" s="1"/>
  <c r="K3896" i="4"/>
  <c r="A3896" i="8" s="1"/>
  <c r="E3928" i="4"/>
  <c r="J3928" i="4" s="1"/>
  <c r="K3928" i="4"/>
  <c r="A3928" i="8" s="1"/>
  <c r="E3960" i="4"/>
  <c r="J3960" i="4" s="1"/>
  <c r="K3960" i="4"/>
  <c r="A3960" i="8" s="1"/>
  <c r="E1206" i="4"/>
  <c r="J1206" i="4" s="1"/>
  <c r="K1206" i="4"/>
  <c r="A1206" i="8" s="1"/>
  <c r="E1238" i="4"/>
  <c r="J1238" i="4" s="1"/>
  <c r="K1238" i="4"/>
  <c r="A1238" i="8" s="1"/>
  <c r="E1270" i="4"/>
  <c r="J1270" i="4" s="1"/>
  <c r="K1270" i="4"/>
  <c r="A1270" i="8" s="1"/>
  <c r="E1302" i="4"/>
  <c r="J1302" i="4" s="1"/>
  <c r="K1302" i="4"/>
  <c r="A1302" i="8" s="1"/>
  <c r="E1334" i="4"/>
  <c r="J1334" i="4" s="1"/>
  <c r="K1334" i="4"/>
  <c r="A1334" i="8" s="1"/>
  <c r="E4008" i="4"/>
  <c r="J4008" i="4" s="1"/>
  <c r="K4008" i="4"/>
  <c r="A4008" i="8" s="1"/>
  <c r="E4040" i="4"/>
  <c r="J4040" i="4" s="1"/>
  <c r="K4040" i="4"/>
  <c r="A4040" i="8" s="1"/>
  <c r="E4072" i="4"/>
  <c r="J4072" i="4" s="1"/>
  <c r="K4072" i="4"/>
  <c r="A4072" i="8" s="1"/>
  <c r="E4104" i="4"/>
  <c r="J4104" i="4" s="1"/>
  <c r="K4104" i="4"/>
  <c r="A4104" i="8" s="1"/>
  <c r="E4136" i="4"/>
  <c r="J4136" i="4" s="1"/>
  <c r="K4136" i="4"/>
  <c r="A4136" i="8" s="1"/>
  <c r="E4168" i="4"/>
  <c r="J4168" i="4" s="1"/>
  <c r="K4168" i="4"/>
  <c r="A4168" i="8" s="1"/>
  <c r="E4200" i="4"/>
  <c r="J4200" i="4" s="1"/>
  <c r="K4200" i="4"/>
  <c r="A4200" i="8" s="1"/>
  <c r="E4232" i="4"/>
  <c r="J4232" i="4" s="1"/>
  <c r="K4232" i="4"/>
  <c r="A4232" i="8" s="1"/>
  <c r="E4264" i="4"/>
  <c r="J4264" i="4" s="1"/>
  <c r="K4264" i="4"/>
  <c r="A4264" i="8" s="1"/>
  <c r="E4296" i="4"/>
  <c r="J4296" i="4" s="1"/>
  <c r="K4296" i="4"/>
  <c r="A4296" i="8" s="1"/>
  <c r="E4328" i="4"/>
  <c r="J4328" i="4" s="1"/>
  <c r="K4328" i="4"/>
  <c r="A4328" i="8" s="1"/>
  <c r="E4360" i="4"/>
  <c r="J4360" i="4" s="1"/>
  <c r="K4360" i="4"/>
  <c r="A4360" i="8" s="1"/>
  <c r="E4392" i="4"/>
  <c r="J4392" i="4" s="1"/>
  <c r="K4392" i="4"/>
  <c r="A4392" i="8" s="1"/>
  <c r="E4424" i="4"/>
  <c r="J4424" i="4" s="1"/>
  <c r="K4424" i="4"/>
  <c r="A4424" i="8" s="1"/>
  <c r="E4456" i="4"/>
  <c r="J4456" i="4" s="1"/>
  <c r="K4456" i="4"/>
  <c r="A4456" i="8" s="1"/>
  <c r="E4488" i="4"/>
  <c r="J4488" i="4" s="1"/>
  <c r="K4488" i="4"/>
  <c r="A4488" i="8" s="1"/>
  <c r="E4520" i="4"/>
  <c r="J4520" i="4" s="1"/>
  <c r="K4520" i="4"/>
  <c r="A4520" i="8" s="1"/>
  <c r="E4552" i="4"/>
  <c r="J4552" i="4" s="1"/>
  <c r="K4552" i="4"/>
  <c r="A4552" i="8" s="1"/>
  <c r="E4584" i="4"/>
  <c r="J4584" i="4" s="1"/>
  <c r="K4584" i="4"/>
  <c r="A4584" i="8" s="1"/>
  <c r="E4616" i="4"/>
  <c r="J4616" i="4" s="1"/>
  <c r="K4616" i="4"/>
  <c r="A4616" i="8" s="1"/>
  <c r="E4648" i="4"/>
  <c r="J4648" i="4" s="1"/>
  <c r="K4648" i="4"/>
  <c r="A4648" i="8" s="1"/>
  <c r="E4680" i="4"/>
  <c r="J4680" i="4" s="1"/>
  <c r="K4680" i="4"/>
  <c r="A4680" i="8" s="1"/>
  <c r="E4712" i="4"/>
  <c r="J4712" i="4" s="1"/>
  <c r="K4712" i="4"/>
  <c r="A4712" i="8" s="1"/>
  <c r="E4744" i="4"/>
  <c r="J4744" i="4" s="1"/>
  <c r="K4744" i="4"/>
  <c r="A4744" i="8" s="1"/>
  <c r="E4776" i="4"/>
  <c r="J4776" i="4" s="1"/>
  <c r="K4776" i="4"/>
  <c r="A4776" i="8" s="1"/>
  <c r="E4808" i="4"/>
  <c r="J4808" i="4" s="1"/>
  <c r="K4808" i="4"/>
  <c r="A4808" i="8" s="1"/>
  <c r="E4840" i="4"/>
  <c r="J4840" i="4" s="1"/>
  <c r="K4840" i="4"/>
  <c r="A4840" i="8" s="1"/>
  <c r="E4872" i="4"/>
  <c r="J4872" i="4" s="1"/>
  <c r="K4872" i="4"/>
  <c r="A4872" i="8" s="1"/>
  <c r="E4904" i="4"/>
  <c r="J4904" i="4" s="1"/>
  <c r="K4904" i="4"/>
  <c r="A4904" i="8" s="1"/>
  <c r="E4936" i="4"/>
  <c r="J4936" i="4" s="1"/>
  <c r="K4936" i="4"/>
  <c r="A4936" i="8" s="1"/>
  <c r="E4968" i="4"/>
  <c r="J4968" i="4" s="1"/>
  <c r="K4968" i="4"/>
  <c r="A4968" i="8" s="1"/>
  <c r="E5000" i="4"/>
  <c r="J5000" i="4" s="1"/>
  <c r="K5000" i="4"/>
  <c r="A5000" i="8" s="1"/>
  <c r="E5032" i="4"/>
  <c r="J5032" i="4" s="1"/>
  <c r="K5032" i="4"/>
  <c r="A5032" i="8" s="1"/>
  <c r="E5064" i="4"/>
  <c r="J5064" i="4" s="1"/>
  <c r="K5064" i="4"/>
  <c r="A5064" i="8" s="1"/>
  <c r="E1358" i="4"/>
  <c r="J1358" i="4" s="1"/>
  <c r="K1358" i="4"/>
  <c r="A1358" i="8" s="1"/>
  <c r="E1390" i="4"/>
  <c r="J1390" i="4" s="1"/>
  <c r="K1390" i="4"/>
  <c r="A1390" i="8" s="1"/>
  <c r="E1422" i="4"/>
  <c r="J1422" i="4" s="1"/>
  <c r="K1422" i="4"/>
  <c r="A1422" i="8" s="1"/>
  <c r="E1454" i="4"/>
  <c r="J1454" i="4" s="1"/>
  <c r="K1454" i="4"/>
  <c r="A1454" i="8" s="1"/>
  <c r="E1486" i="4"/>
  <c r="J1486" i="4" s="1"/>
  <c r="K1486" i="4"/>
  <c r="A1486" i="8" s="1"/>
  <c r="E1518" i="4"/>
  <c r="J1518" i="4" s="1"/>
  <c r="K1518" i="4"/>
  <c r="A1518" i="8" s="1"/>
  <c r="E1550" i="4"/>
  <c r="J1550" i="4" s="1"/>
  <c r="K1550" i="4"/>
  <c r="A1550" i="8" s="1"/>
  <c r="E1582" i="4"/>
  <c r="J1582" i="4" s="1"/>
  <c r="K1582" i="4"/>
  <c r="A1582" i="8" s="1"/>
  <c r="E1614" i="4"/>
  <c r="J1614" i="4" s="1"/>
  <c r="K1614" i="4"/>
  <c r="A1614" i="8" s="1"/>
  <c r="E1646" i="4"/>
  <c r="J1646" i="4" s="1"/>
  <c r="K1646" i="4"/>
  <c r="A1646" i="8" s="1"/>
  <c r="E1678" i="4"/>
  <c r="J1678" i="4" s="1"/>
  <c r="K1678" i="4"/>
  <c r="A1678" i="8" s="1"/>
  <c r="E1710" i="4"/>
  <c r="J1710" i="4" s="1"/>
  <c r="K1710" i="4"/>
  <c r="A1710" i="8" s="1"/>
  <c r="E1742" i="4"/>
  <c r="J1742" i="4" s="1"/>
  <c r="K1742" i="4"/>
  <c r="A1742" i="8" s="1"/>
  <c r="E1774" i="4"/>
  <c r="J1774" i="4" s="1"/>
  <c r="K1774" i="4"/>
  <c r="A1774" i="8" s="1"/>
  <c r="E1806" i="4"/>
  <c r="J1806" i="4" s="1"/>
  <c r="K1806" i="4"/>
  <c r="A1806" i="8" s="1"/>
  <c r="E1838" i="4"/>
  <c r="J1838" i="4" s="1"/>
  <c r="K1838" i="4"/>
  <c r="A1838" i="8" s="1"/>
  <c r="E1870" i="4"/>
  <c r="J1870" i="4" s="1"/>
  <c r="K1870" i="4"/>
  <c r="A1870" i="8" s="1"/>
  <c r="E1902" i="4"/>
  <c r="J1902" i="4" s="1"/>
  <c r="K1902" i="4"/>
  <c r="A1902" i="8" s="1"/>
  <c r="E1934" i="4"/>
  <c r="J1934" i="4" s="1"/>
  <c r="K1934" i="4"/>
  <c r="A1934" i="8" s="1"/>
  <c r="E1966" i="4"/>
  <c r="J1966" i="4" s="1"/>
  <c r="K1966" i="4"/>
  <c r="A1966" i="8" s="1"/>
  <c r="E1998" i="4"/>
  <c r="J1998" i="4" s="1"/>
  <c r="K1998" i="4"/>
  <c r="A1998" i="8" s="1"/>
  <c r="E2030" i="4"/>
  <c r="J2030" i="4" s="1"/>
  <c r="K2030" i="4"/>
  <c r="A2030" i="8" s="1"/>
  <c r="E2062" i="4"/>
  <c r="J2062" i="4" s="1"/>
  <c r="K2062" i="4"/>
  <c r="A2062" i="8" s="1"/>
  <c r="E2094" i="4"/>
  <c r="J2094" i="4" s="1"/>
  <c r="K2094" i="4"/>
  <c r="A2094" i="8" s="1"/>
  <c r="E2126" i="4"/>
  <c r="J2126" i="4" s="1"/>
  <c r="K2126" i="4"/>
  <c r="A2126" i="8" s="1"/>
  <c r="E2158" i="4"/>
  <c r="J2158" i="4" s="1"/>
  <c r="K2158" i="4"/>
  <c r="A2158" i="8" s="1"/>
  <c r="E2190" i="4"/>
  <c r="J2190" i="4" s="1"/>
  <c r="K2190" i="4"/>
  <c r="A2190" i="8" s="1"/>
  <c r="E2222" i="4"/>
  <c r="J2222" i="4" s="1"/>
  <c r="K2222" i="4"/>
  <c r="A2222" i="8" s="1"/>
  <c r="E2254" i="4"/>
  <c r="J2254" i="4" s="1"/>
  <c r="K2254" i="4"/>
  <c r="A2254" i="8" s="1"/>
  <c r="E2286" i="4"/>
  <c r="J2286" i="4" s="1"/>
  <c r="K2286" i="4"/>
  <c r="A2286" i="8" s="1"/>
  <c r="E2318" i="4"/>
  <c r="J2318" i="4" s="1"/>
  <c r="K2318" i="4"/>
  <c r="A2318" i="8" s="1"/>
  <c r="E2350" i="4"/>
  <c r="J2350" i="4" s="1"/>
  <c r="K2350" i="4"/>
  <c r="A2350" i="8" s="1"/>
  <c r="E5100" i="4"/>
  <c r="J5100" i="4" s="1"/>
  <c r="K5100" i="4"/>
  <c r="A5100" i="8" s="1"/>
  <c r="E5132" i="4"/>
  <c r="J5132" i="4" s="1"/>
  <c r="K5132" i="4"/>
  <c r="A5132" i="8" s="1"/>
  <c r="E5164" i="4"/>
  <c r="J5164" i="4" s="1"/>
  <c r="K5164" i="4"/>
  <c r="A5164" i="8" s="1"/>
  <c r="E5196" i="4"/>
  <c r="J5196" i="4" s="1"/>
  <c r="K5196" i="4"/>
  <c r="A5196" i="8" s="1"/>
  <c r="E5228" i="4"/>
  <c r="J5228" i="4" s="1"/>
  <c r="K5228" i="4"/>
  <c r="A5228" i="8" s="1"/>
  <c r="E5260" i="4"/>
  <c r="J5260" i="4" s="1"/>
  <c r="K5260" i="4"/>
  <c r="A5260" i="8" s="1"/>
  <c r="E5292" i="4"/>
  <c r="J5292" i="4" s="1"/>
  <c r="K5292" i="4"/>
  <c r="A5292" i="8" s="1"/>
  <c r="E5324" i="4"/>
  <c r="J5324" i="4" s="1"/>
  <c r="K5324" i="4"/>
  <c r="A5324" i="8" s="1"/>
  <c r="E5356" i="4"/>
  <c r="J5356" i="4" s="1"/>
  <c r="K5356" i="4"/>
  <c r="A5356" i="8" s="1"/>
  <c r="E5388" i="4"/>
  <c r="J5388" i="4" s="1"/>
  <c r="K5388" i="4"/>
  <c r="A5388" i="8" s="1"/>
  <c r="E5420" i="4"/>
  <c r="J5420" i="4" s="1"/>
  <c r="K5420" i="4"/>
  <c r="A5420" i="8" s="1"/>
  <c r="E5440" i="4"/>
  <c r="J5440" i="4" s="1"/>
  <c r="K5440" i="4"/>
  <c r="A5440" i="8" s="1"/>
  <c r="E5468" i="4"/>
  <c r="J5468" i="4" s="1"/>
  <c r="K5468" i="4"/>
  <c r="A5468" i="8" s="1"/>
  <c r="E5516" i="4"/>
  <c r="J5516" i="4" s="1"/>
  <c r="K5516" i="4"/>
  <c r="A5516" i="8" s="1"/>
  <c r="E2394" i="4"/>
  <c r="J2394" i="4" s="1"/>
  <c r="K2394" i="4"/>
  <c r="A2394" i="8" s="1"/>
  <c r="E2426" i="4"/>
  <c r="J2426" i="4" s="1"/>
  <c r="K2426" i="4"/>
  <c r="A2426" i="8" s="1"/>
  <c r="E2458" i="4"/>
  <c r="J2458" i="4" s="1"/>
  <c r="K2458" i="4"/>
  <c r="A2458" i="8" s="1"/>
  <c r="E2490" i="4"/>
  <c r="J2490" i="4" s="1"/>
  <c r="K2490" i="4"/>
  <c r="A2490" i="8" s="1"/>
  <c r="E2522" i="4"/>
  <c r="J2522" i="4" s="1"/>
  <c r="K2522" i="4"/>
  <c r="A2522" i="8" s="1"/>
  <c r="E2554" i="4"/>
  <c r="J2554" i="4" s="1"/>
  <c r="K2554" i="4"/>
  <c r="A2554" i="8" s="1"/>
  <c r="E2586" i="4"/>
  <c r="J2586" i="4" s="1"/>
  <c r="K2586" i="4"/>
  <c r="A2586" i="8" s="1"/>
  <c r="E2618" i="4"/>
  <c r="J2618" i="4" s="1"/>
  <c r="K2618" i="4"/>
  <c r="A2618" i="8" s="1"/>
  <c r="E2650" i="4"/>
  <c r="J2650" i="4" s="1"/>
  <c r="K2650" i="4"/>
  <c r="A2650" i="8" s="1"/>
  <c r="E2682" i="4"/>
  <c r="J2682" i="4" s="1"/>
  <c r="K2682" i="4"/>
  <c r="A2682" i="8" s="1"/>
  <c r="E2714" i="4"/>
  <c r="J2714" i="4" s="1"/>
  <c r="K2714" i="4"/>
  <c r="A2714" i="8" s="1"/>
  <c r="E2746" i="4"/>
  <c r="J2746" i="4" s="1"/>
  <c r="K2746" i="4"/>
  <c r="A2746" i="8" s="1"/>
  <c r="E2778" i="4"/>
  <c r="J2778" i="4" s="1"/>
  <c r="K2778" i="4"/>
  <c r="A2778" i="8" s="1"/>
  <c r="E2810" i="4"/>
  <c r="J2810" i="4" s="1"/>
  <c r="K2810" i="4"/>
  <c r="A2810" i="8" s="1"/>
  <c r="E2842" i="4"/>
  <c r="J2842" i="4" s="1"/>
  <c r="K2842" i="4"/>
  <c r="A2842" i="8" s="1"/>
  <c r="E2874" i="4"/>
  <c r="J2874" i="4" s="1"/>
  <c r="K2874" i="4"/>
  <c r="A2874" i="8" s="1"/>
  <c r="E2906" i="4"/>
  <c r="J2906" i="4" s="1"/>
  <c r="K2906" i="4"/>
  <c r="A2906" i="8" s="1"/>
  <c r="E2938" i="4"/>
  <c r="J2938" i="4" s="1"/>
  <c r="K2938" i="4"/>
  <c r="A2938" i="8" s="1"/>
  <c r="E2970" i="4"/>
  <c r="J2970" i="4" s="1"/>
  <c r="K2970" i="4"/>
  <c r="A2970" i="8" s="1"/>
  <c r="E3002" i="4"/>
  <c r="J3002" i="4" s="1"/>
  <c r="K3002" i="4"/>
  <c r="A3002" i="8" s="1"/>
  <c r="E3034" i="4"/>
  <c r="J3034" i="4" s="1"/>
  <c r="K3034" i="4"/>
  <c r="A3034" i="8" s="1"/>
  <c r="E3066" i="4"/>
  <c r="J3066" i="4" s="1"/>
  <c r="K3066" i="4"/>
  <c r="A3066" i="8" s="1"/>
  <c r="E3098" i="4"/>
  <c r="J3098" i="4" s="1"/>
  <c r="K3098" i="4"/>
  <c r="A3098" i="8" s="1"/>
  <c r="E3130" i="4"/>
  <c r="J3130" i="4" s="1"/>
  <c r="K3130" i="4"/>
  <c r="A3130" i="8" s="1"/>
  <c r="E3162" i="4"/>
  <c r="J3162" i="4" s="1"/>
  <c r="K3162" i="4"/>
  <c r="A3162" i="8" s="1"/>
  <c r="E3194" i="4"/>
  <c r="J3194" i="4" s="1"/>
  <c r="K3194" i="4"/>
  <c r="A3194" i="8" s="1"/>
  <c r="E3226" i="4"/>
  <c r="J3226" i="4" s="1"/>
  <c r="K3226" i="4"/>
  <c r="A3226" i="8" s="1"/>
  <c r="E3258" i="4"/>
  <c r="J3258" i="4" s="1"/>
  <c r="K3258" i="4"/>
  <c r="A3258" i="8" s="1"/>
  <c r="E3290" i="4"/>
  <c r="J3290" i="4" s="1"/>
  <c r="K3290" i="4"/>
  <c r="A3290" i="8" s="1"/>
  <c r="E3322" i="4"/>
  <c r="J3322" i="4" s="1"/>
  <c r="K3322" i="4"/>
  <c r="A3322" i="8" s="1"/>
  <c r="E3354" i="4"/>
  <c r="J3354" i="4" s="1"/>
  <c r="K3354" i="4"/>
  <c r="A3354" i="8" s="1"/>
  <c r="E3386" i="4"/>
  <c r="J3386" i="4" s="1"/>
  <c r="K3386" i="4"/>
  <c r="A3386" i="8" s="1"/>
  <c r="E3418" i="4"/>
  <c r="J3418" i="4" s="1"/>
  <c r="K3418" i="4"/>
  <c r="A3418" i="8" s="1"/>
  <c r="E3450" i="4"/>
  <c r="J3450" i="4" s="1"/>
  <c r="K3450" i="4"/>
  <c r="A3450" i="8" s="1"/>
  <c r="E3482" i="4"/>
  <c r="J3482" i="4" s="1"/>
  <c r="K3482" i="4"/>
  <c r="A3482" i="8" s="1"/>
  <c r="E3514" i="4"/>
  <c r="J3514" i="4" s="1"/>
  <c r="K3514" i="4"/>
  <c r="A3514" i="8" s="1"/>
  <c r="E3546" i="4"/>
  <c r="J3546" i="4" s="1"/>
  <c r="K3546" i="4"/>
  <c r="A3546" i="8" s="1"/>
  <c r="E3578" i="4"/>
  <c r="J3578" i="4" s="1"/>
  <c r="K3578" i="4"/>
  <c r="A3578" i="8" s="1"/>
  <c r="E3610" i="4"/>
  <c r="J3610" i="4" s="1"/>
  <c r="K3610" i="4"/>
  <c r="A3610" i="8" s="1"/>
  <c r="E3642" i="4"/>
  <c r="J3642" i="4" s="1"/>
  <c r="K3642" i="4"/>
  <c r="A3642" i="8" s="1"/>
  <c r="E3674" i="4"/>
  <c r="J3674" i="4" s="1"/>
  <c r="K3674" i="4"/>
  <c r="A3674" i="8" s="1"/>
  <c r="E3706" i="4"/>
  <c r="J3706" i="4" s="1"/>
  <c r="K3706" i="4"/>
  <c r="A3706" i="8" s="1"/>
  <c r="E3998" i="4"/>
  <c r="J3998" i="4" s="1"/>
  <c r="K3998" i="4"/>
  <c r="A3998" i="8" s="1"/>
  <c r="E4054" i="4"/>
  <c r="J4054" i="4" s="1"/>
  <c r="K4054" i="4"/>
  <c r="A4054" i="8" s="1"/>
  <c r="E4106" i="4"/>
  <c r="J4106" i="4" s="1"/>
  <c r="K4106" i="4"/>
  <c r="A4106" i="8" s="1"/>
  <c r="E4162" i="4"/>
  <c r="J4162" i="4" s="1"/>
  <c r="K4162" i="4"/>
  <c r="A4162" i="8" s="1"/>
  <c r="E3718" i="4"/>
  <c r="J3718" i="4" s="1"/>
  <c r="K3718" i="4"/>
  <c r="A3718" i="8" s="1"/>
  <c r="E3750" i="4"/>
  <c r="J3750" i="4" s="1"/>
  <c r="K3750" i="4"/>
  <c r="A3750" i="8" s="1"/>
  <c r="E3782" i="4"/>
  <c r="J3782" i="4" s="1"/>
  <c r="K3782" i="4"/>
  <c r="A3782" i="8" s="1"/>
  <c r="E3814" i="4"/>
  <c r="J3814" i="4" s="1"/>
  <c r="K3814" i="4"/>
  <c r="A3814" i="8" s="1"/>
  <c r="E3846" i="4"/>
  <c r="J3846" i="4" s="1"/>
  <c r="K3846" i="4"/>
  <c r="A3846" i="8" s="1"/>
  <c r="E3878" i="4"/>
  <c r="J3878" i="4" s="1"/>
  <c r="K3878" i="4"/>
  <c r="A3878" i="8" s="1"/>
  <c r="E3914" i="4"/>
  <c r="J3914" i="4" s="1"/>
  <c r="K3914" i="4"/>
  <c r="A3914" i="8" s="1"/>
  <c r="E3950" i="4"/>
  <c r="J3950" i="4" s="1"/>
  <c r="K3950" i="4"/>
  <c r="A3950" i="8" s="1"/>
  <c r="E4014" i="4"/>
  <c r="J4014" i="4" s="1"/>
  <c r="K4014" i="4"/>
  <c r="A4014" i="8" s="1"/>
  <c r="E4090" i="4"/>
  <c r="J4090" i="4" s="1"/>
  <c r="K4090" i="4"/>
  <c r="A4090" i="8" s="1"/>
  <c r="E4170" i="4"/>
  <c r="J4170" i="4" s="1"/>
  <c r="K4170" i="4"/>
  <c r="A4170" i="8" s="1"/>
  <c r="E4222" i="4"/>
  <c r="J4222" i="4" s="1"/>
  <c r="K4222" i="4"/>
  <c r="A4222" i="8" s="1"/>
  <c r="E4254" i="4"/>
  <c r="J4254" i="4" s="1"/>
  <c r="K4254" i="4"/>
  <c r="A4254" i="8" s="1"/>
  <c r="E4306" i="4"/>
  <c r="J4306" i="4" s="1"/>
  <c r="K4306" i="4"/>
  <c r="A4306" i="8" s="1"/>
  <c r="E4370" i="4"/>
  <c r="J4370" i="4" s="1"/>
  <c r="K4370" i="4"/>
  <c r="A4370" i="8" s="1"/>
  <c r="E4442" i="4"/>
  <c r="J4442" i="4" s="1"/>
  <c r="K4442" i="4"/>
  <c r="A4442" i="8" s="1"/>
  <c r="E4506" i="4"/>
  <c r="J4506" i="4" s="1"/>
  <c r="K4506" i="4"/>
  <c r="A4506" i="8" s="1"/>
  <c r="E4582" i="4"/>
  <c r="J4582" i="4" s="1"/>
  <c r="K4582" i="4"/>
  <c r="A4582" i="8" s="1"/>
  <c r="E4646" i="4"/>
  <c r="J4646" i="4" s="1"/>
  <c r="K4646" i="4"/>
  <c r="A4646" i="8" s="1"/>
  <c r="E4706" i="4"/>
  <c r="J4706" i="4" s="1"/>
  <c r="K4706" i="4"/>
  <c r="A4706" i="8" s="1"/>
  <c r="E4762" i="4"/>
  <c r="J4762" i="4" s="1"/>
  <c r="K4762" i="4"/>
  <c r="A4762" i="8" s="1"/>
  <c r="E4198" i="4"/>
  <c r="J4198" i="4" s="1"/>
  <c r="K4198" i="4"/>
  <c r="A4198" i="8" s="1"/>
  <c r="E4326" i="4"/>
  <c r="J4326" i="4" s="1"/>
  <c r="K4326" i="4"/>
  <c r="A4326" i="8" s="1"/>
  <c r="E4386" i="4"/>
  <c r="J4386" i="4" s="1"/>
  <c r="K4386" i="4"/>
  <c r="A4386" i="8" s="1"/>
  <c r="E4446" i="4"/>
  <c r="J4446" i="4" s="1"/>
  <c r="K4446" i="4"/>
  <c r="A4446" i="8" s="1"/>
  <c r="E4510" i="4"/>
  <c r="J4510" i="4" s="1"/>
  <c r="K4510" i="4"/>
  <c r="A4510" i="8" s="1"/>
  <c r="E4566" i="4"/>
  <c r="J4566" i="4" s="1"/>
  <c r="K4566" i="4"/>
  <c r="A4566" i="8" s="1"/>
  <c r="E4626" i="4"/>
  <c r="J4626" i="4" s="1"/>
  <c r="K4626" i="4"/>
  <c r="A4626" i="8" s="1"/>
  <c r="E4690" i="4"/>
  <c r="J4690" i="4" s="1"/>
  <c r="K4690" i="4"/>
  <c r="A4690" i="8" s="1"/>
  <c r="E4766" i="4"/>
  <c r="J4766" i="4" s="1"/>
  <c r="K4766" i="4"/>
  <c r="A4766" i="8" s="1"/>
  <c r="E4862" i="4"/>
  <c r="J4862" i="4" s="1"/>
  <c r="K4862" i="4"/>
  <c r="A4862" i="8" s="1"/>
  <c r="E4942" i="4"/>
  <c r="J4942" i="4" s="1"/>
  <c r="K4942" i="4"/>
  <c r="A4942" i="8" s="1"/>
  <c r="E5014" i="4"/>
  <c r="J5014" i="4" s="1"/>
  <c r="K5014" i="4"/>
  <c r="A5014" i="8" s="1"/>
  <c r="E5078" i="4"/>
  <c r="J5078" i="4" s="1"/>
  <c r="K5078" i="4"/>
  <c r="A5078" i="8" s="1"/>
  <c r="E5158" i="4"/>
  <c r="J5158" i="4" s="1"/>
  <c r="K5158" i="4"/>
  <c r="A5158" i="8" s="1"/>
  <c r="E5230" i="4"/>
  <c r="J5230" i="4" s="1"/>
  <c r="K5230" i="4"/>
  <c r="A5230" i="8" s="1"/>
  <c r="E5306" i="4"/>
  <c r="J5306" i="4" s="1"/>
  <c r="K5306" i="4"/>
  <c r="A5306" i="8" s="1"/>
  <c r="E5370" i="4"/>
  <c r="J5370" i="4" s="1"/>
  <c r="K5370" i="4"/>
  <c r="A5370" i="8" s="1"/>
  <c r="E5438" i="4"/>
  <c r="J5438" i="4" s="1"/>
  <c r="K5438" i="4"/>
  <c r="A5438" i="8" s="1"/>
  <c r="E5510" i="4"/>
  <c r="J5510" i="4" s="1"/>
  <c r="K5510" i="4"/>
  <c r="A5510" i="8" s="1"/>
  <c r="E4846" i="4"/>
  <c r="J4846" i="4" s="1"/>
  <c r="K4846" i="4"/>
  <c r="A4846" i="8" s="1"/>
  <c r="E4898" i="4"/>
  <c r="J4898" i="4" s="1"/>
  <c r="K4898" i="4"/>
  <c r="A4898" i="8" s="1"/>
  <c r="E4954" i="4"/>
  <c r="J4954" i="4" s="1"/>
  <c r="K4954" i="4"/>
  <c r="A4954" i="8" s="1"/>
  <c r="E5010" i="4"/>
  <c r="J5010" i="4" s="1"/>
  <c r="K5010" i="4"/>
  <c r="A5010" i="8" s="1"/>
  <c r="E5074" i="4"/>
  <c r="J5074" i="4" s="1"/>
  <c r="K5074" i="4"/>
  <c r="A5074" i="8" s="1"/>
  <c r="E5130" i="4"/>
  <c r="J5130" i="4" s="1"/>
  <c r="K5130" i="4"/>
  <c r="A5130" i="8" s="1"/>
  <c r="E5186" i="4"/>
  <c r="J5186" i="4" s="1"/>
  <c r="K5186" i="4"/>
  <c r="A5186" i="8" s="1"/>
  <c r="E5242" i="4"/>
  <c r="J5242" i="4" s="1"/>
  <c r="K5242" i="4"/>
  <c r="A5242" i="8" s="1"/>
  <c r="E5294" i="4"/>
  <c r="J5294" i="4" s="1"/>
  <c r="K5294" i="4"/>
  <c r="A5294" i="8" s="1"/>
  <c r="E5358" i="4"/>
  <c r="J5358" i="4" s="1"/>
  <c r="K5358" i="4"/>
  <c r="A5358" i="8" s="1"/>
  <c r="E5422" i="4"/>
  <c r="J5422" i="4" s="1"/>
  <c r="K5422" i="4"/>
  <c r="A5422" i="8" s="1"/>
  <c r="E5474" i="4"/>
  <c r="J5474" i="4" s="1"/>
  <c r="K5474" i="4"/>
  <c r="A5474" i="8" s="1"/>
  <c r="E3481" i="4"/>
  <c r="J3481" i="4" s="1"/>
  <c r="K3481" i="4"/>
  <c r="A3481" i="8" s="1"/>
  <c r="E3513" i="4"/>
  <c r="J3513" i="4" s="1"/>
  <c r="K3513" i="4"/>
  <c r="A3513" i="8" s="1"/>
  <c r="E3545" i="4"/>
  <c r="J3545" i="4" s="1"/>
  <c r="K3545" i="4"/>
  <c r="A3545" i="8" s="1"/>
  <c r="E3577" i="4"/>
  <c r="J3577" i="4" s="1"/>
  <c r="K3577" i="4"/>
  <c r="A3577" i="8" s="1"/>
  <c r="E3609" i="4"/>
  <c r="J3609" i="4" s="1"/>
  <c r="K3609" i="4"/>
  <c r="A3609" i="8" s="1"/>
  <c r="E3641" i="4"/>
  <c r="J3641" i="4" s="1"/>
  <c r="K3641" i="4"/>
  <c r="A3641" i="8" s="1"/>
  <c r="E3673" i="4"/>
  <c r="J3673" i="4" s="1"/>
  <c r="K3673" i="4"/>
  <c r="A3673" i="8" s="1"/>
  <c r="E3705" i="4"/>
  <c r="J3705" i="4" s="1"/>
  <c r="K3705" i="4"/>
  <c r="A3705" i="8" s="1"/>
  <c r="E3737" i="4"/>
  <c r="J3737" i="4" s="1"/>
  <c r="K3737" i="4"/>
  <c r="A3737" i="8" s="1"/>
  <c r="E3769" i="4"/>
  <c r="J3769" i="4" s="1"/>
  <c r="K3769" i="4"/>
  <c r="A3769" i="8" s="1"/>
  <c r="E3801" i="4"/>
  <c r="J3801" i="4" s="1"/>
  <c r="K3801" i="4"/>
  <c r="A3801" i="8" s="1"/>
  <c r="E3833" i="4"/>
  <c r="J3833" i="4" s="1"/>
  <c r="K3833" i="4"/>
  <c r="A3833" i="8" s="1"/>
  <c r="E3865" i="4"/>
  <c r="J3865" i="4" s="1"/>
  <c r="K3865" i="4"/>
  <c r="A3865" i="8" s="1"/>
  <c r="E3897" i="4"/>
  <c r="J3897" i="4" s="1"/>
  <c r="K3897" i="4"/>
  <c r="A3897" i="8" s="1"/>
  <c r="E3929" i="4"/>
  <c r="J3929" i="4" s="1"/>
  <c r="K3929" i="4"/>
  <c r="A3929" i="8" s="1"/>
  <c r="E3961" i="4"/>
  <c r="J3961" i="4" s="1"/>
  <c r="K3961" i="4"/>
  <c r="A3961" i="8" s="1"/>
  <c r="E3993" i="4"/>
  <c r="J3993" i="4" s="1"/>
  <c r="K3993" i="4"/>
  <c r="A3993" i="8" s="1"/>
  <c r="E4025" i="4"/>
  <c r="J4025" i="4" s="1"/>
  <c r="K4025" i="4"/>
  <c r="A4025" i="8" s="1"/>
  <c r="E4057" i="4"/>
  <c r="J4057" i="4" s="1"/>
  <c r="K4057" i="4"/>
  <c r="A4057" i="8" s="1"/>
  <c r="E4089" i="4"/>
  <c r="J4089" i="4" s="1"/>
  <c r="K4089" i="4"/>
  <c r="A4089" i="8" s="1"/>
  <c r="E4121" i="4"/>
  <c r="J4121" i="4" s="1"/>
  <c r="K4121" i="4"/>
  <c r="A4121" i="8" s="1"/>
  <c r="E4153" i="4"/>
  <c r="J4153" i="4" s="1"/>
  <c r="K4153" i="4"/>
  <c r="A4153" i="8" s="1"/>
  <c r="E4185" i="4"/>
  <c r="J4185" i="4" s="1"/>
  <c r="K4185" i="4"/>
  <c r="A4185" i="8" s="1"/>
  <c r="E4217" i="4"/>
  <c r="J4217" i="4" s="1"/>
  <c r="K4217" i="4"/>
  <c r="A4217" i="8" s="1"/>
  <c r="E4249" i="4"/>
  <c r="J4249" i="4" s="1"/>
  <c r="K4249" i="4"/>
  <c r="A4249" i="8" s="1"/>
  <c r="E4281" i="4"/>
  <c r="J4281" i="4" s="1"/>
  <c r="K4281" i="4"/>
  <c r="A4281" i="8" s="1"/>
  <c r="E4313" i="4"/>
  <c r="J4313" i="4" s="1"/>
  <c r="K4313" i="4"/>
  <c r="A4313" i="8" s="1"/>
  <c r="E4345" i="4"/>
  <c r="J4345" i="4" s="1"/>
  <c r="K4345" i="4"/>
  <c r="A4345" i="8" s="1"/>
  <c r="E4377" i="4"/>
  <c r="J4377" i="4" s="1"/>
  <c r="K4377" i="4"/>
  <c r="A4377" i="8" s="1"/>
  <c r="E4409" i="4"/>
  <c r="J4409" i="4" s="1"/>
  <c r="K4409" i="4"/>
  <c r="A4409" i="8" s="1"/>
  <c r="E4441" i="4"/>
  <c r="J4441" i="4" s="1"/>
  <c r="K4441" i="4"/>
  <c r="A4441" i="8" s="1"/>
  <c r="E4473" i="4"/>
  <c r="J4473" i="4" s="1"/>
  <c r="K4473" i="4"/>
  <c r="A4473" i="8" s="1"/>
  <c r="E4505" i="4"/>
  <c r="J4505" i="4" s="1"/>
  <c r="K4505" i="4"/>
  <c r="A4505" i="8" s="1"/>
  <c r="E4537" i="4"/>
  <c r="J4537" i="4" s="1"/>
  <c r="K4537" i="4"/>
  <c r="A4537" i="8" s="1"/>
  <c r="E4569" i="4"/>
  <c r="J4569" i="4" s="1"/>
  <c r="K4569" i="4"/>
  <c r="A4569" i="8" s="1"/>
  <c r="E4601" i="4"/>
  <c r="J4601" i="4" s="1"/>
  <c r="K4601" i="4"/>
  <c r="A4601" i="8" s="1"/>
  <c r="E4633" i="4"/>
  <c r="J4633" i="4" s="1"/>
  <c r="K4633" i="4"/>
  <c r="A4633" i="8" s="1"/>
  <c r="E4665" i="4"/>
  <c r="J4665" i="4" s="1"/>
  <c r="K4665" i="4"/>
  <c r="A4665" i="8" s="1"/>
  <c r="E4697" i="4"/>
  <c r="J4697" i="4" s="1"/>
  <c r="K4697" i="4"/>
  <c r="A4697" i="8" s="1"/>
  <c r="E4729" i="4"/>
  <c r="J4729" i="4" s="1"/>
  <c r="K4729" i="4"/>
  <c r="A4729" i="8" s="1"/>
  <c r="E4761" i="4"/>
  <c r="J4761" i="4" s="1"/>
  <c r="K4761" i="4"/>
  <c r="A4761" i="8" s="1"/>
  <c r="E4793" i="4"/>
  <c r="J4793" i="4" s="1"/>
  <c r="K4793" i="4"/>
  <c r="A4793" i="8" s="1"/>
  <c r="E4825" i="4"/>
  <c r="J4825" i="4" s="1"/>
  <c r="K4825" i="4"/>
  <c r="A4825" i="8" s="1"/>
  <c r="E4857" i="4"/>
  <c r="J4857" i="4" s="1"/>
  <c r="K4857" i="4"/>
  <c r="A4857" i="8" s="1"/>
  <c r="E4889" i="4"/>
  <c r="J4889" i="4" s="1"/>
  <c r="K4889" i="4"/>
  <c r="A4889" i="8" s="1"/>
  <c r="E5145" i="4"/>
  <c r="J5145" i="4" s="1"/>
  <c r="K5145" i="4"/>
  <c r="A5145" i="8" s="1"/>
  <c r="E5225" i="4"/>
  <c r="J5225" i="4" s="1"/>
  <c r="K5225" i="4"/>
  <c r="A5225" i="8" s="1"/>
  <c r="E5309" i="4"/>
  <c r="J5309" i="4" s="1"/>
  <c r="K5309" i="4"/>
  <c r="A5309" i="8" s="1"/>
  <c r="E5461" i="4"/>
  <c r="J5461" i="4" s="1"/>
  <c r="K5461" i="4"/>
  <c r="A5461" i="8" s="1"/>
  <c r="E4905" i="4"/>
  <c r="J4905" i="4" s="1"/>
  <c r="K4905" i="4"/>
  <c r="A4905" i="8" s="1"/>
  <c r="E4937" i="4"/>
  <c r="J4937" i="4" s="1"/>
  <c r="K4937" i="4"/>
  <c r="A4937" i="8" s="1"/>
  <c r="E4969" i="4"/>
  <c r="J4969" i="4" s="1"/>
  <c r="K4969" i="4"/>
  <c r="A4969" i="8" s="1"/>
  <c r="E5001" i="4"/>
  <c r="J5001" i="4" s="1"/>
  <c r="K5001" i="4"/>
  <c r="A5001" i="8" s="1"/>
  <c r="E5033" i="4"/>
  <c r="J5033" i="4" s="1"/>
  <c r="K5033" i="4"/>
  <c r="A5033" i="8" s="1"/>
  <c r="E5069" i="4"/>
  <c r="J5069" i="4" s="1"/>
  <c r="K5069" i="4"/>
  <c r="A5069" i="8" s="1"/>
  <c r="E5113" i="4"/>
  <c r="J5113" i="4" s="1"/>
  <c r="K5113" i="4"/>
  <c r="A5113" i="8" s="1"/>
  <c r="E5161" i="4"/>
  <c r="J5161" i="4" s="1"/>
  <c r="K5161" i="4"/>
  <c r="A5161" i="8" s="1"/>
  <c r="E5213" i="4"/>
  <c r="J5213" i="4" s="1"/>
  <c r="K5213" i="4"/>
  <c r="A5213" i="8" s="1"/>
  <c r="E5265" i="4"/>
  <c r="J5265" i="4" s="1"/>
  <c r="K5265" i="4"/>
  <c r="A5265" i="8" s="1"/>
  <c r="E5317" i="4"/>
  <c r="J5317" i="4" s="1"/>
  <c r="K5317" i="4"/>
  <c r="A5317" i="8" s="1"/>
  <c r="E5365" i="4"/>
  <c r="J5365" i="4" s="1"/>
  <c r="K5365" i="4"/>
  <c r="A5365" i="8" s="1"/>
  <c r="E5397" i="4"/>
  <c r="J5397" i="4" s="1"/>
  <c r="K5397" i="4"/>
  <c r="A5397" i="8" s="1"/>
  <c r="E5437" i="4"/>
  <c r="J5437" i="4" s="1"/>
  <c r="K5437" i="4"/>
  <c r="A5437" i="8" s="1"/>
  <c r="E5485" i="4"/>
  <c r="J5485" i="4" s="1"/>
  <c r="K5485" i="4"/>
  <c r="A5485" i="8" s="1"/>
  <c r="E9" i="4"/>
  <c r="J9" i="4" s="1"/>
  <c r="K9" i="4"/>
  <c r="A9" i="8" s="1"/>
  <c r="E110" i="4"/>
  <c r="J110" i="4" s="1"/>
  <c r="K110" i="4"/>
  <c r="A110" i="8" s="1"/>
  <c r="E397" i="4"/>
  <c r="J397" i="4" s="1"/>
  <c r="K397" i="4"/>
  <c r="A397" i="8" s="1"/>
  <c r="E967" i="4"/>
  <c r="J967" i="4" s="1"/>
  <c r="K967" i="4"/>
  <c r="A967" i="8" s="1"/>
  <c r="E1323" i="4"/>
  <c r="J1323" i="4" s="1"/>
  <c r="K1323" i="4"/>
  <c r="A1323" i="8" s="1"/>
  <c r="E516" i="4"/>
  <c r="J516" i="4" s="1"/>
  <c r="K516" i="4"/>
  <c r="A516" i="8" s="1"/>
  <c r="E829" i="4"/>
  <c r="J829" i="4" s="1"/>
  <c r="K829" i="4"/>
  <c r="A829" i="8" s="1"/>
  <c r="E1097" i="4"/>
  <c r="J1097" i="4" s="1"/>
  <c r="K1097" i="4"/>
  <c r="A1097" i="8" s="1"/>
  <c r="E1685" i="4"/>
  <c r="J1685" i="4" s="1"/>
  <c r="K1685" i="4"/>
  <c r="A1685" i="8" s="1"/>
  <c r="E2133" i="4"/>
  <c r="J2133" i="4" s="1"/>
  <c r="K2133" i="4"/>
  <c r="A2133" i="8" s="1"/>
  <c r="E2613" i="4"/>
  <c r="J2613" i="4" s="1"/>
  <c r="K2613" i="4"/>
  <c r="A2613" i="8" s="1"/>
  <c r="E3125" i="4"/>
  <c r="J3125" i="4" s="1"/>
  <c r="K3125" i="4"/>
  <c r="A3125" i="8" s="1"/>
  <c r="E545" i="4"/>
  <c r="J545" i="4" s="1"/>
  <c r="K545" i="4"/>
  <c r="A545" i="8" s="1"/>
  <c r="E151" i="4"/>
  <c r="J151" i="4" s="1"/>
  <c r="K151" i="4"/>
  <c r="A151" i="8" s="1"/>
  <c r="E40" i="4"/>
  <c r="J40" i="4" s="1"/>
  <c r="K40" i="4"/>
  <c r="A40" i="8" s="1"/>
  <c r="E138" i="4"/>
  <c r="J138" i="4" s="1"/>
  <c r="K138" i="4"/>
  <c r="A138" i="8" s="1"/>
  <c r="E1103" i="4"/>
  <c r="J1103" i="4" s="1"/>
  <c r="K1103" i="4"/>
  <c r="A1103" i="8" s="1"/>
  <c r="E456" i="4"/>
  <c r="J456" i="4" s="1"/>
  <c r="K456" i="4"/>
  <c r="A456" i="8" s="1"/>
  <c r="E737" i="4"/>
  <c r="J737" i="4" s="1"/>
  <c r="K737" i="4"/>
  <c r="A737" i="8" s="1"/>
  <c r="E1887" i="4"/>
  <c r="J1887" i="4" s="1"/>
  <c r="K1887" i="4"/>
  <c r="A1887" i="8" s="1"/>
  <c r="E1529" i="4"/>
  <c r="J1529" i="4" s="1"/>
  <c r="K1529" i="4"/>
  <c r="A1529" i="8" s="1"/>
  <c r="E2041" i="4"/>
  <c r="J2041" i="4" s="1"/>
  <c r="K2041" i="4"/>
  <c r="A2041" i="8" s="1"/>
  <c r="E2457" i="4"/>
  <c r="J2457" i="4" s="1"/>
  <c r="K2457" i="4"/>
  <c r="A2457" i="8" s="1"/>
  <c r="E2937" i="4"/>
  <c r="J2937" i="4" s="1"/>
  <c r="K2937" i="4"/>
  <c r="A2937" i="8" s="1"/>
  <c r="E360" i="4"/>
  <c r="J360" i="4" s="1"/>
  <c r="K360" i="4"/>
  <c r="A360" i="8" s="1"/>
  <c r="E1524" i="4"/>
  <c r="J1524" i="4" s="1"/>
  <c r="K1524" i="4"/>
  <c r="A1524" i="8" s="1"/>
  <c r="E2315" i="4"/>
  <c r="J2315" i="4" s="1"/>
  <c r="K2315" i="4"/>
  <c r="A2315" i="8" s="1"/>
  <c r="E1188" i="4"/>
  <c r="J1188" i="4" s="1"/>
  <c r="K1188" i="4"/>
  <c r="A1188" i="8" s="1"/>
  <c r="E98" i="4"/>
  <c r="J98" i="4" s="1"/>
  <c r="K98" i="4"/>
  <c r="A98" i="8" s="1"/>
  <c r="E543" i="4"/>
  <c r="J543" i="4" s="1"/>
  <c r="K543" i="4"/>
  <c r="A543" i="8" s="1"/>
  <c r="E815" i="4"/>
  <c r="J815" i="4" s="1"/>
  <c r="K815" i="4"/>
  <c r="A815" i="8" s="1"/>
  <c r="E1331" i="4"/>
  <c r="J1331" i="4" s="1"/>
  <c r="K1331" i="4"/>
  <c r="A1331" i="8" s="1"/>
  <c r="E1631" i="4"/>
  <c r="J1631" i="4" s="1"/>
  <c r="K1631" i="4"/>
  <c r="A1631" i="8" s="1"/>
  <c r="E1061" i="4"/>
  <c r="J1061" i="4" s="1"/>
  <c r="K1061" i="4"/>
  <c r="A1061" i="8" s="1"/>
  <c r="E1373" i="4"/>
  <c r="J1373" i="4" s="1"/>
  <c r="K1373" i="4"/>
  <c r="A1373" i="8" s="1"/>
  <c r="E1917" i="4"/>
  <c r="J1917" i="4" s="1"/>
  <c r="K1917" i="4"/>
  <c r="A1917" i="8" s="1"/>
  <c r="E2525" i="4"/>
  <c r="J2525" i="4" s="1"/>
  <c r="K2525" i="4"/>
  <c r="A2525" i="8" s="1"/>
  <c r="E3133" i="4"/>
  <c r="J3133" i="4" s="1"/>
  <c r="K3133" i="4"/>
  <c r="A3133" i="8" s="1"/>
  <c r="E649" i="4"/>
  <c r="J649" i="4" s="1"/>
  <c r="K649" i="4"/>
  <c r="A649" i="8" s="1"/>
  <c r="E2159" i="4"/>
  <c r="J2159" i="4" s="1"/>
  <c r="K2159" i="4"/>
  <c r="A2159" i="8" s="1"/>
  <c r="E1032" i="4"/>
  <c r="J1032" i="4" s="1"/>
  <c r="K1032" i="4"/>
  <c r="A1032" i="8" s="1"/>
  <c r="E2623" i="4"/>
  <c r="J2623" i="4" s="1"/>
  <c r="K2623" i="4"/>
  <c r="A2623" i="8" s="1"/>
  <c r="E2280" i="4"/>
  <c r="J2280" i="4" s="1"/>
  <c r="K2280" i="4"/>
  <c r="A2280" i="8" s="1"/>
  <c r="E3179" i="4"/>
  <c r="J3179" i="4" s="1"/>
  <c r="K3179" i="4"/>
  <c r="A3179" i="8" s="1"/>
  <c r="E3563" i="4"/>
  <c r="J3563" i="4" s="1"/>
  <c r="K3563" i="4"/>
  <c r="A3563" i="8" s="1"/>
  <c r="E3723" i="4"/>
  <c r="J3723" i="4" s="1"/>
  <c r="K3723" i="4"/>
  <c r="A3723" i="8" s="1"/>
  <c r="E3819" i="4"/>
  <c r="J3819" i="4" s="1"/>
  <c r="K3819" i="4"/>
  <c r="A3819" i="8" s="1"/>
  <c r="E3947" i="4"/>
  <c r="J3947" i="4" s="1"/>
  <c r="K3947" i="4"/>
  <c r="A3947" i="8" s="1"/>
  <c r="E4107" i="4"/>
  <c r="J4107" i="4" s="1"/>
  <c r="K4107" i="4"/>
  <c r="A4107" i="8" s="1"/>
  <c r="E4391" i="4"/>
  <c r="J4391" i="4" s="1"/>
  <c r="K4391" i="4"/>
  <c r="A4391" i="8" s="1"/>
  <c r="E4583" i="4"/>
  <c r="J4583" i="4" s="1"/>
  <c r="K4583" i="4"/>
  <c r="A4583" i="8" s="1"/>
  <c r="E4743" i="4"/>
  <c r="J4743" i="4" s="1"/>
  <c r="K4743" i="4"/>
  <c r="A4743" i="8" s="1"/>
  <c r="E5131" i="4"/>
  <c r="J5131" i="4" s="1"/>
  <c r="K5131" i="4"/>
  <c r="A5131" i="8" s="1"/>
  <c r="E5391" i="4"/>
  <c r="J5391" i="4" s="1"/>
  <c r="K5391" i="4"/>
  <c r="A5391" i="8" s="1"/>
  <c r="E4927" i="4"/>
  <c r="J4927" i="4" s="1"/>
  <c r="K4927" i="4"/>
  <c r="A4927" i="8" s="1"/>
  <c r="E5235" i="4"/>
  <c r="J5235" i="4" s="1"/>
  <c r="K5235" i="4"/>
  <c r="A5235" i="8" s="1"/>
  <c r="E5499" i="4"/>
  <c r="J5499" i="4" s="1"/>
  <c r="K5499" i="4"/>
  <c r="A5499" i="8" s="1"/>
  <c r="E2312" i="4"/>
  <c r="J2312" i="4" s="1"/>
  <c r="K2312" i="4"/>
  <c r="A2312" i="8" s="1"/>
  <c r="E2440" i="4"/>
  <c r="J2440" i="4" s="1"/>
  <c r="K2440" i="4"/>
  <c r="A2440" i="8" s="1"/>
  <c r="E2504" i="4"/>
  <c r="J2504" i="4" s="1"/>
  <c r="K2504" i="4"/>
  <c r="A2504" i="8" s="1"/>
  <c r="E2632" i="4"/>
  <c r="J2632" i="4" s="1"/>
  <c r="K2632" i="4"/>
  <c r="A2632" i="8" s="1"/>
  <c r="E2760" i="4"/>
  <c r="J2760" i="4" s="1"/>
  <c r="K2760" i="4"/>
  <c r="A2760" i="8" s="1"/>
  <c r="E2888" i="4"/>
  <c r="J2888" i="4" s="1"/>
  <c r="K2888" i="4"/>
  <c r="A2888" i="8" s="1"/>
  <c r="E2984" i="4"/>
  <c r="J2984" i="4" s="1"/>
  <c r="K2984" i="4"/>
  <c r="A2984" i="8" s="1"/>
  <c r="E3144" i="4"/>
  <c r="J3144" i="4" s="1"/>
  <c r="K3144" i="4"/>
  <c r="A3144" i="8" s="1"/>
  <c r="E342" i="4"/>
  <c r="J342" i="4" s="1"/>
  <c r="K342" i="4"/>
  <c r="A342" i="8" s="1"/>
  <c r="E3360" i="4"/>
  <c r="J3360" i="4" s="1"/>
  <c r="K3360" i="4"/>
  <c r="A3360" i="8" s="1"/>
  <c r="E3520" i="4"/>
  <c r="J3520" i="4" s="1"/>
  <c r="K3520" i="4"/>
  <c r="A3520" i="8" s="1"/>
  <c r="E3628" i="4"/>
  <c r="J3628" i="4" s="1"/>
  <c r="K3628" i="4"/>
  <c r="A3628" i="8" s="1"/>
  <c r="E590" i="4"/>
  <c r="J590" i="4" s="1"/>
  <c r="K590" i="4"/>
  <c r="A590" i="8" s="1"/>
  <c r="E750" i="4"/>
  <c r="J750" i="4" s="1"/>
  <c r="K750" i="4"/>
  <c r="A750" i="8" s="1"/>
  <c r="E878" i="4"/>
  <c r="J878" i="4" s="1"/>
  <c r="K878" i="4"/>
  <c r="A878" i="8" s="1"/>
  <c r="E974" i="4"/>
  <c r="J974" i="4" s="1"/>
  <c r="K974" i="4"/>
  <c r="A974" i="8" s="1"/>
  <c r="E1070" i="4"/>
  <c r="J1070" i="4" s="1"/>
  <c r="K1070" i="4"/>
  <c r="A1070" i="8" s="1"/>
  <c r="E1166" i="4"/>
  <c r="J1166" i="4" s="1"/>
  <c r="K1166" i="4"/>
  <c r="A1166" i="8" s="1"/>
  <c r="E3676" i="4"/>
  <c r="J3676" i="4" s="1"/>
  <c r="K3676" i="4"/>
  <c r="A3676" i="8" s="1"/>
  <c r="E3708" i="4"/>
  <c r="J3708" i="4" s="1"/>
  <c r="K3708" i="4"/>
  <c r="A3708" i="8" s="1"/>
  <c r="E3740" i="4"/>
  <c r="J3740" i="4" s="1"/>
  <c r="K3740" i="4"/>
  <c r="A3740" i="8" s="1"/>
  <c r="E3772" i="4"/>
  <c r="J3772" i="4" s="1"/>
  <c r="K3772" i="4"/>
  <c r="A3772" i="8" s="1"/>
  <c r="E3804" i="4"/>
  <c r="J3804" i="4" s="1"/>
  <c r="K3804" i="4"/>
  <c r="A3804" i="8" s="1"/>
  <c r="E3836" i="4"/>
  <c r="J3836" i="4" s="1"/>
  <c r="K3836" i="4"/>
  <c r="A3836" i="8" s="1"/>
  <c r="E3868" i="4"/>
  <c r="J3868" i="4" s="1"/>
  <c r="K3868" i="4"/>
  <c r="A3868" i="8" s="1"/>
  <c r="E3900" i="4"/>
  <c r="J3900" i="4" s="1"/>
  <c r="K3900" i="4"/>
  <c r="A3900" i="8" s="1"/>
  <c r="E3932" i="4"/>
  <c r="J3932" i="4" s="1"/>
  <c r="K3932" i="4"/>
  <c r="A3932" i="8" s="1"/>
  <c r="E3964" i="4"/>
  <c r="J3964" i="4" s="1"/>
  <c r="K3964" i="4"/>
  <c r="A3964" i="8" s="1"/>
  <c r="E1210" i="4"/>
  <c r="J1210" i="4" s="1"/>
  <c r="K1210" i="4"/>
  <c r="A1210" i="8" s="1"/>
  <c r="E1274" i="4"/>
  <c r="J1274" i="4" s="1"/>
  <c r="K1274" i="4"/>
  <c r="A1274" i="8" s="1"/>
  <c r="E1306" i="4"/>
  <c r="J1306" i="4" s="1"/>
  <c r="K1306" i="4"/>
  <c r="A1306" i="8" s="1"/>
  <c r="E1338" i="4"/>
  <c r="J1338" i="4" s="1"/>
  <c r="K1338" i="4"/>
  <c r="A1338" i="8" s="1"/>
  <c r="E4012" i="4"/>
  <c r="J4012" i="4" s="1"/>
  <c r="K4012" i="4"/>
  <c r="A4012" i="8" s="1"/>
  <c r="E4044" i="4"/>
  <c r="J4044" i="4" s="1"/>
  <c r="K4044" i="4"/>
  <c r="A4044" i="8" s="1"/>
  <c r="E4076" i="4"/>
  <c r="J4076" i="4" s="1"/>
  <c r="K4076" i="4"/>
  <c r="A4076" i="8" s="1"/>
  <c r="E4108" i="4"/>
  <c r="J4108" i="4" s="1"/>
  <c r="K4108" i="4"/>
  <c r="A4108" i="8" s="1"/>
  <c r="E4140" i="4"/>
  <c r="J4140" i="4" s="1"/>
  <c r="K4140" i="4"/>
  <c r="A4140" i="8" s="1"/>
  <c r="E4172" i="4"/>
  <c r="J4172" i="4" s="1"/>
  <c r="K4172" i="4"/>
  <c r="A4172" i="8" s="1"/>
  <c r="E4204" i="4"/>
  <c r="J4204" i="4" s="1"/>
  <c r="K4204" i="4"/>
  <c r="A4204" i="8" s="1"/>
  <c r="E4236" i="4"/>
  <c r="J4236" i="4" s="1"/>
  <c r="K4236" i="4"/>
  <c r="A4236" i="8" s="1"/>
  <c r="E4268" i="4"/>
  <c r="J4268" i="4" s="1"/>
  <c r="K4268" i="4"/>
  <c r="A4268" i="8" s="1"/>
  <c r="E4300" i="4"/>
  <c r="J4300" i="4" s="1"/>
  <c r="K4300" i="4"/>
  <c r="A4300" i="8" s="1"/>
  <c r="E4332" i="4"/>
  <c r="J4332" i="4" s="1"/>
  <c r="K4332" i="4"/>
  <c r="A4332" i="8" s="1"/>
  <c r="E4364" i="4"/>
  <c r="J4364" i="4" s="1"/>
  <c r="K4364" i="4"/>
  <c r="A4364" i="8" s="1"/>
  <c r="E4396" i="4"/>
  <c r="J4396" i="4" s="1"/>
  <c r="K4396" i="4"/>
  <c r="A4396" i="8" s="1"/>
  <c r="E4428" i="4"/>
  <c r="J4428" i="4" s="1"/>
  <c r="K4428" i="4"/>
  <c r="A4428" i="8" s="1"/>
  <c r="E4460" i="4"/>
  <c r="J4460" i="4" s="1"/>
  <c r="K4460" i="4"/>
  <c r="A4460" i="8" s="1"/>
  <c r="E4492" i="4"/>
  <c r="J4492" i="4" s="1"/>
  <c r="K4492" i="4"/>
  <c r="A4492" i="8" s="1"/>
  <c r="E4524" i="4"/>
  <c r="J4524" i="4" s="1"/>
  <c r="K4524" i="4"/>
  <c r="A4524" i="8" s="1"/>
  <c r="E4556" i="4"/>
  <c r="J4556" i="4" s="1"/>
  <c r="K4556" i="4"/>
  <c r="A4556" i="8" s="1"/>
  <c r="E4588" i="4"/>
  <c r="J4588" i="4" s="1"/>
  <c r="K4588" i="4"/>
  <c r="A4588" i="8" s="1"/>
  <c r="E4620" i="4"/>
  <c r="J4620" i="4" s="1"/>
  <c r="K4620" i="4"/>
  <c r="A4620" i="8" s="1"/>
  <c r="E4652" i="4"/>
  <c r="J4652" i="4" s="1"/>
  <c r="K4652" i="4"/>
  <c r="A4652" i="8" s="1"/>
  <c r="E4684" i="4"/>
  <c r="J4684" i="4" s="1"/>
  <c r="K4684" i="4"/>
  <c r="A4684" i="8" s="1"/>
  <c r="E4716" i="4"/>
  <c r="J4716" i="4" s="1"/>
  <c r="K4716" i="4"/>
  <c r="A4716" i="8" s="1"/>
  <c r="E4748" i="4"/>
  <c r="J4748" i="4" s="1"/>
  <c r="K4748" i="4"/>
  <c r="A4748" i="8" s="1"/>
  <c r="E4780" i="4"/>
  <c r="J4780" i="4" s="1"/>
  <c r="K4780" i="4"/>
  <c r="A4780" i="8" s="1"/>
  <c r="E4812" i="4"/>
  <c r="J4812" i="4" s="1"/>
  <c r="K4812" i="4"/>
  <c r="A4812" i="8" s="1"/>
  <c r="E4844" i="4"/>
  <c r="J4844" i="4" s="1"/>
  <c r="K4844" i="4"/>
  <c r="A4844" i="8" s="1"/>
  <c r="E4876" i="4"/>
  <c r="J4876" i="4" s="1"/>
  <c r="K4876" i="4"/>
  <c r="A4876" i="8" s="1"/>
  <c r="E4908" i="4"/>
  <c r="J4908" i="4" s="1"/>
  <c r="K4908" i="4"/>
  <c r="A4908" i="8" s="1"/>
  <c r="E4940" i="4"/>
  <c r="J4940" i="4" s="1"/>
  <c r="K4940" i="4"/>
  <c r="A4940" i="8" s="1"/>
  <c r="E4972" i="4"/>
  <c r="J4972" i="4" s="1"/>
  <c r="K4972" i="4"/>
  <c r="A4972" i="8" s="1"/>
  <c r="E5004" i="4"/>
  <c r="J5004" i="4" s="1"/>
  <c r="K5004" i="4"/>
  <c r="A5004" i="8" s="1"/>
  <c r="E5036" i="4"/>
  <c r="J5036" i="4" s="1"/>
  <c r="K5036" i="4"/>
  <c r="A5036" i="8" s="1"/>
  <c r="E5068" i="4"/>
  <c r="J5068" i="4" s="1"/>
  <c r="K5068" i="4"/>
  <c r="A5068" i="8" s="1"/>
  <c r="E1362" i="4"/>
  <c r="J1362" i="4" s="1"/>
  <c r="K1362" i="4"/>
  <c r="A1362" i="8" s="1"/>
  <c r="E1394" i="4"/>
  <c r="J1394" i="4" s="1"/>
  <c r="K1394" i="4"/>
  <c r="A1394" i="8" s="1"/>
  <c r="E1426" i="4"/>
  <c r="J1426" i="4" s="1"/>
  <c r="K1426" i="4"/>
  <c r="A1426" i="8" s="1"/>
  <c r="E1458" i="4"/>
  <c r="J1458" i="4" s="1"/>
  <c r="K1458" i="4"/>
  <c r="A1458" i="8" s="1"/>
  <c r="E1490" i="4"/>
  <c r="J1490" i="4" s="1"/>
  <c r="K1490" i="4"/>
  <c r="A1490" i="8" s="1"/>
  <c r="E1522" i="4"/>
  <c r="J1522" i="4" s="1"/>
  <c r="K1522" i="4"/>
  <c r="A1522" i="8" s="1"/>
  <c r="E1554" i="4"/>
  <c r="J1554" i="4" s="1"/>
  <c r="K1554" i="4"/>
  <c r="A1554" i="8" s="1"/>
  <c r="E1586" i="4"/>
  <c r="J1586" i="4" s="1"/>
  <c r="K1586" i="4"/>
  <c r="A1586" i="8" s="1"/>
  <c r="E1618" i="4"/>
  <c r="J1618" i="4" s="1"/>
  <c r="K1618" i="4"/>
  <c r="A1618" i="8" s="1"/>
  <c r="E1650" i="4"/>
  <c r="J1650" i="4" s="1"/>
  <c r="K1650" i="4"/>
  <c r="A1650" i="8" s="1"/>
  <c r="E1682" i="4"/>
  <c r="J1682" i="4" s="1"/>
  <c r="K1682" i="4"/>
  <c r="A1682" i="8" s="1"/>
  <c r="E1714" i="4"/>
  <c r="J1714" i="4" s="1"/>
  <c r="K1714" i="4"/>
  <c r="A1714" i="8" s="1"/>
  <c r="E1746" i="4"/>
  <c r="J1746" i="4" s="1"/>
  <c r="K1746" i="4"/>
  <c r="A1746" i="8" s="1"/>
  <c r="E1778" i="4"/>
  <c r="J1778" i="4" s="1"/>
  <c r="K1778" i="4"/>
  <c r="A1778" i="8" s="1"/>
  <c r="E1810" i="4"/>
  <c r="J1810" i="4" s="1"/>
  <c r="K1810" i="4"/>
  <c r="A1810" i="8" s="1"/>
  <c r="E1842" i="4"/>
  <c r="J1842" i="4" s="1"/>
  <c r="K1842" i="4"/>
  <c r="A1842" i="8" s="1"/>
  <c r="E1874" i="4"/>
  <c r="J1874" i="4" s="1"/>
  <c r="K1874" i="4"/>
  <c r="A1874" i="8" s="1"/>
  <c r="E1906" i="4"/>
  <c r="J1906" i="4" s="1"/>
  <c r="K1906" i="4"/>
  <c r="A1906" i="8" s="1"/>
  <c r="E1938" i="4"/>
  <c r="J1938" i="4" s="1"/>
  <c r="K1938" i="4"/>
  <c r="A1938" i="8" s="1"/>
  <c r="E1970" i="4"/>
  <c r="J1970" i="4" s="1"/>
  <c r="K1970" i="4"/>
  <c r="A1970" i="8" s="1"/>
  <c r="E2002" i="4"/>
  <c r="J2002" i="4" s="1"/>
  <c r="K2002" i="4"/>
  <c r="A2002" i="8" s="1"/>
  <c r="E2034" i="4"/>
  <c r="J2034" i="4" s="1"/>
  <c r="K2034" i="4"/>
  <c r="A2034" i="8" s="1"/>
  <c r="E2066" i="4"/>
  <c r="J2066" i="4" s="1"/>
  <c r="K2066" i="4"/>
  <c r="A2066" i="8" s="1"/>
  <c r="E2098" i="4"/>
  <c r="J2098" i="4" s="1"/>
  <c r="K2098" i="4"/>
  <c r="A2098" i="8" s="1"/>
  <c r="E2130" i="4"/>
  <c r="J2130" i="4" s="1"/>
  <c r="K2130" i="4"/>
  <c r="A2130" i="8" s="1"/>
  <c r="E2162" i="4"/>
  <c r="J2162" i="4" s="1"/>
  <c r="K2162" i="4"/>
  <c r="A2162" i="8" s="1"/>
  <c r="E2194" i="4"/>
  <c r="J2194" i="4" s="1"/>
  <c r="K2194" i="4"/>
  <c r="A2194" i="8" s="1"/>
  <c r="E2226" i="4"/>
  <c r="J2226" i="4" s="1"/>
  <c r="K2226" i="4"/>
  <c r="A2226" i="8" s="1"/>
  <c r="E2258" i="4"/>
  <c r="J2258" i="4" s="1"/>
  <c r="K2258" i="4"/>
  <c r="A2258" i="8" s="1"/>
  <c r="E2290" i="4"/>
  <c r="J2290" i="4" s="1"/>
  <c r="K2290" i="4"/>
  <c r="A2290" i="8" s="1"/>
  <c r="E2322" i="4"/>
  <c r="J2322" i="4" s="1"/>
  <c r="K2322" i="4"/>
  <c r="A2322" i="8" s="1"/>
  <c r="E2354" i="4"/>
  <c r="J2354" i="4" s="1"/>
  <c r="K2354" i="4"/>
  <c r="A2354" i="8" s="1"/>
  <c r="E5104" i="4"/>
  <c r="J5104" i="4" s="1"/>
  <c r="K5104" i="4"/>
  <c r="A5104" i="8" s="1"/>
  <c r="E5136" i="4"/>
  <c r="J5136" i="4" s="1"/>
  <c r="K5136" i="4"/>
  <c r="A5136" i="8" s="1"/>
  <c r="E5168" i="4"/>
  <c r="J5168" i="4" s="1"/>
  <c r="K5168" i="4"/>
  <c r="A5168" i="8" s="1"/>
  <c r="E5200" i="4"/>
  <c r="J5200" i="4" s="1"/>
  <c r="K5200" i="4"/>
  <c r="A5200" i="8" s="1"/>
  <c r="E5232" i="4"/>
  <c r="J5232" i="4" s="1"/>
  <c r="K5232" i="4"/>
  <c r="A5232" i="8" s="1"/>
  <c r="E5264" i="4"/>
  <c r="J5264" i="4" s="1"/>
  <c r="K5264" i="4"/>
  <c r="A5264" i="8" s="1"/>
  <c r="E5296" i="4"/>
  <c r="J5296" i="4" s="1"/>
  <c r="K5296" i="4"/>
  <c r="A5296" i="8" s="1"/>
  <c r="E5328" i="4"/>
  <c r="J5328" i="4" s="1"/>
  <c r="K5328" i="4"/>
  <c r="A5328" i="8" s="1"/>
  <c r="E5360" i="4"/>
  <c r="J5360" i="4" s="1"/>
  <c r="K5360" i="4"/>
  <c r="A5360" i="8" s="1"/>
  <c r="E5392" i="4"/>
  <c r="J5392" i="4" s="1"/>
  <c r="K5392" i="4"/>
  <c r="A5392" i="8" s="1"/>
  <c r="E5424" i="4"/>
  <c r="J5424" i="4" s="1"/>
  <c r="K5424" i="4"/>
  <c r="A5424" i="8" s="1"/>
  <c r="E5428" i="4"/>
  <c r="J5428" i="4" s="1"/>
  <c r="K5428" i="4"/>
  <c r="A5428" i="8" s="1"/>
  <c r="E5472" i="4"/>
  <c r="J5472" i="4" s="1"/>
  <c r="K5472" i="4"/>
  <c r="A5472" i="8" s="1"/>
  <c r="E5432" i="4"/>
  <c r="J5432" i="4" s="1"/>
  <c r="K5432" i="4"/>
  <c r="A5432" i="8" s="1"/>
  <c r="E2398" i="4"/>
  <c r="J2398" i="4" s="1"/>
  <c r="K2398" i="4"/>
  <c r="A2398" i="8" s="1"/>
  <c r="E2430" i="4"/>
  <c r="J2430" i="4" s="1"/>
  <c r="K2430" i="4"/>
  <c r="A2430" i="8" s="1"/>
  <c r="E2462" i="4"/>
  <c r="J2462" i="4" s="1"/>
  <c r="K2462" i="4"/>
  <c r="A2462" i="8" s="1"/>
  <c r="E2494" i="4"/>
  <c r="J2494" i="4" s="1"/>
  <c r="K2494" i="4"/>
  <c r="A2494" i="8" s="1"/>
  <c r="E2526" i="4"/>
  <c r="J2526" i="4" s="1"/>
  <c r="K2526" i="4"/>
  <c r="A2526" i="8" s="1"/>
  <c r="E2558" i="4"/>
  <c r="J2558" i="4" s="1"/>
  <c r="K2558" i="4"/>
  <c r="A2558" i="8" s="1"/>
  <c r="E2590" i="4"/>
  <c r="J2590" i="4" s="1"/>
  <c r="K2590" i="4"/>
  <c r="A2590" i="8" s="1"/>
  <c r="E2622" i="4"/>
  <c r="J2622" i="4" s="1"/>
  <c r="K2622" i="4"/>
  <c r="A2622" i="8" s="1"/>
  <c r="E2654" i="4"/>
  <c r="J2654" i="4" s="1"/>
  <c r="K2654" i="4"/>
  <c r="A2654" i="8" s="1"/>
  <c r="E2686" i="4"/>
  <c r="J2686" i="4" s="1"/>
  <c r="K2686" i="4"/>
  <c r="A2686" i="8" s="1"/>
  <c r="E2718" i="4"/>
  <c r="J2718" i="4" s="1"/>
  <c r="K2718" i="4"/>
  <c r="A2718" i="8" s="1"/>
  <c r="E2750" i="4"/>
  <c r="J2750" i="4" s="1"/>
  <c r="K2750" i="4"/>
  <c r="A2750" i="8" s="1"/>
  <c r="E2782" i="4"/>
  <c r="J2782" i="4" s="1"/>
  <c r="K2782" i="4"/>
  <c r="A2782" i="8" s="1"/>
  <c r="E2814" i="4"/>
  <c r="J2814" i="4" s="1"/>
  <c r="K2814" i="4"/>
  <c r="A2814" i="8" s="1"/>
  <c r="E2846" i="4"/>
  <c r="J2846" i="4" s="1"/>
  <c r="K2846" i="4"/>
  <c r="A2846" i="8" s="1"/>
  <c r="E2878" i="4"/>
  <c r="J2878" i="4" s="1"/>
  <c r="K2878" i="4"/>
  <c r="A2878" i="8" s="1"/>
  <c r="E2910" i="4"/>
  <c r="J2910" i="4" s="1"/>
  <c r="K2910" i="4"/>
  <c r="A2910" i="8" s="1"/>
  <c r="E2942" i="4"/>
  <c r="J2942" i="4" s="1"/>
  <c r="K2942" i="4"/>
  <c r="A2942" i="8" s="1"/>
  <c r="E2974" i="4"/>
  <c r="J2974" i="4" s="1"/>
  <c r="K2974" i="4"/>
  <c r="A2974" i="8" s="1"/>
  <c r="E3006" i="4"/>
  <c r="J3006" i="4" s="1"/>
  <c r="K3006" i="4"/>
  <c r="A3006" i="8" s="1"/>
  <c r="E3038" i="4"/>
  <c r="J3038" i="4" s="1"/>
  <c r="K3038" i="4"/>
  <c r="A3038" i="8" s="1"/>
  <c r="E3070" i="4"/>
  <c r="J3070" i="4" s="1"/>
  <c r="K3070" i="4"/>
  <c r="A3070" i="8" s="1"/>
  <c r="E3102" i="4"/>
  <c r="J3102" i="4" s="1"/>
  <c r="K3102" i="4"/>
  <c r="A3102" i="8" s="1"/>
  <c r="E3134" i="4"/>
  <c r="J3134" i="4" s="1"/>
  <c r="K3134" i="4"/>
  <c r="A3134" i="8" s="1"/>
  <c r="E3166" i="4"/>
  <c r="J3166" i="4" s="1"/>
  <c r="K3166" i="4"/>
  <c r="A3166" i="8" s="1"/>
  <c r="E3198" i="4"/>
  <c r="J3198" i="4" s="1"/>
  <c r="K3198" i="4"/>
  <c r="A3198" i="8" s="1"/>
  <c r="E3230" i="4"/>
  <c r="J3230" i="4" s="1"/>
  <c r="K3230" i="4"/>
  <c r="A3230" i="8" s="1"/>
  <c r="E3262" i="4"/>
  <c r="J3262" i="4" s="1"/>
  <c r="K3262" i="4"/>
  <c r="A3262" i="8" s="1"/>
  <c r="E3294" i="4"/>
  <c r="J3294" i="4" s="1"/>
  <c r="K3294" i="4"/>
  <c r="A3294" i="8" s="1"/>
  <c r="E3326" i="4"/>
  <c r="J3326" i="4" s="1"/>
  <c r="K3326" i="4"/>
  <c r="A3326" i="8" s="1"/>
  <c r="E3358" i="4"/>
  <c r="J3358" i="4" s="1"/>
  <c r="K3358" i="4"/>
  <c r="A3358" i="8" s="1"/>
  <c r="E3390" i="4"/>
  <c r="J3390" i="4" s="1"/>
  <c r="K3390" i="4"/>
  <c r="A3390" i="8" s="1"/>
  <c r="E3422" i="4"/>
  <c r="J3422" i="4" s="1"/>
  <c r="K3422" i="4"/>
  <c r="A3422" i="8" s="1"/>
  <c r="E3454" i="4"/>
  <c r="J3454" i="4" s="1"/>
  <c r="K3454" i="4"/>
  <c r="A3454" i="8" s="1"/>
  <c r="E3486" i="4"/>
  <c r="J3486" i="4" s="1"/>
  <c r="K3486" i="4"/>
  <c r="A3486" i="8" s="1"/>
  <c r="E3518" i="4"/>
  <c r="J3518" i="4" s="1"/>
  <c r="K3518" i="4"/>
  <c r="A3518" i="8" s="1"/>
  <c r="E3550" i="4"/>
  <c r="J3550" i="4" s="1"/>
  <c r="K3550" i="4"/>
  <c r="A3550" i="8" s="1"/>
  <c r="E3582" i="4"/>
  <c r="J3582" i="4" s="1"/>
  <c r="K3582" i="4"/>
  <c r="A3582" i="8" s="1"/>
  <c r="E3614" i="4"/>
  <c r="J3614" i="4" s="1"/>
  <c r="K3614" i="4"/>
  <c r="A3614" i="8" s="1"/>
  <c r="E3646" i="4"/>
  <c r="J3646" i="4" s="1"/>
  <c r="K3646" i="4"/>
  <c r="A3646" i="8" s="1"/>
  <c r="E3678" i="4"/>
  <c r="J3678" i="4" s="1"/>
  <c r="K3678" i="4"/>
  <c r="A3678" i="8" s="1"/>
  <c r="E3894" i="4"/>
  <c r="J3894" i="4" s="1"/>
  <c r="K3894" i="4"/>
  <c r="A3894" i="8" s="1"/>
  <c r="E4002" i="4"/>
  <c r="J4002" i="4" s="1"/>
  <c r="K4002" i="4"/>
  <c r="A4002" i="8" s="1"/>
  <c r="E4062" i="4"/>
  <c r="J4062" i="4" s="1"/>
  <c r="K4062" i="4"/>
  <c r="A4062" i="8" s="1"/>
  <c r="E4114" i="4"/>
  <c r="J4114" i="4" s="1"/>
  <c r="K4114" i="4"/>
  <c r="A4114" i="8" s="1"/>
  <c r="E4166" i="4"/>
  <c r="J4166" i="4" s="1"/>
  <c r="K4166" i="4"/>
  <c r="A4166" i="8" s="1"/>
  <c r="E3722" i="4"/>
  <c r="J3722" i="4" s="1"/>
  <c r="K3722" i="4"/>
  <c r="A3722" i="8" s="1"/>
  <c r="E3754" i="4"/>
  <c r="J3754" i="4" s="1"/>
  <c r="K3754" i="4"/>
  <c r="A3754" i="8" s="1"/>
  <c r="E3786" i="4"/>
  <c r="J3786" i="4" s="1"/>
  <c r="K3786" i="4"/>
  <c r="A3786" i="8" s="1"/>
  <c r="E3818" i="4"/>
  <c r="J3818" i="4" s="1"/>
  <c r="K3818" i="4"/>
  <c r="A3818" i="8" s="1"/>
  <c r="E3850" i="4"/>
  <c r="J3850" i="4" s="1"/>
  <c r="K3850" i="4"/>
  <c r="A3850" i="8" s="1"/>
  <c r="E3882" i="4"/>
  <c r="J3882" i="4" s="1"/>
  <c r="K3882" i="4"/>
  <c r="A3882" i="8" s="1"/>
  <c r="E3918" i="4"/>
  <c r="J3918" i="4" s="1"/>
  <c r="K3918" i="4"/>
  <c r="A3918" i="8" s="1"/>
  <c r="E3958" i="4"/>
  <c r="J3958" i="4" s="1"/>
  <c r="K3958" i="4"/>
  <c r="A3958" i="8" s="1"/>
  <c r="E4022" i="4"/>
  <c r="J4022" i="4" s="1"/>
  <c r="K4022" i="4"/>
  <c r="A4022" i="8" s="1"/>
  <c r="E4098" i="4"/>
  <c r="J4098" i="4" s="1"/>
  <c r="K4098" i="4"/>
  <c r="A4098" i="8" s="1"/>
  <c r="E4178" i="4"/>
  <c r="J4178" i="4" s="1"/>
  <c r="K4178" i="4"/>
  <c r="A4178" i="8" s="1"/>
  <c r="E4226" i="4"/>
  <c r="J4226" i="4" s="1"/>
  <c r="K4226" i="4"/>
  <c r="A4226" i="8" s="1"/>
  <c r="E4258" i="4"/>
  <c r="J4258" i="4" s="1"/>
  <c r="K4258" i="4"/>
  <c r="A4258" i="8" s="1"/>
  <c r="E4314" i="4"/>
  <c r="J4314" i="4" s="1"/>
  <c r="K4314" i="4"/>
  <c r="A4314" i="8" s="1"/>
  <c r="E4382" i="4"/>
  <c r="J4382" i="4" s="1"/>
  <c r="K4382" i="4"/>
  <c r="A4382" i="8" s="1"/>
  <c r="E4450" i="4"/>
  <c r="J4450" i="4" s="1"/>
  <c r="K4450" i="4"/>
  <c r="A4450" i="8" s="1"/>
  <c r="E4514" i="4"/>
  <c r="J4514" i="4" s="1"/>
  <c r="K4514" i="4"/>
  <c r="A4514" i="8" s="1"/>
  <c r="E4590" i="4"/>
  <c r="J4590" i="4" s="1"/>
  <c r="K4590" i="4"/>
  <c r="A4590" i="8" s="1"/>
  <c r="E4654" i="4"/>
  <c r="J4654" i="4" s="1"/>
  <c r="K4654" i="4"/>
  <c r="A4654" i="8" s="1"/>
  <c r="E4714" i="4"/>
  <c r="J4714" i="4" s="1"/>
  <c r="K4714" i="4"/>
  <c r="A4714" i="8" s="1"/>
  <c r="E4770" i="4"/>
  <c r="J4770" i="4" s="1"/>
  <c r="K4770" i="4"/>
  <c r="A4770" i="8" s="1"/>
  <c r="E4266" i="4"/>
  <c r="J4266" i="4" s="1"/>
  <c r="K4266" i="4"/>
  <c r="A4266" i="8" s="1"/>
  <c r="E4334" i="4"/>
  <c r="J4334" i="4" s="1"/>
  <c r="K4334" i="4"/>
  <c r="A4334" i="8" s="1"/>
  <c r="E4394" i="4"/>
  <c r="J4394" i="4" s="1"/>
  <c r="K4394" i="4"/>
  <c r="A4394" i="8" s="1"/>
  <c r="E4454" i="4"/>
  <c r="J4454" i="4" s="1"/>
  <c r="K4454" i="4"/>
  <c r="A4454" i="8" s="1"/>
  <c r="E4518" i="4"/>
  <c r="J4518" i="4" s="1"/>
  <c r="K4518" i="4"/>
  <c r="A4518" i="8" s="1"/>
  <c r="E4570" i="4"/>
  <c r="J4570" i="4" s="1"/>
  <c r="K4570" i="4"/>
  <c r="A4570" i="8" s="1"/>
  <c r="E4634" i="4"/>
  <c r="J4634" i="4" s="1"/>
  <c r="K4634" i="4"/>
  <c r="A4634" i="8" s="1"/>
  <c r="E4698" i="4"/>
  <c r="J4698" i="4" s="1"/>
  <c r="K4698" i="4"/>
  <c r="A4698" i="8" s="1"/>
  <c r="E4774" i="4"/>
  <c r="J4774" i="4" s="1"/>
  <c r="K4774" i="4"/>
  <c r="A4774" i="8" s="1"/>
  <c r="E4870" i="4"/>
  <c r="J4870" i="4" s="1"/>
  <c r="K4870" i="4"/>
  <c r="A4870" i="8" s="1"/>
  <c r="E4950" i="4"/>
  <c r="J4950" i="4" s="1"/>
  <c r="K4950" i="4"/>
  <c r="A4950" i="8" s="1"/>
  <c r="E5022" i="4"/>
  <c r="J5022" i="4" s="1"/>
  <c r="K5022" i="4"/>
  <c r="A5022" i="8" s="1"/>
  <c r="E5090" i="4"/>
  <c r="J5090" i="4" s="1"/>
  <c r="K5090" i="4"/>
  <c r="A5090" i="8" s="1"/>
  <c r="E5166" i="4"/>
  <c r="J5166" i="4" s="1"/>
  <c r="K5166" i="4"/>
  <c r="A5166" i="8" s="1"/>
  <c r="E5238" i="4"/>
  <c r="J5238" i="4" s="1"/>
  <c r="K5238" i="4"/>
  <c r="A5238" i="8" s="1"/>
  <c r="E5318" i="4"/>
  <c r="J5318" i="4" s="1"/>
  <c r="K5318" i="4"/>
  <c r="A5318" i="8" s="1"/>
  <c r="E5378" i="4"/>
  <c r="J5378" i="4" s="1"/>
  <c r="K5378" i="4"/>
  <c r="A5378" i="8" s="1"/>
  <c r="E5446" i="4"/>
  <c r="J5446" i="4" s="1"/>
  <c r="K5446" i="4"/>
  <c r="A5446" i="8" s="1"/>
  <c r="E5522" i="4"/>
  <c r="J5522" i="4" s="1"/>
  <c r="K5522" i="4"/>
  <c r="A5522" i="8" s="1"/>
  <c r="E4854" i="4"/>
  <c r="J4854" i="4" s="1"/>
  <c r="K4854" i="4"/>
  <c r="A4854" i="8" s="1"/>
  <c r="E4906" i="4"/>
  <c r="J4906" i="4" s="1"/>
  <c r="K4906" i="4"/>
  <c r="A4906" i="8" s="1"/>
  <c r="E4962" i="4"/>
  <c r="J4962" i="4" s="1"/>
  <c r="K4962" i="4"/>
  <c r="A4962" i="8" s="1"/>
  <c r="E5018" i="4"/>
  <c r="J5018" i="4" s="1"/>
  <c r="K5018" i="4"/>
  <c r="A5018" i="8" s="1"/>
  <c r="E5082" i="4"/>
  <c r="J5082" i="4" s="1"/>
  <c r="K5082" i="4"/>
  <c r="A5082" i="8" s="1"/>
  <c r="E5134" i="4"/>
  <c r="J5134" i="4" s="1"/>
  <c r="K5134" i="4"/>
  <c r="A5134" i="8" s="1"/>
  <c r="E5194" i="4"/>
  <c r="J5194" i="4" s="1"/>
  <c r="K5194" i="4"/>
  <c r="A5194" i="8" s="1"/>
  <c r="E5250" i="4"/>
  <c r="J5250" i="4" s="1"/>
  <c r="K5250" i="4"/>
  <c r="A5250" i="8" s="1"/>
  <c r="E5302" i="4"/>
  <c r="J5302" i="4" s="1"/>
  <c r="K5302" i="4"/>
  <c r="A5302" i="8" s="1"/>
  <c r="E5366" i="4"/>
  <c r="J5366" i="4" s="1"/>
  <c r="K5366" i="4"/>
  <c r="A5366" i="8" s="1"/>
  <c r="E5426" i="4"/>
  <c r="J5426" i="4" s="1"/>
  <c r="K5426" i="4"/>
  <c r="A5426" i="8" s="1"/>
  <c r="E5482" i="4"/>
  <c r="J5482" i="4" s="1"/>
  <c r="K5482" i="4"/>
  <c r="A5482" i="8" s="1"/>
  <c r="E3485" i="4"/>
  <c r="J3485" i="4" s="1"/>
  <c r="K3485" i="4"/>
  <c r="A3485" i="8" s="1"/>
  <c r="E3517" i="4"/>
  <c r="J3517" i="4" s="1"/>
  <c r="K3517" i="4"/>
  <c r="A3517" i="8" s="1"/>
  <c r="E3549" i="4"/>
  <c r="J3549" i="4" s="1"/>
  <c r="K3549" i="4"/>
  <c r="A3549" i="8" s="1"/>
  <c r="E3581" i="4"/>
  <c r="J3581" i="4" s="1"/>
  <c r="K3581" i="4"/>
  <c r="A3581" i="8" s="1"/>
  <c r="E3613" i="4"/>
  <c r="J3613" i="4" s="1"/>
  <c r="K3613" i="4"/>
  <c r="A3613" i="8" s="1"/>
  <c r="E3645" i="4"/>
  <c r="J3645" i="4" s="1"/>
  <c r="K3645" i="4"/>
  <c r="A3645" i="8" s="1"/>
  <c r="E3677" i="4"/>
  <c r="J3677" i="4" s="1"/>
  <c r="K3677" i="4"/>
  <c r="A3677" i="8" s="1"/>
  <c r="E3709" i="4"/>
  <c r="J3709" i="4" s="1"/>
  <c r="K3709" i="4"/>
  <c r="A3709" i="8" s="1"/>
  <c r="E3741" i="4"/>
  <c r="J3741" i="4" s="1"/>
  <c r="K3741" i="4"/>
  <c r="A3741" i="8" s="1"/>
  <c r="E3773" i="4"/>
  <c r="J3773" i="4" s="1"/>
  <c r="K3773" i="4"/>
  <c r="A3773" i="8" s="1"/>
  <c r="E3805" i="4"/>
  <c r="J3805" i="4" s="1"/>
  <c r="K3805" i="4"/>
  <c r="A3805" i="8" s="1"/>
  <c r="E3837" i="4"/>
  <c r="J3837" i="4" s="1"/>
  <c r="K3837" i="4"/>
  <c r="A3837" i="8" s="1"/>
  <c r="E3869" i="4"/>
  <c r="J3869" i="4" s="1"/>
  <c r="K3869" i="4"/>
  <c r="A3869" i="8" s="1"/>
  <c r="E3901" i="4"/>
  <c r="J3901" i="4" s="1"/>
  <c r="K3901" i="4"/>
  <c r="A3901" i="8" s="1"/>
  <c r="E3933" i="4"/>
  <c r="J3933" i="4" s="1"/>
  <c r="K3933" i="4"/>
  <c r="A3933" i="8" s="1"/>
  <c r="E3965" i="4"/>
  <c r="J3965" i="4" s="1"/>
  <c r="K3965" i="4"/>
  <c r="A3965" i="8" s="1"/>
  <c r="E3997" i="4"/>
  <c r="J3997" i="4" s="1"/>
  <c r="K3997" i="4"/>
  <c r="A3997" i="8" s="1"/>
  <c r="E4029" i="4"/>
  <c r="J4029" i="4" s="1"/>
  <c r="K4029" i="4"/>
  <c r="A4029" i="8" s="1"/>
  <c r="E4061" i="4"/>
  <c r="J4061" i="4" s="1"/>
  <c r="K4061" i="4"/>
  <c r="A4061" i="8" s="1"/>
  <c r="E4093" i="4"/>
  <c r="J4093" i="4" s="1"/>
  <c r="K4093" i="4"/>
  <c r="A4093" i="8" s="1"/>
  <c r="E4125" i="4"/>
  <c r="J4125" i="4" s="1"/>
  <c r="K4125" i="4"/>
  <c r="A4125" i="8" s="1"/>
  <c r="E4157" i="4"/>
  <c r="J4157" i="4" s="1"/>
  <c r="K4157" i="4"/>
  <c r="A4157" i="8" s="1"/>
  <c r="E4189" i="4"/>
  <c r="J4189" i="4" s="1"/>
  <c r="K4189" i="4"/>
  <c r="A4189" i="8" s="1"/>
  <c r="E4221" i="4"/>
  <c r="J4221" i="4" s="1"/>
  <c r="K4221" i="4"/>
  <c r="A4221" i="8" s="1"/>
  <c r="E4253" i="4"/>
  <c r="J4253" i="4" s="1"/>
  <c r="K4253" i="4"/>
  <c r="A4253" i="8" s="1"/>
  <c r="E4285" i="4"/>
  <c r="J4285" i="4" s="1"/>
  <c r="K4285" i="4"/>
  <c r="A4285" i="8" s="1"/>
  <c r="E4317" i="4"/>
  <c r="J4317" i="4" s="1"/>
  <c r="K4317" i="4"/>
  <c r="A4317" i="8" s="1"/>
  <c r="E4349" i="4"/>
  <c r="J4349" i="4" s="1"/>
  <c r="K4349" i="4"/>
  <c r="A4349" i="8" s="1"/>
  <c r="E4381" i="4"/>
  <c r="J4381" i="4" s="1"/>
  <c r="K4381" i="4"/>
  <c r="A4381" i="8" s="1"/>
  <c r="E4413" i="4"/>
  <c r="J4413" i="4" s="1"/>
  <c r="K4413" i="4"/>
  <c r="A4413" i="8" s="1"/>
  <c r="E4445" i="4"/>
  <c r="J4445" i="4" s="1"/>
  <c r="K4445" i="4"/>
  <c r="A4445" i="8" s="1"/>
  <c r="E4477" i="4"/>
  <c r="J4477" i="4" s="1"/>
  <c r="K4477" i="4"/>
  <c r="A4477" i="8" s="1"/>
  <c r="E4509" i="4"/>
  <c r="J4509" i="4" s="1"/>
  <c r="K4509" i="4"/>
  <c r="A4509" i="8" s="1"/>
  <c r="E4541" i="4"/>
  <c r="J4541" i="4" s="1"/>
  <c r="K4541" i="4"/>
  <c r="A4541" i="8" s="1"/>
  <c r="E4573" i="4"/>
  <c r="J4573" i="4" s="1"/>
  <c r="K4573" i="4"/>
  <c r="A4573" i="8" s="1"/>
  <c r="E4605" i="4"/>
  <c r="J4605" i="4" s="1"/>
  <c r="K4605" i="4"/>
  <c r="A4605" i="8" s="1"/>
  <c r="E4637" i="4"/>
  <c r="J4637" i="4" s="1"/>
  <c r="K4637" i="4"/>
  <c r="A4637" i="8" s="1"/>
  <c r="E4669" i="4"/>
  <c r="J4669" i="4" s="1"/>
  <c r="K4669" i="4"/>
  <c r="A4669" i="8" s="1"/>
  <c r="E4701" i="4"/>
  <c r="J4701" i="4" s="1"/>
  <c r="K4701" i="4"/>
  <c r="A4701" i="8" s="1"/>
  <c r="E4733" i="4"/>
  <c r="J4733" i="4" s="1"/>
  <c r="K4733" i="4"/>
  <c r="A4733" i="8" s="1"/>
  <c r="E4765" i="4"/>
  <c r="J4765" i="4" s="1"/>
  <c r="K4765" i="4"/>
  <c r="A4765" i="8" s="1"/>
  <c r="E4797" i="4"/>
  <c r="J4797" i="4" s="1"/>
  <c r="K4797" i="4"/>
  <c r="A4797" i="8" s="1"/>
  <c r="E4829" i="4"/>
  <c r="J4829" i="4" s="1"/>
  <c r="K4829" i="4"/>
  <c r="A4829" i="8" s="1"/>
  <c r="E4861" i="4"/>
  <c r="J4861" i="4" s="1"/>
  <c r="K4861" i="4"/>
  <c r="A4861" i="8" s="1"/>
  <c r="E4893" i="4"/>
  <c r="J4893" i="4" s="1"/>
  <c r="K4893" i="4"/>
  <c r="A4893" i="8" s="1"/>
  <c r="E5157" i="4"/>
  <c r="J5157" i="4" s="1"/>
  <c r="K5157" i="4"/>
  <c r="A5157" i="8" s="1"/>
  <c r="E5237" i="4"/>
  <c r="J5237" i="4" s="1"/>
  <c r="K5237" i="4"/>
  <c r="A5237" i="8" s="1"/>
  <c r="E5321" i="4"/>
  <c r="J5321" i="4" s="1"/>
  <c r="K5321" i="4"/>
  <c r="A5321" i="8" s="1"/>
  <c r="E5473" i="4"/>
  <c r="J5473" i="4" s="1"/>
  <c r="K5473" i="4"/>
  <c r="A5473" i="8" s="1"/>
  <c r="E4909" i="4"/>
  <c r="J4909" i="4" s="1"/>
  <c r="K4909" i="4"/>
  <c r="A4909" i="8" s="1"/>
  <c r="E4941" i="4"/>
  <c r="J4941" i="4" s="1"/>
  <c r="K4941" i="4"/>
  <c r="A4941" i="8" s="1"/>
  <c r="E4973" i="4"/>
  <c r="J4973" i="4" s="1"/>
  <c r="K4973" i="4"/>
  <c r="A4973" i="8" s="1"/>
  <c r="E5005" i="4"/>
  <c r="J5005" i="4" s="1"/>
  <c r="K5005" i="4"/>
  <c r="A5005" i="8" s="1"/>
  <c r="E5037" i="4"/>
  <c r="J5037" i="4" s="1"/>
  <c r="K5037" i="4"/>
  <c r="A5037" i="8" s="1"/>
  <c r="E5073" i="4"/>
  <c r="J5073" i="4" s="1"/>
  <c r="K5073" i="4"/>
  <c r="A5073" i="8" s="1"/>
  <c r="E5117" i="4"/>
  <c r="J5117" i="4" s="1"/>
  <c r="K5117" i="4"/>
  <c r="A5117" i="8" s="1"/>
  <c r="E5169" i="4"/>
  <c r="J5169" i="4" s="1"/>
  <c r="K5169" i="4"/>
  <c r="A5169" i="8" s="1"/>
  <c r="E5221" i="4"/>
  <c r="J5221" i="4" s="1"/>
  <c r="K5221" i="4"/>
  <c r="A5221" i="8" s="1"/>
  <c r="E5273" i="4"/>
  <c r="J5273" i="4" s="1"/>
  <c r="K5273" i="4"/>
  <c r="A5273" i="8" s="1"/>
  <c r="E5325" i="4"/>
  <c r="J5325" i="4" s="1"/>
  <c r="K5325" i="4"/>
  <c r="A5325" i="8" s="1"/>
  <c r="E5369" i="4"/>
  <c r="J5369" i="4" s="1"/>
  <c r="K5369" i="4"/>
  <c r="A5369" i="8" s="1"/>
  <c r="E5401" i="4"/>
  <c r="J5401" i="4" s="1"/>
  <c r="K5401" i="4"/>
  <c r="A5401" i="8" s="1"/>
  <c r="E5441" i="4"/>
  <c r="J5441" i="4" s="1"/>
  <c r="K5441" i="4"/>
  <c r="A5441" i="8" s="1"/>
  <c r="E5489" i="4"/>
  <c r="J5489" i="4" s="1"/>
  <c r="K5489" i="4"/>
  <c r="A5489" i="8" s="1"/>
  <c r="E137" i="4"/>
  <c r="J137" i="4" s="1"/>
  <c r="K137" i="4"/>
  <c r="A137" i="8" s="1"/>
  <c r="E58" i="4"/>
  <c r="J58" i="4" s="1"/>
  <c r="K58" i="4"/>
  <c r="A58" i="8" s="1"/>
  <c r="E83" i="4"/>
  <c r="J83" i="4" s="1"/>
  <c r="K83" i="4"/>
  <c r="A83" i="8" s="1"/>
  <c r="E267" i="4"/>
  <c r="J267" i="4" s="1"/>
  <c r="K267" i="4"/>
  <c r="A267" i="8" s="1"/>
  <c r="E407" i="4"/>
  <c r="J407" i="4" s="1"/>
  <c r="K407" i="4"/>
  <c r="A407" i="8" s="1"/>
  <c r="E535" i="4"/>
  <c r="J535" i="4" s="1"/>
  <c r="K535" i="4"/>
  <c r="A535" i="8" s="1"/>
  <c r="E301" i="4"/>
  <c r="J301" i="4" s="1"/>
  <c r="K301" i="4"/>
  <c r="A301" i="8" s="1"/>
  <c r="E461" i="4"/>
  <c r="J461" i="4" s="1"/>
  <c r="K461" i="4"/>
  <c r="A461" i="8" s="1"/>
  <c r="E134" i="4"/>
  <c r="J134" i="4" s="1"/>
  <c r="K134" i="4"/>
  <c r="A134" i="8" s="1"/>
  <c r="E903" i="4"/>
  <c r="J903" i="4" s="1"/>
  <c r="K903" i="4"/>
  <c r="A903" i="8" s="1"/>
  <c r="E234" i="4"/>
  <c r="J234" i="4" s="1"/>
  <c r="K234" i="4"/>
  <c r="A234" i="8" s="1"/>
  <c r="E1035" i="4"/>
  <c r="J1035" i="4" s="1"/>
  <c r="K1035" i="4"/>
  <c r="A1035" i="8" s="1"/>
  <c r="E1259" i="4"/>
  <c r="J1259" i="4" s="1"/>
  <c r="K1259" i="4"/>
  <c r="A1259" i="8" s="1"/>
  <c r="E1419" i="4"/>
  <c r="J1419" i="4" s="1"/>
  <c r="K1419" i="4"/>
  <c r="A1419" i="8" s="1"/>
  <c r="E1515" i="4"/>
  <c r="J1515" i="4" s="1"/>
  <c r="K1515" i="4"/>
  <c r="A1515" i="8" s="1"/>
  <c r="E208" i="4"/>
  <c r="J208" i="4" s="1"/>
  <c r="K208" i="4"/>
  <c r="A208" i="8" s="1"/>
  <c r="E548" i="4"/>
  <c r="J548" i="4" s="1"/>
  <c r="K548" i="4"/>
  <c r="A548" i="8" s="1"/>
  <c r="E1623" i="4"/>
  <c r="J1623" i="4" s="1"/>
  <c r="K1623" i="4"/>
  <c r="A1623" i="8" s="1"/>
  <c r="E816" i="4"/>
  <c r="J816" i="4" s="1"/>
  <c r="K816" i="4"/>
  <c r="A816" i="8" s="1"/>
  <c r="E765" i="4"/>
  <c r="J765" i="4" s="1"/>
  <c r="K765" i="4"/>
  <c r="A765" i="8" s="1"/>
  <c r="E1053" i="4"/>
  <c r="J1053" i="4" s="1"/>
  <c r="K1053" i="4"/>
  <c r="A1053" i="8" s="1"/>
  <c r="E1755" i="4"/>
  <c r="J1755" i="4" s="1"/>
  <c r="K1755" i="4"/>
  <c r="A1755" i="8" s="1"/>
  <c r="E1883" i="4"/>
  <c r="J1883" i="4" s="1"/>
  <c r="K1883" i="4"/>
  <c r="A1883" i="8" s="1"/>
  <c r="E1225" i="4"/>
  <c r="J1225" i="4" s="1"/>
  <c r="K1225" i="4"/>
  <c r="A1225" i="8" s="1"/>
  <c r="E1429" i="4"/>
  <c r="J1429" i="4" s="1"/>
  <c r="K1429" i="4"/>
  <c r="A1429" i="8" s="1"/>
  <c r="E1589" i="4"/>
  <c r="J1589" i="4" s="1"/>
  <c r="K1589" i="4"/>
  <c r="A1589" i="8" s="1"/>
  <c r="E1749" i="4"/>
  <c r="J1749" i="4" s="1"/>
  <c r="K1749" i="4"/>
  <c r="A1749" i="8" s="1"/>
  <c r="E1973" i="4"/>
  <c r="J1973" i="4" s="1"/>
  <c r="K1973" i="4"/>
  <c r="A1973" i="8" s="1"/>
  <c r="E2101" i="4"/>
  <c r="J2101" i="4" s="1"/>
  <c r="K2101" i="4"/>
  <c r="A2101" i="8" s="1"/>
  <c r="E2165" i="4"/>
  <c r="J2165" i="4" s="1"/>
  <c r="K2165" i="4"/>
  <c r="A2165" i="8" s="1"/>
  <c r="E2389" i="4"/>
  <c r="J2389" i="4" s="1"/>
  <c r="K2389" i="4"/>
  <c r="A2389" i="8" s="1"/>
  <c r="E2581" i="4"/>
  <c r="J2581" i="4" s="1"/>
  <c r="K2581" i="4"/>
  <c r="A2581" i="8" s="1"/>
  <c r="E2901" i="4"/>
  <c r="J2901" i="4" s="1"/>
  <c r="K2901" i="4"/>
  <c r="A2901" i="8" s="1"/>
  <c r="E3029" i="4"/>
  <c r="J3029" i="4" s="1"/>
  <c r="K3029" i="4"/>
  <c r="A3029" i="8" s="1"/>
  <c r="E3221" i="4"/>
  <c r="J3221" i="4" s="1"/>
  <c r="K3221" i="4"/>
  <c r="A3221" i="8" s="1"/>
  <c r="E705" i="4"/>
  <c r="J705" i="4" s="1"/>
  <c r="K705" i="4"/>
  <c r="A705" i="8" s="1"/>
  <c r="E45" i="4"/>
  <c r="J45" i="4" s="1"/>
  <c r="K45" i="4"/>
  <c r="A45" i="8" s="1"/>
  <c r="E173" i="4"/>
  <c r="J173" i="4" s="1"/>
  <c r="K173" i="4"/>
  <c r="A173" i="8" s="1"/>
  <c r="E62" i="4"/>
  <c r="J62" i="4" s="1"/>
  <c r="K62" i="4"/>
  <c r="A62" i="8" s="1"/>
  <c r="E119" i="4"/>
  <c r="J119" i="4" s="1"/>
  <c r="K119" i="4"/>
  <c r="A119" i="8" s="1"/>
  <c r="E315" i="4"/>
  <c r="J315" i="4" s="1"/>
  <c r="K315" i="4"/>
  <c r="A315" i="8" s="1"/>
  <c r="E507" i="4"/>
  <c r="J507" i="4" s="1"/>
  <c r="K507" i="4"/>
  <c r="A507" i="8" s="1"/>
  <c r="E72" i="4"/>
  <c r="J72" i="4" s="1"/>
  <c r="K72" i="4"/>
  <c r="A72" i="8" s="1"/>
  <c r="E433" i="4"/>
  <c r="J433" i="4" s="1"/>
  <c r="K433" i="4"/>
  <c r="A433" i="8" s="1"/>
  <c r="E631" i="4"/>
  <c r="J631" i="4" s="1"/>
  <c r="K631" i="4"/>
  <c r="A631" i="8" s="1"/>
  <c r="E779" i="4"/>
  <c r="J779" i="4" s="1"/>
  <c r="K779" i="4"/>
  <c r="A779" i="8" s="1"/>
  <c r="E939" i="4"/>
  <c r="J939" i="4" s="1"/>
  <c r="K939" i="4"/>
  <c r="A939" i="8" s="1"/>
  <c r="E206" i="4"/>
  <c r="J206" i="4" s="1"/>
  <c r="K206" i="4"/>
  <c r="A206" i="8" s="1"/>
  <c r="E1039" i="4"/>
  <c r="J1039" i="4" s="1"/>
  <c r="K1039" i="4"/>
  <c r="A1039" i="8" s="1"/>
  <c r="E1167" i="4"/>
  <c r="J1167" i="4" s="1"/>
  <c r="K1167" i="4"/>
  <c r="A1167" i="8" s="1"/>
  <c r="E1327" i="4"/>
  <c r="J1327" i="4" s="1"/>
  <c r="K1327" i="4"/>
  <c r="A1327" i="8" s="1"/>
  <c r="E1487" i="4"/>
  <c r="J1487" i="4" s="1"/>
  <c r="K1487" i="4"/>
  <c r="A1487" i="8" s="1"/>
  <c r="E148" i="4"/>
  <c r="J148" i="4" s="1"/>
  <c r="K148" i="4"/>
  <c r="A148" i="8" s="1"/>
  <c r="E584" i="4"/>
  <c r="J584" i="4" s="1"/>
  <c r="K584" i="4"/>
  <c r="A584" i="8" s="1"/>
  <c r="E692" i="4"/>
  <c r="J692" i="4" s="1"/>
  <c r="K692" i="4"/>
  <c r="A692" i="8" s="1"/>
  <c r="E884" i="4"/>
  <c r="J884" i="4" s="1"/>
  <c r="K884" i="4"/>
  <c r="A884" i="8" s="1"/>
  <c r="E865" i="4"/>
  <c r="J865" i="4" s="1"/>
  <c r="K865" i="4"/>
  <c r="A865" i="8" s="1"/>
  <c r="E1057" i="4"/>
  <c r="J1057" i="4" s="1"/>
  <c r="K1057" i="4"/>
  <c r="A1057" i="8" s="1"/>
  <c r="E1823" i="4"/>
  <c r="J1823" i="4" s="1"/>
  <c r="K1823" i="4"/>
  <c r="A1823" i="8" s="1"/>
  <c r="E1951" i="4"/>
  <c r="J1951" i="4" s="1"/>
  <c r="K1951" i="4"/>
  <c r="A1951" i="8" s="1"/>
  <c r="E1165" i="4"/>
  <c r="J1165" i="4" s="1"/>
  <c r="K1165" i="4"/>
  <c r="A1165" i="8" s="1"/>
  <c r="E1401" i="4"/>
  <c r="J1401" i="4" s="1"/>
  <c r="K1401" i="4"/>
  <c r="A1401" i="8" s="1"/>
  <c r="E1689" i="4"/>
  <c r="J1689" i="4" s="1"/>
  <c r="K1689" i="4"/>
  <c r="A1689" i="8" s="1"/>
  <c r="E1849" i="4"/>
  <c r="J1849" i="4" s="1"/>
  <c r="K1849" i="4"/>
  <c r="A1849" i="8" s="1"/>
  <c r="E1977" i="4"/>
  <c r="J1977" i="4" s="1"/>
  <c r="K1977" i="4"/>
  <c r="A1977" i="8" s="1"/>
  <c r="E2169" i="4"/>
  <c r="J2169" i="4" s="1"/>
  <c r="K2169" i="4"/>
  <c r="A2169" i="8" s="1"/>
  <c r="E2329" i="4"/>
  <c r="J2329" i="4" s="1"/>
  <c r="K2329" i="4"/>
  <c r="A2329" i="8" s="1"/>
  <c r="E2585" i="4"/>
  <c r="J2585" i="4" s="1"/>
  <c r="K2585" i="4"/>
  <c r="A2585" i="8" s="1"/>
  <c r="E2777" i="4"/>
  <c r="J2777" i="4" s="1"/>
  <c r="K2777" i="4"/>
  <c r="A2777" i="8" s="1"/>
  <c r="E2841" i="4"/>
  <c r="J2841" i="4" s="1"/>
  <c r="K2841" i="4"/>
  <c r="A2841" i="8" s="1"/>
  <c r="E3033" i="4"/>
  <c r="J3033" i="4" s="1"/>
  <c r="K3033" i="4"/>
  <c r="A3033" i="8" s="1"/>
  <c r="E3193" i="4"/>
  <c r="J3193" i="4" s="1"/>
  <c r="K3193" i="4"/>
  <c r="A3193" i="8" s="1"/>
  <c r="E264" i="4"/>
  <c r="J264" i="4" s="1"/>
  <c r="K264" i="4"/>
  <c r="A264" i="8" s="1"/>
  <c r="E581" i="4"/>
  <c r="J581" i="4" s="1"/>
  <c r="K581" i="4"/>
  <c r="A581" i="8" s="1"/>
  <c r="E709" i="4"/>
  <c r="J709" i="4" s="1"/>
  <c r="K709" i="4"/>
  <c r="A709" i="8" s="1"/>
  <c r="E1309" i="4"/>
  <c r="J1309" i="4" s="1"/>
  <c r="K1309" i="4"/>
  <c r="A1309" i="8" s="1"/>
  <c r="E1652" i="4"/>
  <c r="J1652" i="4" s="1"/>
  <c r="K1652" i="4"/>
  <c r="A1652" i="8" s="1"/>
  <c r="E1780" i="4"/>
  <c r="J1780" i="4" s="1"/>
  <c r="K1780" i="4"/>
  <c r="A1780" i="8" s="1"/>
  <c r="E2091" i="4"/>
  <c r="J2091" i="4" s="1"/>
  <c r="K2091" i="4"/>
  <c r="A2091" i="8" s="1"/>
  <c r="E1852" i="4"/>
  <c r="J1852" i="4" s="1"/>
  <c r="K1852" i="4"/>
  <c r="A1852" i="8" s="1"/>
  <c r="E932" i="4"/>
  <c r="J932" i="4" s="1"/>
  <c r="K932" i="4"/>
  <c r="A932" i="8" s="1"/>
  <c r="E2459" i="4"/>
  <c r="J2459" i="4" s="1"/>
  <c r="K2459" i="4"/>
  <c r="A2459" i="8" s="1"/>
  <c r="E49" i="4"/>
  <c r="J49" i="4" s="1"/>
  <c r="K49" i="4"/>
  <c r="A49" i="8" s="1"/>
  <c r="E209" i="4"/>
  <c r="J209" i="4" s="1"/>
  <c r="K209" i="4"/>
  <c r="A209" i="8" s="1"/>
  <c r="E59" i="4"/>
  <c r="J59" i="4" s="1"/>
  <c r="K59" i="4"/>
  <c r="A59" i="8" s="1"/>
  <c r="E179" i="4"/>
  <c r="J179" i="4" s="1"/>
  <c r="K179" i="4"/>
  <c r="A179" i="8" s="1"/>
  <c r="E351" i="4"/>
  <c r="J351" i="4" s="1"/>
  <c r="K351" i="4"/>
  <c r="A351" i="8" s="1"/>
  <c r="E511" i="4"/>
  <c r="J511" i="4" s="1"/>
  <c r="K511" i="4"/>
  <c r="A511" i="8" s="1"/>
  <c r="E277" i="4"/>
  <c r="J277" i="4" s="1"/>
  <c r="K277" i="4"/>
  <c r="A277" i="8" s="1"/>
  <c r="E405" i="4"/>
  <c r="J405" i="4" s="1"/>
  <c r="K405" i="4"/>
  <c r="A405" i="8" s="1"/>
  <c r="E635" i="4"/>
  <c r="J635" i="4" s="1"/>
  <c r="K635" i="4"/>
  <c r="A635" i="8" s="1"/>
  <c r="E731" i="4"/>
  <c r="J731" i="4" s="1"/>
  <c r="K731" i="4"/>
  <c r="A731" i="8" s="1"/>
  <c r="E943" i="4"/>
  <c r="J943" i="4" s="1"/>
  <c r="K943" i="4"/>
  <c r="A943" i="8" s="1"/>
  <c r="E210" i="4"/>
  <c r="J210" i="4" s="1"/>
  <c r="K210" i="4"/>
  <c r="A210" i="8" s="1"/>
  <c r="E306" i="4"/>
  <c r="J306" i="4" s="1"/>
  <c r="K306" i="4"/>
  <c r="A306" i="8" s="1"/>
  <c r="E1075" i="4"/>
  <c r="J1075" i="4" s="1"/>
  <c r="K1075" i="4"/>
  <c r="A1075" i="8" s="1"/>
  <c r="E1203" i="4"/>
  <c r="J1203" i="4" s="1"/>
  <c r="K1203" i="4"/>
  <c r="A1203" i="8" s="1"/>
  <c r="E1395" i="4"/>
  <c r="J1395" i="4" s="1"/>
  <c r="K1395" i="4"/>
  <c r="A1395" i="8" s="1"/>
  <c r="E1555" i="4"/>
  <c r="J1555" i="4" s="1"/>
  <c r="K1555" i="4"/>
  <c r="A1555" i="8" s="1"/>
  <c r="E460" i="4"/>
  <c r="J460" i="4" s="1"/>
  <c r="K460" i="4"/>
  <c r="A460" i="8" s="1"/>
  <c r="E620" i="4"/>
  <c r="J620" i="4" s="1"/>
  <c r="K620" i="4"/>
  <c r="A620" i="8" s="1"/>
  <c r="E760" i="4"/>
  <c r="J760" i="4" s="1"/>
  <c r="K760" i="4"/>
  <c r="A760" i="8" s="1"/>
  <c r="E856" i="4"/>
  <c r="J856" i="4" s="1"/>
  <c r="K856" i="4"/>
  <c r="A856" i="8" s="1"/>
  <c r="E805" i="4"/>
  <c r="J805" i="4" s="1"/>
  <c r="K805" i="4"/>
  <c r="A805" i="8" s="1"/>
  <c r="E933" i="4"/>
  <c r="J933" i="4" s="1"/>
  <c r="K933" i="4"/>
  <c r="A933" i="8" s="1"/>
  <c r="E1667" i="4"/>
  <c r="J1667" i="4" s="1"/>
  <c r="K1667" i="4"/>
  <c r="A1667" i="8" s="1"/>
  <c r="E1795" i="4"/>
  <c r="J1795" i="4" s="1"/>
  <c r="K1795" i="4"/>
  <c r="A1795" i="8" s="1"/>
  <c r="E1923" i="4"/>
  <c r="J1923" i="4" s="1"/>
  <c r="K1923" i="4"/>
  <c r="A1923" i="8" s="1"/>
  <c r="E1137" i="4"/>
  <c r="J1137" i="4" s="1"/>
  <c r="K1137" i="4"/>
  <c r="A1137" i="8" s="1"/>
  <c r="E1501" i="4"/>
  <c r="J1501" i="4" s="1"/>
  <c r="K1501" i="4"/>
  <c r="A1501" i="8" s="1"/>
  <c r="E1693" i="4"/>
  <c r="J1693" i="4" s="1"/>
  <c r="K1693" i="4"/>
  <c r="A1693" i="8" s="1"/>
  <c r="E1821" i="4"/>
  <c r="J1821" i="4" s="1"/>
  <c r="K1821" i="4"/>
  <c r="A1821" i="8" s="1"/>
  <c r="E1981" i="4"/>
  <c r="J1981" i="4" s="1"/>
  <c r="K1981" i="4"/>
  <c r="A1981" i="8" s="1"/>
  <c r="E2109" i="4"/>
  <c r="J2109" i="4" s="1"/>
  <c r="K2109" i="4"/>
  <c r="A2109" i="8" s="1"/>
  <c r="E2237" i="4"/>
  <c r="J2237" i="4" s="1"/>
  <c r="K2237" i="4"/>
  <c r="A2237" i="8" s="1"/>
  <c r="E2397" i="4"/>
  <c r="J2397" i="4" s="1"/>
  <c r="K2397" i="4"/>
  <c r="A2397" i="8" s="1"/>
  <c r="E2621" i="4"/>
  <c r="J2621" i="4" s="1"/>
  <c r="K2621" i="4"/>
  <c r="A2621" i="8" s="1"/>
  <c r="E2749" i="4"/>
  <c r="J2749" i="4" s="1"/>
  <c r="K2749" i="4"/>
  <c r="A2749" i="8" s="1"/>
  <c r="E2909" i="4"/>
  <c r="J2909" i="4" s="1"/>
  <c r="K2909" i="4"/>
  <c r="A2909" i="8" s="1"/>
  <c r="E3037" i="4"/>
  <c r="J3037" i="4" s="1"/>
  <c r="K3037" i="4"/>
  <c r="A3037" i="8" s="1"/>
  <c r="E3229" i="4"/>
  <c r="J3229" i="4" s="1"/>
  <c r="K3229" i="4"/>
  <c r="A3229" i="8" s="1"/>
  <c r="E3325" i="4"/>
  <c r="J3325" i="4" s="1"/>
  <c r="K3325" i="4"/>
  <c r="A3325" i="8" s="1"/>
  <c r="E396" i="4"/>
  <c r="J396" i="4" s="1"/>
  <c r="K396" i="4"/>
  <c r="A396" i="8" s="1"/>
  <c r="E553" i="4"/>
  <c r="J553" i="4" s="1"/>
  <c r="K553" i="4"/>
  <c r="A553" i="8" s="1"/>
  <c r="E1313" i="4"/>
  <c r="J1313" i="4" s="1"/>
  <c r="K1313" i="4"/>
  <c r="A1313" i="8" s="1"/>
  <c r="E1592" i="4"/>
  <c r="J1592" i="4" s="1"/>
  <c r="K1592" i="4"/>
  <c r="A1592" i="8" s="1"/>
  <c r="E1720" i="4"/>
  <c r="J1720" i="4" s="1"/>
  <c r="K1720" i="4"/>
  <c r="A1720" i="8" s="1"/>
  <c r="E1357" i="4"/>
  <c r="J1357" i="4" s="1"/>
  <c r="K1357" i="4"/>
  <c r="A1357" i="8" s="1"/>
  <c r="E2223" i="4"/>
  <c r="J2223" i="4" s="1"/>
  <c r="K2223" i="4"/>
  <c r="A2223" i="8" s="1"/>
  <c r="E1920" i="4"/>
  <c r="J1920" i="4" s="1"/>
  <c r="K1920" i="4"/>
  <c r="A1920" i="8" s="1"/>
  <c r="E4283" i="4"/>
  <c r="J4283" i="4" s="1"/>
  <c r="K4283" i="4"/>
  <c r="A4283" i="8" s="1"/>
  <c r="E1064" i="4"/>
  <c r="J1064" i="4" s="1"/>
  <c r="K1064" i="4"/>
  <c r="A1064" i="8" s="1"/>
  <c r="E1192" i="4"/>
  <c r="J1192" i="4" s="1"/>
  <c r="K1192" i="4"/>
  <c r="A1192" i="8" s="1"/>
  <c r="E2399" i="4"/>
  <c r="J2399" i="4" s="1"/>
  <c r="K2399" i="4"/>
  <c r="A2399" i="8" s="1"/>
  <c r="E2527" i="4"/>
  <c r="J2527" i="4" s="1"/>
  <c r="K2527" i="4"/>
  <c r="A2527" i="8" s="1"/>
  <c r="E1396" i="4"/>
  <c r="J1396" i="4" s="1"/>
  <c r="K1396" i="4"/>
  <c r="A1396" i="8" s="1"/>
  <c r="E1492" i="4"/>
  <c r="J1492" i="4" s="1"/>
  <c r="K1492" i="4"/>
  <c r="A1492" i="8" s="1"/>
  <c r="E2120" i="4"/>
  <c r="J2120" i="4" s="1"/>
  <c r="K2120" i="4"/>
  <c r="A2120" i="8" s="1"/>
  <c r="E2667" i="4"/>
  <c r="J2667" i="4" s="1"/>
  <c r="K2667" i="4"/>
  <c r="A2667" i="8" s="1"/>
  <c r="E2795" i="4"/>
  <c r="J2795" i="4" s="1"/>
  <c r="K2795" i="4"/>
  <c r="A2795" i="8" s="1"/>
  <c r="E2891" i="4"/>
  <c r="J2891" i="4" s="1"/>
  <c r="K2891" i="4"/>
  <c r="A2891" i="8" s="1"/>
  <c r="E3019" i="4"/>
  <c r="J3019" i="4" s="1"/>
  <c r="K3019" i="4"/>
  <c r="A3019" i="8" s="1"/>
  <c r="E3211" i="4"/>
  <c r="J3211" i="4" s="1"/>
  <c r="K3211" i="4"/>
  <c r="A3211" i="8" s="1"/>
  <c r="E3339" i="4"/>
  <c r="J3339" i="4" s="1"/>
  <c r="K3339" i="4"/>
  <c r="A3339" i="8" s="1"/>
  <c r="E3403" i="4"/>
  <c r="J3403" i="4" s="1"/>
  <c r="K3403" i="4"/>
  <c r="A3403" i="8" s="1"/>
  <c r="E3531" i="4"/>
  <c r="J3531" i="4" s="1"/>
  <c r="K3531" i="4"/>
  <c r="A3531" i="8" s="1"/>
  <c r="E3691" i="4"/>
  <c r="J3691" i="4" s="1"/>
  <c r="K3691" i="4"/>
  <c r="A3691" i="8" s="1"/>
  <c r="E3755" i="4"/>
  <c r="J3755" i="4" s="1"/>
  <c r="K3755" i="4"/>
  <c r="A3755" i="8" s="1"/>
  <c r="E3787" i="4"/>
  <c r="J3787" i="4" s="1"/>
  <c r="K3787" i="4"/>
  <c r="A3787" i="8" s="1"/>
  <c r="E3851" i="4"/>
  <c r="J3851" i="4" s="1"/>
  <c r="K3851" i="4"/>
  <c r="A3851" i="8" s="1"/>
  <c r="E3883" i="4"/>
  <c r="J3883" i="4" s="1"/>
  <c r="K3883" i="4"/>
  <c r="A3883" i="8" s="1"/>
  <c r="E3915" i="4"/>
  <c r="J3915" i="4" s="1"/>
  <c r="K3915" i="4"/>
  <c r="A3915" i="8" s="1"/>
  <c r="E3979" i="4"/>
  <c r="J3979" i="4" s="1"/>
  <c r="K3979" i="4"/>
  <c r="A3979" i="8" s="1"/>
  <c r="E4011" i="4"/>
  <c r="J4011" i="4" s="1"/>
  <c r="K4011" i="4"/>
  <c r="A4011" i="8" s="1"/>
  <c r="E4043" i="4"/>
  <c r="J4043" i="4" s="1"/>
  <c r="K4043" i="4"/>
  <c r="A4043" i="8" s="1"/>
  <c r="E4075" i="4"/>
  <c r="J4075" i="4" s="1"/>
  <c r="K4075" i="4"/>
  <c r="A4075" i="8" s="1"/>
  <c r="E4171" i="4"/>
  <c r="J4171" i="4" s="1"/>
  <c r="K4171" i="4"/>
  <c r="A4171" i="8" s="1"/>
  <c r="E4327" i="4"/>
  <c r="J4327" i="4" s="1"/>
  <c r="K4327" i="4"/>
  <c r="A4327" i="8" s="1"/>
  <c r="E4359" i="4"/>
  <c r="J4359" i="4" s="1"/>
  <c r="K4359" i="4"/>
  <c r="A4359" i="8" s="1"/>
  <c r="E4423" i="4"/>
  <c r="J4423" i="4" s="1"/>
  <c r="K4423" i="4"/>
  <c r="A4423" i="8" s="1"/>
  <c r="E4519" i="4"/>
  <c r="J4519" i="4" s="1"/>
  <c r="K4519" i="4"/>
  <c r="A4519" i="8" s="1"/>
  <c r="E4551" i="4"/>
  <c r="J4551" i="4" s="1"/>
  <c r="K4551" i="4"/>
  <c r="A4551" i="8" s="1"/>
  <c r="E4615" i="4"/>
  <c r="J4615" i="4" s="1"/>
  <c r="K4615" i="4"/>
  <c r="A4615" i="8" s="1"/>
  <c r="E4647" i="4"/>
  <c r="J4647" i="4" s="1"/>
  <c r="K4647" i="4"/>
  <c r="A4647" i="8" s="1"/>
  <c r="E4679" i="4"/>
  <c r="J4679" i="4" s="1"/>
  <c r="K4679" i="4"/>
  <c r="A4679" i="8" s="1"/>
  <c r="E4711" i="4"/>
  <c r="J4711" i="4" s="1"/>
  <c r="K4711" i="4"/>
  <c r="A4711" i="8" s="1"/>
  <c r="E4775" i="4"/>
  <c r="J4775" i="4" s="1"/>
  <c r="K4775" i="4"/>
  <c r="A4775" i="8" s="1"/>
  <c r="E4935" i="4"/>
  <c r="J4935" i="4" s="1"/>
  <c r="K4935" i="4"/>
  <c r="A4935" i="8" s="1"/>
  <c r="E5007" i="4"/>
  <c r="J5007" i="4" s="1"/>
  <c r="K5007" i="4"/>
  <c r="A5007" i="8" s="1"/>
  <c r="E5067" i="4"/>
  <c r="J5067" i="4" s="1"/>
  <c r="K5067" i="4"/>
  <c r="A5067" i="8" s="1"/>
  <c r="E5195" i="4"/>
  <c r="J5195" i="4" s="1"/>
  <c r="K5195" i="4"/>
  <c r="A5195" i="8" s="1"/>
  <c r="E5263" i="4"/>
  <c r="J5263" i="4" s="1"/>
  <c r="K5263" i="4"/>
  <c r="A5263" i="8" s="1"/>
  <c r="E5327" i="4"/>
  <c r="J5327" i="4" s="1"/>
  <c r="K5327" i="4"/>
  <c r="A5327" i="8" s="1"/>
  <c r="E5455" i="4"/>
  <c r="J5455" i="4" s="1"/>
  <c r="K5455" i="4"/>
  <c r="A5455" i="8" s="1"/>
  <c r="E5511" i="4"/>
  <c r="J5511" i="4" s="1"/>
  <c r="K5511" i="4"/>
  <c r="A5511" i="8" s="1"/>
  <c r="E4827" i="4"/>
  <c r="J4827" i="4" s="1"/>
  <c r="K4827" i="4"/>
  <c r="A4827" i="8" s="1"/>
  <c r="E4859" i="4"/>
  <c r="J4859" i="4" s="1"/>
  <c r="K4859" i="4"/>
  <c r="A4859" i="8" s="1"/>
  <c r="E4895" i="4"/>
  <c r="J4895" i="4" s="1"/>
  <c r="K4895" i="4"/>
  <c r="A4895" i="8" s="1"/>
  <c r="E4979" i="4"/>
  <c r="J4979" i="4" s="1"/>
  <c r="K4979" i="4"/>
  <c r="A4979" i="8" s="1"/>
  <c r="E5047" i="4"/>
  <c r="J5047" i="4" s="1"/>
  <c r="K5047" i="4"/>
  <c r="A5047" i="8" s="1"/>
  <c r="E5111" i="4"/>
  <c r="J5111" i="4" s="1"/>
  <c r="K5111" i="4"/>
  <c r="A5111" i="8" s="1"/>
  <c r="E5175" i="4"/>
  <c r="J5175" i="4" s="1"/>
  <c r="K5175" i="4"/>
  <c r="A5175" i="8" s="1"/>
  <c r="E5299" i="4"/>
  <c r="J5299" i="4" s="1"/>
  <c r="K5299" i="4"/>
  <c r="A5299" i="8" s="1"/>
  <c r="E5363" i="4"/>
  <c r="J5363" i="4" s="1"/>
  <c r="K5363" i="4"/>
  <c r="A5363" i="8" s="1"/>
  <c r="E5427" i="4"/>
  <c r="J5427" i="4" s="1"/>
  <c r="K5427" i="4"/>
  <c r="A5427" i="8" s="1"/>
  <c r="E3381" i="4"/>
  <c r="J3381" i="4" s="1"/>
  <c r="K3381" i="4"/>
  <c r="A3381" i="8" s="1"/>
  <c r="E3413" i="4"/>
  <c r="J3413" i="4" s="1"/>
  <c r="K3413" i="4"/>
  <c r="A3413" i="8" s="1"/>
  <c r="E3445" i="4"/>
  <c r="J3445" i="4" s="1"/>
  <c r="K3445" i="4"/>
  <c r="A3445" i="8" s="1"/>
  <c r="E2344" i="4"/>
  <c r="J2344" i="4" s="1"/>
  <c r="K2344" i="4"/>
  <c r="A2344" i="8" s="1"/>
  <c r="E2376" i="4"/>
  <c r="J2376" i="4" s="1"/>
  <c r="K2376" i="4"/>
  <c r="A2376" i="8" s="1"/>
  <c r="E2408" i="4"/>
  <c r="J2408" i="4" s="1"/>
  <c r="K2408" i="4"/>
  <c r="A2408" i="8" s="1"/>
  <c r="E2472" i="4"/>
  <c r="J2472" i="4" s="1"/>
  <c r="K2472" i="4"/>
  <c r="A2472" i="8" s="1"/>
  <c r="E2536" i="4"/>
  <c r="J2536" i="4" s="1"/>
  <c r="K2536" i="4"/>
  <c r="A2536" i="8" s="1"/>
  <c r="E2568" i="4"/>
  <c r="J2568" i="4" s="1"/>
  <c r="K2568" i="4"/>
  <c r="A2568" i="8" s="1"/>
  <c r="E2600" i="4"/>
  <c r="J2600" i="4" s="1"/>
  <c r="K2600" i="4"/>
  <c r="A2600" i="8" s="1"/>
  <c r="E2664" i="4"/>
  <c r="J2664" i="4" s="1"/>
  <c r="K2664" i="4"/>
  <c r="A2664" i="8" s="1"/>
  <c r="E2696" i="4"/>
  <c r="J2696" i="4" s="1"/>
  <c r="K2696" i="4"/>
  <c r="A2696" i="8" s="1"/>
  <c r="E2728" i="4"/>
  <c r="J2728" i="4" s="1"/>
  <c r="K2728" i="4"/>
  <c r="A2728" i="8" s="1"/>
  <c r="E2792" i="4"/>
  <c r="J2792" i="4" s="1"/>
  <c r="K2792" i="4"/>
  <c r="A2792" i="8" s="1"/>
  <c r="E2824" i="4"/>
  <c r="J2824" i="4" s="1"/>
  <c r="K2824" i="4"/>
  <c r="A2824" i="8" s="1"/>
  <c r="E2856" i="4"/>
  <c r="J2856" i="4" s="1"/>
  <c r="K2856" i="4"/>
  <c r="A2856" i="8" s="1"/>
  <c r="E2920" i="4"/>
  <c r="J2920" i="4" s="1"/>
  <c r="K2920" i="4"/>
  <c r="A2920" i="8" s="1"/>
  <c r="E2952" i="4"/>
  <c r="J2952" i="4" s="1"/>
  <c r="K2952" i="4"/>
  <c r="A2952" i="8" s="1"/>
  <c r="E3016" i="4"/>
  <c r="J3016" i="4" s="1"/>
  <c r="K3016" i="4"/>
  <c r="A3016" i="8" s="1"/>
  <c r="E3048" i="4"/>
  <c r="J3048" i="4" s="1"/>
  <c r="K3048" i="4"/>
  <c r="A3048" i="8" s="1"/>
  <c r="E3080" i="4"/>
  <c r="J3080" i="4" s="1"/>
  <c r="K3080" i="4"/>
  <c r="A3080" i="8" s="1"/>
  <c r="E3112" i="4"/>
  <c r="J3112" i="4" s="1"/>
  <c r="K3112" i="4"/>
  <c r="A3112" i="8" s="1"/>
  <c r="E3176" i="4"/>
  <c r="J3176" i="4" s="1"/>
  <c r="K3176" i="4"/>
  <c r="A3176" i="8" s="1"/>
  <c r="E3208" i="4"/>
  <c r="J3208" i="4" s="1"/>
  <c r="K3208" i="4"/>
  <c r="A3208" i="8" s="1"/>
  <c r="E3240" i="4"/>
  <c r="J3240" i="4" s="1"/>
  <c r="K3240" i="4"/>
  <c r="A3240" i="8" s="1"/>
  <c r="E374" i="4"/>
  <c r="J374" i="4" s="1"/>
  <c r="K374" i="4"/>
  <c r="A374" i="8" s="1"/>
  <c r="E3264" i="4"/>
  <c r="J3264" i="4" s="1"/>
  <c r="K3264" i="4"/>
  <c r="A3264" i="8" s="1"/>
  <c r="E3296" i="4"/>
  <c r="J3296" i="4" s="1"/>
  <c r="K3296" i="4"/>
  <c r="A3296" i="8" s="1"/>
  <c r="E3328" i="4"/>
  <c r="J3328" i="4" s="1"/>
  <c r="K3328" i="4"/>
  <c r="A3328" i="8" s="1"/>
  <c r="E3392" i="4"/>
  <c r="J3392" i="4" s="1"/>
  <c r="K3392" i="4"/>
  <c r="A3392" i="8" s="1"/>
  <c r="E3424" i="4"/>
  <c r="J3424" i="4" s="1"/>
  <c r="K3424" i="4"/>
  <c r="A3424" i="8" s="1"/>
  <c r="E3456" i="4"/>
  <c r="J3456" i="4" s="1"/>
  <c r="K3456" i="4"/>
  <c r="A3456" i="8" s="1"/>
  <c r="E3488" i="4"/>
  <c r="J3488" i="4" s="1"/>
  <c r="K3488" i="4"/>
  <c r="A3488" i="8" s="1"/>
  <c r="E3552" i="4"/>
  <c r="J3552" i="4" s="1"/>
  <c r="K3552" i="4"/>
  <c r="A3552" i="8" s="1"/>
  <c r="E3584" i="4"/>
  <c r="J3584" i="4" s="1"/>
  <c r="K3584" i="4"/>
  <c r="A3584" i="8" s="1"/>
  <c r="E418" i="4"/>
  <c r="J418" i="4" s="1"/>
  <c r="K418" i="4"/>
  <c r="A418" i="8" s="1"/>
  <c r="E450" i="4"/>
  <c r="J450" i="4" s="1"/>
  <c r="K450" i="4"/>
  <c r="A450" i="8" s="1"/>
  <c r="E462" i="4"/>
  <c r="J462" i="4" s="1"/>
  <c r="K462" i="4"/>
  <c r="A462" i="8" s="1"/>
  <c r="E494" i="4"/>
  <c r="J494" i="4" s="1"/>
  <c r="K494" i="4"/>
  <c r="A494" i="8" s="1"/>
  <c r="E526" i="4"/>
  <c r="J526" i="4" s="1"/>
  <c r="K526" i="4"/>
  <c r="A526" i="8" s="1"/>
  <c r="E558" i="4"/>
  <c r="J558" i="4" s="1"/>
  <c r="K558" i="4"/>
  <c r="A558" i="8" s="1"/>
  <c r="E622" i="4"/>
  <c r="J622" i="4" s="1"/>
  <c r="K622" i="4"/>
  <c r="A622" i="8" s="1"/>
  <c r="E654" i="4"/>
  <c r="J654" i="4" s="1"/>
  <c r="K654" i="4"/>
  <c r="A654" i="8" s="1"/>
  <c r="E686" i="4"/>
  <c r="J686" i="4" s="1"/>
  <c r="K686" i="4"/>
  <c r="A686" i="8" s="1"/>
  <c r="E718" i="4"/>
  <c r="J718" i="4" s="1"/>
  <c r="K718" i="4"/>
  <c r="A718" i="8" s="1"/>
  <c r="E782" i="4"/>
  <c r="J782" i="4" s="1"/>
  <c r="K782" i="4"/>
  <c r="A782" i="8" s="1"/>
  <c r="E814" i="4"/>
  <c r="J814" i="4" s="1"/>
  <c r="K814" i="4"/>
  <c r="A814" i="8" s="1"/>
  <c r="E846" i="4"/>
  <c r="J846" i="4" s="1"/>
  <c r="K846" i="4"/>
  <c r="A846" i="8" s="1"/>
  <c r="E910" i="4"/>
  <c r="J910" i="4" s="1"/>
  <c r="K910" i="4"/>
  <c r="A910" i="8" s="1"/>
  <c r="E942" i="4"/>
  <c r="J942" i="4" s="1"/>
  <c r="K942" i="4"/>
  <c r="A942" i="8" s="1"/>
  <c r="E1006" i="4"/>
  <c r="J1006" i="4" s="1"/>
  <c r="K1006" i="4"/>
  <c r="A1006" i="8" s="1"/>
  <c r="E1038" i="4"/>
  <c r="J1038" i="4" s="1"/>
  <c r="K1038" i="4"/>
  <c r="A1038" i="8" s="1"/>
  <c r="E1102" i="4"/>
  <c r="J1102" i="4" s="1"/>
  <c r="K1102" i="4"/>
  <c r="A1102" i="8" s="1"/>
  <c r="E1134" i="4"/>
  <c r="J1134" i="4" s="1"/>
  <c r="K1134" i="4"/>
  <c r="A1134" i="8" s="1"/>
  <c r="E1198" i="4"/>
  <c r="J1198" i="4" s="1"/>
  <c r="K1198" i="4"/>
  <c r="A1198" i="8" s="1"/>
  <c r="E1242" i="4"/>
  <c r="J1242" i="4" s="1"/>
  <c r="K1242" i="4"/>
  <c r="A1242" i="8" s="1"/>
  <c r="E21" i="4"/>
  <c r="J21" i="4" s="1"/>
  <c r="K21" i="4"/>
  <c r="A21" i="8" s="1"/>
  <c r="E53" i="4"/>
  <c r="J53" i="4" s="1"/>
  <c r="K53" i="4"/>
  <c r="A53" i="8" s="1"/>
  <c r="E85" i="4"/>
  <c r="J85" i="4" s="1"/>
  <c r="K85" i="4"/>
  <c r="A85" i="8" s="1"/>
  <c r="E117" i="4"/>
  <c r="J117" i="4" s="1"/>
  <c r="K117" i="4"/>
  <c r="A117" i="8" s="1"/>
  <c r="E149" i="4"/>
  <c r="J149" i="4" s="1"/>
  <c r="K149" i="4"/>
  <c r="A149" i="8" s="1"/>
  <c r="E181" i="4"/>
  <c r="J181" i="4" s="1"/>
  <c r="K181" i="4"/>
  <c r="A181" i="8" s="1"/>
  <c r="E6" i="4"/>
  <c r="J6" i="4" s="1"/>
  <c r="K6" i="4"/>
  <c r="A6" i="8" s="1"/>
  <c r="E38" i="4"/>
  <c r="J38" i="4" s="1"/>
  <c r="K38" i="4"/>
  <c r="A38" i="8" s="1"/>
  <c r="E70" i="4"/>
  <c r="J70" i="4" s="1"/>
  <c r="K70" i="4"/>
  <c r="A70" i="8" s="1"/>
  <c r="E102" i="4"/>
  <c r="J102" i="4" s="1"/>
  <c r="K102" i="4"/>
  <c r="A102" i="8" s="1"/>
  <c r="E31" i="4"/>
  <c r="J31" i="4" s="1"/>
  <c r="K31" i="4"/>
  <c r="A31" i="8" s="1"/>
  <c r="E63" i="4"/>
  <c r="J63" i="4" s="1"/>
  <c r="K63" i="4"/>
  <c r="A63" i="8" s="1"/>
  <c r="E95" i="4"/>
  <c r="J95" i="4" s="1"/>
  <c r="K95" i="4"/>
  <c r="A95" i="8" s="1"/>
  <c r="E127" i="4"/>
  <c r="J127" i="4" s="1"/>
  <c r="K127" i="4"/>
  <c r="A127" i="8" s="1"/>
  <c r="E159" i="4"/>
  <c r="J159" i="4" s="1"/>
  <c r="K159" i="4"/>
  <c r="A159" i="8" s="1"/>
  <c r="E183" i="4"/>
  <c r="J183" i="4" s="1"/>
  <c r="K183" i="4"/>
  <c r="A183" i="8" s="1"/>
  <c r="E215" i="4"/>
  <c r="J215" i="4" s="1"/>
  <c r="K215" i="4"/>
  <c r="A215" i="8" s="1"/>
  <c r="E247" i="4"/>
  <c r="J247" i="4" s="1"/>
  <c r="K247" i="4"/>
  <c r="A247" i="8" s="1"/>
  <c r="E279" i="4"/>
  <c r="J279" i="4" s="1"/>
  <c r="K279" i="4"/>
  <c r="A279" i="8" s="1"/>
  <c r="E311" i="4"/>
  <c r="J311" i="4" s="1"/>
  <c r="K311" i="4"/>
  <c r="A311" i="8" s="1"/>
  <c r="E323" i="4"/>
  <c r="J323" i="4" s="1"/>
  <c r="K323" i="4"/>
  <c r="A323" i="8" s="1"/>
  <c r="E355" i="4"/>
  <c r="J355" i="4" s="1"/>
  <c r="K355" i="4"/>
  <c r="A355" i="8" s="1"/>
  <c r="E387" i="4"/>
  <c r="J387" i="4" s="1"/>
  <c r="K387" i="4"/>
  <c r="A387" i="8" s="1"/>
  <c r="E419" i="4"/>
  <c r="J419" i="4" s="1"/>
  <c r="K419" i="4"/>
  <c r="A419" i="8" s="1"/>
  <c r="E451" i="4"/>
  <c r="J451" i="4" s="1"/>
  <c r="K451" i="4"/>
  <c r="A451" i="8" s="1"/>
  <c r="E483" i="4"/>
  <c r="J483" i="4" s="1"/>
  <c r="K483" i="4"/>
  <c r="A483" i="8" s="1"/>
  <c r="E515" i="4"/>
  <c r="J515" i="4" s="1"/>
  <c r="K515" i="4"/>
  <c r="A515" i="8" s="1"/>
  <c r="E547" i="4"/>
  <c r="J547" i="4" s="1"/>
  <c r="K547" i="4"/>
  <c r="A547" i="8" s="1"/>
  <c r="E579" i="4"/>
  <c r="J579" i="4" s="1"/>
  <c r="K579" i="4"/>
  <c r="A579" i="8" s="1"/>
  <c r="E16" i="4"/>
  <c r="J16" i="4" s="1"/>
  <c r="K16" i="4"/>
  <c r="A16" i="8" s="1"/>
  <c r="E48" i="4"/>
  <c r="J48" i="4" s="1"/>
  <c r="K48" i="4"/>
  <c r="A48" i="8" s="1"/>
  <c r="E80" i="4"/>
  <c r="J80" i="4" s="1"/>
  <c r="K80" i="4"/>
  <c r="A80" i="8" s="1"/>
  <c r="E249" i="4"/>
  <c r="J249" i="4" s="1"/>
  <c r="K249" i="4"/>
  <c r="A249" i="8" s="1"/>
  <c r="E281" i="4"/>
  <c r="J281" i="4" s="1"/>
  <c r="K281" i="4"/>
  <c r="A281" i="8" s="1"/>
  <c r="E313" i="4"/>
  <c r="J313" i="4" s="1"/>
  <c r="K313" i="4"/>
  <c r="A313" i="8" s="1"/>
  <c r="E345" i="4"/>
  <c r="J345" i="4" s="1"/>
  <c r="K345" i="4"/>
  <c r="A345" i="8" s="1"/>
  <c r="E377" i="4"/>
  <c r="J377" i="4" s="1"/>
  <c r="K377" i="4"/>
  <c r="A377" i="8" s="1"/>
  <c r="E409" i="4"/>
  <c r="J409" i="4" s="1"/>
  <c r="K409" i="4"/>
  <c r="A409" i="8" s="1"/>
  <c r="E441" i="4"/>
  <c r="J441" i="4" s="1"/>
  <c r="K441" i="4"/>
  <c r="A441" i="8" s="1"/>
  <c r="E473" i="4"/>
  <c r="J473" i="4" s="1"/>
  <c r="K473" i="4"/>
  <c r="A473" i="8" s="1"/>
  <c r="E505" i="4"/>
  <c r="J505" i="4" s="1"/>
  <c r="K505" i="4"/>
  <c r="A505" i="8" s="1"/>
  <c r="E607" i="4"/>
  <c r="J607" i="4" s="1"/>
  <c r="K607" i="4"/>
  <c r="A607" i="8" s="1"/>
  <c r="E639" i="4"/>
  <c r="J639" i="4" s="1"/>
  <c r="K639" i="4"/>
  <c r="A639" i="8" s="1"/>
  <c r="E671" i="4"/>
  <c r="J671" i="4" s="1"/>
  <c r="K671" i="4"/>
  <c r="A671" i="8" s="1"/>
  <c r="E703" i="4"/>
  <c r="J703" i="4" s="1"/>
  <c r="K703" i="4"/>
  <c r="A703" i="8" s="1"/>
  <c r="E735" i="4"/>
  <c r="J735" i="4" s="1"/>
  <c r="K735" i="4"/>
  <c r="A735" i="8" s="1"/>
  <c r="E755" i="4"/>
  <c r="J755" i="4" s="1"/>
  <c r="K755" i="4"/>
  <c r="A755" i="8" s="1"/>
  <c r="E787" i="4"/>
  <c r="J787" i="4" s="1"/>
  <c r="K787" i="4"/>
  <c r="A787" i="8" s="1"/>
  <c r="E819" i="4"/>
  <c r="J819" i="4" s="1"/>
  <c r="K819" i="4"/>
  <c r="A819" i="8" s="1"/>
  <c r="E851" i="4"/>
  <c r="J851" i="4" s="1"/>
  <c r="K851" i="4"/>
  <c r="A851" i="8" s="1"/>
  <c r="E883" i="4"/>
  <c r="J883" i="4" s="1"/>
  <c r="K883" i="4"/>
  <c r="A883" i="8" s="1"/>
  <c r="E915" i="4"/>
  <c r="J915" i="4" s="1"/>
  <c r="K915" i="4"/>
  <c r="A915" i="8" s="1"/>
  <c r="E947" i="4"/>
  <c r="J947" i="4" s="1"/>
  <c r="K947" i="4"/>
  <c r="A947" i="8" s="1"/>
  <c r="E979" i="4"/>
  <c r="J979" i="4" s="1"/>
  <c r="K979" i="4"/>
  <c r="A979" i="8" s="1"/>
  <c r="E150" i="4"/>
  <c r="J150" i="4" s="1"/>
  <c r="K150" i="4"/>
  <c r="A150" i="8" s="1"/>
  <c r="E182" i="4"/>
  <c r="J182" i="4" s="1"/>
  <c r="K182" i="4"/>
  <c r="A182" i="8" s="1"/>
  <c r="E214" i="4"/>
  <c r="J214" i="4" s="1"/>
  <c r="K214" i="4"/>
  <c r="A214" i="8" s="1"/>
  <c r="E246" i="4"/>
  <c r="J246" i="4" s="1"/>
  <c r="K246" i="4"/>
  <c r="A246" i="8" s="1"/>
  <c r="E278" i="4"/>
  <c r="J278" i="4" s="1"/>
  <c r="K278" i="4"/>
  <c r="A278" i="8" s="1"/>
  <c r="E310" i="4"/>
  <c r="J310" i="4" s="1"/>
  <c r="K310" i="4"/>
  <c r="A310" i="8" s="1"/>
  <c r="E1015" i="4"/>
  <c r="J1015" i="4" s="1"/>
  <c r="K1015" i="4"/>
  <c r="A1015" i="8" s="1"/>
  <c r="E1047" i="4"/>
  <c r="J1047" i="4" s="1"/>
  <c r="K1047" i="4"/>
  <c r="A1047" i="8" s="1"/>
  <c r="E1079" i="4"/>
  <c r="J1079" i="4" s="1"/>
  <c r="K1079" i="4"/>
  <c r="A1079" i="8" s="1"/>
  <c r="E1111" i="4"/>
  <c r="J1111" i="4" s="1"/>
  <c r="K1111" i="4"/>
  <c r="A1111" i="8" s="1"/>
  <c r="E1143" i="4"/>
  <c r="J1143" i="4" s="1"/>
  <c r="K1143" i="4"/>
  <c r="A1143" i="8" s="1"/>
  <c r="E1175" i="4"/>
  <c r="J1175" i="4" s="1"/>
  <c r="K1175" i="4"/>
  <c r="A1175" i="8" s="1"/>
  <c r="E1207" i="4"/>
  <c r="J1207" i="4" s="1"/>
  <c r="K1207" i="4"/>
  <c r="A1207" i="8" s="1"/>
  <c r="E1239" i="4"/>
  <c r="J1239" i="4" s="1"/>
  <c r="K1239" i="4"/>
  <c r="A1239" i="8" s="1"/>
  <c r="E1271" i="4"/>
  <c r="J1271" i="4" s="1"/>
  <c r="K1271" i="4"/>
  <c r="A1271" i="8" s="1"/>
  <c r="E1303" i="4"/>
  <c r="J1303" i="4" s="1"/>
  <c r="K1303" i="4"/>
  <c r="A1303" i="8" s="1"/>
  <c r="E1335" i="4"/>
  <c r="J1335" i="4" s="1"/>
  <c r="K1335" i="4"/>
  <c r="A1335" i="8" s="1"/>
  <c r="E1367" i="4"/>
  <c r="J1367" i="4" s="1"/>
  <c r="K1367" i="4"/>
  <c r="A1367" i="8" s="1"/>
  <c r="E1399" i="4"/>
  <c r="J1399" i="4" s="1"/>
  <c r="K1399" i="4"/>
  <c r="A1399" i="8" s="1"/>
  <c r="E1431" i="4"/>
  <c r="J1431" i="4" s="1"/>
  <c r="K1431" i="4"/>
  <c r="A1431" i="8" s="1"/>
  <c r="E1463" i="4"/>
  <c r="J1463" i="4" s="1"/>
  <c r="K1463" i="4"/>
  <c r="A1463" i="8" s="1"/>
  <c r="E1495" i="4"/>
  <c r="J1495" i="4" s="1"/>
  <c r="K1495" i="4"/>
  <c r="A1495" i="8" s="1"/>
  <c r="E1527" i="4"/>
  <c r="J1527" i="4" s="1"/>
  <c r="K1527" i="4"/>
  <c r="A1527" i="8" s="1"/>
  <c r="E92" i="4"/>
  <c r="J92" i="4" s="1"/>
  <c r="K92" i="4"/>
  <c r="A92" i="8" s="1"/>
  <c r="E124" i="4"/>
  <c r="J124" i="4" s="1"/>
  <c r="K124" i="4"/>
  <c r="A124" i="8" s="1"/>
  <c r="E156" i="4"/>
  <c r="J156" i="4" s="1"/>
  <c r="K156" i="4"/>
  <c r="A156" i="8" s="1"/>
  <c r="E188" i="4"/>
  <c r="J188" i="4" s="1"/>
  <c r="K188" i="4"/>
  <c r="A188" i="8" s="1"/>
  <c r="E220" i="4"/>
  <c r="J220" i="4" s="1"/>
  <c r="K220" i="4"/>
  <c r="A220" i="8" s="1"/>
  <c r="E464" i="4"/>
  <c r="J464" i="4" s="1"/>
  <c r="K464" i="4"/>
  <c r="A464" i="8" s="1"/>
  <c r="E496" i="4"/>
  <c r="J496" i="4" s="1"/>
  <c r="K496" i="4"/>
  <c r="A496" i="8" s="1"/>
  <c r="E528" i="4"/>
  <c r="J528" i="4" s="1"/>
  <c r="K528" i="4"/>
  <c r="A528" i="8" s="1"/>
  <c r="E560" i="4"/>
  <c r="J560" i="4" s="1"/>
  <c r="K560" i="4"/>
  <c r="A560" i="8" s="1"/>
  <c r="E592" i="4"/>
  <c r="J592" i="4" s="1"/>
  <c r="K592" i="4"/>
  <c r="A592" i="8" s="1"/>
  <c r="E624" i="4"/>
  <c r="J624" i="4" s="1"/>
  <c r="K624" i="4"/>
  <c r="A624" i="8" s="1"/>
  <c r="E1571" i="4"/>
  <c r="J1571" i="4" s="1"/>
  <c r="K1571" i="4"/>
  <c r="A1571" i="8" s="1"/>
  <c r="E1603" i="4"/>
  <c r="J1603" i="4" s="1"/>
  <c r="K1603" i="4"/>
  <c r="A1603" i="8" s="1"/>
  <c r="E1635" i="4"/>
  <c r="J1635" i="4" s="1"/>
  <c r="K1635" i="4"/>
  <c r="A1635" i="8" s="1"/>
  <c r="E668" i="4"/>
  <c r="J668" i="4" s="1"/>
  <c r="K668" i="4"/>
  <c r="A668" i="8" s="1"/>
  <c r="E700" i="4"/>
  <c r="J700" i="4" s="1"/>
  <c r="K700" i="4"/>
  <c r="A700" i="8" s="1"/>
  <c r="E732" i="4"/>
  <c r="J732" i="4" s="1"/>
  <c r="K732" i="4"/>
  <c r="A732" i="8" s="1"/>
  <c r="E764" i="4"/>
  <c r="J764" i="4" s="1"/>
  <c r="K764" i="4"/>
  <c r="A764" i="8" s="1"/>
  <c r="E796" i="4"/>
  <c r="J796" i="4" s="1"/>
  <c r="K796" i="4"/>
  <c r="A796" i="8" s="1"/>
  <c r="E828" i="4"/>
  <c r="J828" i="4" s="1"/>
  <c r="K828" i="4"/>
  <c r="A828" i="8" s="1"/>
  <c r="E860" i="4"/>
  <c r="J860" i="4" s="1"/>
  <c r="K860" i="4"/>
  <c r="A860" i="8" s="1"/>
  <c r="E892" i="4"/>
  <c r="J892" i="4" s="1"/>
  <c r="K892" i="4"/>
  <c r="A892" i="8" s="1"/>
  <c r="E745" i="4"/>
  <c r="J745" i="4" s="1"/>
  <c r="K745" i="4"/>
  <c r="A745" i="8" s="1"/>
  <c r="E777" i="4"/>
  <c r="J777" i="4" s="1"/>
  <c r="K777" i="4"/>
  <c r="A777" i="8" s="1"/>
  <c r="E809" i="4"/>
  <c r="J809" i="4" s="1"/>
  <c r="K809" i="4"/>
  <c r="A809" i="8" s="1"/>
  <c r="E841" i="4"/>
  <c r="J841" i="4" s="1"/>
  <c r="K841" i="4"/>
  <c r="A841" i="8" s="1"/>
  <c r="E873" i="4"/>
  <c r="J873" i="4" s="1"/>
  <c r="K873" i="4"/>
  <c r="A873" i="8" s="1"/>
  <c r="E905" i="4"/>
  <c r="J905" i="4" s="1"/>
  <c r="K905" i="4"/>
  <c r="A905" i="8" s="1"/>
  <c r="E937" i="4"/>
  <c r="J937" i="4" s="1"/>
  <c r="K937" i="4"/>
  <c r="A937" i="8" s="1"/>
  <c r="E969" i="4"/>
  <c r="J969" i="4" s="1"/>
  <c r="K969" i="4"/>
  <c r="A969" i="8" s="1"/>
  <c r="E1001" i="4"/>
  <c r="J1001" i="4" s="1"/>
  <c r="K1001" i="4"/>
  <c r="A1001" i="8" s="1"/>
  <c r="E1033" i="4"/>
  <c r="J1033" i="4" s="1"/>
  <c r="K1033" i="4"/>
  <c r="A1033" i="8" s="1"/>
  <c r="E1065" i="4"/>
  <c r="J1065" i="4" s="1"/>
  <c r="K1065" i="4"/>
  <c r="A1065" i="8" s="1"/>
  <c r="E1671" i="4"/>
  <c r="J1671" i="4" s="1"/>
  <c r="K1671" i="4"/>
  <c r="A1671" i="8" s="1"/>
  <c r="E1703" i="4"/>
  <c r="J1703" i="4" s="1"/>
  <c r="K1703" i="4"/>
  <c r="A1703" i="8" s="1"/>
  <c r="E1735" i="4"/>
  <c r="J1735" i="4" s="1"/>
  <c r="K1735" i="4"/>
  <c r="A1735" i="8" s="1"/>
  <c r="E1767" i="4"/>
  <c r="J1767" i="4" s="1"/>
  <c r="K1767" i="4"/>
  <c r="A1767" i="8" s="1"/>
  <c r="E1799" i="4"/>
  <c r="J1799" i="4" s="1"/>
  <c r="K1799" i="4"/>
  <c r="A1799" i="8" s="1"/>
  <c r="E1831" i="4"/>
  <c r="J1831" i="4" s="1"/>
  <c r="K1831" i="4"/>
  <c r="A1831" i="8" s="1"/>
  <c r="E1863" i="4"/>
  <c r="J1863" i="4" s="1"/>
  <c r="K1863" i="4"/>
  <c r="A1863" i="8" s="1"/>
  <c r="E1895" i="4"/>
  <c r="J1895" i="4" s="1"/>
  <c r="K1895" i="4"/>
  <c r="A1895" i="8" s="1"/>
  <c r="E1927" i="4"/>
  <c r="J1927" i="4" s="1"/>
  <c r="K1927" i="4"/>
  <c r="A1927" i="8" s="1"/>
  <c r="E1959" i="4"/>
  <c r="J1959" i="4" s="1"/>
  <c r="K1959" i="4"/>
  <c r="A1959" i="8" s="1"/>
  <c r="E1077" i="4"/>
  <c r="J1077" i="4" s="1"/>
  <c r="K1077" i="4"/>
  <c r="A1077" i="8" s="1"/>
  <c r="E1109" i="4"/>
  <c r="J1109" i="4" s="1"/>
  <c r="K1109" i="4"/>
  <c r="A1109" i="8" s="1"/>
  <c r="E1141" i="4"/>
  <c r="J1141" i="4" s="1"/>
  <c r="K1141" i="4"/>
  <c r="A1141" i="8" s="1"/>
  <c r="E1173" i="4"/>
  <c r="J1173" i="4" s="1"/>
  <c r="K1173" i="4"/>
  <c r="A1173" i="8" s="1"/>
  <c r="E1205" i="4"/>
  <c r="J1205" i="4" s="1"/>
  <c r="K1205" i="4"/>
  <c r="A1205" i="8" s="1"/>
  <c r="E1987" i="4"/>
  <c r="J1987" i="4" s="1"/>
  <c r="K1987" i="4"/>
  <c r="A1987" i="8" s="1"/>
  <c r="E2019" i="4"/>
  <c r="J2019" i="4" s="1"/>
  <c r="K2019" i="4"/>
  <c r="A2019" i="8" s="1"/>
  <c r="E1377" i="4"/>
  <c r="J1377" i="4" s="1"/>
  <c r="K1377" i="4"/>
  <c r="A1377" i="8" s="1"/>
  <c r="E1409" i="4"/>
  <c r="J1409" i="4" s="1"/>
  <c r="K1409" i="4"/>
  <c r="A1409" i="8" s="1"/>
  <c r="E1441" i="4"/>
  <c r="J1441" i="4" s="1"/>
  <c r="K1441" i="4"/>
  <c r="A1441" i="8" s="1"/>
  <c r="E1473" i="4"/>
  <c r="J1473" i="4" s="1"/>
  <c r="K1473" i="4"/>
  <c r="A1473" i="8" s="1"/>
  <c r="E1505" i="4"/>
  <c r="J1505" i="4" s="1"/>
  <c r="K1505" i="4"/>
  <c r="A1505" i="8" s="1"/>
  <c r="E1537" i="4"/>
  <c r="J1537" i="4" s="1"/>
  <c r="K1537" i="4"/>
  <c r="A1537" i="8" s="1"/>
  <c r="E1569" i="4"/>
  <c r="J1569" i="4" s="1"/>
  <c r="K1569" i="4"/>
  <c r="A1569" i="8" s="1"/>
  <c r="E1601" i="4"/>
  <c r="J1601" i="4" s="1"/>
  <c r="K1601" i="4"/>
  <c r="A1601" i="8" s="1"/>
  <c r="E1633" i="4"/>
  <c r="J1633" i="4" s="1"/>
  <c r="K1633" i="4"/>
  <c r="A1633" i="8" s="1"/>
  <c r="E1665" i="4"/>
  <c r="J1665" i="4" s="1"/>
  <c r="K1665" i="4"/>
  <c r="A1665" i="8" s="1"/>
  <c r="E1697" i="4"/>
  <c r="J1697" i="4" s="1"/>
  <c r="K1697" i="4"/>
  <c r="A1697" i="8" s="1"/>
  <c r="E1729" i="4"/>
  <c r="J1729" i="4" s="1"/>
  <c r="K1729" i="4"/>
  <c r="A1729" i="8" s="1"/>
  <c r="E1761" i="4"/>
  <c r="J1761" i="4" s="1"/>
  <c r="K1761" i="4"/>
  <c r="A1761" i="8" s="1"/>
  <c r="E1793" i="4"/>
  <c r="J1793" i="4" s="1"/>
  <c r="K1793" i="4"/>
  <c r="A1793" i="8" s="1"/>
  <c r="E1825" i="4"/>
  <c r="J1825" i="4" s="1"/>
  <c r="K1825" i="4"/>
  <c r="A1825" i="8" s="1"/>
  <c r="E1857" i="4"/>
  <c r="J1857" i="4" s="1"/>
  <c r="K1857" i="4"/>
  <c r="A1857" i="8" s="1"/>
  <c r="E1889" i="4"/>
  <c r="J1889" i="4" s="1"/>
  <c r="K1889" i="4"/>
  <c r="A1889" i="8" s="1"/>
  <c r="E1921" i="4"/>
  <c r="J1921" i="4" s="1"/>
  <c r="K1921" i="4"/>
  <c r="A1921" i="8" s="1"/>
  <c r="E1953" i="4"/>
  <c r="J1953" i="4" s="1"/>
  <c r="K1953" i="4"/>
  <c r="A1953" i="8" s="1"/>
  <c r="E1985" i="4"/>
  <c r="J1985" i="4" s="1"/>
  <c r="K1985" i="4"/>
  <c r="A1985" i="8" s="1"/>
  <c r="E2017" i="4"/>
  <c r="J2017" i="4" s="1"/>
  <c r="K2017" i="4"/>
  <c r="A2017" i="8" s="1"/>
  <c r="E2049" i="4"/>
  <c r="J2049" i="4" s="1"/>
  <c r="K2049" i="4"/>
  <c r="A2049" i="8" s="1"/>
  <c r="E2081" i="4"/>
  <c r="J2081" i="4" s="1"/>
  <c r="K2081" i="4"/>
  <c r="A2081" i="8" s="1"/>
  <c r="E2113" i="4"/>
  <c r="J2113" i="4" s="1"/>
  <c r="K2113" i="4"/>
  <c r="A2113" i="8" s="1"/>
  <c r="E2145" i="4"/>
  <c r="J2145" i="4" s="1"/>
  <c r="K2145" i="4"/>
  <c r="A2145" i="8" s="1"/>
  <c r="E2177" i="4"/>
  <c r="J2177" i="4" s="1"/>
  <c r="K2177" i="4"/>
  <c r="A2177" i="8" s="1"/>
  <c r="E2209" i="4"/>
  <c r="J2209" i="4" s="1"/>
  <c r="K2209" i="4"/>
  <c r="A2209" i="8" s="1"/>
  <c r="E2241" i="4"/>
  <c r="J2241" i="4" s="1"/>
  <c r="K2241" i="4"/>
  <c r="A2241" i="8" s="1"/>
  <c r="E2273" i="4"/>
  <c r="J2273" i="4" s="1"/>
  <c r="K2273" i="4"/>
  <c r="A2273" i="8" s="1"/>
  <c r="E2305" i="4"/>
  <c r="J2305" i="4" s="1"/>
  <c r="K2305" i="4"/>
  <c r="A2305" i="8" s="1"/>
  <c r="E2337" i="4"/>
  <c r="J2337" i="4" s="1"/>
  <c r="K2337" i="4"/>
  <c r="A2337" i="8" s="1"/>
  <c r="E2369" i="4"/>
  <c r="J2369" i="4" s="1"/>
  <c r="K2369" i="4"/>
  <c r="A2369" i="8" s="1"/>
  <c r="E2401" i="4"/>
  <c r="J2401" i="4" s="1"/>
  <c r="K2401" i="4"/>
  <c r="A2401" i="8" s="1"/>
  <c r="E2433" i="4"/>
  <c r="J2433" i="4" s="1"/>
  <c r="K2433" i="4"/>
  <c r="A2433" i="8" s="1"/>
  <c r="E2465" i="4"/>
  <c r="J2465" i="4" s="1"/>
  <c r="K2465" i="4"/>
  <c r="A2465" i="8" s="1"/>
  <c r="E2497" i="4"/>
  <c r="J2497" i="4" s="1"/>
  <c r="K2497" i="4"/>
  <c r="A2497" i="8" s="1"/>
  <c r="E2529" i="4"/>
  <c r="J2529" i="4" s="1"/>
  <c r="K2529" i="4"/>
  <c r="A2529" i="8" s="1"/>
  <c r="E2561" i="4"/>
  <c r="J2561" i="4" s="1"/>
  <c r="K2561" i="4"/>
  <c r="A2561" i="8" s="1"/>
  <c r="E2593" i="4"/>
  <c r="J2593" i="4" s="1"/>
  <c r="K2593" i="4"/>
  <c r="A2593" i="8" s="1"/>
  <c r="E2625" i="4"/>
  <c r="J2625" i="4" s="1"/>
  <c r="K2625" i="4"/>
  <c r="A2625" i="8" s="1"/>
  <c r="E2657" i="4"/>
  <c r="J2657" i="4" s="1"/>
  <c r="K2657" i="4"/>
  <c r="A2657" i="8" s="1"/>
  <c r="E2689" i="4"/>
  <c r="J2689" i="4" s="1"/>
  <c r="K2689" i="4"/>
  <c r="A2689" i="8" s="1"/>
  <c r="E2721" i="4"/>
  <c r="J2721" i="4" s="1"/>
  <c r="K2721" i="4"/>
  <c r="A2721" i="8" s="1"/>
  <c r="E2753" i="4"/>
  <c r="J2753" i="4" s="1"/>
  <c r="K2753" i="4"/>
  <c r="A2753" i="8" s="1"/>
  <c r="E2785" i="4"/>
  <c r="J2785" i="4" s="1"/>
  <c r="K2785" i="4"/>
  <c r="A2785" i="8" s="1"/>
  <c r="E2817" i="4"/>
  <c r="J2817" i="4" s="1"/>
  <c r="K2817" i="4"/>
  <c r="A2817" i="8" s="1"/>
  <c r="E2849" i="4"/>
  <c r="J2849" i="4" s="1"/>
  <c r="K2849" i="4"/>
  <c r="A2849" i="8" s="1"/>
  <c r="E2881" i="4"/>
  <c r="J2881" i="4" s="1"/>
  <c r="K2881" i="4"/>
  <c r="A2881" i="8" s="1"/>
  <c r="E2913" i="4"/>
  <c r="J2913" i="4" s="1"/>
  <c r="K2913" i="4"/>
  <c r="A2913" i="8" s="1"/>
  <c r="E2945" i="4"/>
  <c r="J2945" i="4" s="1"/>
  <c r="K2945" i="4"/>
  <c r="A2945" i="8" s="1"/>
  <c r="E2977" i="4"/>
  <c r="J2977" i="4" s="1"/>
  <c r="K2977" i="4"/>
  <c r="A2977" i="8" s="1"/>
  <c r="E3009" i="4"/>
  <c r="J3009" i="4" s="1"/>
  <c r="K3009" i="4"/>
  <c r="A3009" i="8" s="1"/>
  <c r="E3041" i="4"/>
  <c r="J3041" i="4" s="1"/>
  <c r="K3041" i="4"/>
  <c r="A3041" i="8" s="1"/>
  <c r="E3073" i="4"/>
  <c r="J3073" i="4" s="1"/>
  <c r="K3073" i="4"/>
  <c r="A3073" i="8" s="1"/>
  <c r="E3105" i="4"/>
  <c r="J3105" i="4" s="1"/>
  <c r="K3105" i="4"/>
  <c r="A3105" i="8" s="1"/>
  <c r="E3137" i="4"/>
  <c r="J3137" i="4" s="1"/>
  <c r="K3137" i="4"/>
  <c r="A3137" i="8" s="1"/>
  <c r="E3169" i="4"/>
  <c r="J3169" i="4" s="1"/>
  <c r="K3169" i="4"/>
  <c r="A3169" i="8" s="1"/>
  <c r="E3201" i="4"/>
  <c r="J3201" i="4" s="1"/>
  <c r="K3201" i="4"/>
  <c r="A3201" i="8" s="1"/>
  <c r="E3233" i="4"/>
  <c r="J3233" i="4" s="1"/>
  <c r="K3233" i="4"/>
  <c r="A3233" i="8" s="1"/>
  <c r="E3265" i="4"/>
  <c r="J3265" i="4" s="1"/>
  <c r="K3265" i="4"/>
  <c r="A3265" i="8" s="1"/>
  <c r="E3297" i="4"/>
  <c r="J3297" i="4" s="1"/>
  <c r="K3297" i="4"/>
  <c r="A3297" i="8" s="1"/>
  <c r="E3329" i="4"/>
  <c r="J3329" i="4" s="1"/>
  <c r="K3329" i="4"/>
  <c r="A3329" i="8" s="1"/>
  <c r="E240" i="4"/>
  <c r="J240" i="4" s="1"/>
  <c r="K240" i="4"/>
  <c r="A240" i="8" s="1"/>
  <c r="E272" i="4"/>
  <c r="J272" i="4" s="1"/>
  <c r="K272" i="4"/>
  <c r="A272" i="8" s="1"/>
  <c r="E304" i="4"/>
  <c r="J304" i="4" s="1"/>
  <c r="K304" i="4"/>
  <c r="A304" i="8" s="1"/>
  <c r="E336" i="4"/>
  <c r="J336" i="4" s="1"/>
  <c r="K336" i="4"/>
  <c r="A336" i="8" s="1"/>
  <c r="E368" i="4"/>
  <c r="J368" i="4" s="1"/>
  <c r="K368" i="4"/>
  <c r="A368" i="8" s="1"/>
  <c r="E400" i="4"/>
  <c r="J400" i="4" s="1"/>
  <c r="K400" i="4"/>
  <c r="A400" i="8" s="1"/>
  <c r="E432" i="4"/>
  <c r="J432" i="4" s="1"/>
  <c r="K432" i="4"/>
  <c r="A432" i="8" s="1"/>
  <c r="E525" i="4"/>
  <c r="J525" i="4" s="1"/>
  <c r="K525" i="4"/>
  <c r="A525" i="8" s="1"/>
  <c r="E557" i="4"/>
  <c r="J557" i="4" s="1"/>
  <c r="K557" i="4"/>
  <c r="A557" i="8" s="1"/>
  <c r="E589" i="4"/>
  <c r="J589" i="4" s="1"/>
  <c r="K589" i="4"/>
  <c r="A589" i="8" s="1"/>
  <c r="E621" i="4"/>
  <c r="J621" i="4" s="1"/>
  <c r="K621" i="4"/>
  <c r="A621" i="8" s="1"/>
  <c r="E653" i="4"/>
  <c r="J653" i="4" s="1"/>
  <c r="K653" i="4"/>
  <c r="A653" i="8" s="1"/>
  <c r="E685" i="4"/>
  <c r="J685" i="4" s="1"/>
  <c r="K685" i="4"/>
  <c r="A685" i="8" s="1"/>
  <c r="E717" i="4"/>
  <c r="J717" i="4" s="1"/>
  <c r="K717" i="4"/>
  <c r="A717" i="8" s="1"/>
  <c r="E1253" i="4"/>
  <c r="J1253" i="4" s="1"/>
  <c r="K1253" i="4"/>
  <c r="A1253" i="8" s="1"/>
  <c r="E1285" i="4"/>
  <c r="J1285" i="4" s="1"/>
  <c r="K1285" i="4"/>
  <c r="A1285" i="8" s="1"/>
  <c r="E1317" i="4"/>
  <c r="J1317" i="4" s="1"/>
  <c r="K1317" i="4"/>
  <c r="A1317" i="8" s="1"/>
  <c r="E1349" i="4"/>
  <c r="J1349" i="4" s="1"/>
  <c r="K1349" i="4"/>
  <c r="A1349" i="8" s="1"/>
  <c r="E1532" i="4"/>
  <c r="J1532" i="4" s="1"/>
  <c r="K1532" i="4"/>
  <c r="A1532" i="8" s="1"/>
  <c r="E1564" i="4"/>
  <c r="J1564" i="4" s="1"/>
  <c r="K1564" i="4"/>
  <c r="A1564" i="8" s="1"/>
  <c r="E1596" i="4"/>
  <c r="J1596" i="4" s="1"/>
  <c r="K1596" i="4"/>
  <c r="A1596" i="8" s="1"/>
  <c r="E1628" i="4"/>
  <c r="J1628" i="4" s="1"/>
  <c r="K1628" i="4"/>
  <c r="A1628" i="8" s="1"/>
  <c r="E1660" i="4"/>
  <c r="J1660" i="4" s="1"/>
  <c r="K1660" i="4"/>
  <c r="A1660" i="8" s="1"/>
  <c r="E1692" i="4"/>
  <c r="J1692" i="4" s="1"/>
  <c r="K1692" i="4"/>
  <c r="A1692" i="8" s="1"/>
  <c r="E1724" i="4"/>
  <c r="J1724" i="4" s="1"/>
  <c r="K1724" i="4"/>
  <c r="A1724" i="8" s="1"/>
  <c r="E1756" i="4"/>
  <c r="J1756" i="4" s="1"/>
  <c r="K1756" i="4"/>
  <c r="A1756" i="8" s="1"/>
  <c r="E1788" i="4"/>
  <c r="J1788" i="4" s="1"/>
  <c r="K1788" i="4"/>
  <c r="A1788" i="8" s="1"/>
  <c r="E1820" i="4"/>
  <c r="J1820" i="4" s="1"/>
  <c r="K1820" i="4"/>
  <c r="A1820" i="8" s="1"/>
  <c r="E2035" i="4"/>
  <c r="J2035" i="4" s="1"/>
  <c r="K2035" i="4"/>
  <c r="A2035" i="8" s="1"/>
  <c r="E2067" i="4"/>
  <c r="J2067" i="4" s="1"/>
  <c r="K2067" i="4"/>
  <c r="A2067" i="8" s="1"/>
  <c r="E2099" i="4"/>
  <c r="J2099" i="4" s="1"/>
  <c r="K2099" i="4"/>
  <c r="A2099" i="8" s="1"/>
  <c r="E2131" i="4"/>
  <c r="J2131" i="4" s="1"/>
  <c r="K2131" i="4"/>
  <c r="A2131" i="8" s="1"/>
  <c r="E2163" i="4"/>
  <c r="J2163" i="4" s="1"/>
  <c r="K2163" i="4"/>
  <c r="A2163" i="8" s="1"/>
  <c r="E2195" i="4"/>
  <c r="J2195" i="4" s="1"/>
  <c r="K2195" i="4"/>
  <c r="A2195" i="8" s="1"/>
  <c r="E2227" i="4"/>
  <c r="J2227" i="4" s="1"/>
  <c r="K2227" i="4"/>
  <c r="A2227" i="8" s="1"/>
  <c r="E2259" i="4"/>
  <c r="J2259" i="4" s="1"/>
  <c r="K2259" i="4"/>
  <c r="A2259" i="8" s="1"/>
  <c r="E2291" i="4"/>
  <c r="J2291" i="4" s="1"/>
  <c r="K2291" i="4"/>
  <c r="A2291" i="8" s="1"/>
  <c r="E2323" i="4"/>
  <c r="J2323" i="4" s="1"/>
  <c r="K2323" i="4"/>
  <c r="A2323" i="8" s="1"/>
  <c r="E4223" i="4"/>
  <c r="J4223" i="4" s="1"/>
  <c r="K4223" i="4"/>
  <c r="A4223" i="8" s="1"/>
  <c r="E1860" i="4"/>
  <c r="J1860" i="4" s="1"/>
  <c r="K1860" i="4"/>
  <c r="A1860" i="8" s="1"/>
  <c r="E1892" i="4"/>
  <c r="J1892" i="4" s="1"/>
  <c r="K1892" i="4"/>
  <c r="A1892" i="8" s="1"/>
  <c r="E1924" i="4"/>
  <c r="J1924" i="4" s="1"/>
  <c r="K1924" i="4"/>
  <c r="A1924" i="8" s="1"/>
  <c r="E1956" i="4"/>
  <c r="J1956" i="4" s="1"/>
  <c r="K1956" i="4"/>
  <c r="A1956" i="8" s="1"/>
  <c r="E1988" i="4"/>
  <c r="J1988" i="4" s="1"/>
  <c r="K1988" i="4"/>
  <c r="A1988" i="8" s="1"/>
  <c r="E4255" i="4"/>
  <c r="J4255" i="4" s="1"/>
  <c r="K4255" i="4"/>
  <c r="A4255" i="8" s="1"/>
  <c r="E908" i="4"/>
  <c r="J908" i="4" s="1"/>
  <c r="K908" i="4"/>
  <c r="A908" i="8" s="1"/>
  <c r="E940" i="4"/>
  <c r="J940" i="4" s="1"/>
  <c r="K940" i="4"/>
  <c r="A940" i="8" s="1"/>
  <c r="E972" i="4"/>
  <c r="J972" i="4" s="1"/>
  <c r="K972" i="4"/>
  <c r="A972" i="8" s="1"/>
  <c r="E1004" i="4"/>
  <c r="J1004" i="4" s="1"/>
  <c r="K1004" i="4"/>
  <c r="A1004" i="8" s="1"/>
  <c r="E1036" i="4"/>
  <c r="J1036" i="4" s="1"/>
  <c r="K1036" i="4"/>
  <c r="A1036" i="8" s="1"/>
  <c r="E1068" i="4"/>
  <c r="J1068" i="4" s="1"/>
  <c r="K1068" i="4"/>
  <c r="A1068" i="8" s="1"/>
  <c r="E1100" i="4"/>
  <c r="J1100" i="4" s="1"/>
  <c r="K1100" i="4"/>
  <c r="A1100" i="8" s="1"/>
  <c r="E1132" i="4"/>
  <c r="J1132" i="4" s="1"/>
  <c r="K1132" i="4"/>
  <c r="A1132" i="8" s="1"/>
  <c r="E1164" i="4"/>
  <c r="J1164" i="4" s="1"/>
  <c r="K1164" i="4"/>
  <c r="A1164" i="8" s="1"/>
  <c r="E1196" i="4"/>
  <c r="J1196" i="4" s="1"/>
  <c r="K1196" i="4"/>
  <c r="A1196" i="8" s="1"/>
  <c r="E1228" i="4"/>
  <c r="J1228" i="4" s="1"/>
  <c r="K1228" i="4"/>
  <c r="A1228" i="8" s="1"/>
  <c r="E2339" i="4"/>
  <c r="J2339" i="4" s="1"/>
  <c r="K2339" i="4"/>
  <c r="A2339" i="8" s="1"/>
  <c r="E2371" i="4"/>
  <c r="J2371" i="4" s="1"/>
  <c r="K2371" i="4"/>
  <c r="A2371" i="8" s="1"/>
  <c r="E2403" i="4"/>
  <c r="J2403" i="4" s="1"/>
  <c r="K2403" i="4"/>
  <c r="A2403" i="8" s="1"/>
  <c r="E2435" i="4"/>
  <c r="J2435" i="4" s="1"/>
  <c r="K2435" i="4"/>
  <c r="A2435" i="8" s="1"/>
  <c r="E2467" i="4"/>
  <c r="J2467" i="4" s="1"/>
  <c r="K2467" i="4"/>
  <c r="A2467" i="8" s="1"/>
  <c r="E2499" i="4"/>
  <c r="J2499" i="4" s="1"/>
  <c r="K2499" i="4"/>
  <c r="A2499" i="8" s="1"/>
  <c r="E2531" i="4"/>
  <c r="J2531" i="4" s="1"/>
  <c r="K2531" i="4"/>
  <c r="A2531" i="8" s="1"/>
  <c r="E2563" i="4"/>
  <c r="J2563" i="4" s="1"/>
  <c r="K2563" i="4"/>
  <c r="A2563" i="8" s="1"/>
  <c r="E2595" i="4"/>
  <c r="J2595" i="4" s="1"/>
  <c r="K2595" i="4"/>
  <c r="A2595" i="8" s="1"/>
  <c r="E2627" i="4"/>
  <c r="J2627" i="4" s="1"/>
  <c r="K2627" i="4"/>
  <c r="A2627" i="8" s="1"/>
  <c r="E2659" i="4"/>
  <c r="J2659" i="4" s="1"/>
  <c r="K2659" i="4"/>
  <c r="A2659" i="8" s="1"/>
  <c r="E1272" i="4"/>
  <c r="J1272" i="4" s="1"/>
  <c r="K1272" i="4"/>
  <c r="A1272" i="8" s="1"/>
  <c r="E1304" i="4"/>
  <c r="J1304" i="4" s="1"/>
  <c r="K1304" i="4"/>
  <c r="A1304" i="8" s="1"/>
  <c r="E1336" i="4"/>
  <c r="J1336" i="4" s="1"/>
  <c r="K1336" i="4"/>
  <c r="A1336" i="8" s="1"/>
  <c r="E1368" i="4"/>
  <c r="J1368" i="4" s="1"/>
  <c r="K1368" i="4"/>
  <c r="A1368" i="8" s="1"/>
  <c r="E1400" i="4"/>
  <c r="J1400" i="4" s="1"/>
  <c r="K1400" i="4"/>
  <c r="A1400" i="8" s="1"/>
  <c r="E1432" i="4"/>
  <c r="J1432" i="4" s="1"/>
  <c r="K1432" i="4"/>
  <c r="A1432" i="8" s="1"/>
  <c r="E1464" i="4"/>
  <c r="J1464" i="4" s="1"/>
  <c r="K1464" i="4"/>
  <c r="A1464" i="8" s="1"/>
  <c r="E1496" i="4"/>
  <c r="J1496" i="4" s="1"/>
  <c r="K1496" i="4"/>
  <c r="A1496" i="8" s="1"/>
  <c r="E2028" i="4"/>
  <c r="J2028" i="4" s="1"/>
  <c r="K2028" i="4"/>
  <c r="A2028" i="8" s="1"/>
  <c r="E2060" i="4"/>
  <c r="J2060" i="4" s="1"/>
  <c r="K2060" i="4"/>
  <c r="A2060" i="8" s="1"/>
  <c r="E2092" i="4"/>
  <c r="J2092" i="4" s="1"/>
  <c r="K2092" i="4"/>
  <c r="A2092" i="8" s="1"/>
  <c r="E2124" i="4"/>
  <c r="J2124" i="4" s="1"/>
  <c r="K2124" i="4"/>
  <c r="A2124" i="8" s="1"/>
  <c r="E2156" i="4"/>
  <c r="J2156" i="4" s="1"/>
  <c r="K2156" i="4"/>
  <c r="A2156" i="8" s="1"/>
  <c r="E2188" i="4"/>
  <c r="J2188" i="4" s="1"/>
  <c r="K2188" i="4"/>
  <c r="A2188" i="8" s="1"/>
  <c r="E2220" i="4"/>
  <c r="J2220" i="4" s="1"/>
  <c r="K2220" i="4"/>
  <c r="A2220" i="8" s="1"/>
  <c r="E2252" i="4"/>
  <c r="J2252" i="4" s="1"/>
  <c r="K2252" i="4"/>
  <c r="A2252" i="8" s="1"/>
  <c r="E2284" i="4"/>
  <c r="J2284" i="4" s="1"/>
  <c r="K2284" i="4"/>
  <c r="A2284" i="8" s="1"/>
  <c r="E2671" i="4"/>
  <c r="J2671" i="4" s="1"/>
  <c r="K2671" i="4"/>
  <c r="A2671" i="8" s="1"/>
  <c r="E2703" i="4"/>
  <c r="J2703" i="4" s="1"/>
  <c r="K2703" i="4"/>
  <c r="A2703" i="8" s="1"/>
  <c r="E2735" i="4"/>
  <c r="J2735" i="4" s="1"/>
  <c r="K2735" i="4"/>
  <c r="A2735" i="8" s="1"/>
  <c r="E2767" i="4"/>
  <c r="J2767" i="4" s="1"/>
  <c r="K2767" i="4"/>
  <c r="A2767" i="8" s="1"/>
  <c r="E2799" i="4"/>
  <c r="J2799" i="4" s="1"/>
  <c r="K2799" i="4"/>
  <c r="A2799" i="8" s="1"/>
  <c r="E2831" i="4"/>
  <c r="J2831" i="4" s="1"/>
  <c r="K2831" i="4"/>
  <c r="A2831" i="8" s="1"/>
  <c r="E2863" i="4"/>
  <c r="J2863" i="4" s="1"/>
  <c r="K2863" i="4"/>
  <c r="A2863" i="8" s="1"/>
  <c r="E2895" i="4"/>
  <c r="J2895" i="4" s="1"/>
  <c r="K2895" i="4"/>
  <c r="A2895" i="8" s="1"/>
  <c r="E2927" i="4"/>
  <c r="J2927" i="4" s="1"/>
  <c r="K2927" i="4"/>
  <c r="A2927" i="8" s="1"/>
  <c r="E2959" i="4"/>
  <c r="J2959" i="4" s="1"/>
  <c r="K2959" i="4"/>
  <c r="A2959" i="8" s="1"/>
  <c r="E2991" i="4"/>
  <c r="J2991" i="4" s="1"/>
  <c r="K2991" i="4"/>
  <c r="A2991" i="8" s="1"/>
  <c r="E3023" i="4"/>
  <c r="J3023" i="4" s="1"/>
  <c r="K3023" i="4"/>
  <c r="A3023" i="8" s="1"/>
  <c r="E3055" i="4"/>
  <c r="J3055" i="4" s="1"/>
  <c r="K3055" i="4"/>
  <c r="A3055" i="8" s="1"/>
  <c r="E3087" i="4"/>
  <c r="J3087" i="4" s="1"/>
  <c r="K3087" i="4"/>
  <c r="A3087" i="8" s="1"/>
  <c r="E3119" i="4"/>
  <c r="J3119" i="4" s="1"/>
  <c r="K3119" i="4"/>
  <c r="A3119" i="8" s="1"/>
  <c r="E3151" i="4"/>
  <c r="J3151" i="4" s="1"/>
  <c r="K3151" i="4"/>
  <c r="A3151" i="8" s="1"/>
  <c r="E3183" i="4"/>
  <c r="J3183" i="4" s="1"/>
  <c r="K3183" i="4"/>
  <c r="A3183" i="8" s="1"/>
  <c r="E3215" i="4"/>
  <c r="J3215" i="4" s="1"/>
  <c r="K3215" i="4"/>
  <c r="A3215" i="8" s="1"/>
  <c r="E3247" i="4"/>
  <c r="J3247" i="4" s="1"/>
  <c r="K3247" i="4"/>
  <c r="A3247" i="8" s="1"/>
  <c r="E3279" i="4"/>
  <c r="J3279" i="4" s="1"/>
  <c r="K3279" i="4"/>
  <c r="A3279" i="8" s="1"/>
  <c r="E3311" i="4"/>
  <c r="J3311" i="4" s="1"/>
  <c r="K3311" i="4"/>
  <c r="A3311" i="8" s="1"/>
  <c r="E3343" i="4"/>
  <c r="J3343" i="4" s="1"/>
  <c r="K3343" i="4"/>
  <c r="A3343" i="8" s="1"/>
  <c r="E3375" i="4"/>
  <c r="J3375" i="4" s="1"/>
  <c r="K3375" i="4"/>
  <c r="A3375" i="8" s="1"/>
  <c r="E3407" i="4"/>
  <c r="J3407" i="4" s="1"/>
  <c r="K3407" i="4"/>
  <c r="A3407" i="8" s="1"/>
  <c r="E3439" i="4"/>
  <c r="J3439" i="4" s="1"/>
  <c r="K3439" i="4"/>
  <c r="A3439" i="8" s="1"/>
  <c r="E3471" i="4"/>
  <c r="J3471" i="4" s="1"/>
  <c r="K3471" i="4"/>
  <c r="A3471" i="8" s="1"/>
  <c r="E3503" i="4"/>
  <c r="J3503" i="4" s="1"/>
  <c r="K3503" i="4"/>
  <c r="A3503" i="8" s="1"/>
  <c r="E3535" i="4"/>
  <c r="J3535" i="4" s="1"/>
  <c r="K3535" i="4"/>
  <c r="A3535" i="8" s="1"/>
  <c r="E3567" i="4"/>
  <c r="J3567" i="4" s="1"/>
  <c r="K3567" i="4"/>
  <c r="A3567" i="8" s="1"/>
  <c r="E3599" i="4"/>
  <c r="J3599" i="4" s="1"/>
  <c r="K3599" i="4"/>
  <c r="A3599" i="8" s="1"/>
  <c r="E3631" i="4"/>
  <c r="J3631" i="4" s="1"/>
  <c r="K3631" i="4"/>
  <c r="A3631" i="8" s="1"/>
  <c r="E3663" i="4"/>
  <c r="J3663" i="4" s="1"/>
  <c r="K3663" i="4"/>
  <c r="A3663" i="8" s="1"/>
  <c r="E3695" i="4"/>
  <c r="J3695" i="4" s="1"/>
  <c r="K3695" i="4"/>
  <c r="A3695" i="8" s="1"/>
  <c r="E3727" i="4"/>
  <c r="J3727" i="4" s="1"/>
  <c r="K3727" i="4"/>
  <c r="A3727" i="8" s="1"/>
  <c r="E3759" i="4"/>
  <c r="J3759" i="4" s="1"/>
  <c r="K3759" i="4"/>
  <c r="A3759" i="8" s="1"/>
  <c r="E3791" i="4"/>
  <c r="J3791" i="4" s="1"/>
  <c r="K3791" i="4"/>
  <c r="A3791" i="8" s="1"/>
  <c r="E3823" i="4"/>
  <c r="J3823" i="4" s="1"/>
  <c r="K3823" i="4"/>
  <c r="A3823" i="8" s="1"/>
  <c r="E3855" i="4"/>
  <c r="J3855" i="4" s="1"/>
  <c r="K3855" i="4"/>
  <c r="A3855" i="8" s="1"/>
  <c r="E3887" i="4"/>
  <c r="J3887" i="4" s="1"/>
  <c r="K3887" i="4"/>
  <c r="A3887" i="8" s="1"/>
  <c r="E3919" i="4"/>
  <c r="J3919" i="4" s="1"/>
  <c r="K3919" i="4"/>
  <c r="A3919" i="8" s="1"/>
  <c r="E3951" i="4"/>
  <c r="J3951" i="4" s="1"/>
  <c r="K3951" i="4"/>
  <c r="A3951" i="8" s="1"/>
  <c r="E3983" i="4"/>
  <c r="J3983" i="4" s="1"/>
  <c r="K3983" i="4"/>
  <c r="A3983" i="8" s="1"/>
  <c r="E4015" i="4"/>
  <c r="J4015" i="4" s="1"/>
  <c r="K4015" i="4"/>
  <c r="A4015" i="8" s="1"/>
  <c r="E4047" i="4"/>
  <c r="J4047" i="4" s="1"/>
  <c r="K4047" i="4"/>
  <c r="A4047" i="8" s="1"/>
  <c r="E4079" i="4"/>
  <c r="J4079" i="4" s="1"/>
  <c r="K4079" i="4"/>
  <c r="A4079" i="8" s="1"/>
  <c r="E4111" i="4"/>
  <c r="J4111" i="4" s="1"/>
  <c r="K4111" i="4"/>
  <c r="A4111" i="8" s="1"/>
  <c r="E4143" i="4"/>
  <c r="J4143" i="4" s="1"/>
  <c r="K4143" i="4"/>
  <c r="A4143" i="8" s="1"/>
  <c r="E4175" i="4"/>
  <c r="J4175" i="4" s="1"/>
  <c r="K4175" i="4"/>
  <c r="A4175" i="8" s="1"/>
  <c r="E4299" i="4"/>
  <c r="J4299" i="4" s="1"/>
  <c r="K4299" i="4"/>
  <c r="A4299" i="8" s="1"/>
  <c r="E4331" i="4"/>
  <c r="J4331" i="4" s="1"/>
  <c r="K4331" i="4"/>
  <c r="A4331" i="8" s="1"/>
  <c r="E4363" i="4"/>
  <c r="J4363" i="4" s="1"/>
  <c r="K4363" i="4"/>
  <c r="A4363" i="8" s="1"/>
  <c r="E4395" i="4"/>
  <c r="J4395" i="4" s="1"/>
  <c r="K4395" i="4"/>
  <c r="A4395" i="8" s="1"/>
  <c r="E4427" i="4"/>
  <c r="J4427" i="4" s="1"/>
  <c r="K4427" i="4"/>
  <c r="A4427" i="8" s="1"/>
  <c r="E4459" i="4"/>
  <c r="J4459" i="4" s="1"/>
  <c r="K4459" i="4"/>
  <c r="A4459" i="8" s="1"/>
  <c r="E4491" i="4"/>
  <c r="J4491" i="4" s="1"/>
  <c r="K4491" i="4"/>
  <c r="A4491" i="8" s="1"/>
  <c r="E4523" i="4"/>
  <c r="J4523" i="4" s="1"/>
  <c r="K4523" i="4"/>
  <c r="A4523" i="8" s="1"/>
  <c r="E4555" i="4"/>
  <c r="J4555" i="4" s="1"/>
  <c r="K4555" i="4"/>
  <c r="A4555" i="8" s="1"/>
  <c r="E4587" i="4"/>
  <c r="J4587" i="4" s="1"/>
  <c r="K4587" i="4"/>
  <c r="A4587" i="8" s="1"/>
  <c r="E4619" i="4"/>
  <c r="J4619" i="4" s="1"/>
  <c r="K4619" i="4"/>
  <c r="A4619" i="8" s="1"/>
  <c r="E4651" i="4"/>
  <c r="J4651" i="4" s="1"/>
  <c r="K4651" i="4"/>
  <c r="A4651" i="8" s="1"/>
  <c r="E4683" i="4"/>
  <c r="J4683" i="4" s="1"/>
  <c r="K4683" i="4"/>
  <c r="A4683" i="8" s="1"/>
  <c r="E4715" i="4"/>
  <c r="J4715" i="4" s="1"/>
  <c r="K4715" i="4"/>
  <c r="A4715" i="8" s="1"/>
  <c r="E4747" i="4"/>
  <c r="J4747" i="4" s="1"/>
  <c r="K4747" i="4"/>
  <c r="A4747" i="8" s="1"/>
  <c r="E4779" i="4"/>
  <c r="J4779" i="4" s="1"/>
  <c r="K4779" i="4"/>
  <c r="A4779" i="8" s="1"/>
  <c r="E4947" i="4"/>
  <c r="J4947" i="4" s="1"/>
  <c r="K4947" i="4"/>
  <c r="A4947" i="8" s="1"/>
  <c r="E5015" i="4"/>
  <c r="J5015" i="4" s="1"/>
  <c r="K5015" i="4"/>
  <c r="A5015" i="8" s="1"/>
  <c r="E5075" i="4"/>
  <c r="J5075" i="4" s="1"/>
  <c r="K5075" i="4"/>
  <c r="A5075" i="8" s="1"/>
  <c r="E5139" i="4"/>
  <c r="J5139" i="4" s="1"/>
  <c r="K5139" i="4"/>
  <c r="A5139" i="8" s="1"/>
  <c r="E5203" i="4"/>
  <c r="J5203" i="4" s="1"/>
  <c r="K5203" i="4"/>
  <c r="A5203" i="8" s="1"/>
  <c r="E5271" i="4"/>
  <c r="J5271" i="4" s="1"/>
  <c r="K5271" i="4"/>
  <c r="A5271" i="8" s="1"/>
  <c r="E5335" i="4"/>
  <c r="J5335" i="4" s="1"/>
  <c r="K5335" i="4"/>
  <c r="A5335" i="8" s="1"/>
  <c r="E5399" i="4"/>
  <c r="J5399" i="4" s="1"/>
  <c r="K5399" i="4"/>
  <c r="A5399" i="8" s="1"/>
  <c r="E5459" i="4"/>
  <c r="J5459" i="4" s="1"/>
  <c r="K5459" i="4"/>
  <c r="A5459" i="8" s="1"/>
  <c r="E5519" i="4"/>
  <c r="J5519" i="4" s="1"/>
  <c r="K5519" i="4"/>
  <c r="A5519" i="8" s="1"/>
  <c r="E4831" i="4"/>
  <c r="J4831" i="4" s="1"/>
  <c r="K4831" i="4"/>
  <c r="A4831" i="8" s="1"/>
  <c r="E4863" i="4"/>
  <c r="J4863" i="4" s="1"/>
  <c r="K4863" i="4"/>
  <c r="A4863" i="8" s="1"/>
  <c r="E4899" i="4"/>
  <c r="J4899" i="4" s="1"/>
  <c r="K4899" i="4"/>
  <c r="A4899" i="8" s="1"/>
  <c r="E4931" i="4"/>
  <c r="J4931" i="4" s="1"/>
  <c r="K4931" i="4"/>
  <c r="A4931" i="8" s="1"/>
  <c r="E4987" i="4"/>
  <c r="J4987" i="4" s="1"/>
  <c r="K4987" i="4"/>
  <c r="A4987" i="8" s="1"/>
  <c r="E5055" i="4"/>
  <c r="J5055" i="4" s="1"/>
  <c r="K5055" i="4"/>
  <c r="A5055" i="8" s="1"/>
  <c r="E5119" i="4"/>
  <c r="J5119" i="4" s="1"/>
  <c r="K5119" i="4"/>
  <c r="A5119" i="8" s="1"/>
  <c r="E5183" i="4"/>
  <c r="J5183" i="4" s="1"/>
  <c r="K5183" i="4"/>
  <c r="A5183" i="8" s="1"/>
  <c r="E5243" i="4"/>
  <c r="J5243" i="4" s="1"/>
  <c r="K5243" i="4"/>
  <c r="A5243" i="8" s="1"/>
  <c r="E5307" i="4"/>
  <c r="J5307" i="4" s="1"/>
  <c r="K5307" i="4"/>
  <c r="A5307" i="8" s="1"/>
  <c r="E5371" i="4"/>
  <c r="J5371" i="4" s="1"/>
  <c r="K5371" i="4"/>
  <c r="A5371" i="8" s="1"/>
  <c r="E5435" i="4"/>
  <c r="J5435" i="4" s="1"/>
  <c r="K5435" i="4"/>
  <c r="A5435" i="8" s="1"/>
  <c r="E5507" i="4"/>
  <c r="J5507" i="4" s="1"/>
  <c r="K5507" i="4"/>
  <c r="A5507" i="8" s="1"/>
  <c r="E3385" i="4"/>
  <c r="J3385" i="4" s="1"/>
  <c r="K3385" i="4"/>
  <c r="A3385" i="8" s="1"/>
  <c r="E3417" i="4"/>
  <c r="J3417" i="4" s="1"/>
  <c r="K3417" i="4"/>
  <c r="A3417" i="8" s="1"/>
  <c r="E3449" i="4"/>
  <c r="J3449" i="4" s="1"/>
  <c r="K3449" i="4"/>
  <c r="A3449" i="8" s="1"/>
  <c r="E2316" i="4"/>
  <c r="J2316" i="4" s="1"/>
  <c r="K2316" i="4"/>
  <c r="A2316" i="8" s="1"/>
  <c r="E2348" i="4"/>
  <c r="J2348" i="4" s="1"/>
  <c r="K2348" i="4"/>
  <c r="A2348" i="8" s="1"/>
  <c r="E2380" i="4"/>
  <c r="J2380" i="4" s="1"/>
  <c r="K2380" i="4"/>
  <c r="A2380" i="8" s="1"/>
  <c r="E2412" i="4"/>
  <c r="J2412" i="4" s="1"/>
  <c r="K2412" i="4"/>
  <c r="A2412" i="8" s="1"/>
  <c r="E2444" i="4"/>
  <c r="J2444" i="4" s="1"/>
  <c r="K2444" i="4"/>
  <c r="A2444" i="8" s="1"/>
  <c r="E2476" i="4"/>
  <c r="J2476" i="4" s="1"/>
  <c r="K2476" i="4"/>
  <c r="A2476" i="8" s="1"/>
  <c r="E2508" i="4"/>
  <c r="J2508" i="4" s="1"/>
  <c r="K2508" i="4"/>
  <c r="A2508" i="8" s="1"/>
  <c r="E2540" i="4"/>
  <c r="J2540" i="4" s="1"/>
  <c r="K2540" i="4"/>
  <c r="A2540" i="8" s="1"/>
  <c r="E2572" i="4"/>
  <c r="J2572" i="4" s="1"/>
  <c r="K2572" i="4"/>
  <c r="A2572" i="8" s="1"/>
  <c r="E2604" i="4"/>
  <c r="J2604" i="4" s="1"/>
  <c r="K2604" i="4"/>
  <c r="A2604" i="8" s="1"/>
  <c r="E2636" i="4"/>
  <c r="J2636" i="4" s="1"/>
  <c r="K2636" i="4"/>
  <c r="A2636" i="8" s="1"/>
  <c r="E2668" i="4"/>
  <c r="J2668" i="4" s="1"/>
  <c r="K2668" i="4"/>
  <c r="A2668" i="8" s="1"/>
  <c r="E2700" i="4"/>
  <c r="J2700" i="4" s="1"/>
  <c r="K2700" i="4"/>
  <c r="A2700" i="8" s="1"/>
  <c r="E2732" i="4"/>
  <c r="J2732" i="4" s="1"/>
  <c r="K2732" i="4"/>
  <c r="A2732" i="8" s="1"/>
  <c r="E2764" i="4"/>
  <c r="J2764" i="4" s="1"/>
  <c r="K2764" i="4"/>
  <c r="A2764" i="8" s="1"/>
  <c r="E2796" i="4"/>
  <c r="J2796" i="4" s="1"/>
  <c r="K2796" i="4"/>
  <c r="A2796" i="8" s="1"/>
  <c r="E2828" i="4"/>
  <c r="J2828" i="4" s="1"/>
  <c r="K2828" i="4"/>
  <c r="A2828" i="8" s="1"/>
  <c r="E2860" i="4"/>
  <c r="J2860" i="4" s="1"/>
  <c r="K2860" i="4"/>
  <c r="A2860" i="8" s="1"/>
  <c r="E2892" i="4"/>
  <c r="J2892" i="4" s="1"/>
  <c r="K2892" i="4"/>
  <c r="A2892" i="8" s="1"/>
  <c r="E2924" i="4"/>
  <c r="J2924" i="4" s="1"/>
  <c r="K2924" i="4"/>
  <c r="A2924" i="8" s="1"/>
  <c r="E2956" i="4"/>
  <c r="J2956" i="4" s="1"/>
  <c r="K2956" i="4"/>
  <c r="A2956" i="8" s="1"/>
  <c r="E2988" i="4"/>
  <c r="J2988" i="4" s="1"/>
  <c r="K2988" i="4"/>
  <c r="A2988" i="8" s="1"/>
  <c r="E3020" i="4"/>
  <c r="J3020" i="4" s="1"/>
  <c r="K3020" i="4"/>
  <c r="A3020" i="8" s="1"/>
  <c r="E3052" i="4"/>
  <c r="J3052" i="4" s="1"/>
  <c r="K3052" i="4"/>
  <c r="A3052" i="8" s="1"/>
  <c r="E3084" i="4"/>
  <c r="J3084" i="4" s="1"/>
  <c r="K3084" i="4"/>
  <c r="A3084" i="8" s="1"/>
  <c r="E3116" i="4"/>
  <c r="J3116" i="4" s="1"/>
  <c r="K3116" i="4"/>
  <c r="A3116" i="8" s="1"/>
  <c r="E3148" i="4"/>
  <c r="J3148" i="4" s="1"/>
  <c r="K3148" i="4"/>
  <c r="A3148" i="8" s="1"/>
  <c r="E3180" i="4"/>
  <c r="J3180" i="4" s="1"/>
  <c r="K3180" i="4"/>
  <c r="A3180" i="8" s="1"/>
  <c r="E3212" i="4"/>
  <c r="J3212" i="4" s="1"/>
  <c r="K3212" i="4"/>
  <c r="A3212" i="8" s="1"/>
  <c r="E3244" i="4"/>
  <c r="J3244" i="4" s="1"/>
  <c r="K3244" i="4"/>
  <c r="A3244" i="8" s="1"/>
  <c r="E346" i="4"/>
  <c r="J346" i="4" s="1"/>
  <c r="K346" i="4"/>
  <c r="A346" i="8" s="1"/>
  <c r="E378" i="4"/>
  <c r="J378" i="4" s="1"/>
  <c r="K378" i="4"/>
  <c r="A378" i="8" s="1"/>
  <c r="E3268" i="4"/>
  <c r="J3268" i="4" s="1"/>
  <c r="K3268" i="4"/>
  <c r="A3268" i="8" s="1"/>
  <c r="E3300" i="4"/>
  <c r="J3300" i="4" s="1"/>
  <c r="K3300" i="4"/>
  <c r="A3300" i="8" s="1"/>
  <c r="E3332" i="4"/>
  <c r="J3332" i="4" s="1"/>
  <c r="K3332" i="4"/>
  <c r="A3332" i="8" s="1"/>
  <c r="E3364" i="4"/>
  <c r="J3364" i="4" s="1"/>
  <c r="K3364" i="4"/>
  <c r="A3364" i="8" s="1"/>
  <c r="E3396" i="4"/>
  <c r="J3396" i="4" s="1"/>
  <c r="K3396" i="4"/>
  <c r="A3396" i="8" s="1"/>
  <c r="E3428" i="4"/>
  <c r="J3428" i="4" s="1"/>
  <c r="K3428" i="4"/>
  <c r="A3428" i="8" s="1"/>
  <c r="E3460" i="4"/>
  <c r="J3460" i="4" s="1"/>
  <c r="K3460" i="4"/>
  <c r="A3460" i="8" s="1"/>
  <c r="E3492" i="4"/>
  <c r="J3492" i="4" s="1"/>
  <c r="K3492" i="4"/>
  <c r="A3492" i="8" s="1"/>
  <c r="E3524" i="4"/>
  <c r="J3524" i="4" s="1"/>
  <c r="K3524" i="4"/>
  <c r="A3524" i="8" s="1"/>
  <c r="E3556" i="4"/>
  <c r="J3556" i="4" s="1"/>
  <c r="K3556" i="4"/>
  <c r="A3556" i="8" s="1"/>
  <c r="E3588" i="4"/>
  <c r="J3588" i="4" s="1"/>
  <c r="K3588" i="4"/>
  <c r="A3588" i="8" s="1"/>
  <c r="E422" i="4"/>
  <c r="J422" i="4" s="1"/>
  <c r="K422" i="4"/>
  <c r="A422" i="8" s="1"/>
  <c r="E3600" i="4"/>
  <c r="J3600" i="4" s="1"/>
  <c r="K3600" i="4"/>
  <c r="A3600" i="8" s="1"/>
  <c r="E3632" i="4"/>
  <c r="J3632" i="4" s="1"/>
  <c r="K3632" i="4"/>
  <c r="A3632" i="8" s="1"/>
  <c r="E466" i="4"/>
  <c r="J466" i="4" s="1"/>
  <c r="K466" i="4"/>
  <c r="A466" i="8" s="1"/>
  <c r="E498" i="4"/>
  <c r="J498" i="4" s="1"/>
  <c r="K498" i="4"/>
  <c r="A498" i="8" s="1"/>
  <c r="E530" i="4"/>
  <c r="J530" i="4" s="1"/>
  <c r="K530" i="4"/>
  <c r="A530" i="8" s="1"/>
  <c r="E562" i="4"/>
  <c r="J562" i="4" s="1"/>
  <c r="K562" i="4"/>
  <c r="A562" i="8" s="1"/>
  <c r="E594" i="4"/>
  <c r="J594" i="4" s="1"/>
  <c r="K594" i="4"/>
  <c r="A594" i="8" s="1"/>
  <c r="E626" i="4"/>
  <c r="J626" i="4" s="1"/>
  <c r="K626" i="4"/>
  <c r="A626" i="8" s="1"/>
  <c r="E658" i="4"/>
  <c r="J658" i="4" s="1"/>
  <c r="K658" i="4"/>
  <c r="A658" i="8" s="1"/>
  <c r="E690" i="4"/>
  <c r="J690" i="4" s="1"/>
  <c r="K690" i="4"/>
  <c r="A690" i="8" s="1"/>
  <c r="E722" i="4"/>
  <c r="J722" i="4" s="1"/>
  <c r="K722" i="4"/>
  <c r="A722" i="8" s="1"/>
  <c r="E754" i="4"/>
  <c r="J754" i="4" s="1"/>
  <c r="K754" i="4"/>
  <c r="A754" i="8" s="1"/>
  <c r="E786" i="4"/>
  <c r="J786" i="4" s="1"/>
  <c r="K786" i="4"/>
  <c r="A786" i="8" s="1"/>
  <c r="E818" i="4"/>
  <c r="J818" i="4" s="1"/>
  <c r="K818" i="4"/>
  <c r="A818" i="8" s="1"/>
  <c r="E850" i="4"/>
  <c r="J850" i="4" s="1"/>
  <c r="K850" i="4"/>
  <c r="A850" i="8" s="1"/>
  <c r="E882" i="4"/>
  <c r="J882" i="4" s="1"/>
  <c r="K882" i="4"/>
  <c r="A882" i="8" s="1"/>
  <c r="E914" i="4"/>
  <c r="J914" i="4" s="1"/>
  <c r="K914" i="4"/>
  <c r="A914" i="8" s="1"/>
  <c r="E946" i="4"/>
  <c r="J946" i="4" s="1"/>
  <c r="K946" i="4"/>
  <c r="A946" i="8" s="1"/>
  <c r="E978" i="4"/>
  <c r="J978" i="4" s="1"/>
  <c r="K978" i="4"/>
  <c r="A978" i="8" s="1"/>
  <c r="E1010" i="4"/>
  <c r="J1010" i="4" s="1"/>
  <c r="K1010" i="4"/>
  <c r="A1010" i="8" s="1"/>
  <c r="E1042" i="4"/>
  <c r="J1042" i="4" s="1"/>
  <c r="K1042" i="4"/>
  <c r="A1042" i="8" s="1"/>
  <c r="E1074" i="4"/>
  <c r="J1074" i="4" s="1"/>
  <c r="K1074" i="4"/>
  <c r="A1074" i="8" s="1"/>
  <c r="E1106" i="4"/>
  <c r="J1106" i="4" s="1"/>
  <c r="K1106" i="4"/>
  <c r="A1106" i="8" s="1"/>
  <c r="E1138" i="4"/>
  <c r="J1138" i="4" s="1"/>
  <c r="K1138" i="4"/>
  <c r="A1138" i="8" s="1"/>
  <c r="E1170" i="4"/>
  <c r="J1170" i="4" s="1"/>
  <c r="K1170" i="4"/>
  <c r="A1170" i="8" s="1"/>
  <c r="E1202" i="4"/>
  <c r="J1202" i="4" s="1"/>
  <c r="K1202" i="4"/>
  <c r="A1202" i="8" s="1"/>
  <c r="E3680" i="4"/>
  <c r="J3680" i="4" s="1"/>
  <c r="K3680" i="4"/>
  <c r="A3680" i="8" s="1"/>
  <c r="E3712" i="4"/>
  <c r="J3712" i="4" s="1"/>
  <c r="K3712" i="4"/>
  <c r="A3712" i="8" s="1"/>
  <c r="E3744" i="4"/>
  <c r="J3744" i="4" s="1"/>
  <c r="K3744" i="4"/>
  <c r="A3744" i="8" s="1"/>
  <c r="E3776" i="4"/>
  <c r="J3776" i="4" s="1"/>
  <c r="K3776" i="4"/>
  <c r="A3776" i="8" s="1"/>
  <c r="E3808" i="4"/>
  <c r="J3808" i="4" s="1"/>
  <c r="K3808" i="4"/>
  <c r="A3808" i="8" s="1"/>
  <c r="E3840" i="4"/>
  <c r="J3840" i="4" s="1"/>
  <c r="K3840" i="4"/>
  <c r="A3840" i="8" s="1"/>
  <c r="E3872" i="4"/>
  <c r="J3872" i="4" s="1"/>
  <c r="K3872" i="4"/>
  <c r="A3872" i="8" s="1"/>
  <c r="E3904" i="4"/>
  <c r="J3904" i="4" s="1"/>
  <c r="K3904" i="4"/>
  <c r="A3904" i="8" s="1"/>
  <c r="E3936" i="4"/>
  <c r="J3936" i="4" s="1"/>
  <c r="K3936" i="4"/>
  <c r="A3936" i="8" s="1"/>
  <c r="E3968" i="4"/>
  <c r="J3968" i="4" s="1"/>
  <c r="K3968" i="4"/>
  <c r="A3968" i="8" s="1"/>
  <c r="E1214" i="4"/>
  <c r="J1214" i="4" s="1"/>
  <c r="K1214" i="4"/>
  <c r="A1214" i="8" s="1"/>
  <c r="E1246" i="4"/>
  <c r="J1246" i="4" s="1"/>
  <c r="K1246" i="4"/>
  <c r="A1246" i="8" s="1"/>
  <c r="E1278" i="4"/>
  <c r="J1278" i="4" s="1"/>
  <c r="K1278" i="4"/>
  <c r="A1278" i="8" s="1"/>
  <c r="E1310" i="4"/>
  <c r="J1310" i="4" s="1"/>
  <c r="K1310" i="4"/>
  <c r="A1310" i="8" s="1"/>
  <c r="E1342" i="4"/>
  <c r="J1342" i="4" s="1"/>
  <c r="K1342" i="4"/>
  <c r="A1342" i="8" s="1"/>
  <c r="E4016" i="4"/>
  <c r="J4016" i="4" s="1"/>
  <c r="K4016" i="4"/>
  <c r="A4016" i="8" s="1"/>
  <c r="E4048" i="4"/>
  <c r="J4048" i="4" s="1"/>
  <c r="K4048" i="4"/>
  <c r="A4048" i="8" s="1"/>
  <c r="E4080" i="4"/>
  <c r="J4080" i="4" s="1"/>
  <c r="K4080" i="4"/>
  <c r="A4080" i="8" s="1"/>
  <c r="E4112" i="4"/>
  <c r="J4112" i="4" s="1"/>
  <c r="K4112" i="4"/>
  <c r="A4112" i="8" s="1"/>
  <c r="E4144" i="4"/>
  <c r="J4144" i="4" s="1"/>
  <c r="K4144" i="4"/>
  <c r="A4144" i="8" s="1"/>
  <c r="E4176" i="4"/>
  <c r="J4176" i="4" s="1"/>
  <c r="K4176" i="4"/>
  <c r="A4176" i="8" s="1"/>
  <c r="E4208" i="4"/>
  <c r="J4208" i="4" s="1"/>
  <c r="K4208" i="4"/>
  <c r="A4208" i="8" s="1"/>
  <c r="E4240" i="4"/>
  <c r="J4240" i="4" s="1"/>
  <c r="K4240" i="4"/>
  <c r="A4240" i="8" s="1"/>
  <c r="E4272" i="4"/>
  <c r="J4272" i="4" s="1"/>
  <c r="K4272" i="4"/>
  <c r="A4272" i="8" s="1"/>
  <c r="E4304" i="4"/>
  <c r="J4304" i="4" s="1"/>
  <c r="K4304" i="4"/>
  <c r="A4304" i="8" s="1"/>
  <c r="E4336" i="4"/>
  <c r="J4336" i="4" s="1"/>
  <c r="K4336" i="4"/>
  <c r="A4336" i="8" s="1"/>
  <c r="E4368" i="4"/>
  <c r="J4368" i="4" s="1"/>
  <c r="K4368" i="4"/>
  <c r="A4368" i="8" s="1"/>
  <c r="E4400" i="4"/>
  <c r="J4400" i="4" s="1"/>
  <c r="K4400" i="4"/>
  <c r="A4400" i="8" s="1"/>
  <c r="E4432" i="4"/>
  <c r="J4432" i="4" s="1"/>
  <c r="K4432" i="4"/>
  <c r="A4432" i="8" s="1"/>
  <c r="E4464" i="4"/>
  <c r="J4464" i="4" s="1"/>
  <c r="K4464" i="4"/>
  <c r="A4464" i="8" s="1"/>
  <c r="E4496" i="4"/>
  <c r="J4496" i="4" s="1"/>
  <c r="K4496" i="4"/>
  <c r="A4496" i="8" s="1"/>
  <c r="E4528" i="4"/>
  <c r="J4528" i="4" s="1"/>
  <c r="K4528" i="4"/>
  <c r="A4528" i="8" s="1"/>
  <c r="E4560" i="4"/>
  <c r="J4560" i="4" s="1"/>
  <c r="K4560" i="4"/>
  <c r="A4560" i="8" s="1"/>
  <c r="E4592" i="4"/>
  <c r="J4592" i="4" s="1"/>
  <c r="K4592" i="4"/>
  <c r="A4592" i="8" s="1"/>
  <c r="E4624" i="4"/>
  <c r="J4624" i="4" s="1"/>
  <c r="K4624" i="4"/>
  <c r="A4624" i="8" s="1"/>
  <c r="E4656" i="4"/>
  <c r="J4656" i="4" s="1"/>
  <c r="K4656" i="4"/>
  <c r="A4656" i="8" s="1"/>
  <c r="E4688" i="4"/>
  <c r="J4688" i="4" s="1"/>
  <c r="K4688" i="4"/>
  <c r="A4688" i="8" s="1"/>
  <c r="E4720" i="4"/>
  <c r="J4720" i="4" s="1"/>
  <c r="K4720" i="4"/>
  <c r="A4720" i="8" s="1"/>
  <c r="E4752" i="4"/>
  <c r="J4752" i="4" s="1"/>
  <c r="K4752" i="4"/>
  <c r="A4752" i="8" s="1"/>
  <c r="E4784" i="4"/>
  <c r="J4784" i="4" s="1"/>
  <c r="K4784" i="4"/>
  <c r="A4784" i="8" s="1"/>
  <c r="E4816" i="4"/>
  <c r="J4816" i="4" s="1"/>
  <c r="K4816" i="4"/>
  <c r="A4816" i="8" s="1"/>
  <c r="E4848" i="4"/>
  <c r="J4848" i="4" s="1"/>
  <c r="K4848" i="4"/>
  <c r="A4848" i="8" s="1"/>
  <c r="E4880" i="4"/>
  <c r="J4880" i="4" s="1"/>
  <c r="K4880" i="4"/>
  <c r="A4880" i="8" s="1"/>
  <c r="E4912" i="4"/>
  <c r="J4912" i="4" s="1"/>
  <c r="K4912" i="4"/>
  <c r="A4912" i="8" s="1"/>
  <c r="E4944" i="4"/>
  <c r="J4944" i="4" s="1"/>
  <c r="K4944" i="4"/>
  <c r="A4944" i="8" s="1"/>
  <c r="E4976" i="4"/>
  <c r="J4976" i="4" s="1"/>
  <c r="K4976" i="4"/>
  <c r="A4976" i="8" s="1"/>
  <c r="E5008" i="4"/>
  <c r="J5008" i="4" s="1"/>
  <c r="K5008" i="4"/>
  <c r="A5008" i="8" s="1"/>
  <c r="E5040" i="4"/>
  <c r="J5040" i="4" s="1"/>
  <c r="K5040" i="4"/>
  <c r="A5040" i="8" s="1"/>
  <c r="E5072" i="4"/>
  <c r="J5072" i="4" s="1"/>
  <c r="K5072" i="4"/>
  <c r="A5072" i="8" s="1"/>
  <c r="E1366" i="4"/>
  <c r="J1366" i="4" s="1"/>
  <c r="K1366" i="4"/>
  <c r="A1366" i="8" s="1"/>
  <c r="E1398" i="4"/>
  <c r="J1398" i="4" s="1"/>
  <c r="K1398" i="4"/>
  <c r="A1398" i="8" s="1"/>
  <c r="E1430" i="4"/>
  <c r="J1430" i="4" s="1"/>
  <c r="K1430" i="4"/>
  <c r="A1430" i="8" s="1"/>
  <c r="E1462" i="4"/>
  <c r="J1462" i="4" s="1"/>
  <c r="K1462" i="4"/>
  <c r="A1462" i="8" s="1"/>
  <c r="E1494" i="4"/>
  <c r="J1494" i="4" s="1"/>
  <c r="K1494" i="4"/>
  <c r="A1494" i="8" s="1"/>
  <c r="E1526" i="4"/>
  <c r="J1526" i="4" s="1"/>
  <c r="K1526" i="4"/>
  <c r="A1526" i="8" s="1"/>
  <c r="E1558" i="4"/>
  <c r="J1558" i="4" s="1"/>
  <c r="K1558" i="4"/>
  <c r="A1558" i="8" s="1"/>
  <c r="E1590" i="4"/>
  <c r="J1590" i="4" s="1"/>
  <c r="K1590" i="4"/>
  <c r="A1590" i="8" s="1"/>
  <c r="E1622" i="4"/>
  <c r="J1622" i="4" s="1"/>
  <c r="K1622" i="4"/>
  <c r="A1622" i="8" s="1"/>
  <c r="E1654" i="4"/>
  <c r="J1654" i="4" s="1"/>
  <c r="K1654" i="4"/>
  <c r="A1654" i="8" s="1"/>
  <c r="E1686" i="4"/>
  <c r="J1686" i="4" s="1"/>
  <c r="K1686" i="4"/>
  <c r="A1686" i="8" s="1"/>
  <c r="E1718" i="4"/>
  <c r="J1718" i="4" s="1"/>
  <c r="K1718" i="4"/>
  <c r="A1718" i="8" s="1"/>
  <c r="E1750" i="4"/>
  <c r="J1750" i="4" s="1"/>
  <c r="K1750" i="4"/>
  <c r="A1750" i="8" s="1"/>
  <c r="E1782" i="4"/>
  <c r="J1782" i="4" s="1"/>
  <c r="K1782" i="4"/>
  <c r="A1782" i="8" s="1"/>
  <c r="E1814" i="4"/>
  <c r="J1814" i="4" s="1"/>
  <c r="K1814" i="4"/>
  <c r="A1814" i="8" s="1"/>
  <c r="E1846" i="4"/>
  <c r="J1846" i="4" s="1"/>
  <c r="K1846" i="4"/>
  <c r="A1846" i="8" s="1"/>
  <c r="E1878" i="4"/>
  <c r="J1878" i="4" s="1"/>
  <c r="K1878" i="4"/>
  <c r="A1878" i="8" s="1"/>
  <c r="E1910" i="4"/>
  <c r="J1910" i="4" s="1"/>
  <c r="K1910" i="4"/>
  <c r="A1910" i="8" s="1"/>
  <c r="E1942" i="4"/>
  <c r="J1942" i="4" s="1"/>
  <c r="K1942" i="4"/>
  <c r="A1942" i="8" s="1"/>
  <c r="E1974" i="4"/>
  <c r="J1974" i="4" s="1"/>
  <c r="K1974" i="4"/>
  <c r="A1974" i="8" s="1"/>
  <c r="E2006" i="4"/>
  <c r="J2006" i="4" s="1"/>
  <c r="K2006" i="4"/>
  <c r="A2006" i="8" s="1"/>
  <c r="E2038" i="4"/>
  <c r="J2038" i="4" s="1"/>
  <c r="K2038" i="4"/>
  <c r="A2038" i="8" s="1"/>
  <c r="E2070" i="4"/>
  <c r="J2070" i="4" s="1"/>
  <c r="K2070" i="4"/>
  <c r="A2070" i="8" s="1"/>
  <c r="E2102" i="4"/>
  <c r="J2102" i="4" s="1"/>
  <c r="K2102" i="4"/>
  <c r="A2102" i="8" s="1"/>
  <c r="E2134" i="4"/>
  <c r="J2134" i="4" s="1"/>
  <c r="K2134" i="4"/>
  <c r="A2134" i="8" s="1"/>
  <c r="E2166" i="4"/>
  <c r="J2166" i="4" s="1"/>
  <c r="K2166" i="4"/>
  <c r="A2166" i="8" s="1"/>
  <c r="E2198" i="4"/>
  <c r="J2198" i="4" s="1"/>
  <c r="K2198" i="4"/>
  <c r="A2198" i="8" s="1"/>
  <c r="E2230" i="4"/>
  <c r="J2230" i="4" s="1"/>
  <c r="K2230" i="4"/>
  <c r="A2230" i="8" s="1"/>
  <c r="E2262" i="4"/>
  <c r="J2262" i="4" s="1"/>
  <c r="K2262" i="4"/>
  <c r="A2262" i="8" s="1"/>
  <c r="E2294" i="4"/>
  <c r="J2294" i="4" s="1"/>
  <c r="K2294" i="4"/>
  <c r="A2294" i="8" s="1"/>
  <c r="E2326" i="4"/>
  <c r="J2326" i="4" s="1"/>
  <c r="K2326" i="4"/>
  <c r="A2326" i="8" s="1"/>
  <c r="E2358" i="4"/>
  <c r="J2358" i="4" s="1"/>
  <c r="K2358" i="4"/>
  <c r="A2358" i="8" s="1"/>
  <c r="E5108" i="4"/>
  <c r="J5108" i="4" s="1"/>
  <c r="K5108" i="4"/>
  <c r="A5108" i="8" s="1"/>
  <c r="E5140" i="4"/>
  <c r="J5140" i="4" s="1"/>
  <c r="K5140" i="4"/>
  <c r="A5140" i="8" s="1"/>
  <c r="E5172" i="4"/>
  <c r="J5172" i="4" s="1"/>
  <c r="K5172" i="4"/>
  <c r="A5172" i="8" s="1"/>
  <c r="E5204" i="4"/>
  <c r="J5204" i="4" s="1"/>
  <c r="K5204" i="4"/>
  <c r="A5204" i="8" s="1"/>
  <c r="E5236" i="4"/>
  <c r="J5236" i="4" s="1"/>
  <c r="K5236" i="4"/>
  <c r="A5236" i="8" s="1"/>
  <c r="E5268" i="4"/>
  <c r="J5268" i="4" s="1"/>
  <c r="K5268" i="4"/>
  <c r="A5268" i="8" s="1"/>
  <c r="E5300" i="4"/>
  <c r="J5300" i="4" s="1"/>
  <c r="K5300" i="4"/>
  <c r="A5300" i="8" s="1"/>
  <c r="E5332" i="4"/>
  <c r="J5332" i="4" s="1"/>
  <c r="K5332" i="4"/>
  <c r="A5332" i="8" s="1"/>
  <c r="E5364" i="4"/>
  <c r="J5364" i="4" s="1"/>
  <c r="K5364" i="4"/>
  <c r="A5364" i="8" s="1"/>
  <c r="E5396" i="4"/>
  <c r="J5396" i="4" s="1"/>
  <c r="K5396" i="4"/>
  <c r="A5396" i="8" s="1"/>
  <c r="E5436" i="4"/>
  <c r="J5436" i="4" s="1"/>
  <c r="K5436" i="4"/>
  <c r="A5436" i="8" s="1"/>
  <c r="E5444" i="4"/>
  <c r="J5444" i="4" s="1"/>
  <c r="K5444" i="4"/>
  <c r="A5444" i="8" s="1"/>
  <c r="E5480" i="4"/>
  <c r="J5480" i="4" s="1"/>
  <c r="K5480" i="4"/>
  <c r="A5480" i="8" s="1"/>
  <c r="E2370" i="4"/>
  <c r="J2370" i="4" s="1"/>
  <c r="K2370" i="4"/>
  <c r="A2370" i="8" s="1"/>
  <c r="E2402" i="4"/>
  <c r="J2402" i="4" s="1"/>
  <c r="K2402" i="4"/>
  <c r="A2402" i="8" s="1"/>
  <c r="E2434" i="4"/>
  <c r="J2434" i="4" s="1"/>
  <c r="K2434" i="4"/>
  <c r="A2434" i="8" s="1"/>
  <c r="E2466" i="4"/>
  <c r="J2466" i="4" s="1"/>
  <c r="K2466" i="4"/>
  <c r="A2466" i="8" s="1"/>
  <c r="E2498" i="4"/>
  <c r="J2498" i="4" s="1"/>
  <c r="K2498" i="4"/>
  <c r="A2498" i="8" s="1"/>
  <c r="E2530" i="4"/>
  <c r="J2530" i="4" s="1"/>
  <c r="K2530" i="4"/>
  <c r="A2530" i="8" s="1"/>
  <c r="E2562" i="4"/>
  <c r="J2562" i="4" s="1"/>
  <c r="K2562" i="4"/>
  <c r="A2562" i="8" s="1"/>
  <c r="E2594" i="4"/>
  <c r="J2594" i="4" s="1"/>
  <c r="K2594" i="4"/>
  <c r="A2594" i="8" s="1"/>
  <c r="E2626" i="4"/>
  <c r="J2626" i="4" s="1"/>
  <c r="K2626" i="4"/>
  <c r="A2626" i="8" s="1"/>
  <c r="E2658" i="4"/>
  <c r="J2658" i="4" s="1"/>
  <c r="K2658" i="4"/>
  <c r="A2658" i="8" s="1"/>
  <c r="E2690" i="4"/>
  <c r="J2690" i="4" s="1"/>
  <c r="K2690" i="4"/>
  <c r="A2690" i="8" s="1"/>
  <c r="E2722" i="4"/>
  <c r="J2722" i="4" s="1"/>
  <c r="K2722" i="4"/>
  <c r="A2722" i="8" s="1"/>
  <c r="E2754" i="4"/>
  <c r="J2754" i="4" s="1"/>
  <c r="K2754" i="4"/>
  <c r="A2754" i="8" s="1"/>
  <c r="E2786" i="4"/>
  <c r="J2786" i="4" s="1"/>
  <c r="K2786" i="4"/>
  <c r="A2786" i="8" s="1"/>
  <c r="E2818" i="4"/>
  <c r="J2818" i="4" s="1"/>
  <c r="K2818" i="4"/>
  <c r="A2818" i="8" s="1"/>
  <c r="E2850" i="4"/>
  <c r="J2850" i="4" s="1"/>
  <c r="K2850" i="4"/>
  <c r="A2850" i="8" s="1"/>
  <c r="E2882" i="4"/>
  <c r="J2882" i="4" s="1"/>
  <c r="K2882" i="4"/>
  <c r="A2882" i="8" s="1"/>
  <c r="E2914" i="4"/>
  <c r="J2914" i="4" s="1"/>
  <c r="K2914" i="4"/>
  <c r="A2914" i="8" s="1"/>
  <c r="E2946" i="4"/>
  <c r="J2946" i="4" s="1"/>
  <c r="K2946" i="4"/>
  <c r="A2946" i="8" s="1"/>
  <c r="E2978" i="4"/>
  <c r="J2978" i="4" s="1"/>
  <c r="K2978" i="4"/>
  <c r="A2978" i="8" s="1"/>
  <c r="E3010" i="4"/>
  <c r="J3010" i="4" s="1"/>
  <c r="K3010" i="4"/>
  <c r="A3010" i="8" s="1"/>
  <c r="E3042" i="4"/>
  <c r="J3042" i="4" s="1"/>
  <c r="K3042" i="4"/>
  <c r="A3042" i="8" s="1"/>
  <c r="E3074" i="4"/>
  <c r="J3074" i="4" s="1"/>
  <c r="K3074" i="4"/>
  <c r="A3074" i="8" s="1"/>
  <c r="E3106" i="4"/>
  <c r="J3106" i="4" s="1"/>
  <c r="K3106" i="4"/>
  <c r="A3106" i="8" s="1"/>
  <c r="E3138" i="4"/>
  <c r="J3138" i="4" s="1"/>
  <c r="K3138" i="4"/>
  <c r="A3138" i="8" s="1"/>
  <c r="E3170" i="4"/>
  <c r="J3170" i="4" s="1"/>
  <c r="K3170" i="4"/>
  <c r="A3170" i="8" s="1"/>
  <c r="E3202" i="4"/>
  <c r="J3202" i="4" s="1"/>
  <c r="K3202" i="4"/>
  <c r="A3202" i="8" s="1"/>
  <c r="E3234" i="4"/>
  <c r="J3234" i="4" s="1"/>
  <c r="K3234" i="4"/>
  <c r="A3234" i="8" s="1"/>
  <c r="E3266" i="4"/>
  <c r="J3266" i="4" s="1"/>
  <c r="K3266" i="4"/>
  <c r="A3266" i="8" s="1"/>
  <c r="E3298" i="4"/>
  <c r="J3298" i="4" s="1"/>
  <c r="K3298" i="4"/>
  <c r="A3298" i="8" s="1"/>
  <c r="E3330" i="4"/>
  <c r="J3330" i="4" s="1"/>
  <c r="K3330" i="4"/>
  <c r="A3330" i="8" s="1"/>
  <c r="E3362" i="4"/>
  <c r="J3362" i="4" s="1"/>
  <c r="K3362" i="4"/>
  <c r="A3362" i="8" s="1"/>
  <c r="E3394" i="4"/>
  <c r="J3394" i="4" s="1"/>
  <c r="K3394" i="4"/>
  <c r="A3394" i="8" s="1"/>
  <c r="E3426" i="4"/>
  <c r="J3426" i="4" s="1"/>
  <c r="K3426" i="4"/>
  <c r="A3426" i="8" s="1"/>
  <c r="E3458" i="4"/>
  <c r="J3458" i="4" s="1"/>
  <c r="K3458" i="4"/>
  <c r="A3458" i="8" s="1"/>
  <c r="E3490" i="4"/>
  <c r="J3490" i="4" s="1"/>
  <c r="K3490" i="4"/>
  <c r="A3490" i="8" s="1"/>
  <c r="E3522" i="4"/>
  <c r="J3522" i="4" s="1"/>
  <c r="K3522" i="4"/>
  <c r="A3522" i="8" s="1"/>
  <c r="E3554" i="4"/>
  <c r="J3554" i="4" s="1"/>
  <c r="K3554" i="4"/>
  <c r="A3554" i="8" s="1"/>
  <c r="E3586" i="4"/>
  <c r="J3586" i="4" s="1"/>
  <c r="K3586" i="4"/>
  <c r="A3586" i="8" s="1"/>
  <c r="E3618" i="4"/>
  <c r="J3618" i="4" s="1"/>
  <c r="K3618" i="4"/>
  <c r="A3618" i="8" s="1"/>
  <c r="E3650" i="4"/>
  <c r="J3650" i="4" s="1"/>
  <c r="K3650" i="4"/>
  <c r="A3650" i="8" s="1"/>
  <c r="E3682" i="4"/>
  <c r="J3682" i="4" s="1"/>
  <c r="K3682" i="4"/>
  <c r="A3682" i="8" s="1"/>
  <c r="E3942" i="4"/>
  <c r="J3942" i="4" s="1"/>
  <c r="K3942" i="4"/>
  <c r="A3942" i="8" s="1"/>
  <c r="E4010" i="4"/>
  <c r="J4010" i="4" s="1"/>
  <c r="K4010" i="4"/>
  <c r="A4010" i="8" s="1"/>
  <c r="E4066" i="4"/>
  <c r="J4066" i="4" s="1"/>
  <c r="K4066" i="4"/>
  <c r="A4066" i="8" s="1"/>
  <c r="E4122" i="4"/>
  <c r="J4122" i="4" s="1"/>
  <c r="K4122" i="4"/>
  <c r="A4122" i="8" s="1"/>
  <c r="E4174" i="4"/>
  <c r="J4174" i="4" s="1"/>
  <c r="K4174" i="4"/>
  <c r="A4174" i="8" s="1"/>
  <c r="E3726" i="4"/>
  <c r="J3726" i="4" s="1"/>
  <c r="K3726" i="4"/>
  <c r="A3726" i="8" s="1"/>
  <c r="E3758" i="4"/>
  <c r="J3758" i="4" s="1"/>
  <c r="K3758" i="4"/>
  <c r="A3758" i="8" s="1"/>
  <c r="E3790" i="4"/>
  <c r="J3790" i="4" s="1"/>
  <c r="K3790" i="4"/>
  <c r="A3790" i="8" s="1"/>
  <c r="E3822" i="4"/>
  <c r="J3822" i="4" s="1"/>
  <c r="K3822" i="4"/>
  <c r="A3822" i="8" s="1"/>
  <c r="E3854" i="4"/>
  <c r="J3854" i="4" s="1"/>
  <c r="K3854" i="4"/>
  <c r="A3854" i="8" s="1"/>
  <c r="E3886" i="4"/>
  <c r="J3886" i="4" s="1"/>
  <c r="K3886" i="4"/>
  <c r="A3886" i="8" s="1"/>
  <c r="E3922" i="4"/>
  <c r="J3922" i="4" s="1"/>
  <c r="K3922" i="4"/>
  <c r="A3922" i="8" s="1"/>
  <c r="E3966" i="4"/>
  <c r="J3966" i="4" s="1"/>
  <c r="K3966" i="4"/>
  <c r="A3966" i="8" s="1"/>
  <c r="E4030" i="4"/>
  <c r="J4030" i="4" s="1"/>
  <c r="K4030" i="4"/>
  <c r="A4030" i="8" s="1"/>
  <c r="E4110" i="4"/>
  <c r="J4110" i="4" s="1"/>
  <c r="K4110" i="4"/>
  <c r="A4110" i="8" s="1"/>
  <c r="E4186" i="4"/>
  <c r="J4186" i="4" s="1"/>
  <c r="K4186" i="4"/>
  <c r="A4186" i="8" s="1"/>
  <c r="E4230" i="4"/>
  <c r="J4230" i="4" s="1"/>
  <c r="K4230" i="4"/>
  <c r="A4230" i="8" s="1"/>
  <c r="E4262" i="4"/>
  <c r="J4262" i="4" s="1"/>
  <c r="K4262" i="4"/>
  <c r="A4262" i="8" s="1"/>
  <c r="E4322" i="4"/>
  <c r="J4322" i="4" s="1"/>
  <c r="K4322" i="4"/>
  <c r="A4322" i="8" s="1"/>
  <c r="E4390" i="4"/>
  <c r="J4390" i="4" s="1"/>
  <c r="K4390" i="4"/>
  <c r="A4390" i="8" s="1"/>
  <c r="E4458" i="4"/>
  <c r="J4458" i="4" s="1"/>
  <c r="K4458" i="4"/>
  <c r="A4458" i="8" s="1"/>
  <c r="E4526" i="4"/>
  <c r="J4526" i="4" s="1"/>
  <c r="K4526" i="4"/>
  <c r="A4526" i="8" s="1"/>
  <c r="E4598" i="4"/>
  <c r="J4598" i="4" s="1"/>
  <c r="K4598" i="4"/>
  <c r="A4598" i="8" s="1"/>
  <c r="E4662" i="4"/>
  <c r="J4662" i="4" s="1"/>
  <c r="K4662" i="4"/>
  <c r="A4662" i="8" s="1"/>
  <c r="E4722" i="4"/>
  <c r="J4722" i="4" s="1"/>
  <c r="K4722" i="4"/>
  <c r="A4722" i="8" s="1"/>
  <c r="E4778" i="4"/>
  <c r="J4778" i="4" s="1"/>
  <c r="K4778" i="4"/>
  <c r="A4778" i="8" s="1"/>
  <c r="E4278" i="4"/>
  <c r="J4278" i="4" s="1"/>
  <c r="K4278" i="4"/>
  <c r="A4278" i="8" s="1"/>
  <c r="E4342" i="4"/>
  <c r="J4342" i="4" s="1"/>
  <c r="K4342" i="4"/>
  <c r="A4342" i="8" s="1"/>
  <c r="E4398" i="4"/>
  <c r="J4398" i="4" s="1"/>
  <c r="K4398" i="4"/>
  <c r="A4398" i="8" s="1"/>
  <c r="E4462" i="4"/>
  <c r="J4462" i="4" s="1"/>
  <c r="K4462" i="4"/>
  <c r="A4462" i="8" s="1"/>
  <c r="E4522" i="4"/>
  <c r="J4522" i="4" s="1"/>
  <c r="K4522" i="4"/>
  <c r="A4522" i="8" s="1"/>
  <c r="E4578" i="4"/>
  <c r="J4578" i="4" s="1"/>
  <c r="K4578" i="4"/>
  <c r="A4578" i="8" s="1"/>
  <c r="E4642" i="4"/>
  <c r="J4642" i="4" s="1"/>
  <c r="K4642" i="4"/>
  <c r="A4642" i="8" s="1"/>
  <c r="E4710" i="4"/>
  <c r="J4710" i="4" s="1"/>
  <c r="K4710" i="4"/>
  <c r="A4710" i="8" s="1"/>
  <c r="E4782" i="4"/>
  <c r="J4782" i="4" s="1"/>
  <c r="K4782" i="4"/>
  <c r="A4782" i="8" s="1"/>
  <c r="E4882" i="4"/>
  <c r="J4882" i="4" s="1"/>
  <c r="K4882" i="4"/>
  <c r="A4882" i="8" s="1"/>
  <c r="E4958" i="4"/>
  <c r="J4958" i="4" s="1"/>
  <c r="K4958" i="4"/>
  <c r="A4958" i="8" s="1"/>
  <c r="E5030" i="4"/>
  <c r="J5030" i="4" s="1"/>
  <c r="K5030" i="4"/>
  <c r="A5030" i="8" s="1"/>
  <c r="E5098" i="4"/>
  <c r="J5098" i="4" s="1"/>
  <c r="K5098" i="4"/>
  <c r="A5098" i="8" s="1"/>
  <c r="E5174" i="4"/>
  <c r="J5174" i="4" s="1"/>
  <c r="K5174" i="4"/>
  <c r="A5174" i="8" s="1"/>
  <c r="E5246" i="4"/>
  <c r="J5246" i="4" s="1"/>
  <c r="K5246" i="4"/>
  <c r="A5246" i="8" s="1"/>
  <c r="E5326" i="4"/>
  <c r="J5326" i="4" s="1"/>
  <c r="K5326" i="4"/>
  <c r="A5326" i="8" s="1"/>
  <c r="E5386" i="4"/>
  <c r="J5386" i="4" s="1"/>
  <c r="K5386" i="4"/>
  <c r="A5386" i="8" s="1"/>
  <c r="E5458" i="4"/>
  <c r="J5458" i="4" s="1"/>
  <c r="K5458" i="4"/>
  <c r="A5458" i="8" s="1"/>
  <c r="E4822" i="4"/>
  <c r="J4822" i="4" s="1"/>
  <c r="K4822" i="4"/>
  <c r="A4822" i="8" s="1"/>
  <c r="E4858" i="4"/>
  <c r="J4858" i="4" s="1"/>
  <c r="K4858" i="4"/>
  <c r="A4858" i="8" s="1"/>
  <c r="E4910" i="4"/>
  <c r="J4910" i="4" s="1"/>
  <c r="K4910" i="4"/>
  <c r="A4910" i="8" s="1"/>
  <c r="E4970" i="4"/>
  <c r="J4970" i="4" s="1"/>
  <c r="K4970" i="4"/>
  <c r="A4970" i="8" s="1"/>
  <c r="E5026" i="4"/>
  <c r="J5026" i="4" s="1"/>
  <c r="K5026" i="4"/>
  <c r="A5026" i="8" s="1"/>
  <c r="E5086" i="4"/>
  <c r="J5086" i="4" s="1"/>
  <c r="K5086" i="4"/>
  <c r="A5086" i="8" s="1"/>
  <c r="E5142" i="4"/>
  <c r="J5142" i="4" s="1"/>
  <c r="K5142" i="4"/>
  <c r="A5142" i="8" s="1"/>
  <c r="E5198" i="4"/>
  <c r="J5198" i="4" s="1"/>
  <c r="K5198" i="4"/>
  <c r="A5198" i="8" s="1"/>
  <c r="E5254" i="4"/>
  <c r="J5254" i="4" s="1"/>
  <c r="K5254" i="4"/>
  <c r="A5254" i="8" s="1"/>
  <c r="E5310" i="4"/>
  <c r="J5310" i="4" s="1"/>
  <c r="K5310" i="4"/>
  <c r="A5310" i="8" s="1"/>
  <c r="E5374" i="4"/>
  <c r="J5374" i="4" s="1"/>
  <c r="K5374" i="4"/>
  <c r="A5374" i="8" s="1"/>
  <c r="E5434" i="4"/>
  <c r="J5434" i="4" s="1"/>
  <c r="K5434" i="4"/>
  <c r="A5434" i="8" s="1"/>
  <c r="E5490" i="4"/>
  <c r="J5490" i="4" s="1"/>
  <c r="K5490" i="4"/>
  <c r="A5490" i="8" s="1"/>
  <c r="E3489" i="4"/>
  <c r="J3489" i="4" s="1"/>
  <c r="K3489" i="4"/>
  <c r="A3489" i="8" s="1"/>
  <c r="E3521" i="4"/>
  <c r="J3521" i="4" s="1"/>
  <c r="K3521" i="4"/>
  <c r="A3521" i="8" s="1"/>
  <c r="E3553" i="4"/>
  <c r="J3553" i="4" s="1"/>
  <c r="K3553" i="4"/>
  <c r="A3553" i="8" s="1"/>
  <c r="E3585" i="4"/>
  <c r="J3585" i="4" s="1"/>
  <c r="K3585" i="4"/>
  <c r="A3585" i="8" s="1"/>
  <c r="E3617" i="4"/>
  <c r="J3617" i="4" s="1"/>
  <c r="K3617" i="4"/>
  <c r="A3617" i="8" s="1"/>
  <c r="E3649" i="4"/>
  <c r="J3649" i="4" s="1"/>
  <c r="K3649" i="4"/>
  <c r="A3649" i="8" s="1"/>
  <c r="E3681" i="4"/>
  <c r="J3681" i="4" s="1"/>
  <c r="K3681" i="4"/>
  <c r="A3681" i="8" s="1"/>
  <c r="E3713" i="4"/>
  <c r="J3713" i="4" s="1"/>
  <c r="K3713" i="4"/>
  <c r="A3713" i="8" s="1"/>
  <c r="E3745" i="4"/>
  <c r="J3745" i="4" s="1"/>
  <c r="K3745" i="4"/>
  <c r="A3745" i="8" s="1"/>
  <c r="E3777" i="4"/>
  <c r="J3777" i="4" s="1"/>
  <c r="K3777" i="4"/>
  <c r="A3777" i="8" s="1"/>
  <c r="E3809" i="4"/>
  <c r="J3809" i="4" s="1"/>
  <c r="K3809" i="4"/>
  <c r="A3809" i="8" s="1"/>
  <c r="E3841" i="4"/>
  <c r="J3841" i="4" s="1"/>
  <c r="K3841" i="4"/>
  <c r="A3841" i="8" s="1"/>
  <c r="E3873" i="4"/>
  <c r="J3873" i="4" s="1"/>
  <c r="K3873" i="4"/>
  <c r="A3873" i="8" s="1"/>
  <c r="E3905" i="4"/>
  <c r="J3905" i="4" s="1"/>
  <c r="K3905" i="4"/>
  <c r="A3905" i="8" s="1"/>
  <c r="E3937" i="4"/>
  <c r="J3937" i="4" s="1"/>
  <c r="K3937" i="4"/>
  <c r="A3937" i="8" s="1"/>
  <c r="E3969" i="4"/>
  <c r="J3969" i="4" s="1"/>
  <c r="K3969" i="4"/>
  <c r="A3969" i="8" s="1"/>
  <c r="E4001" i="4"/>
  <c r="J4001" i="4" s="1"/>
  <c r="K4001" i="4"/>
  <c r="A4001" i="8" s="1"/>
  <c r="E4033" i="4"/>
  <c r="J4033" i="4" s="1"/>
  <c r="K4033" i="4"/>
  <c r="A4033" i="8" s="1"/>
  <c r="E4065" i="4"/>
  <c r="J4065" i="4" s="1"/>
  <c r="K4065" i="4"/>
  <c r="A4065" i="8" s="1"/>
  <c r="E4097" i="4"/>
  <c r="J4097" i="4" s="1"/>
  <c r="K4097" i="4"/>
  <c r="A4097" i="8" s="1"/>
  <c r="E4129" i="4"/>
  <c r="J4129" i="4" s="1"/>
  <c r="K4129" i="4"/>
  <c r="A4129" i="8" s="1"/>
  <c r="E4161" i="4"/>
  <c r="J4161" i="4" s="1"/>
  <c r="K4161" i="4"/>
  <c r="A4161" i="8" s="1"/>
  <c r="E4193" i="4"/>
  <c r="J4193" i="4" s="1"/>
  <c r="K4193" i="4"/>
  <c r="A4193" i="8" s="1"/>
  <c r="E4225" i="4"/>
  <c r="J4225" i="4" s="1"/>
  <c r="K4225" i="4"/>
  <c r="A4225" i="8" s="1"/>
  <c r="E4257" i="4"/>
  <c r="J4257" i="4" s="1"/>
  <c r="K4257" i="4"/>
  <c r="A4257" i="8" s="1"/>
  <c r="E4289" i="4"/>
  <c r="J4289" i="4" s="1"/>
  <c r="K4289" i="4"/>
  <c r="A4289" i="8" s="1"/>
  <c r="E4321" i="4"/>
  <c r="J4321" i="4" s="1"/>
  <c r="K4321" i="4"/>
  <c r="A4321" i="8" s="1"/>
  <c r="E4353" i="4"/>
  <c r="J4353" i="4" s="1"/>
  <c r="K4353" i="4"/>
  <c r="A4353" i="8" s="1"/>
  <c r="E4385" i="4"/>
  <c r="J4385" i="4" s="1"/>
  <c r="K4385" i="4"/>
  <c r="A4385" i="8" s="1"/>
  <c r="E4417" i="4"/>
  <c r="J4417" i="4" s="1"/>
  <c r="K4417" i="4"/>
  <c r="A4417" i="8" s="1"/>
  <c r="E4449" i="4"/>
  <c r="J4449" i="4" s="1"/>
  <c r="K4449" i="4"/>
  <c r="A4449" i="8" s="1"/>
  <c r="E4481" i="4"/>
  <c r="J4481" i="4" s="1"/>
  <c r="K4481" i="4"/>
  <c r="A4481" i="8" s="1"/>
  <c r="E4513" i="4"/>
  <c r="J4513" i="4" s="1"/>
  <c r="K4513" i="4"/>
  <c r="A4513" i="8" s="1"/>
  <c r="E4545" i="4"/>
  <c r="J4545" i="4" s="1"/>
  <c r="K4545" i="4"/>
  <c r="A4545" i="8" s="1"/>
  <c r="E4577" i="4"/>
  <c r="J4577" i="4" s="1"/>
  <c r="K4577" i="4"/>
  <c r="A4577" i="8" s="1"/>
  <c r="E4609" i="4"/>
  <c r="J4609" i="4" s="1"/>
  <c r="K4609" i="4"/>
  <c r="A4609" i="8" s="1"/>
  <c r="E4641" i="4"/>
  <c r="J4641" i="4" s="1"/>
  <c r="K4641" i="4"/>
  <c r="A4641" i="8" s="1"/>
  <c r="E4673" i="4"/>
  <c r="J4673" i="4" s="1"/>
  <c r="K4673" i="4"/>
  <c r="A4673" i="8" s="1"/>
  <c r="E4705" i="4"/>
  <c r="J4705" i="4" s="1"/>
  <c r="K4705" i="4"/>
  <c r="A4705" i="8" s="1"/>
  <c r="E4737" i="4"/>
  <c r="J4737" i="4" s="1"/>
  <c r="K4737" i="4"/>
  <c r="A4737" i="8" s="1"/>
  <c r="E4769" i="4"/>
  <c r="J4769" i="4" s="1"/>
  <c r="K4769" i="4"/>
  <c r="A4769" i="8" s="1"/>
  <c r="E4801" i="4"/>
  <c r="J4801" i="4" s="1"/>
  <c r="K4801" i="4"/>
  <c r="A4801" i="8" s="1"/>
  <c r="E4833" i="4"/>
  <c r="J4833" i="4" s="1"/>
  <c r="K4833" i="4"/>
  <c r="A4833" i="8" s="1"/>
  <c r="E4865" i="4"/>
  <c r="J4865" i="4" s="1"/>
  <c r="K4865" i="4"/>
  <c r="A4865" i="8" s="1"/>
  <c r="E5057" i="4"/>
  <c r="J5057" i="4" s="1"/>
  <c r="K5057" i="4"/>
  <c r="A5057" i="8" s="1"/>
  <c r="E5165" i="4"/>
  <c r="J5165" i="4" s="1"/>
  <c r="K5165" i="4"/>
  <c r="A5165" i="8" s="1"/>
  <c r="E5245" i="4"/>
  <c r="J5245" i="4" s="1"/>
  <c r="K5245" i="4"/>
  <c r="A5245" i="8" s="1"/>
  <c r="E5333" i="4"/>
  <c r="J5333" i="4" s="1"/>
  <c r="K5333" i="4"/>
  <c r="A5333" i="8" s="1"/>
  <c r="E5481" i="4"/>
  <c r="J5481" i="4" s="1"/>
  <c r="K5481" i="4"/>
  <c r="A5481" i="8" s="1"/>
  <c r="E4913" i="4"/>
  <c r="J4913" i="4" s="1"/>
  <c r="K4913" i="4"/>
  <c r="A4913" i="8" s="1"/>
  <c r="E4945" i="4"/>
  <c r="J4945" i="4" s="1"/>
  <c r="K4945" i="4"/>
  <c r="A4945" i="8" s="1"/>
  <c r="E4977" i="4"/>
  <c r="J4977" i="4" s="1"/>
  <c r="K4977" i="4"/>
  <c r="A4977" i="8" s="1"/>
  <c r="E5009" i="4"/>
  <c r="J5009" i="4" s="1"/>
  <c r="K5009" i="4"/>
  <c r="A5009" i="8" s="1"/>
  <c r="E5041" i="4"/>
  <c r="J5041" i="4" s="1"/>
  <c r="K5041" i="4"/>
  <c r="A5041" i="8" s="1"/>
  <c r="E5077" i="4"/>
  <c r="J5077" i="4" s="1"/>
  <c r="K5077" i="4"/>
  <c r="A5077" i="8" s="1"/>
  <c r="E5125" i="4"/>
  <c r="J5125" i="4" s="1"/>
  <c r="K5125" i="4"/>
  <c r="A5125" i="8" s="1"/>
  <c r="E5173" i="4"/>
  <c r="J5173" i="4" s="1"/>
  <c r="K5173" i="4"/>
  <c r="A5173" i="8" s="1"/>
  <c r="E5229" i="4"/>
  <c r="J5229" i="4" s="1"/>
  <c r="K5229" i="4"/>
  <c r="A5229" i="8" s="1"/>
  <c r="E5277" i="4"/>
  <c r="J5277" i="4" s="1"/>
  <c r="K5277" i="4"/>
  <c r="A5277" i="8" s="1"/>
  <c r="E5329" i="4"/>
  <c r="J5329" i="4" s="1"/>
  <c r="K5329" i="4"/>
  <c r="A5329" i="8" s="1"/>
  <c r="E5373" i="4"/>
  <c r="J5373" i="4" s="1"/>
  <c r="K5373" i="4"/>
  <c r="A5373" i="8" s="1"/>
  <c r="E5405" i="4"/>
  <c r="J5405" i="4" s="1"/>
  <c r="K5405" i="4"/>
  <c r="A5405" i="8" s="1"/>
  <c r="E5449" i="4"/>
  <c r="J5449" i="4" s="1"/>
  <c r="K5449" i="4"/>
  <c r="A5449" i="8" s="1"/>
  <c r="E5497" i="4"/>
  <c r="J5497" i="4" s="1"/>
  <c r="K5497" i="4"/>
  <c r="A5497" i="8" s="1"/>
  <c r="E115" i="4"/>
  <c r="J115" i="4" s="1"/>
  <c r="K115" i="4"/>
  <c r="A115" i="8" s="1"/>
  <c r="E68" i="4"/>
  <c r="J68" i="4" s="1"/>
  <c r="K68" i="4"/>
  <c r="A68" i="8" s="1"/>
  <c r="E807" i="4"/>
  <c r="J807" i="4" s="1"/>
  <c r="K807" i="4"/>
  <c r="A807" i="8" s="1"/>
  <c r="E1067" i="4"/>
  <c r="J1067" i="4" s="1"/>
  <c r="K1067" i="4"/>
  <c r="A1067" i="8" s="1"/>
  <c r="E112" i="4"/>
  <c r="J112" i="4" s="1"/>
  <c r="K112" i="4"/>
  <c r="A112" i="8" s="1"/>
  <c r="E1591" i="4"/>
  <c r="J1591" i="4" s="1"/>
  <c r="K1591" i="4"/>
  <c r="A1591" i="8" s="1"/>
  <c r="E989" i="4"/>
  <c r="J989" i="4" s="1"/>
  <c r="K989" i="4"/>
  <c r="A989" i="8" s="1"/>
  <c r="E2007" i="4"/>
  <c r="J2007" i="4" s="1"/>
  <c r="K2007" i="4"/>
  <c r="A2007" i="8" s="1"/>
  <c r="E1845" i="4"/>
  <c r="J1845" i="4" s="1"/>
  <c r="K1845" i="4"/>
  <c r="A1845" i="8" s="1"/>
  <c r="E2453" i="4"/>
  <c r="J2453" i="4" s="1"/>
  <c r="K2453" i="4"/>
  <c r="A2453" i="8" s="1"/>
  <c r="E2933" i="4"/>
  <c r="J2933" i="4" s="1"/>
  <c r="K2933" i="4"/>
  <c r="A2933" i="8" s="1"/>
  <c r="E3317" i="4"/>
  <c r="J3317" i="4" s="1"/>
  <c r="K3317" i="4"/>
  <c r="A3317" i="8" s="1"/>
  <c r="E577" i="4"/>
  <c r="J577" i="4" s="1"/>
  <c r="K577" i="4"/>
  <c r="A577" i="8" s="1"/>
  <c r="E87" i="4"/>
  <c r="J87" i="4" s="1"/>
  <c r="K87" i="4"/>
  <c r="A87" i="8" s="1"/>
  <c r="E273" i="4"/>
  <c r="J273" i="4" s="1"/>
  <c r="K273" i="4"/>
  <c r="A273" i="8" s="1"/>
  <c r="E907" i="4"/>
  <c r="J907" i="4" s="1"/>
  <c r="K907" i="4"/>
  <c r="A907" i="8" s="1"/>
  <c r="E1263" i="4"/>
  <c r="J1263" i="4" s="1"/>
  <c r="K1263" i="4"/>
  <c r="A1263" i="8" s="1"/>
  <c r="E488" i="4"/>
  <c r="J488" i="4" s="1"/>
  <c r="K488" i="4"/>
  <c r="A488" i="8" s="1"/>
  <c r="E820" i="4"/>
  <c r="J820" i="4" s="1"/>
  <c r="K820" i="4"/>
  <c r="A820" i="8" s="1"/>
  <c r="E1695" i="4"/>
  <c r="J1695" i="4" s="1"/>
  <c r="K1695" i="4"/>
  <c r="A1695" i="8" s="1"/>
  <c r="E1465" i="4"/>
  <c r="J1465" i="4" s="1"/>
  <c r="K1465" i="4"/>
  <c r="A1465" i="8" s="1"/>
  <c r="E1945" i="4"/>
  <c r="J1945" i="4" s="1"/>
  <c r="K1945" i="4"/>
  <c r="A1945" i="8" s="1"/>
  <c r="E2489" i="4"/>
  <c r="J2489" i="4" s="1"/>
  <c r="K2489" i="4"/>
  <c r="A2489" i="8" s="1"/>
  <c r="E2969" i="4"/>
  <c r="J2969" i="4" s="1"/>
  <c r="K2969" i="4"/>
  <c r="A2969" i="8" s="1"/>
  <c r="E328" i="4"/>
  <c r="J328" i="4" s="1"/>
  <c r="K328" i="4"/>
  <c r="A328" i="8" s="1"/>
  <c r="E1588" i="4"/>
  <c r="J1588" i="4" s="1"/>
  <c r="K1588" i="4"/>
  <c r="A1588" i="8" s="1"/>
  <c r="E2251" i="4"/>
  <c r="J2251" i="4" s="1"/>
  <c r="K2251" i="4"/>
  <c r="A2251" i="8" s="1"/>
  <c r="E1220" i="4"/>
  <c r="J1220" i="4" s="1"/>
  <c r="K1220" i="4"/>
  <c r="A1220" i="8" s="1"/>
  <c r="E27" i="4"/>
  <c r="J27" i="4" s="1"/>
  <c r="K27" i="4"/>
  <c r="A27" i="8" s="1"/>
  <c r="E12" i="4"/>
  <c r="J12" i="4" s="1"/>
  <c r="K12" i="4"/>
  <c r="A12" i="8" s="1"/>
  <c r="E847" i="4"/>
  <c r="J847" i="4" s="1"/>
  <c r="K847" i="4"/>
  <c r="A847" i="8" s="1"/>
  <c r="E1363" i="4"/>
  <c r="J1363" i="4" s="1"/>
  <c r="K1363" i="4"/>
  <c r="A1363" i="8" s="1"/>
  <c r="E1599" i="4"/>
  <c r="J1599" i="4" s="1"/>
  <c r="K1599" i="4"/>
  <c r="A1599" i="8" s="1"/>
  <c r="E997" i="4"/>
  <c r="J997" i="4" s="1"/>
  <c r="K997" i="4"/>
  <c r="A997" i="8" s="1"/>
  <c r="E1983" i="4"/>
  <c r="J1983" i="4" s="1"/>
  <c r="K1983" i="4"/>
  <c r="A1983" i="8" s="1"/>
  <c r="E1853" i="4"/>
  <c r="J1853" i="4" s="1"/>
  <c r="K1853" i="4"/>
  <c r="A1853" i="8" s="1"/>
  <c r="E2429" i="4"/>
  <c r="J2429" i="4" s="1"/>
  <c r="K2429" i="4"/>
  <c r="A2429" i="8" s="1"/>
  <c r="E3069" i="4"/>
  <c r="J3069" i="4" s="1"/>
  <c r="K3069" i="4"/>
  <c r="A3069" i="8" s="1"/>
  <c r="E681" i="4"/>
  <c r="J681" i="4" s="1"/>
  <c r="K681" i="4"/>
  <c r="A681" i="8" s="1"/>
  <c r="E2255" i="4"/>
  <c r="J2255" i="4" s="1"/>
  <c r="K2255" i="4"/>
  <c r="A2255" i="8" s="1"/>
  <c r="E1096" i="4"/>
  <c r="J1096" i="4" s="1"/>
  <c r="K1096" i="4"/>
  <c r="A1096" i="8" s="1"/>
  <c r="E1268" i="4"/>
  <c r="J1268" i="4" s="1"/>
  <c r="K1268" i="4"/>
  <c r="A1268" i="8" s="1"/>
  <c r="E2184" i="4"/>
  <c r="J2184" i="4" s="1"/>
  <c r="K2184" i="4"/>
  <c r="A2184" i="8" s="1"/>
  <c r="E3051" i="4"/>
  <c r="J3051" i="4" s="1"/>
  <c r="K3051" i="4"/>
  <c r="A3051" i="8" s="1"/>
  <c r="E4139" i="4"/>
  <c r="J4139" i="4" s="1"/>
  <c r="K4139" i="4"/>
  <c r="A4139" i="8" s="1"/>
  <c r="E35" i="4"/>
  <c r="J35" i="4" s="1"/>
  <c r="K35" i="4"/>
  <c r="A35" i="8" s="1"/>
  <c r="E519" i="4"/>
  <c r="J519" i="4" s="1"/>
  <c r="K519" i="4"/>
  <c r="A519" i="8" s="1"/>
  <c r="E611" i="4"/>
  <c r="J611" i="4" s="1"/>
  <c r="K611" i="4"/>
  <c r="A611" i="8" s="1"/>
  <c r="E186" i="4"/>
  <c r="J186" i="4" s="1"/>
  <c r="K186" i="4"/>
  <c r="A186" i="8" s="1"/>
  <c r="E1435" i="4"/>
  <c r="J1435" i="4" s="1"/>
  <c r="K1435" i="4"/>
  <c r="A1435" i="8" s="1"/>
  <c r="E1575" i="4"/>
  <c r="J1575" i="4" s="1"/>
  <c r="K1575" i="4"/>
  <c r="A1575" i="8" s="1"/>
  <c r="E896" i="4"/>
  <c r="J896" i="4" s="1"/>
  <c r="K896" i="4"/>
  <c r="A896" i="8" s="1"/>
  <c r="E1675" i="4"/>
  <c r="J1675" i="4" s="1"/>
  <c r="K1675" i="4"/>
  <c r="A1675" i="8" s="1"/>
  <c r="E1113" i="4"/>
  <c r="J1113" i="4" s="1"/>
  <c r="K1113" i="4"/>
  <c r="A1113" i="8" s="1"/>
  <c r="E1573" i="4"/>
  <c r="J1573" i="4" s="1"/>
  <c r="K1573" i="4"/>
  <c r="A1573" i="8" s="1"/>
  <c r="E1957" i="4"/>
  <c r="J1957" i="4" s="1"/>
  <c r="K1957" i="4"/>
  <c r="A1957" i="8" s="1"/>
  <c r="E2373" i="4"/>
  <c r="J2373" i="4" s="1"/>
  <c r="K2373" i="4"/>
  <c r="A2373" i="8" s="1"/>
  <c r="E2789" i="4"/>
  <c r="J2789" i="4" s="1"/>
  <c r="K2789" i="4"/>
  <c r="A2789" i="8" s="1"/>
  <c r="E3301" i="4"/>
  <c r="J3301" i="4" s="1"/>
  <c r="K3301" i="4"/>
  <c r="A3301" i="8" s="1"/>
  <c r="E721" i="4"/>
  <c r="J721" i="4" s="1"/>
  <c r="K721" i="4"/>
  <c r="A721" i="8" s="1"/>
  <c r="E2039" i="4"/>
  <c r="J2039" i="4" s="1"/>
  <c r="K2039" i="4"/>
  <c r="A2039" i="8" s="1"/>
  <c r="E1960" i="4"/>
  <c r="J1960" i="4" s="1"/>
  <c r="K1960" i="4"/>
  <c r="A1960" i="8" s="1"/>
  <c r="E1232" i="4"/>
  <c r="J1232" i="4" s="1"/>
  <c r="K1232" i="4"/>
  <c r="A1232" i="8" s="1"/>
  <c r="E1340" i="4"/>
  <c r="J1340" i="4" s="1"/>
  <c r="K1340" i="4"/>
  <c r="A1340" i="8" s="1"/>
  <c r="E2256" i="4"/>
  <c r="J2256" i="4" s="1"/>
  <c r="K2256" i="4"/>
  <c r="A2256" i="8" s="1"/>
  <c r="E2963" i="4"/>
  <c r="J2963" i="4" s="1"/>
  <c r="K2963" i="4"/>
  <c r="A2963" i="8" s="1"/>
  <c r="E3347" i="4"/>
  <c r="J3347" i="4" s="1"/>
  <c r="K3347" i="4"/>
  <c r="A3347" i="8" s="1"/>
  <c r="E3763" i="4"/>
  <c r="J3763" i="4" s="1"/>
  <c r="K3763" i="4"/>
  <c r="A3763" i="8" s="1"/>
  <c r="E4527" i="4"/>
  <c r="J4527" i="4" s="1"/>
  <c r="K4527" i="4"/>
  <c r="A4527" i="8" s="1"/>
  <c r="E4835" i="4"/>
  <c r="J4835" i="4" s="1"/>
  <c r="K4835" i="4"/>
  <c r="A4835" i="8" s="1"/>
  <c r="E3421" i="4"/>
  <c r="J3421" i="4" s="1"/>
  <c r="K3421" i="4"/>
  <c r="A3421" i="8" s="1"/>
  <c r="E2608" i="4"/>
  <c r="J2608" i="4" s="1"/>
  <c r="K2608" i="4"/>
  <c r="A2608" i="8" s="1"/>
  <c r="E3056" i="4"/>
  <c r="J3056" i="4" s="1"/>
  <c r="K3056" i="4"/>
  <c r="A3056" i="8" s="1"/>
  <c r="E3592" i="4"/>
  <c r="J3592" i="4" s="1"/>
  <c r="K3592" i="4"/>
  <c r="A3592" i="8" s="1"/>
  <c r="E822" i="4"/>
  <c r="J822" i="4" s="1"/>
  <c r="K822" i="4"/>
  <c r="A822" i="8" s="1"/>
  <c r="E3684" i="4"/>
  <c r="J3684" i="4" s="1"/>
  <c r="K3684" i="4"/>
  <c r="A3684" i="8" s="1"/>
  <c r="E1250" i="4"/>
  <c r="J1250" i="4" s="1"/>
  <c r="K1250" i="4"/>
  <c r="A1250" i="8" s="1"/>
  <c r="E4244" i="4"/>
  <c r="J4244" i="4" s="1"/>
  <c r="K4244" i="4"/>
  <c r="A4244" i="8" s="1"/>
  <c r="E4500" i="4"/>
  <c r="J4500" i="4" s="1"/>
  <c r="K4500" i="4"/>
  <c r="A4500" i="8" s="1"/>
  <c r="E4628" i="4"/>
  <c r="J4628" i="4" s="1"/>
  <c r="K4628" i="4"/>
  <c r="A4628" i="8" s="1"/>
  <c r="E4660" i="4"/>
  <c r="J4660" i="4" s="1"/>
  <c r="K4660" i="4"/>
  <c r="A4660" i="8" s="1"/>
  <c r="E4692" i="4"/>
  <c r="J4692" i="4" s="1"/>
  <c r="K4692" i="4"/>
  <c r="A4692" i="8" s="1"/>
  <c r="E4724" i="4"/>
  <c r="J4724" i="4" s="1"/>
  <c r="K4724" i="4"/>
  <c r="A4724" i="8" s="1"/>
  <c r="E4756" i="4"/>
  <c r="J4756" i="4" s="1"/>
  <c r="K4756" i="4"/>
  <c r="A4756" i="8" s="1"/>
  <c r="E4788" i="4"/>
  <c r="J4788" i="4" s="1"/>
  <c r="K4788" i="4"/>
  <c r="A4788" i="8" s="1"/>
  <c r="E4820" i="4"/>
  <c r="J4820" i="4" s="1"/>
  <c r="K4820" i="4"/>
  <c r="A4820" i="8" s="1"/>
  <c r="E4852" i="4"/>
  <c r="J4852" i="4" s="1"/>
  <c r="K4852" i="4"/>
  <c r="A4852" i="8" s="1"/>
  <c r="E4884" i="4"/>
  <c r="J4884" i="4" s="1"/>
  <c r="K4884" i="4"/>
  <c r="A4884" i="8" s="1"/>
  <c r="E4916" i="4"/>
  <c r="J4916" i="4" s="1"/>
  <c r="K4916" i="4"/>
  <c r="A4916" i="8" s="1"/>
  <c r="E4948" i="4"/>
  <c r="J4948" i="4" s="1"/>
  <c r="K4948" i="4"/>
  <c r="A4948" i="8" s="1"/>
  <c r="E4980" i="4"/>
  <c r="J4980" i="4" s="1"/>
  <c r="K4980" i="4"/>
  <c r="A4980" i="8" s="1"/>
  <c r="E5012" i="4"/>
  <c r="J5012" i="4" s="1"/>
  <c r="K5012" i="4"/>
  <c r="A5012" i="8" s="1"/>
  <c r="E5044" i="4"/>
  <c r="J5044" i="4" s="1"/>
  <c r="K5044" i="4"/>
  <c r="A5044" i="8" s="1"/>
  <c r="E5076" i="4"/>
  <c r="J5076" i="4" s="1"/>
  <c r="K5076" i="4"/>
  <c r="A5076" i="8" s="1"/>
  <c r="E1370" i="4"/>
  <c r="J1370" i="4" s="1"/>
  <c r="K1370" i="4"/>
  <c r="A1370" i="8" s="1"/>
  <c r="E1402" i="4"/>
  <c r="J1402" i="4" s="1"/>
  <c r="K1402" i="4"/>
  <c r="A1402" i="8" s="1"/>
  <c r="E1466" i="4"/>
  <c r="J1466" i="4" s="1"/>
  <c r="K1466" i="4"/>
  <c r="A1466" i="8" s="1"/>
  <c r="E1530" i="4"/>
  <c r="J1530" i="4" s="1"/>
  <c r="K1530" i="4"/>
  <c r="A1530" i="8" s="1"/>
  <c r="E1562" i="4"/>
  <c r="J1562" i="4" s="1"/>
  <c r="K1562" i="4"/>
  <c r="A1562" i="8" s="1"/>
  <c r="E1626" i="4"/>
  <c r="J1626" i="4" s="1"/>
  <c r="K1626" i="4"/>
  <c r="A1626" i="8" s="1"/>
  <c r="E1658" i="4"/>
  <c r="J1658" i="4" s="1"/>
  <c r="K1658" i="4"/>
  <c r="A1658" i="8" s="1"/>
  <c r="E1690" i="4"/>
  <c r="J1690" i="4" s="1"/>
  <c r="K1690" i="4"/>
  <c r="A1690" i="8" s="1"/>
  <c r="E1722" i="4"/>
  <c r="J1722" i="4" s="1"/>
  <c r="K1722" i="4"/>
  <c r="A1722" i="8" s="1"/>
  <c r="E1754" i="4"/>
  <c r="J1754" i="4" s="1"/>
  <c r="K1754" i="4"/>
  <c r="A1754" i="8" s="1"/>
  <c r="E1786" i="4"/>
  <c r="J1786" i="4" s="1"/>
  <c r="K1786" i="4"/>
  <c r="A1786" i="8" s="1"/>
  <c r="E1818" i="4"/>
  <c r="J1818" i="4" s="1"/>
  <c r="K1818" i="4"/>
  <c r="A1818" i="8" s="1"/>
  <c r="E1850" i="4"/>
  <c r="J1850" i="4" s="1"/>
  <c r="K1850" i="4"/>
  <c r="A1850" i="8" s="1"/>
  <c r="E1882" i="4"/>
  <c r="J1882" i="4" s="1"/>
  <c r="K1882" i="4"/>
  <c r="A1882" i="8" s="1"/>
  <c r="E1914" i="4"/>
  <c r="J1914" i="4" s="1"/>
  <c r="K1914" i="4"/>
  <c r="A1914" i="8" s="1"/>
  <c r="E1946" i="4"/>
  <c r="J1946" i="4" s="1"/>
  <c r="K1946" i="4"/>
  <c r="A1946" i="8" s="1"/>
  <c r="E1978" i="4"/>
  <c r="J1978" i="4" s="1"/>
  <c r="K1978" i="4"/>
  <c r="A1978" i="8" s="1"/>
  <c r="E2010" i="4"/>
  <c r="J2010" i="4" s="1"/>
  <c r="K2010" i="4"/>
  <c r="A2010" i="8" s="1"/>
  <c r="E2042" i="4"/>
  <c r="J2042" i="4" s="1"/>
  <c r="K2042" i="4"/>
  <c r="A2042" i="8" s="1"/>
  <c r="E2074" i="4"/>
  <c r="J2074" i="4" s="1"/>
  <c r="K2074" i="4"/>
  <c r="A2074" i="8" s="1"/>
  <c r="E2106" i="4"/>
  <c r="J2106" i="4" s="1"/>
  <c r="K2106" i="4"/>
  <c r="A2106" i="8" s="1"/>
  <c r="E2138" i="4"/>
  <c r="J2138" i="4" s="1"/>
  <c r="K2138" i="4"/>
  <c r="A2138" i="8" s="1"/>
  <c r="E2170" i="4"/>
  <c r="J2170" i="4" s="1"/>
  <c r="K2170" i="4"/>
  <c r="A2170" i="8" s="1"/>
  <c r="E2202" i="4"/>
  <c r="J2202" i="4" s="1"/>
  <c r="K2202" i="4"/>
  <c r="A2202" i="8" s="1"/>
  <c r="E2234" i="4"/>
  <c r="J2234" i="4" s="1"/>
  <c r="K2234" i="4"/>
  <c r="A2234" i="8" s="1"/>
  <c r="E2266" i="4"/>
  <c r="J2266" i="4" s="1"/>
  <c r="K2266" i="4"/>
  <c r="A2266" i="8" s="1"/>
  <c r="E2298" i="4"/>
  <c r="J2298" i="4" s="1"/>
  <c r="K2298" i="4"/>
  <c r="A2298" i="8" s="1"/>
  <c r="E2330" i="4"/>
  <c r="J2330" i="4" s="1"/>
  <c r="K2330" i="4"/>
  <c r="A2330" i="8" s="1"/>
  <c r="E2362" i="4"/>
  <c r="J2362" i="4" s="1"/>
  <c r="K2362" i="4"/>
  <c r="A2362" i="8" s="1"/>
  <c r="E5112" i="4"/>
  <c r="J5112" i="4" s="1"/>
  <c r="K5112" i="4"/>
  <c r="A5112" i="8" s="1"/>
  <c r="E5144" i="4"/>
  <c r="J5144" i="4" s="1"/>
  <c r="K5144" i="4"/>
  <c r="A5144" i="8" s="1"/>
  <c r="E5176" i="4"/>
  <c r="J5176" i="4" s="1"/>
  <c r="K5176" i="4"/>
  <c r="A5176" i="8" s="1"/>
  <c r="E5208" i="4"/>
  <c r="J5208" i="4" s="1"/>
  <c r="K5208" i="4"/>
  <c r="A5208" i="8" s="1"/>
  <c r="E5240" i="4"/>
  <c r="J5240" i="4" s="1"/>
  <c r="K5240" i="4"/>
  <c r="A5240" i="8" s="1"/>
  <c r="E5272" i="4"/>
  <c r="J5272" i="4" s="1"/>
  <c r="K5272" i="4"/>
  <c r="A5272" i="8" s="1"/>
  <c r="E5304" i="4"/>
  <c r="J5304" i="4" s="1"/>
  <c r="K5304" i="4"/>
  <c r="A5304" i="8" s="1"/>
  <c r="E5336" i="4"/>
  <c r="J5336" i="4" s="1"/>
  <c r="K5336" i="4"/>
  <c r="A5336" i="8" s="1"/>
  <c r="E5368" i="4"/>
  <c r="J5368" i="4" s="1"/>
  <c r="K5368" i="4"/>
  <c r="A5368" i="8" s="1"/>
  <c r="E5400" i="4"/>
  <c r="J5400" i="4" s="1"/>
  <c r="K5400" i="4"/>
  <c r="A5400" i="8" s="1"/>
  <c r="E5476" i="4"/>
  <c r="J5476" i="4" s="1"/>
  <c r="K5476" i="4"/>
  <c r="A5476" i="8" s="1"/>
  <c r="E5448" i="4"/>
  <c r="J5448" i="4" s="1"/>
  <c r="K5448" i="4"/>
  <c r="A5448" i="8" s="1"/>
  <c r="E5484" i="4"/>
  <c r="J5484" i="4" s="1"/>
  <c r="K5484" i="4"/>
  <c r="A5484" i="8" s="1"/>
  <c r="E2374" i="4"/>
  <c r="J2374" i="4" s="1"/>
  <c r="K2374" i="4"/>
  <c r="A2374" i="8" s="1"/>
  <c r="E2406" i="4"/>
  <c r="J2406" i="4" s="1"/>
  <c r="K2406" i="4"/>
  <c r="A2406" i="8" s="1"/>
  <c r="E2438" i="4"/>
  <c r="J2438" i="4" s="1"/>
  <c r="K2438" i="4"/>
  <c r="A2438" i="8" s="1"/>
  <c r="E2470" i="4"/>
  <c r="J2470" i="4" s="1"/>
  <c r="K2470" i="4"/>
  <c r="A2470" i="8" s="1"/>
  <c r="E2502" i="4"/>
  <c r="J2502" i="4" s="1"/>
  <c r="K2502" i="4"/>
  <c r="A2502" i="8" s="1"/>
  <c r="E2534" i="4"/>
  <c r="J2534" i="4" s="1"/>
  <c r="K2534" i="4"/>
  <c r="A2534" i="8" s="1"/>
  <c r="E2566" i="4"/>
  <c r="J2566" i="4" s="1"/>
  <c r="K2566" i="4"/>
  <c r="A2566" i="8" s="1"/>
  <c r="E2598" i="4"/>
  <c r="J2598" i="4" s="1"/>
  <c r="K2598" i="4"/>
  <c r="A2598" i="8" s="1"/>
  <c r="E2630" i="4"/>
  <c r="J2630" i="4" s="1"/>
  <c r="K2630" i="4"/>
  <c r="A2630" i="8" s="1"/>
  <c r="E2662" i="4"/>
  <c r="J2662" i="4" s="1"/>
  <c r="K2662" i="4"/>
  <c r="A2662" i="8" s="1"/>
  <c r="E2694" i="4"/>
  <c r="J2694" i="4" s="1"/>
  <c r="K2694" i="4"/>
  <c r="A2694" i="8" s="1"/>
  <c r="E2726" i="4"/>
  <c r="J2726" i="4" s="1"/>
  <c r="K2726" i="4"/>
  <c r="A2726" i="8" s="1"/>
  <c r="E2758" i="4"/>
  <c r="J2758" i="4" s="1"/>
  <c r="K2758" i="4"/>
  <c r="A2758" i="8" s="1"/>
  <c r="E2790" i="4"/>
  <c r="J2790" i="4" s="1"/>
  <c r="K2790" i="4"/>
  <c r="A2790" i="8" s="1"/>
  <c r="E2822" i="4"/>
  <c r="J2822" i="4" s="1"/>
  <c r="K2822" i="4"/>
  <c r="A2822" i="8" s="1"/>
  <c r="E2854" i="4"/>
  <c r="J2854" i="4" s="1"/>
  <c r="K2854" i="4"/>
  <c r="A2854" i="8" s="1"/>
  <c r="E2886" i="4"/>
  <c r="J2886" i="4" s="1"/>
  <c r="K2886" i="4"/>
  <c r="A2886" i="8" s="1"/>
  <c r="E2918" i="4"/>
  <c r="J2918" i="4" s="1"/>
  <c r="K2918" i="4"/>
  <c r="A2918" i="8" s="1"/>
  <c r="E2950" i="4"/>
  <c r="J2950" i="4" s="1"/>
  <c r="K2950" i="4"/>
  <c r="A2950" i="8" s="1"/>
  <c r="E2982" i="4"/>
  <c r="J2982" i="4" s="1"/>
  <c r="K2982" i="4"/>
  <c r="A2982" i="8" s="1"/>
  <c r="E3014" i="4"/>
  <c r="J3014" i="4" s="1"/>
  <c r="K3014" i="4"/>
  <c r="A3014" i="8" s="1"/>
  <c r="E3046" i="4"/>
  <c r="J3046" i="4" s="1"/>
  <c r="K3046" i="4"/>
  <c r="A3046" i="8" s="1"/>
  <c r="E3078" i="4"/>
  <c r="J3078" i="4" s="1"/>
  <c r="K3078" i="4"/>
  <c r="A3078" i="8" s="1"/>
  <c r="E3110" i="4"/>
  <c r="J3110" i="4" s="1"/>
  <c r="K3110" i="4"/>
  <c r="A3110" i="8" s="1"/>
  <c r="E3142" i="4"/>
  <c r="J3142" i="4" s="1"/>
  <c r="K3142" i="4"/>
  <c r="A3142" i="8" s="1"/>
  <c r="E3174" i="4"/>
  <c r="J3174" i="4" s="1"/>
  <c r="K3174" i="4"/>
  <c r="A3174" i="8" s="1"/>
  <c r="E3206" i="4"/>
  <c r="J3206" i="4" s="1"/>
  <c r="K3206" i="4"/>
  <c r="A3206" i="8" s="1"/>
  <c r="E3238" i="4"/>
  <c r="J3238" i="4" s="1"/>
  <c r="K3238" i="4"/>
  <c r="A3238" i="8" s="1"/>
  <c r="E3270" i="4"/>
  <c r="J3270" i="4" s="1"/>
  <c r="K3270" i="4"/>
  <c r="A3270" i="8" s="1"/>
  <c r="E3302" i="4"/>
  <c r="J3302" i="4" s="1"/>
  <c r="K3302" i="4"/>
  <c r="A3302" i="8" s="1"/>
  <c r="E3334" i="4"/>
  <c r="J3334" i="4" s="1"/>
  <c r="K3334" i="4"/>
  <c r="A3334" i="8" s="1"/>
  <c r="E3366" i="4"/>
  <c r="J3366" i="4" s="1"/>
  <c r="K3366" i="4"/>
  <c r="A3366" i="8" s="1"/>
  <c r="E3398" i="4"/>
  <c r="J3398" i="4" s="1"/>
  <c r="K3398" i="4"/>
  <c r="A3398" i="8" s="1"/>
  <c r="E3430" i="4"/>
  <c r="J3430" i="4" s="1"/>
  <c r="K3430" i="4"/>
  <c r="A3430" i="8" s="1"/>
  <c r="E3462" i="4"/>
  <c r="J3462" i="4" s="1"/>
  <c r="K3462" i="4"/>
  <c r="A3462" i="8" s="1"/>
  <c r="E3494" i="4"/>
  <c r="J3494" i="4" s="1"/>
  <c r="K3494" i="4"/>
  <c r="A3494" i="8" s="1"/>
  <c r="E3526" i="4"/>
  <c r="J3526" i="4" s="1"/>
  <c r="K3526" i="4"/>
  <c r="A3526" i="8" s="1"/>
  <c r="E3558" i="4"/>
  <c r="J3558" i="4" s="1"/>
  <c r="K3558" i="4"/>
  <c r="A3558" i="8" s="1"/>
  <c r="E3590" i="4"/>
  <c r="J3590" i="4" s="1"/>
  <c r="K3590" i="4"/>
  <c r="A3590" i="8" s="1"/>
  <c r="E3622" i="4"/>
  <c r="J3622" i="4" s="1"/>
  <c r="K3622" i="4"/>
  <c r="A3622" i="8" s="1"/>
  <c r="E3654" i="4"/>
  <c r="J3654" i="4" s="1"/>
  <c r="K3654" i="4"/>
  <c r="A3654" i="8" s="1"/>
  <c r="E3686" i="4"/>
  <c r="J3686" i="4" s="1"/>
  <c r="K3686" i="4"/>
  <c r="A3686" i="8" s="1"/>
  <c r="E3954" i="4"/>
  <c r="J3954" i="4" s="1"/>
  <c r="K3954" i="4"/>
  <c r="A3954" i="8" s="1"/>
  <c r="E4018" i="4"/>
  <c r="J4018" i="4" s="1"/>
  <c r="K4018" i="4"/>
  <c r="A4018" i="8" s="1"/>
  <c r="E4074" i="4"/>
  <c r="J4074" i="4" s="1"/>
  <c r="K4074" i="4"/>
  <c r="A4074" i="8" s="1"/>
  <c r="E4126" i="4"/>
  <c r="J4126" i="4" s="1"/>
  <c r="K4126" i="4"/>
  <c r="A4126" i="8" s="1"/>
  <c r="E4182" i="4"/>
  <c r="J4182" i="4" s="1"/>
  <c r="K4182" i="4"/>
  <c r="A4182" i="8" s="1"/>
  <c r="E3730" i="4"/>
  <c r="J3730" i="4" s="1"/>
  <c r="K3730" i="4"/>
  <c r="A3730" i="8" s="1"/>
  <c r="E3762" i="4"/>
  <c r="J3762" i="4" s="1"/>
  <c r="K3762" i="4"/>
  <c r="A3762" i="8" s="1"/>
  <c r="E3794" i="4"/>
  <c r="J3794" i="4" s="1"/>
  <c r="K3794" i="4"/>
  <c r="A3794" i="8" s="1"/>
  <c r="E3826" i="4"/>
  <c r="J3826" i="4" s="1"/>
  <c r="K3826" i="4"/>
  <c r="A3826" i="8" s="1"/>
  <c r="E3858" i="4"/>
  <c r="J3858" i="4" s="1"/>
  <c r="K3858" i="4"/>
  <c r="A3858" i="8" s="1"/>
  <c r="E3890" i="4"/>
  <c r="J3890" i="4" s="1"/>
  <c r="K3890" i="4"/>
  <c r="A3890" i="8" s="1"/>
  <c r="E3926" i="4"/>
  <c r="J3926" i="4" s="1"/>
  <c r="K3926" i="4"/>
  <c r="A3926" i="8" s="1"/>
  <c r="E3970" i="4"/>
  <c r="J3970" i="4" s="1"/>
  <c r="K3970" i="4"/>
  <c r="A3970" i="8" s="1"/>
  <c r="E4038" i="4"/>
  <c r="J4038" i="4" s="1"/>
  <c r="K4038" i="4"/>
  <c r="A4038" i="8" s="1"/>
  <c r="E4118" i="4"/>
  <c r="J4118" i="4" s="1"/>
  <c r="K4118" i="4"/>
  <c r="A4118" i="8" s="1"/>
  <c r="E4202" i="4"/>
  <c r="J4202" i="4" s="1"/>
  <c r="K4202" i="4"/>
  <c r="A4202" i="8" s="1"/>
  <c r="E4234" i="4"/>
  <c r="J4234" i="4" s="1"/>
  <c r="K4234" i="4"/>
  <c r="A4234" i="8" s="1"/>
  <c r="E4270" i="4"/>
  <c r="J4270" i="4" s="1"/>
  <c r="K4270" i="4"/>
  <c r="A4270" i="8" s="1"/>
  <c r="E4330" i="4"/>
  <c r="J4330" i="4" s="1"/>
  <c r="K4330" i="4"/>
  <c r="A4330" i="8" s="1"/>
  <c r="E4402" i="4"/>
  <c r="J4402" i="4" s="1"/>
  <c r="K4402" i="4"/>
  <c r="A4402" i="8" s="1"/>
  <c r="E4470" i="4"/>
  <c r="J4470" i="4" s="1"/>
  <c r="K4470" i="4"/>
  <c r="A4470" i="8" s="1"/>
  <c r="E4534" i="4"/>
  <c r="J4534" i="4" s="1"/>
  <c r="K4534" i="4"/>
  <c r="A4534" i="8" s="1"/>
  <c r="E4606" i="4"/>
  <c r="J4606" i="4" s="1"/>
  <c r="K4606" i="4"/>
  <c r="A4606" i="8" s="1"/>
  <c r="E4670" i="4"/>
  <c r="J4670" i="4" s="1"/>
  <c r="K4670" i="4"/>
  <c r="A4670" i="8" s="1"/>
  <c r="E4730" i="4"/>
  <c r="J4730" i="4" s="1"/>
  <c r="K4730" i="4"/>
  <c r="A4730" i="8" s="1"/>
  <c r="E4786" i="4"/>
  <c r="J4786" i="4" s="1"/>
  <c r="K4786" i="4"/>
  <c r="A4786" i="8" s="1"/>
  <c r="E4286" i="4"/>
  <c r="J4286" i="4" s="1"/>
  <c r="K4286" i="4"/>
  <c r="A4286" i="8" s="1"/>
  <c r="E4350" i="4"/>
  <c r="J4350" i="4" s="1"/>
  <c r="K4350" i="4"/>
  <c r="A4350" i="8" s="1"/>
  <c r="E4406" i="4"/>
  <c r="J4406" i="4" s="1"/>
  <c r="K4406" i="4"/>
  <c r="A4406" i="8" s="1"/>
  <c r="E4466" i="4"/>
  <c r="J4466" i="4" s="1"/>
  <c r="K4466" i="4"/>
  <c r="A4466" i="8" s="1"/>
  <c r="E4530" i="4"/>
  <c r="J4530" i="4" s="1"/>
  <c r="K4530" i="4"/>
  <c r="A4530" i="8" s="1"/>
  <c r="E4586" i="4"/>
  <c r="J4586" i="4" s="1"/>
  <c r="K4586" i="4"/>
  <c r="A4586" i="8" s="1"/>
  <c r="E4650" i="4"/>
  <c r="J4650" i="4" s="1"/>
  <c r="K4650" i="4"/>
  <c r="A4650" i="8" s="1"/>
  <c r="E4718" i="4"/>
  <c r="J4718" i="4" s="1"/>
  <c r="K4718" i="4"/>
  <c r="A4718" i="8" s="1"/>
  <c r="E4794" i="4"/>
  <c r="J4794" i="4" s="1"/>
  <c r="K4794" i="4"/>
  <c r="A4794" i="8" s="1"/>
  <c r="E4894" i="4"/>
  <c r="J4894" i="4" s="1"/>
  <c r="K4894" i="4"/>
  <c r="A4894" i="8" s="1"/>
  <c r="E4966" i="4"/>
  <c r="J4966" i="4" s="1"/>
  <c r="K4966" i="4"/>
  <c r="A4966" i="8" s="1"/>
  <c r="E5038" i="4"/>
  <c r="J5038" i="4" s="1"/>
  <c r="K5038" i="4"/>
  <c r="A5038" i="8" s="1"/>
  <c r="E5106" i="4"/>
  <c r="J5106" i="4" s="1"/>
  <c r="K5106" i="4"/>
  <c r="A5106" i="8" s="1"/>
  <c r="E5182" i="4"/>
  <c r="J5182" i="4" s="1"/>
  <c r="K5182" i="4"/>
  <c r="A5182" i="8" s="1"/>
  <c r="E5258" i="4"/>
  <c r="J5258" i="4" s="1"/>
  <c r="K5258" i="4"/>
  <c r="A5258" i="8" s="1"/>
  <c r="E5334" i="4"/>
  <c r="J5334" i="4" s="1"/>
  <c r="K5334" i="4"/>
  <c r="A5334" i="8" s="1"/>
  <c r="E5398" i="4"/>
  <c r="J5398" i="4" s="1"/>
  <c r="K5398" i="4"/>
  <c r="A5398" i="8" s="1"/>
  <c r="E5470" i="4"/>
  <c r="J5470" i="4" s="1"/>
  <c r="K5470" i="4"/>
  <c r="A5470" i="8" s="1"/>
  <c r="E4826" i="4"/>
  <c r="J4826" i="4" s="1"/>
  <c r="K4826" i="4"/>
  <c r="A4826" i="8" s="1"/>
  <c r="E4866" i="4"/>
  <c r="J4866" i="4" s="1"/>
  <c r="K4866" i="4"/>
  <c r="A4866" i="8" s="1"/>
  <c r="E4918" i="4"/>
  <c r="J4918" i="4" s="1"/>
  <c r="K4918" i="4"/>
  <c r="A4918" i="8" s="1"/>
  <c r="E4978" i="4"/>
  <c r="J4978" i="4" s="1"/>
  <c r="K4978" i="4"/>
  <c r="A4978" i="8" s="1"/>
  <c r="E5034" i="4"/>
  <c r="J5034" i="4" s="1"/>
  <c r="K5034" i="4"/>
  <c r="A5034" i="8" s="1"/>
  <c r="E5094" i="4"/>
  <c r="J5094" i="4" s="1"/>
  <c r="K5094" i="4"/>
  <c r="A5094" i="8" s="1"/>
  <c r="E5146" i="4"/>
  <c r="J5146" i="4" s="1"/>
  <c r="K5146" i="4"/>
  <c r="A5146" i="8" s="1"/>
  <c r="E5206" i="4"/>
  <c r="J5206" i="4" s="1"/>
  <c r="K5206" i="4"/>
  <c r="A5206" i="8" s="1"/>
  <c r="E5262" i="4"/>
  <c r="J5262" i="4" s="1"/>
  <c r="K5262" i="4"/>
  <c r="A5262" i="8" s="1"/>
  <c r="E5314" i="4"/>
  <c r="J5314" i="4" s="1"/>
  <c r="K5314" i="4"/>
  <c r="A5314" i="8" s="1"/>
  <c r="E5382" i="4"/>
  <c r="J5382" i="4" s="1"/>
  <c r="K5382" i="4"/>
  <c r="A5382" i="8" s="1"/>
  <c r="E5442" i="4"/>
  <c r="J5442" i="4" s="1"/>
  <c r="K5442" i="4"/>
  <c r="A5442" i="8" s="1"/>
  <c r="E5498" i="4"/>
  <c r="J5498" i="4" s="1"/>
  <c r="K5498" i="4"/>
  <c r="A5498" i="8" s="1"/>
  <c r="E3493" i="4"/>
  <c r="J3493" i="4" s="1"/>
  <c r="K3493" i="4"/>
  <c r="A3493" i="8" s="1"/>
  <c r="E3525" i="4"/>
  <c r="J3525" i="4" s="1"/>
  <c r="K3525" i="4"/>
  <c r="A3525" i="8" s="1"/>
  <c r="E3557" i="4"/>
  <c r="J3557" i="4" s="1"/>
  <c r="K3557" i="4"/>
  <c r="A3557" i="8" s="1"/>
  <c r="E3589" i="4"/>
  <c r="J3589" i="4" s="1"/>
  <c r="K3589" i="4"/>
  <c r="A3589" i="8" s="1"/>
  <c r="E3621" i="4"/>
  <c r="J3621" i="4" s="1"/>
  <c r="K3621" i="4"/>
  <c r="A3621" i="8" s="1"/>
  <c r="E3653" i="4"/>
  <c r="J3653" i="4" s="1"/>
  <c r="K3653" i="4"/>
  <c r="A3653" i="8" s="1"/>
  <c r="E3685" i="4"/>
  <c r="J3685" i="4" s="1"/>
  <c r="K3685" i="4"/>
  <c r="A3685" i="8" s="1"/>
  <c r="E3717" i="4"/>
  <c r="J3717" i="4" s="1"/>
  <c r="K3717" i="4"/>
  <c r="A3717" i="8" s="1"/>
  <c r="E3749" i="4"/>
  <c r="J3749" i="4" s="1"/>
  <c r="K3749" i="4"/>
  <c r="A3749" i="8" s="1"/>
  <c r="E3781" i="4"/>
  <c r="J3781" i="4" s="1"/>
  <c r="K3781" i="4"/>
  <c r="A3781" i="8" s="1"/>
  <c r="E3813" i="4"/>
  <c r="J3813" i="4" s="1"/>
  <c r="K3813" i="4"/>
  <c r="A3813" i="8" s="1"/>
  <c r="E3845" i="4"/>
  <c r="J3845" i="4" s="1"/>
  <c r="K3845" i="4"/>
  <c r="A3845" i="8" s="1"/>
  <c r="E3877" i="4"/>
  <c r="J3877" i="4" s="1"/>
  <c r="K3877" i="4"/>
  <c r="A3877" i="8" s="1"/>
  <c r="E3909" i="4"/>
  <c r="J3909" i="4" s="1"/>
  <c r="K3909" i="4"/>
  <c r="A3909" i="8" s="1"/>
  <c r="E3941" i="4"/>
  <c r="J3941" i="4" s="1"/>
  <c r="K3941" i="4"/>
  <c r="A3941" i="8" s="1"/>
  <c r="E3973" i="4"/>
  <c r="J3973" i="4" s="1"/>
  <c r="K3973" i="4"/>
  <c r="A3973" i="8" s="1"/>
  <c r="E4005" i="4"/>
  <c r="J4005" i="4" s="1"/>
  <c r="K4005" i="4"/>
  <c r="A4005" i="8" s="1"/>
  <c r="E4037" i="4"/>
  <c r="J4037" i="4" s="1"/>
  <c r="K4037" i="4"/>
  <c r="A4037" i="8" s="1"/>
  <c r="E4069" i="4"/>
  <c r="J4069" i="4" s="1"/>
  <c r="K4069" i="4"/>
  <c r="A4069" i="8" s="1"/>
  <c r="E4101" i="4"/>
  <c r="J4101" i="4" s="1"/>
  <c r="K4101" i="4"/>
  <c r="A4101" i="8" s="1"/>
  <c r="E4133" i="4"/>
  <c r="J4133" i="4" s="1"/>
  <c r="K4133" i="4"/>
  <c r="A4133" i="8" s="1"/>
  <c r="E4165" i="4"/>
  <c r="J4165" i="4" s="1"/>
  <c r="K4165" i="4"/>
  <c r="A4165" i="8" s="1"/>
  <c r="E4197" i="4"/>
  <c r="J4197" i="4" s="1"/>
  <c r="K4197" i="4"/>
  <c r="A4197" i="8" s="1"/>
  <c r="E4229" i="4"/>
  <c r="J4229" i="4" s="1"/>
  <c r="K4229" i="4"/>
  <c r="A4229" i="8" s="1"/>
  <c r="E4261" i="4"/>
  <c r="J4261" i="4" s="1"/>
  <c r="K4261" i="4"/>
  <c r="A4261" i="8" s="1"/>
  <c r="E4293" i="4"/>
  <c r="J4293" i="4" s="1"/>
  <c r="K4293" i="4"/>
  <c r="A4293" i="8" s="1"/>
  <c r="E4325" i="4"/>
  <c r="J4325" i="4" s="1"/>
  <c r="K4325" i="4"/>
  <c r="A4325" i="8" s="1"/>
  <c r="E4357" i="4"/>
  <c r="J4357" i="4" s="1"/>
  <c r="K4357" i="4"/>
  <c r="A4357" i="8" s="1"/>
  <c r="E4389" i="4"/>
  <c r="J4389" i="4" s="1"/>
  <c r="K4389" i="4"/>
  <c r="A4389" i="8" s="1"/>
  <c r="E4421" i="4"/>
  <c r="J4421" i="4" s="1"/>
  <c r="K4421" i="4"/>
  <c r="A4421" i="8" s="1"/>
  <c r="E4453" i="4"/>
  <c r="J4453" i="4" s="1"/>
  <c r="K4453" i="4"/>
  <c r="A4453" i="8" s="1"/>
  <c r="E4485" i="4"/>
  <c r="J4485" i="4" s="1"/>
  <c r="K4485" i="4"/>
  <c r="A4485" i="8" s="1"/>
  <c r="E4517" i="4"/>
  <c r="J4517" i="4" s="1"/>
  <c r="K4517" i="4"/>
  <c r="A4517" i="8" s="1"/>
  <c r="E4549" i="4"/>
  <c r="J4549" i="4" s="1"/>
  <c r="K4549" i="4"/>
  <c r="A4549" i="8" s="1"/>
  <c r="E4581" i="4"/>
  <c r="J4581" i="4" s="1"/>
  <c r="K4581" i="4"/>
  <c r="A4581" i="8" s="1"/>
  <c r="E4613" i="4"/>
  <c r="J4613" i="4" s="1"/>
  <c r="K4613" i="4"/>
  <c r="A4613" i="8" s="1"/>
  <c r="E4645" i="4"/>
  <c r="J4645" i="4" s="1"/>
  <c r="K4645" i="4"/>
  <c r="A4645" i="8" s="1"/>
  <c r="E4677" i="4"/>
  <c r="J4677" i="4" s="1"/>
  <c r="K4677" i="4"/>
  <c r="A4677" i="8" s="1"/>
  <c r="E4709" i="4"/>
  <c r="J4709" i="4" s="1"/>
  <c r="K4709" i="4"/>
  <c r="A4709" i="8" s="1"/>
  <c r="E4741" i="4"/>
  <c r="J4741" i="4" s="1"/>
  <c r="K4741" i="4"/>
  <c r="A4741" i="8" s="1"/>
  <c r="E4773" i="4"/>
  <c r="J4773" i="4" s="1"/>
  <c r="K4773" i="4"/>
  <c r="A4773" i="8" s="1"/>
  <c r="E4805" i="4"/>
  <c r="J4805" i="4" s="1"/>
  <c r="K4805" i="4"/>
  <c r="A4805" i="8" s="1"/>
  <c r="E4837" i="4"/>
  <c r="J4837" i="4" s="1"/>
  <c r="K4837" i="4"/>
  <c r="A4837" i="8" s="1"/>
  <c r="E4869" i="4"/>
  <c r="J4869" i="4" s="1"/>
  <c r="K4869" i="4"/>
  <c r="A4869" i="8" s="1"/>
  <c r="E5085" i="4"/>
  <c r="J5085" i="4" s="1"/>
  <c r="K5085" i="4"/>
  <c r="A5085" i="8" s="1"/>
  <c r="E5177" i="4"/>
  <c r="J5177" i="4" s="1"/>
  <c r="K5177" i="4"/>
  <c r="A5177" i="8" s="1"/>
  <c r="E5257" i="4"/>
  <c r="J5257" i="4" s="1"/>
  <c r="K5257" i="4"/>
  <c r="A5257" i="8" s="1"/>
  <c r="E5341" i="4"/>
  <c r="J5341" i="4" s="1"/>
  <c r="K5341" i="4"/>
  <c r="A5341" i="8" s="1"/>
  <c r="E5493" i="4"/>
  <c r="J5493" i="4" s="1"/>
  <c r="K5493" i="4"/>
  <c r="A5493" i="8" s="1"/>
  <c r="E4917" i="4"/>
  <c r="J4917" i="4" s="1"/>
  <c r="K4917" i="4"/>
  <c r="A4917" i="8" s="1"/>
  <c r="E4949" i="4"/>
  <c r="J4949" i="4" s="1"/>
  <c r="K4949" i="4"/>
  <c r="A4949" i="8" s="1"/>
  <c r="E4981" i="4"/>
  <c r="J4981" i="4" s="1"/>
  <c r="K4981" i="4"/>
  <c r="A4981" i="8" s="1"/>
  <c r="E5013" i="4"/>
  <c r="J5013" i="4" s="1"/>
  <c r="K5013" i="4"/>
  <c r="A5013" i="8" s="1"/>
  <c r="E5045" i="4"/>
  <c r="J5045" i="4" s="1"/>
  <c r="K5045" i="4"/>
  <c r="A5045" i="8" s="1"/>
  <c r="E5081" i="4"/>
  <c r="J5081" i="4" s="1"/>
  <c r="K5081" i="4"/>
  <c r="A5081" i="8" s="1"/>
  <c r="E5129" i="4"/>
  <c r="J5129" i="4" s="1"/>
  <c r="K5129" i="4"/>
  <c r="A5129" i="8" s="1"/>
  <c r="E5181" i="4"/>
  <c r="J5181" i="4" s="1"/>
  <c r="K5181" i="4"/>
  <c r="A5181" i="8" s="1"/>
  <c r="E5233" i="4"/>
  <c r="J5233" i="4" s="1"/>
  <c r="K5233" i="4"/>
  <c r="A5233" i="8" s="1"/>
  <c r="E5285" i="4"/>
  <c r="J5285" i="4" s="1"/>
  <c r="K5285" i="4"/>
  <c r="A5285" i="8" s="1"/>
  <c r="E5337" i="4"/>
  <c r="J5337" i="4" s="1"/>
  <c r="K5337" i="4"/>
  <c r="A5337" i="8" s="1"/>
  <c r="E5377" i="4"/>
  <c r="J5377" i="4" s="1"/>
  <c r="K5377" i="4"/>
  <c r="A5377" i="8" s="1"/>
  <c r="E5409" i="4"/>
  <c r="J5409" i="4" s="1"/>
  <c r="K5409" i="4"/>
  <c r="A5409" i="8" s="1"/>
  <c r="E5453" i="4"/>
  <c r="J5453" i="4" s="1"/>
  <c r="K5453" i="4"/>
  <c r="A5453" i="8" s="1"/>
  <c r="E5501" i="4"/>
  <c r="J5501" i="4" s="1"/>
  <c r="K5501" i="4"/>
  <c r="A5501" i="8" s="1"/>
  <c r="E105" i="4"/>
  <c r="J105" i="4" s="1"/>
  <c r="K105" i="4"/>
  <c r="A105" i="8" s="1"/>
  <c r="E26" i="4"/>
  <c r="J26" i="4" s="1"/>
  <c r="K26" i="4"/>
  <c r="A26" i="8" s="1"/>
  <c r="E51" i="4"/>
  <c r="J51" i="4" s="1"/>
  <c r="K51" i="4"/>
  <c r="A51" i="8" s="1"/>
  <c r="E235" i="4"/>
  <c r="J235" i="4" s="1"/>
  <c r="K235" i="4"/>
  <c r="A235" i="8" s="1"/>
  <c r="E375" i="4"/>
  <c r="J375" i="4" s="1"/>
  <c r="K375" i="4"/>
  <c r="A375" i="8" s="1"/>
  <c r="E503" i="4"/>
  <c r="J503" i="4" s="1"/>
  <c r="K503" i="4"/>
  <c r="A503" i="8" s="1"/>
  <c r="E269" i="4"/>
  <c r="J269" i="4" s="1"/>
  <c r="K269" i="4"/>
  <c r="A269" i="8" s="1"/>
  <c r="E493" i="4"/>
  <c r="J493" i="4" s="1"/>
  <c r="K493" i="4"/>
  <c r="A493" i="8" s="1"/>
  <c r="E775" i="4"/>
  <c r="J775" i="4" s="1"/>
  <c r="K775" i="4"/>
  <c r="A775" i="8" s="1"/>
  <c r="E935" i="4"/>
  <c r="J935" i="4" s="1"/>
  <c r="K935" i="4"/>
  <c r="A935" i="8" s="1"/>
  <c r="E298" i="4"/>
  <c r="J298" i="4" s="1"/>
  <c r="K298" i="4"/>
  <c r="A298" i="8" s="1"/>
  <c r="E1099" i="4"/>
  <c r="J1099" i="4" s="1"/>
  <c r="K1099" i="4"/>
  <c r="A1099" i="8" s="1"/>
  <c r="E1291" i="4"/>
  <c r="J1291" i="4" s="1"/>
  <c r="K1291" i="4"/>
  <c r="A1291" i="8" s="1"/>
  <c r="E1483" i="4"/>
  <c r="J1483" i="4" s="1"/>
  <c r="K1483" i="4"/>
  <c r="A1483" i="8" s="1"/>
  <c r="E144" i="4"/>
  <c r="J144" i="4" s="1"/>
  <c r="K144" i="4"/>
  <c r="A144" i="8" s="1"/>
  <c r="E484" i="4"/>
  <c r="J484" i="4" s="1"/>
  <c r="K484" i="4"/>
  <c r="A484" i="8" s="1"/>
  <c r="E612" i="4"/>
  <c r="J612" i="4" s="1"/>
  <c r="K612" i="4"/>
  <c r="A612" i="8" s="1"/>
  <c r="E688" i="4"/>
  <c r="J688" i="4" s="1"/>
  <c r="K688" i="4"/>
  <c r="A688" i="8" s="1"/>
  <c r="E880" i="4"/>
  <c r="J880" i="4" s="1"/>
  <c r="K880" i="4"/>
  <c r="A880" i="8" s="1"/>
  <c r="E861" i="4"/>
  <c r="J861" i="4" s="1"/>
  <c r="K861" i="4"/>
  <c r="A861" i="8" s="1"/>
  <c r="E1021" i="4"/>
  <c r="J1021" i="4" s="1"/>
  <c r="K1021" i="4"/>
  <c r="A1021" i="8" s="1"/>
  <c r="E1723" i="4"/>
  <c r="J1723" i="4" s="1"/>
  <c r="K1723" i="4"/>
  <c r="A1723" i="8" s="1"/>
  <c r="E1851" i="4"/>
  <c r="J1851" i="4" s="1"/>
  <c r="K1851" i="4"/>
  <c r="A1851" i="8" s="1"/>
  <c r="E1365" i="4"/>
  <c r="J1365" i="4" s="1"/>
  <c r="K1365" i="4"/>
  <c r="A1365" i="8" s="1"/>
  <c r="E1397" i="4"/>
  <c r="J1397" i="4" s="1"/>
  <c r="K1397" i="4"/>
  <c r="A1397" i="8" s="1"/>
  <c r="E1557" i="4"/>
  <c r="J1557" i="4" s="1"/>
  <c r="K1557" i="4"/>
  <c r="A1557" i="8" s="1"/>
  <c r="E1717" i="4"/>
  <c r="J1717" i="4" s="1"/>
  <c r="K1717" i="4"/>
  <c r="A1717" i="8" s="1"/>
  <c r="E2069" i="4"/>
  <c r="J2069" i="4" s="1"/>
  <c r="K2069" i="4"/>
  <c r="A2069" i="8" s="1"/>
  <c r="E2261" i="4"/>
  <c r="J2261" i="4" s="1"/>
  <c r="K2261" i="4"/>
  <c r="A2261" i="8" s="1"/>
  <c r="E2357" i="4"/>
  <c r="J2357" i="4" s="1"/>
  <c r="K2357" i="4"/>
  <c r="A2357" i="8" s="1"/>
  <c r="E2517" i="4"/>
  <c r="J2517" i="4" s="1"/>
  <c r="K2517" i="4"/>
  <c r="A2517" i="8" s="1"/>
  <c r="E2645" i="4"/>
  <c r="J2645" i="4" s="1"/>
  <c r="K2645" i="4"/>
  <c r="A2645" i="8" s="1"/>
  <c r="E2869" i="4"/>
  <c r="J2869" i="4" s="1"/>
  <c r="K2869" i="4"/>
  <c r="A2869" i="8" s="1"/>
  <c r="E2965" i="4"/>
  <c r="J2965" i="4" s="1"/>
  <c r="K2965" i="4"/>
  <c r="A2965" i="8" s="1"/>
  <c r="E3189" i="4"/>
  <c r="J3189" i="4" s="1"/>
  <c r="K3189" i="4"/>
  <c r="A3189" i="8" s="1"/>
  <c r="E356" i="4"/>
  <c r="J356" i="4" s="1"/>
  <c r="K356" i="4"/>
  <c r="A356" i="8" s="1"/>
  <c r="E141" i="4"/>
  <c r="J141" i="4" s="1"/>
  <c r="K141" i="4"/>
  <c r="A141" i="8" s="1"/>
  <c r="E94" i="4"/>
  <c r="J94" i="4" s="1"/>
  <c r="K94" i="4"/>
  <c r="A94" i="8" s="1"/>
  <c r="E207" i="4"/>
  <c r="J207" i="4" s="1"/>
  <c r="K207" i="4"/>
  <c r="A207" i="8" s="1"/>
  <c r="E379" i="4"/>
  <c r="J379" i="4" s="1"/>
  <c r="K379" i="4"/>
  <c r="A379" i="8" s="1"/>
  <c r="E539" i="4"/>
  <c r="J539" i="4" s="1"/>
  <c r="K539" i="4"/>
  <c r="A539" i="8" s="1"/>
  <c r="E241" i="4"/>
  <c r="J241" i="4" s="1"/>
  <c r="K241" i="4"/>
  <c r="A241" i="8" s="1"/>
  <c r="E401" i="4"/>
  <c r="J401" i="4" s="1"/>
  <c r="K401" i="4"/>
  <c r="A401" i="8" s="1"/>
  <c r="E599" i="4"/>
  <c r="J599" i="4" s="1"/>
  <c r="K599" i="4"/>
  <c r="A599" i="8" s="1"/>
  <c r="E843" i="4"/>
  <c r="J843" i="4" s="1"/>
  <c r="K843" i="4"/>
  <c r="A843" i="8" s="1"/>
  <c r="E971" i="4"/>
  <c r="J971" i="4" s="1"/>
  <c r="K971" i="4"/>
  <c r="A971" i="8" s="1"/>
  <c r="E238" i="4"/>
  <c r="J238" i="4" s="1"/>
  <c r="K238" i="4"/>
  <c r="A238" i="8" s="1"/>
  <c r="E1071" i="4"/>
  <c r="J1071" i="4" s="1"/>
  <c r="K1071" i="4"/>
  <c r="A1071" i="8" s="1"/>
  <c r="E1231" i="4"/>
  <c r="J1231" i="4" s="1"/>
  <c r="K1231" i="4"/>
  <c r="A1231" i="8" s="1"/>
  <c r="E1359" i="4"/>
  <c r="J1359" i="4" s="1"/>
  <c r="K1359" i="4"/>
  <c r="A1359" i="8" s="1"/>
  <c r="E1519" i="4"/>
  <c r="J1519" i="4" s="1"/>
  <c r="K1519" i="4"/>
  <c r="A1519" i="8" s="1"/>
  <c r="E116" i="4"/>
  <c r="J116" i="4" s="1"/>
  <c r="K116" i="4"/>
  <c r="A116" i="8" s="1"/>
  <c r="E520" i="4"/>
  <c r="J520" i="4" s="1"/>
  <c r="K520" i="4"/>
  <c r="A520" i="8" s="1"/>
  <c r="E1595" i="4"/>
  <c r="J1595" i="4" s="1"/>
  <c r="K1595" i="4"/>
  <c r="A1595" i="8" s="1"/>
  <c r="E788" i="4"/>
  <c r="J788" i="4" s="1"/>
  <c r="K788" i="4"/>
  <c r="A788" i="8" s="1"/>
  <c r="E801" i="4"/>
  <c r="J801" i="4" s="1"/>
  <c r="K801" i="4"/>
  <c r="A801" i="8" s="1"/>
  <c r="E929" i="4"/>
  <c r="J929" i="4" s="1"/>
  <c r="K929" i="4"/>
  <c r="A929" i="8" s="1"/>
  <c r="E1025" i="4"/>
  <c r="J1025" i="4" s="1"/>
  <c r="K1025" i="4"/>
  <c r="A1025" i="8" s="1"/>
  <c r="E1727" i="4"/>
  <c r="J1727" i="4" s="1"/>
  <c r="K1727" i="4"/>
  <c r="A1727" i="8" s="1"/>
  <c r="E1919" i="4"/>
  <c r="J1919" i="4" s="1"/>
  <c r="K1919" i="4"/>
  <c r="A1919" i="8" s="1"/>
  <c r="E1133" i="4"/>
  <c r="J1133" i="4" s="1"/>
  <c r="K1133" i="4"/>
  <c r="A1133" i="8" s="1"/>
  <c r="E1433" i="4"/>
  <c r="J1433" i="4" s="1"/>
  <c r="K1433" i="4"/>
  <c r="A1433" i="8" s="1"/>
  <c r="E1593" i="4"/>
  <c r="J1593" i="4" s="1"/>
  <c r="K1593" i="4"/>
  <c r="A1593" i="8" s="1"/>
  <c r="E1721" i="4"/>
  <c r="J1721" i="4" s="1"/>
  <c r="K1721" i="4"/>
  <c r="A1721" i="8" s="1"/>
  <c r="E1881" i="4"/>
  <c r="J1881" i="4" s="1"/>
  <c r="K1881" i="4"/>
  <c r="A1881" i="8" s="1"/>
  <c r="E2105" i="4"/>
  <c r="J2105" i="4" s="1"/>
  <c r="K2105" i="4"/>
  <c r="A2105" i="8" s="1"/>
  <c r="E2265" i="4"/>
  <c r="J2265" i="4" s="1"/>
  <c r="K2265" i="4"/>
  <c r="A2265" i="8" s="1"/>
  <c r="E2361" i="4"/>
  <c r="J2361" i="4" s="1"/>
  <c r="K2361" i="4"/>
  <c r="A2361" i="8" s="1"/>
  <c r="E2521" i="4"/>
  <c r="J2521" i="4" s="1"/>
  <c r="K2521" i="4"/>
  <c r="A2521" i="8" s="1"/>
  <c r="E2713" i="4"/>
  <c r="J2713" i="4" s="1"/>
  <c r="K2713" i="4"/>
  <c r="A2713" i="8" s="1"/>
  <c r="E2905" i="4"/>
  <c r="J2905" i="4" s="1"/>
  <c r="K2905" i="4"/>
  <c r="A2905" i="8" s="1"/>
  <c r="E3097" i="4"/>
  <c r="J3097" i="4" s="1"/>
  <c r="K3097" i="4"/>
  <c r="A3097" i="8" s="1"/>
  <c r="E3225" i="4"/>
  <c r="J3225" i="4" s="1"/>
  <c r="K3225" i="4"/>
  <c r="A3225" i="8" s="1"/>
  <c r="E3321" i="4"/>
  <c r="J3321" i="4" s="1"/>
  <c r="K3321" i="4"/>
  <c r="A3321" i="8" s="1"/>
  <c r="E392" i="4"/>
  <c r="J392" i="4" s="1"/>
  <c r="K392" i="4"/>
  <c r="A392" i="8" s="1"/>
  <c r="E613" i="4"/>
  <c r="J613" i="4" s="1"/>
  <c r="K613" i="4"/>
  <c r="A613" i="8" s="1"/>
  <c r="E1245" i="4"/>
  <c r="J1245" i="4" s="1"/>
  <c r="K1245" i="4"/>
  <c r="A1245" i="8" s="1"/>
  <c r="E1556" i="4"/>
  <c r="J1556" i="4" s="1"/>
  <c r="K1556" i="4"/>
  <c r="A1556" i="8" s="1"/>
  <c r="E1684" i="4"/>
  <c r="J1684" i="4" s="1"/>
  <c r="K1684" i="4"/>
  <c r="A1684" i="8" s="1"/>
  <c r="E1812" i="4"/>
  <c r="J1812" i="4" s="1"/>
  <c r="K1812" i="4"/>
  <c r="A1812" i="8" s="1"/>
  <c r="E2155" i="4"/>
  <c r="J2155" i="4" s="1"/>
  <c r="K2155" i="4"/>
  <c r="A2155" i="8" s="1"/>
  <c r="E4215" i="4"/>
  <c r="J4215" i="4" s="1"/>
  <c r="K4215" i="4"/>
  <c r="A4215" i="8" s="1"/>
  <c r="E1980" i="4"/>
  <c r="J1980" i="4" s="1"/>
  <c r="K1980" i="4"/>
  <c r="A1980" i="8" s="1"/>
  <c r="E1124" i="4"/>
  <c r="J1124" i="4" s="1"/>
  <c r="K1124" i="4"/>
  <c r="A1124" i="8" s="1"/>
  <c r="E81" i="4"/>
  <c r="J81" i="4" s="1"/>
  <c r="K81" i="4"/>
  <c r="A81" i="8" s="1"/>
  <c r="E177" i="4"/>
  <c r="J177" i="4" s="1"/>
  <c r="K177" i="4"/>
  <c r="A177" i="8" s="1"/>
  <c r="E91" i="4"/>
  <c r="J91" i="4" s="1"/>
  <c r="K91" i="4"/>
  <c r="A91" i="8" s="1"/>
  <c r="E243" i="4"/>
  <c r="J243" i="4" s="1"/>
  <c r="K243" i="4"/>
  <c r="A243" i="8" s="1"/>
  <c r="E319" i="4"/>
  <c r="J319" i="4" s="1"/>
  <c r="K319" i="4"/>
  <c r="A319" i="8" s="1"/>
  <c r="E415" i="4"/>
  <c r="J415" i="4" s="1"/>
  <c r="K415" i="4"/>
  <c r="A415" i="8" s="1"/>
  <c r="E575" i="4"/>
  <c r="J575" i="4" s="1"/>
  <c r="K575" i="4"/>
  <c r="A575" i="8" s="1"/>
  <c r="E245" i="4"/>
  <c r="J245" i="4" s="1"/>
  <c r="K245" i="4"/>
  <c r="A245" i="8" s="1"/>
  <c r="E373" i="4"/>
  <c r="J373" i="4" s="1"/>
  <c r="K373" i="4"/>
  <c r="A373" i="8" s="1"/>
  <c r="E501" i="4"/>
  <c r="J501" i="4" s="1"/>
  <c r="K501" i="4"/>
  <c r="A501" i="8" s="1"/>
  <c r="E699" i="4"/>
  <c r="J699" i="4" s="1"/>
  <c r="K699" i="4"/>
  <c r="A699" i="8" s="1"/>
  <c r="E879" i="4"/>
  <c r="J879" i="4" s="1"/>
  <c r="K879" i="4"/>
  <c r="A879" i="8" s="1"/>
  <c r="E146" i="4"/>
  <c r="J146" i="4" s="1"/>
  <c r="K146" i="4"/>
  <c r="A146" i="8" s="1"/>
  <c r="E274" i="4"/>
  <c r="J274" i="4" s="1"/>
  <c r="K274" i="4"/>
  <c r="A274" i="8" s="1"/>
  <c r="E1107" i="4"/>
  <c r="J1107" i="4" s="1"/>
  <c r="K1107" i="4"/>
  <c r="A1107" i="8" s="1"/>
  <c r="E1235" i="4"/>
  <c r="J1235" i="4" s="1"/>
  <c r="K1235" i="4"/>
  <c r="A1235" i="8" s="1"/>
  <c r="E1427" i="4"/>
  <c r="J1427" i="4" s="1"/>
  <c r="K1427" i="4"/>
  <c r="A1427" i="8" s="1"/>
  <c r="E152" i="4"/>
  <c r="J152" i="4" s="1"/>
  <c r="K152" i="4"/>
  <c r="A152" i="8" s="1"/>
  <c r="E492" i="4"/>
  <c r="J492" i="4" s="1"/>
  <c r="K492" i="4"/>
  <c r="A492" i="8" s="1"/>
  <c r="E588" i="4"/>
  <c r="J588" i="4" s="1"/>
  <c r="K588" i="4"/>
  <c r="A588" i="8" s="1"/>
  <c r="E696" i="4"/>
  <c r="J696" i="4" s="1"/>
  <c r="K696" i="4"/>
  <c r="A696" i="8" s="1"/>
  <c r="E888" i="4"/>
  <c r="J888" i="4" s="1"/>
  <c r="K888" i="4"/>
  <c r="A888" i="8" s="1"/>
  <c r="E837" i="4"/>
  <c r="J837" i="4" s="1"/>
  <c r="K837" i="4"/>
  <c r="A837" i="8" s="1"/>
  <c r="E965" i="4"/>
  <c r="J965" i="4" s="1"/>
  <c r="K965" i="4"/>
  <c r="A965" i="8" s="1"/>
  <c r="E1699" i="4"/>
  <c r="J1699" i="4" s="1"/>
  <c r="K1699" i="4"/>
  <c r="A1699" i="8" s="1"/>
  <c r="E1827" i="4"/>
  <c r="J1827" i="4" s="1"/>
  <c r="K1827" i="4"/>
  <c r="A1827" i="8" s="1"/>
  <c r="E1955" i="4"/>
  <c r="J1955" i="4" s="1"/>
  <c r="K1955" i="4"/>
  <c r="A1955" i="8" s="1"/>
  <c r="E1169" i="4"/>
  <c r="J1169" i="4" s="1"/>
  <c r="K1169" i="4"/>
  <c r="A1169" i="8" s="1"/>
  <c r="E1437" i="4"/>
  <c r="J1437" i="4" s="1"/>
  <c r="K1437" i="4"/>
  <c r="A1437" i="8" s="1"/>
  <c r="E1565" i="4"/>
  <c r="J1565" i="4" s="1"/>
  <c r="K1565" i="4"/>
  <c r="A1565" i="8" s="1"/>
  <c r="E1661" i="4"/>
  <c r="J1661" i="4" s="1"/>
  <c r="K1661" i="4"/>
  <c r="A1661" i="8" s="1"/>
  <c r="E1789" i="4"/>
  <c r="J1789" i="4" s="1"/>
  <c r="K1789" i="4"/>
  <c r="A1789" i="8" s="1"/>
  <c r="E2013" i="4"/>
  <c r="J2013" i="4" s="1"/>
  <c r="K2013" i="4"/>
  <c r="A2013" i="8" s="1"/>
  <c r="E2173" i="4"/>
  <c r="J2173" i="4" s="1"/>
  <c r="K2173" i="4"/>
  <c r="A2173" i="8" s="1"/>
  <c r="E2301" i="4"/>
  <c r="J2301" i="4" s="1"/>
  <c r="K2301" i="4"/>
  <c r="A2301" i="8" s="1"/>
  <c r="E2493" i="4"/>
  <c r="J2493" i="4" s="1"/>
  <c r="K2493" i="4"/>
  <c r="A2493" i="8" s="1"/>
  <c r="E2653" i="4"/>
  <c r="J2653" i="4" s="1"/>
  <c r="K2653" i="4"/>
  <c r="A2653" i="8" s="1"/>
  <c r="E2781" i="4"/>
  <c r="J2781" i="4" s="1"/>
  <c r="K2781" i="4"/>
  <c r="A2781" i="8" s="1"/>
  <c r="E2877" i="4"/>
  <c r="J2877" i="4" s="1"/>
  <c r="K2877" i="4"/>
  <c r="A2877" i="8" s="1"/>
  <c r="E2973" i="4"/>
  <c r="J2973" i="4" s="1"/>
  <c r="K2973" i="4"/>
  <c r="A2973" i="8" s="1"/>
  <c r="E3197" i="4"/>
  <c r="J3197" i="4" s="1"/>
  <c r="K3197" i="4"/>
  <c r="A3197" i="8" s="1"/>
  <c r="E3357" i="4"/>
  <c r="J3357" i="4" s="1"/>
  <c r="K3357" i="4"/>
  <c r="A3357" i="8" s="1"/>
  <c r="E332" i="4"/>
  <c r="J332" i="4" s="1"/>
  <c r="K332" i="4"/>
  <c r="A332" i="8" s="1"/>
  <c r="E521" i="4"/>
  <c r="J521" i="4" s="1"/>
  <c r="K521" i="4"/>
  <c r="A521" i="8" s="1"/>
  <c r="E713" i="4"/>
  <c r="J713" i="4" s="1"/>
  <c r="K713" i="4"/>
  <c r="A713" i="8" s="1"/>
  <c r="E1345" i="4"/>
  <c r="J1345" i="4" s="1"/>
  <c r="K1345" i="4"/>
  <c r="A1345" i="8" s="1"/>
  <c r="E1624" i="4"/>
  <c r="J1624" i="4" s="1"/>
  <c r="K1624" i="4"/>
  <c r="A1624" i="8" s="1"/>
  <c r="E1752" i="4"/>
  <c r="J1752" i="4" s="1"/>
  <c r="K1752" i="4"/>
  <c r="A1752" i="8" s="1"/>
  <c r="E2063" i="4"/>
  <c r="J2063" i="4" s="1"/>
  <c r="K2063" i="4"/>
  <c r="A2063" i="8" s="1"/>
  <c r="E2191" i="4"/>
  <c r="J2191" i="4" s="1"/>
  <c r="K2191" i="4"/>
  <c r="A2191" i="8" s="1"/>
  <c r="E4219" i="4"/>
  <c r="J4219" i="4" s="1"/>
  <c r="K4219" i="4"/>
  <c r="A4219" i="8" s="1"/>
  <c r="E4251" i="4"/>
  <c r="J4251" i="4" s="1"/>
  <c r="K4251" i="4"/>
  <c r="A4251" i="8" s="1"/>
  <c r="E936" i="4"/>
  <c r="J936" i="4" s="1"/>
  <c r="K936" i="4"/>
  <c r="A936" i="8" s="1"/>
  <c r="E1128" i="4"/>
  <c r="J1128" i="4" s="1"/>
  <c r="K1128" i="4"/>
  <c r="A1128" i="8" s="1"/>
  <c r="E2335" i="4"/>
  <c r="J2335" i="4" s="1"/>
  <c r="K2335" i="4"/>
  <c r="A2335" i="8" s="1"/>
  <c r="E2463" i="4"/>
  <c r="J2463" i="4" s="1"/>
  <c r="K2463" i="4"/>
  <c r="A2463" i="8" s="1"/>
  <c r="E2591" i="4"/>
  <c r="J2591" i="4" s="1"/>
  <c r="K2591" i="4"/>
  <c r="A2591" i="8" s="1"/>
  <c r="E1364" i="4"/>
  <c r="J1364" i="4" s="1"/>
  <c r="K1364" i="4"/>
  <c r="A1364" i="8" s="1"/>
  <c r="E2024" i="4"/>
  <c r="J2024" i="4" s="1"/>
  <c r="K2024" i="4"/>
  <c r="A2024" i="8" s="1"/>
  <c r="E2152" i="4"/>
  <c r="J2152" i="4" s="1"/>
  <c r="K2152" i="4"/>
  <c r="A2152" i="8" s="1"/>
  <c r="E2699" i="4"/>
  <c r="J2699" i="4" s="1"/>
  <c r="K2699" i="4"/>
  <c r="A2699" i="8" s="1"/>
  <c r="E2827" i="4"/>
  <c r="J2827" i="4" s="1"/>
  <c r="K2827" i="4"/>
  <c r="A2827" i="8" s="1"/>
  <c r="E2955" i="4"/>
  <c r="J2955" i="4" s="1"/>
  <c r="K2955" i="4"/>
  <c r="A2955" i="8" s="1"/>
  <c r="E3115" i="4"/>
  <c r="J3115" i="4" s="1"/>
  <c r="K3115" i="4"/>
  <c r="A3115" i="8" s="1"/>
  <c r="E3243" i="4"/>
  <c r="J3243" i="4" s="1"/>
  <c r="K3243" i="4"/>
  <c r="A3243" i="8" s="1"/>
  <c r="E3371" i="4"/>
  <c r="J3371" i="4" s="1"/>
  <c r="K3371" i="4"/>
  <c r="A3371" i="8" s="1"/>
  <c r="E3499" i="4"/>
  <c r="J3499" i="4" s="1"/>
  <c r="K3499" i="4"/>
  <c r="A3499" i="8" s="1"/>
  <c r="E3627" i="4"/>
  <c r="J3627" i="4" s="1"/>
  <c r="K3627" i="4"/>
  <c r="A3627" i="8" s="1"/>
  <c r="E4455" i="4"/>
  <c r="J4455" i="4" s="1"/>
  <c r="K4455" i="4"/>
  <c r="A4455" i="8" s="1"/>
  <c r="E57" i="4"/>
  <c r="J57" i="4" s="1"/>
  <c r="K57" i="4"/>
  <c r="A57" i="8" s="1"/>
  <c r="E153" i="4"/>
  <c r="J153" i="4" s="1"/>
  <c r="K153" i="4"/>
  <c r="A153" i="8" s="1"/>
  <c r="E10" i="4"/>
  <c r="J10" i="4" s="1"/>
  <c r="K10" i="4"/>
  <c r="A10" i="8" s="1"/>
  <c r="E74" i="4"/>
  <c r="J74" i="4" s="1"/>
  <c r="K74" i="4"/>
  <c r="A74" i="8" s="1"/>
  <c r="E99" i="4"/>
  <c r="J99" i="4" s="1"/>
  <c r="K99" i="4"/>
  <c r="A99" i="8" s="1"/>
  <c r="E187" i="4"/>
  <c r="J187" i="4" s="1"/>
  <c r="K187" i="4"/>
  <c r="A187" i="8" s="1"/>
  <c r="E213" i="4"/>
  <c r="J213" i="4" s="1"/>
  <c r="K213" i="4"/>
  <c r="A213" i="8" s="1"/>
  <c r="E359" i="4"/>
  <c r="J359" i="4" s="1"/>
  <c r="K359" i="4"/>
  <c r="A359" i="8" s="1"/>
  <c r="E455" i="4"/>
  <c r="J455" i="4" s="1"/>
  <c r="K455" i="4"/>
  <c r="A455" i="8" s="1"/>
  <c r="E583" i="4"/>
  <c r="J583" i="4" s="1"/>
  <c r="K583" i="4"/>
  <c r="A583" i="8" s="1"/>
  <c r="E84" i="4"/>
  <c r="J84" i="4" s="1"/>
  <c r="K84" i="4"/>
  <c r="A84" i="8" s="1"/>
  <c r="E317" i="4"/>
  <c r="J317" i="4" s="1"/>
  <c r="K317" i="4"/>
  <c r="A317" i="8" s="1"/>
  <c r="E413" i="4"/>
  <c r="J413" i="4" s="1"/>
  <c r="K413" i="4"/>
  <c r="A413" i="8" s="1"/>
  <c r="E477" i="4"/>
  <c r="J477" i="4" s="1"/>
  <c r="K477" i="4"/>
  <c r="A477" i="8" s="1"/>
  <c r="E675" i="4"/>
  <c r="J675" i="4" s="1"/>
  <c r="K675" i="4"/>
  <c r="A675" i="8" s="1"/>
  <c r="E759" i="4"/>
  <c r="J759" i="4" s="1"/>
  <c r="K759" i="4"/>
  <c r="A759" i="8" s="1"/>
  <c r="E855" i="4"/>
  <c r="J855" i="4" s="1"/>
  <c r="K855" i="4"/>
  <c r="A855" i="8" s="1"/>
  <c r="E951" i="4"/>
  <c r="J951" i="4" s="1"/>
  <c r="K951" i="4"/>
  <c r="A951" i="8" s="1"/>
  <c r="E218" i="4"/>
  <c r="J218" i="4" s="1"/>
  <c r="K218" i="4"/>
  <c r="A218" i="8" s="1"/>
  <c r="E314" i="4"/>
  <c r="J314" i="4" s="1"/>
  <c r="K314" i="4"/>
  <c r="A314" i="8" s="1"/>
  <c r="E1115" i="4"/>
  <c r="J1115" i="4" s="1"/>
  <c r="K1115" i="4"/>
  <c r="A1115" i="8" s="1"/>
  <c r="E1211" i="4"/>
  <c r="J1211" i="4" s="1"/>
  <c r="K1211" i="4"/>
  <c r="A1211" i="8" s="1"/>
  <c r="E1307" i="4"/>
  <c r="J1307" i="4" s="1"/>
  <c r="K1307" i="4"/>
  <c r="A1307" i="8" s="1"/>
  <c r="E1403" i="4"/>
  <c r="J1403" i="4" s="1"/>
  <c r="K1403" i="4"/>
  <c r="A1403" i="8" s="1"/>
  <c r="E1531" i="4"/>
  <c r="J1531" i="4" s="1"/>
  <c r="K1531" i="4"/>
  <c r="A1531" i="8" s="1"/>
  <c r="E160" i="4"/>
  <c r="J160" i="4" s="1"/>
  <c r="K160" i="4"/>
  <c r="A160" i="8" s="1"/>
  <c r="E468" i="4"/>
  <c r="J468" i="4" s="1"/>
  <c r="K468" i="4"/>
  <c r="A468" i="8" s="1"/>
  <c r="E564" i="4"/>
  <c r="J564" i="4" s="1"/>
  <c r="K564" i="4"/>
  <c r="A564" i="8" s="1"/>
  <c r="E672" i="4"/>
  <c r="J672" i="4" s="1"/>
  <c r="K672" i="4"/>
  <c r="A672" i="8" s="1"/>
  <c r="E768" i="4"/>
  <c r="J768" i="4" s="1"/>
  <c r="K768" i="4"/>
  <c r="A768" i="8" s="1"/>
  <c r="E864" i="4"/>
  <c r="J864" i="4" s="1"/>
  <c r="K864" i="4"/>
  <c r="A864" i="8" s="1"/>
  <c r="E813" i="4"/>
  <c r="J813" i="4" s="1"/>
  <c r="K813" i="4"/>
  <c r="A813" i="8" s="1"/>
  <c r="E941" i="4"/>
  <c r="J941" i="4" s="1"/>
  <c r="K941" i="4"/>
  <c r="A941" i="8" s="1"/>
  <c r="E1005" i="4"/>
  <c r="J1005" i="4" s="1"/>
  <c r="K1005" i="4"/>
  <c r="A1005" i="8" s="1"/>
  <c r="E1771" i="4"/>
  <c r="J1771" i="4" s="1"/>
  <c r="K1771" i="4"/>
  <c r="A1771" i="8" s="1"/>
  <c r="E1867" i="4"/>
  <c r="J1867" i="4" s="1"/>
  <c r="K1867" i="4"/>
  <c r="A1867" i="8" s="1"/>
  <c r="E1081" i="4"/>
  <c r="J1081" i="4" s="1"/>
  <c r="K1081" i="4"/>
  <c r="A1081" i="8" s="1"/>
  <c r="E1209" i="4"/>
  <c r="J1209" i="4" s="1"/>
  <c r="K1209" i="4"/>
  <c r="A1209" i="8" s="1"/>
  <c r="E1413" i="4"/>
  <c r="J1413" i="4" s="1"/>
  <c r="K1413" i="4"/>
  <c r="A1413" i="8" s="1"/>
  <c r="E1541" i="4"/>
  <c r="J1541" i="4" s="1"/>
  <c r="K1541" i="4"/>
  <c r="A1541" i="8" s="1"/>
  <c r="E1669" i="4"/>
  <c r="J1669" i="4" s="1"/>
  <c r="K1669" i="4"/>
  <c r="A1669" i="8" s="1"/>
  <c r="E1765" i="4"/>
  <c r="J1765" i="4" s="1"/>
  <c r="K1765" i="4"/>
  <c r="A1765" i="8" s="1"/>
  <c r="E1861" i="4"/>
  <c r="J1861" i="4" s="1"/>
  <c r="K1861" i="4"/>
  <c r="A1861" i="8" s="1"/>
  <c r="E1989" i="4"/>
  <c r="J1989" i="4" s="1"/>
  <c r="K1989" i="4"/>
  <c r="A1989" i="8" s="1"/>
  <c r="E2085" i="4"/>
  <c r="J2085" i="4" s="1"/>
  <c r="K2085" i="4"/>
  <c r="A2085" i="8" s="1"/>
  <c r="E2245" i="4"/>
  <c r="J2245" i="4" s="1"/>
  <c r="K2245" i="4"/>
  <c r="A2245" i="8" s="1"/>
  <c r="E2341" i="4"/>
  <c r="J2341" i="4" s="1"/>
  <c r="K2341" i="4"/>
  <c r="A2341" i="8" s="1"/>
  <c r="E2469" i="4"/>
  <c r="J2469" i="4" s="1"/>
  <c r="K2469" i="4"/>
  <c r="A2469" i="8" s="1"/>
  <c r="E2565" i="4"/>
  <c r="J2565" i="4" s="1"/>
  <c r="K2565" i="4"/>
  <c r="A2565" i="8" s="1"/>
  <c r="E2661" i="4"/>
  <c r="J2661" i="4" s="1"/>
  <c r="K2661" i="4"/>
  <c r="A2661" i="8" s="1"/>
  <c r="E2725" i="4"/>
  <c r="J2725" i="4" s="1"/>
  <c r="K2725" i="4"/>
  <c r="A2725" i="8" s="1"/>
  <c r="E2885" i="4"/>
  <c r="J2885" i="4" s="1"/>
  <c r="K2885" i="4"/>
  <c r="A2885" i="8" s="1"/>
  <c r="E2981" i="4"/>
  <c r="J2981" i="4" s="1"/>
  <c r="K2981" i="4"/>
  <c r="A2981" i="8" s="1"/>
  <c r="E3077" i="4"/>
  <c r="J3077" i="4" s="1"/>
  <c r="K3077" i="4"/>
  <c r="A3077" i="8" s="1"/>
  <c r="E3173" i="4"/>
  <c r="J3173" i="4" s="1"/>
  <c r="K3173" i="4"/>
  <c r="A3173" i="8" s="1"/>
  <c r="E3237" i="4"/>
  <c r="J3237" i="4" s="1"/>
  <c r="K3237" i="4"/>
  <c r="A3237" i="8" s="1"/>
  <c r="E244" i="4"/>
  <c r="J244" i="4" s="1"/>
  <c r="K244" i="4"/>
  <c r="A244" i="8" s="1"/>
  <c r="E340" i="4"/>
  <c r="J340" i="4" s="1"/>
  <c r="K340" i="4"/>
  <c r="A340" i="8" s="1"/>
  <c r="E404" i="4"/>
  <c r="J404" i="4" s="1"/>
  <c r="K404" i="4"/>
  <c r="A404" i="8" s="1"/>
  <c r="E561" i="4"/>
  <c r="J561" i="4" s="1"/>
  <c r="K561" i="4"/>
  <c r="A561" i="8" s="1"/>
  <c r="E689" i="4"/>
  <c r="J689" i="4" s="1"/>
  <c r="K689" i="4"/>
  <c r="A689" i="8" s="1"/>
  <c r="E1321" i="4"/>
  <c r="J1321" i="4" s="1"/>
  <c r="K1321" i="4"/>
  <c r="A1321" i="8" s="1"/>
  <c r="E1568" i="4"/>
  <c r="J1568" i="4" s="1"/>
  <c r="K1568" i="4"/>
  <c r="A1568" i="8" s="1"/>
  <c r="E1664" i="4"/>
  <c r="J1664" i="4" s="1"/>
  <c r="K1664" i="4"/>
  <c r="A1664" i="8" s="1"/>
  <c r="E1760" i="4"/>
  <c r="J1760" i="4" s="1"/>
  <c r="K1760" i="4"/>
  <c r="A1760" i="8" s="1"/>
  <c r="E2071" i="4"/>
  <c r="J2071" i="4" s="1"/>
  <c r="K2071" i="4"/>
  <c r="A2071" i="8" s="1"/>
  <c r="E2231" i="4"/>
  <c r="J2231" i="4" s="1"/>
  <c r="K2231" i="4"/>
  <c r="A2231" i="8" s="1"/>
  <c r="E4195" i="4"/>
  <c r="J4195" i="4" s="1"/>
  <c r="K4195" i="4"/>
  <c r="A4195" i="8" s="1"/>
  <c r="E1896" i="4"/>
  <c r="J1896" i="4" s="1"/>
  <c r="K1896" i="4"/>
  <c r="A1896" i="8" s="1"/>
  <c r="E944" i="4"/>
  <c r="J944" i="4" s="1"/>
  <c r="K944" i="4"/>
  <c r="A944" i="8" s="1"/>
  <c r="E1040" i="4"/>
  <c r="J1040" i="4" s="1"/>
  <c r="K1040" i="4"/>
  <c r="A1040" i="8" s="1"/>
  <c r="E1136" i="4"/>
  <c r="J1136" i="4" s="1"/>
  <c r="K1136" i="4"/>
  <c r="A1136" i="8" s="1"/>
  <c r="E2375" i="4"/>
  <c r="J2375" i="4" s="1"/>
  <c r="K2375" i="4"/>
  <c r="A2375" i="8" s="1"/>
  <c r="E2503" i="4"/>
  <c r="J2503" i="4" s="1"/>
  <c r="K2503" i="4"/>
  <c r="A2503" i="8" s="1"/>
  <c r="E2599" i="4"/>
  <c r="J2599" i="4" s="1"/>
  <c r="K2599" i="4"/>
  <c r="A2599" i="8" s="1"/>
  <c r="E1276" i="4"/>
  <c r="J1276" i="4" s="1"/>
  <c r="K1276" i="4"/>
  <c r="A1276" i="8" s="1"/>
  <c r="E1404" i="4"/>
  <c r="J1404" i="4" s="1"/>
  <c r="K1404" i="4"/>
  <c r="A1404" i="8" s="1"/>
  <c r="E1500" i="4"/>
  <c r="J1500" i="4" s="1"/>
  <c r="K1500" i="4"/>
  <c r="A1500" i="8" s="1"/>
  <c r="E2096" i="4"/>
  <c r="J2096" i="4" s="1"/>
  <c r="K2096" i="4"/>
  <c r="A2096" i="8" s="1"/>
  <c r="E2192" i="4"/>
  <c r="J2192" i="4" s="1"/>
  <c r="K2192" i="4"/>
  <c r="A2192" i="8" s="1"/>
  <c r="E2675" i="4"/>
  <c r="J2675" i="4" s="1"/>
  <c r="K2675" i="4"/>
  <c r="A2675" i="8" s="1"/>
  <c r="E2771" i="4"/>
  <c r="J2771" i="4" s="1"/>
  <c r="K2771" i="4"/>
  <c r="A2771" i="8" s="1"/>
  <c r="E2867" i="4"/>
  <c r="J2867" i="4" s="1"/>
  <c r="K2867" i="4"/>
  <c r="A2867" i="8" s="1"/>
  <c r="E3027" i="4"/>
  <c r="J3027" i="4" s="1"/>
  <c r="K3027" i="4"/>
  <c r="A3027" i="8" s="1"/>
  <c r="E3123" i="4"/>
  <c r="J3123" i="4" s="1"/>
  <c r="K3123" i="4"/>
  <c r="A3123" i="8" s="1"/>
  <c r="E3219" i="4"/>
  <c r="J3219" i="4" s="1"/>
  <c r="K3219" i="4"/>
  <c r="A3219" i="8" s="1"/>
  <c r="E3283" i="4"/>
  <c r="J3283" i="4" s="1"/>
  <c r="K3283" i="4"/>
  <c r="A3283" i="8" s="1"/>
  <c r="E3443" i="4"/>
  <c r="J3443" i="4" s="1"/>
  <c r="K3443" i="4"/>
  <c r="A3443" i="8" s="1"/>
  <c r="E3539" i="4"/>
  <c r="J3539" i="4" s="1"/>
  <c r="K3539" i="4"/>
  <c r="A3539" i="8" s="1"/>
  <c r="E3635" i="4"/>
  <c r="J3635" i="4" s="1"/>
  <c r="K3635" i="4"/>
  <c r="A3635" i="8" s="1"/>
  <c r="E3731" i="4"/>
  <c r="J3731" i="4" s="1"/>
  <c r="K3731" i="4"/>
  <c r="A3731" i="8" s="1"/>
  <c r="E3859" i="4"/>
  <c r="J3859" i="4" s="1"/>
  <c r="K3859" i="4"/>
  <c r="A3859" i="8" s="1"/>
  <c r="E3955" i="4"/>
  <c r="J3955" i="4" s="1"/>
  <c r="K3955" i="4"/>
  <c r="A3955" i="8" s="1"/>
  <c r="E4051" i="4"/>
  <c r="J4051" i="4" s="1"/>
  <c r="K4051" i="4"/>
  <c r="A4051" i="8" s="1"/>
  <c r="E4147" i="4"/>
  <c r="J4147" i="4" s="1"/>
  <c r="K4147" i="4"/>
  <c r="A4147" i="8" s="1"/>
  <c r="E4335" i="4"/>
  <c r="J4335" i="4" s="1"/>
  <c r="K4335" i="4"/>
  <c r="A4335" i="8" s="1"/>
  <c r="E4431" i="4"/>
  <c r="J4431" i="4" s="1"/>
  <c r="K4431" i="4"/>
  <c r="A4431" i="8" s="1"/>
  <c r="E4591" i="4"/>
  <c r="J4591" i="4" s="1"/>
  <c r="K4591" i="4"/>
  <c r="A4591" i="8" s="1"/>
  <c r="E4719" i="4"/>
  <c r="J4719" i="4" s="1"/>
  <c r="K4719" i="4"/>
  <c r="A4719" i="8" s="1"/>
  <c r="E4959" i="4"/>
  <c r="J4959" i="4" s="1"/>
  <c r="K4959" i="4"/>
  <c r="A4959" i="8" s="1"/>
  <c r="E5147" i="4"/>
  <c r="J5147" i="4" s="1"/>
  <c r="K5147" i="4"/>
  <c r="A5147" i="8" s="1"/>
  <c r="E5343" i="4"/>
  <c r="J5343" i="4" s="1"/>
  <c r="K5343" i="4"/>
  <c r="A5343" i="8" s="1"/>
  <c r="E4803" i="4"/>
  <c r="J4803" i="4" s="1"/>
  <c r="K4803" i="4"/>
  <c r="A4803" i="8" s="1"/>
  <c r="E4939" i="4"/>
  <c r="J4939" i="4" s="1"/>
  <c r="K4939" i="4"/>
  <c r="A4939" i="8" s="1"/>
  <c r="E5127" i="4"/>
  <c r="J5127" i="4" s="1"/>
  <c r="K5127" i="4"/>
  <c r="A5127" i="8" s="1"/>
  <c r="E5315" i="4"/>
  <c r="J5315" i="4" s="1"/>
  <c r="K5315" i="4"/>
  <c r="A5315" i="8" s="1"/>
  <c r="E5443" i="4"/>
  <c r="J5443" i="4" s="1"/>
  <c r="K5443" i="4"/>
  <c r="A5443" i="8" s="1"/>
  <c r="E3453" i="4"/>
  <c r="J3453" i="4" s="1"/>
  <c r="K3453" i="4"/>
  <c r="A3453" i="8" s="1"/>
  <c r="E2384" i="4"/>
  <c r="J2384" i="4" s="1"/>
  <c r="K2384" i="4"/>
  <c r="A2384" i="8" s="1"/>
  <c r="E2480" i="4"/>
  <c r="J2480" i="4" s="1"/>
  <c r="K2480" i="4"/>
  <c r="A2480" i="8" s="1"/>
  <c r="E2576" i="4"/>
  <c r="J2576" i="4" s="1"/>
  <c r="K2576" i="4"/>
  <c r="A2576" i="8" s="1"/>
  <c r="E2704" i="4"/>
  <c r="J2704" i="4" s="1"/>
  <c r="K2704" i="4"/>
  <c r="A2704" i="8" s="1"/>
  <c r="E2800" i="4"/>
  <c r="J2800" i="4" s="1"/>
  <c r="K2800" i="4"/>
  <c r="A2800" i="8" s="1"/>
  <c r="E2928" i="4"/>
  <c r="J2928" i="4" s="1"/>
  <c r="K2928" i="4"/>
  <c r="A2928" i="8" s="1"/>
  <c r="E3088" i="4"/>
  <c r="J3088" i="4" s="1"/>
  <c r="K3088" i="4"/>
  <c r="A3088" i="8" s="1"/>
  <c r="E3152" i="4"/>
  <c r="J3152" i="4" s="1"/>
  <c r="K3152" i="4"/>
  <c r="A3152" i="8" s="1"/>
  <c r="E350" i="4"/>
  <c r="J350" i="4" s="1"/>
  <c r="K350" i="4"/>
  <c r="A350" i="8" s="1"/>
  <c r="E3304" i="4"/>
  <c r="J3304" i="4" s="1"/>
  <c r="K3304" i="4"/>
  <c r="A3304" i="8" s="1"/>
  <c r="E3400" i="4"/>
  <c r="J3400" i="4" s="1"/>
  <c r="K3400" i="4"/>
  <c r="A3400" i="8" s="1"/>
  <c r="E3496" i="4"/>
  <c r="J3496" i="4" s="1"/>
  <c r="K3496" i="4"/>
  <c r="A3496" i="8" s="1"/>
  <c r="E426" i="4"/>
  <c r="J426" i="4" s="1"/>
  <c r="K426" i="4"/>
  <c r="A426" i="8" s="1"/>
  <c r="E502" i="4"/>
  <c r="J502" i="4" s="1"/>
  <c r="K502" i="4"/>
  <c r="A502" i="8" s="1"/>
  <c r="E598" i="4"/>
  <c r="J598" i="4" s="1"/>
  <c r="K598" i="4"/>
  <c r="A598" i="8" s="1"/>
  <c r="E694" i="4"/>
  <c r="J694" i="4" s="1"/>
  <c r="K694" i="4"/>
  <c r="A694" i="8" s="1"/>
  <c r="E790" i="4"/>
  <c r="J790" i="4" s="1"/>
  <c r="K790" i="4"/>
  <c r="A790" i="8" s="1"/>
  <c r="E918" i="4"/>
  <c r="J918" i="4" s="1"/>
  <c r="K918" i="4"/>
  <c r="A918" i="8" s="1"/>
  <c r="E1014" i="4"/>
  <c r="J1014" i="4" s="1"/>
  <c r="K1014" i="4"/>
  <c r="A1014" i="8" s="1"/>
  <c r="E1110" i="4"/>
  <c r="J1110" i="4" s="1"/>
  <c r="K1110" i="4"/>
  <c r="A1110" i="8" s="1"/>
  <c r="E3652" i="4"/>
  <c r="J3652" i="4" s="1"/>
  <c r="K3652" i="4"/>
  <c r="A3652" i="8" s="1"/>
  <c r="E3748" i="4"/>
  <c r="J3748" i="4" s="1"/>
  <c r="K3748" i="4"/>
  <c r="A3748" i="8" s="1"/>
  <c r="E3876" i="4"/>
  <c r="J3876" i="4" s="1"/>
  <c r="K3876" i="4"/>
  <c r="A3876" i="8" s="1"/>
  <c r="E3972" i="4"/>
  <c r="J3972" i="4" s="1"/>
  <c r="K3972" i="4"/>
  <c r="A3972" i="8" s="1"/>
  <c r="E1314" i="4"/>
  <c r="J1314" i="4" s="1"/>
  <c r="K1314" i="4"/>
  <c r="A1314" i="8" s="1"/>
  <c r="E4052" i="4"/>
  <c r="J4052" i="4" s="1"/>
  <c r="K4052" i="4"/>
  <c r="A4052" i="8" s="1"/>
  <c r="E4148" i="4"/>
  <c r="J4148" i="4" s="1"/>
  <c r="K4148" i="4"/>
  <c r="A4148" i="8" s="1"/>
  <c r="E4276" i="4"/>
  <c r="J4276" i="4" s="1"/>
  <c r="K4276" i="4"/>
  <c r="A4276" i="8" s="1"/>
  <c r="E4308" i="4"/>
  <c r="J4308" i="4" s="1"/>
  <c r="K4308" i="4"/>
  <c r="A4308" i="8" s="1"/>
  <c r="E4436" i="4"/>
  <c r="J4436" i="4" s="1"/>
  <c r="K4436" i="4"/>
  <c r="A4436" i="8" s="1"/>
  <c r="E4564" i="4"/>
  <c r="J4564" i="4" s="1"/>
  <c r="K4564" i="4"/>
  <c r="A4564" i="8" s="1"/>
  <c r="E1434" i="4"/>
  <c r="J1434" i="4" s="1"/>
  <c r="K1434" i="4"/>
  <c r="A1434" i="8" s="1"/>
  <c r="E29" i="4"/>
  <c r="J29" i="4" s="1"/>
  <c r="K29" i="4"/>
  <c r="A29" i="8" s="1"/>
  <c r="E93" i="4"/>
  <c r="J93" i="4" s="1"/>
  <c r="K93" i="4"/>
  <c r="A93" i="8" s="1"/>
  <c r="E157" i="4"/>
  <c r="J157" i="4" s="1"/>
  <c r="K157" i="4"/>
  <c r="A157" i="8" s="1"/>
  <c r="E14" i="4"/>
  <c r="J14" i="4" s="1"/>
  <c r="K14" i="4"/>
  <c r="A14" i="8" s="1"/>
  <c r="E46" i="4"/>
  <c r="J46" i="4" s="1"/>
  <c r="K46" i="4"/>
  <c r="A46" i="8" s="1"/>
  <c r="E78" i="4"/>
  <c r="J78" i="4" s="1"/>
  <c r="K78" i="4"/>
  <c r="A78" i="8" s="1"/>
  <c r="E7" i="4"/>
  <c r="J7" i="4" s="1"/>
  <c r="K7" i="4"/>
  <c r="A7" i="8" s="1"/>
  <c r="E39" i="4"/>
  <c r="J39" i="4" s="1"/>
  <c r="K39" i="4"/>
  <c r="A39" i="8" s="1"/>
  <c r="E71" i="4"/>
  <c r="J71" i="4" s="1"/>
  <c r="K71" i="4"/>
  <c r="A71" i="8" s="1"/>
  <c r="E103" i="4"/>
  <c r="J103" i="4" s="1"/>
  <c r="K103" i="4"/>
  <c r="A103" i="8" s="1"/>
  <c r="E135" i="4"/>
  <c r="J135" i="4" s="1"/>
  <c r="K135" i="4"/>
  <c r="A135" i="8" s="1"/>
  <c r="E167" i="4"/>
  <c r="J167" i="4" s="1"/>
  <c r="K167" i="4"/>
  <c r="A167" i="8" s="1"/>
  <c r="E191" i="4"/>
  <c r="J191" i="4" s="1"/>
  <c r="K191" i="4"/>
  <c r="A191" i="8" s="1"/>
  <c r="E223" i="4"/>
  <c r="J223" i="4" s="1"/>
  <c r="K223" i="4"/>
  <c r="A223" i="8" s="1"/>
  <c r="E255" i="4"/>
  <c r="J255" i="4" s="1"/>
  <c r="K255" i="4"/>
  <c r="A255" i="8" s="1"/>
  <c r="E287" i="4"/>
  <c r="J287" i="4" s="1"/>
  <c r="K287" i="4"/>
  <c r="A287" i="8" s="1"/>
  <c r="E217" i="4"/>
  <c r="J217" i="4" s="1"/>
  <c r="K217" i="4"/>
  <c r="A217" i="8" s="1"/>
  <c r="E331" i="4"/>
  <c r="J331" i="4" s="1"/>
  <c r="K331" i="4"/>
  <c r="A331" i="8" s="1"/>
  <c r="E363" i="4"/>
  <c r="J363" i="4" s="1"/>
  <c r="K363" i="4"/>
  <c r="A363" i="8" s="1"/>
  <c r="E395" i="4"/>
  <c r="J395" i="4" s="1"/>
  <c r="K395" i="4"/>
  <c r="A395" i="8" s="1"/>
  <c r="E427" i="4"/>
  <c r="J427" i="4" s="1"/>
  <c r="K427" i="4"/>
  <c r="A427" i="8" s="1"/>
  <c r="E459" i="4"/>
  <c r="J459" i="4" s="1"/>
  <c r="K459" i="4"/>
  <c r="A459" i="8" s="1"/>
  <c r="E491" i="4"/>
  <c r="J491" i="4" s="1"/>
  <c r="K491" i="4"/>
  <c r="A491" i="8" s="1"/>
  <c r="E523" i="4"/>
  <c r="J523" i="4" s="1"/>
  <c r="K523" i="4"/>
  <c r="A523" i="8" s="1"/>
  <c r="E555" i="4"/>
  <c r="J555" i="4" s="1"/>
  <c r="K555" i="4"/>
  <c r="A555" i="8" s="1"/>
  <c r="E587" i="4"/>
  <c r="J587" i="4" s="1"/>
  <c r="K587" i="4"/>
  <c r="A587" i="8" s="1"/>
  <c r="E24" i="4"/>
  <c r="J24" i="4" s="1"/>
  <c r="K24" i="4"/>
  <c r="A24" i="8" s="1"/>
  <c r="E56" i="4"/>
  <c r="J56" i="4" s="1"/>
  <c r="K56" i="4"/>
  <c r="A56" i="8" s="1"/>
  <c r="E88" i="4"/>
  <c r="J88" i="4" s="1"/>
  <c r="K88" i="4"/>
  <c r="A88" i="8" s="1"/>
  <c r="E257" i="4"/>
  <c r="J257" i="4" s="1"/>
  <c r="K257" i="4"/>
  <c r="A257" i="8" s="1"/>
  <c r="E289" i="4"/>
  <c r="J289" i="4" s="1"/>
  <c r="K289" i="4"/>
  <c r="A289" i="8" s="1"/>
  <c r="E321" i="4"/>
  <c r="J321" i="4" s="1"/>
  <c r="K321" i="4"/>
  <c r="A321" i="8" s="1"/>
  <c r="E353" i="4"/>
  <c r="J353" i="4" s="1"/>
  <c r="K353" i="4"/>
  <c r="A353" i="8" s="1"/>
  <c r="E385" i="4"/>
  <c r="J385" i="4" s="1"/>
  <c r="K385" i="4"/>
  <c r="A385" i="8" s="1"/>
  <c r="E417" i="4"/>
  <c r="J417" i="4" s="1"/>
  <c r="K417" i="4"/>
  <c r="A417" i="8" s="1"/>
  <c r="E449" i="4"/>
  <c r="J449" i="4" s="1"/>
  <c r="K449" i="4"/>
  <c r="A449" i="8" s="1"/>
  <c r="E481" i="4"/>
  <c r="J481" i="4" s="1"/>
  <c r="K481" i="4"/>
  <c r="A481" i="8" s="1"/>
  <c r="E114" i="4"/>
  <c r="J114" i="4" s="1"/>
  <c r="K114" i="4"/>
  <c r="A114" i="8" s="1"/>
  <c r="E615" i="4"/>
  <c r="J615" i="4" s="1"/>
  <c r="K615" i="4"/>
  <c r="A615" i="8" s="1"/>
  <c r="E647" i="4"/>
  <c r="J647" i="4" s="1"/>
  <c r="K647" i="4"/>
  <c r="A647" i="8" s="1"/>
  <c r="E679" i="4"/>
  <c r="J679" i="4" s="1"/>
  <c r="K679" i="4"/>
  <c r="A679" i="8" s="1"/>
  <c r="E711" i="4"/>
  <c r="J711" i="4" s="1"/>
  <c r="K711" i="4"/>
  <c r="A711" i="8" s="1"/>
  <c r="E743" i="4"/>
  <c r="J743" i="4" s="1"/>
  <c r="K743" i="4"/>
  <c r="A743" i="8" s="1"/>
  <c r="E763" i="4"/>
  <c r="J763" i="4" s="1"/>
  <c r="K763" i="4"/>
  <c r="A763" i="8" s="1"/>
  <c r="E795" i="4"/>
  <c r="J795" i="4" s="1"/>
  <c r="K795" i="4"/>
  <c r="A795" i="8" s="1"/>
  <c r="E827" i="4"/>
  <c r="J827" i="4" s="1"/>
  <c r="K827" i="4"/>
  <c r="A827" i="8" s="1"/>
  <c r="E859" i="4"/>
  <c r="J859" i="4" s="1"/>
  <c r="K859" i="4"/>
  <c r="A859" i="8" s="1"/>
  <c r="E891" i="4"/>
  <c r="J891" i="4" s="1"/>
  <c r="K891" i="4"/>
  <c r="A891" i="8" s="1"/>
  <c r="E923" i="4"/>
  <c r="J923" i="4" s="1"/>
  <c r="K923" i="4"/>
  <c r="A923" i="8" s="1"/>
  <c r="E955" i="4"/>
  <c r="J955" i="4" s="1"/>
  <c r="K955" i="4"/>
  <c r="A955" i="8" s="1"/>
  <c r="E987" i="4"/>
  <c r="J987" i="4" s="1"/>
  <c r="K987" i="4"/>
  <c r="A987" i="8" s="1"/>
  <c r="E158" i="4"/>
  <c r="J158" i="4" s="1"/>
  <c r="K158" i="4"/>
  <c r="A158" i="8" s="1"/>
  <c r="E190" i="4"/>
  <c r="J190" i="4" s="1"/>
  <c r="K190" i="4"/>
  <c r="A190" i="8" s="1"/>
  <c r="E222" i="4"/>
  <c r="J222" i="4" s="1"/>
  <c r="K222" i="4"/>
  <c r="A222" i="8" s="1"/>
  <c r="E254" i="4"/>
  <c r="J254" i="4" s="1"/>
  <c r="K254" i="4"/>
  <c r="A254" i="8" s="1"/>
  <c r="E286" i="4"/>
  <c r="J286" i="4" s="1"/>
  <c r="K286" i="4"/>
  <c r="A286" i="8" s="1"/>
  <c r="E318" i="4"/>
  <c r="J318" i="4" s="1"/>
  <c r="K318" i="4"/>
  <c r="A318" i="8" s="1"/>
  <c r="E1023" i="4"/>
  <c r="J1023" i="4" s="1"/>
  <c r="K1023" i="4"/>
  <c r="A1023" i="8" s="1"/>
  <c r="E1055" i="4"/>
  <c r="J1055" i="4" s="1"/>
  <c r="K1055" i="4"/>
  <c r="A1055" i="8" s="1"/>
  <c r="E1087" i="4"/>
  <c r="J1087" i="4" s="1"/>
  <c r="K1087" i="4"/>
  <c r="A1087" i="8" s="1"/>
  <c r="E1119" i="4"/>
  <c r="J1119" i="4" s="1"/>
  <c r="K1119" i="4"/>
  <c r="A1119" i="8" s="1"/>
  <c r="E1151" i="4"/>
  <c r="J1151" i="4" s="1"/>
  <c r="K1151" i="4"/>
  <c r="A1151" i="8" s="1"/>
  <c r="E1183" i="4"/>
  <c r="J1183" i="4" s="1"/>
  <c r="K1183" i="4"/>
  <c r="A1183" i="8" s="1"/>
  <c r="E1215" i="4"/>
  <c r="J1215" i="4" s="1"/>
  <c r="K1215" i="4"/>
  <c r="A1215" i="8" s="1"/>
  <c r="E1247" i="4"/>
  <c r="J1247" i="4" s="1"/>
  <c r="K1247" i="4"/>
  <c r="A1247" i="8" s="1"/>
  <c r="E1279" i="4"/>
  <c r="J1279" i="4" s="1"/>
  <c r="K1279" i="4"/>
  <c r="A1279" i="8" s="1"/>
  <c r="E1311" i="4"/>
  <c r="J1311" i="4" s="1"/>
  <c r="K1311" i="4"/>
  <c r="A1311" i="8" s="1"/>
  <c r="E1343" i="4"/>
  <c r="J1343" i="4" s="1"/>
  <c r="K1343" i="4"/>
  <c r="A1343" i="8" s="1"/>
  <c r="E1375" i="4"/>
  <c r="J1375" i="4" s="1"/>
  <c r="K1375" i="4"/>
  <c r="A1375" i="8" s="1"/>
  <c r="E1407" i="4"/>
  <c r="J1407" i="4" s="1"/>
  <c r="K1407" i="4"/>
  <c r="A1407" i="8" s="1"/>
  <c r="E1439" i="4"/>
  <c r="J1439" i="4" s="1"/>
  <c r="K1439" i="4"/>
  <c r="A1439" i="8" s="1"/>
  <c r="E1471" i="4"/>
  <c r="J1471" i="4" s="1"/>
  <c r="K1471" i="4"/>
  <c r="A1471" i="8" s="1"/>
  <c r="E1503" i="4"/>
  <c r="J1503" i="4" s="1"/>
  <c r="K1503" i="4"/>
  <c r="A1503" i="8" s="1"/>
  <c r="E1535" i="4"/>
  <c r="J1535" i="4" s="1"/>
  <c r="K1535" i="4"/>
  <c r="A1535" i="8" s="1"/>
  <c r="E100" i="4"/>
  <c r="J100" i="4" s="1"/>
  <c r="K100" i="4"/>
  <c r="A100" i="8" s="1"/>
  <c r="E132" i="4"/>
  <c r="J132" i="4" s="1"/>
  <c r="K132" i="4"/>
  <c r="A132" i="8" s="1"/>
  <c r="E164" i="4"/>
  <c r="J164" i="4" s="1"/>
  <c r="K164" i="4"/>
  <c r="A164" i="8" s="1"/>
  <c r="E196" i="4"/>
  <c r="J196" i="4" s="1"/>
  <c r="K196" i="4"/>
  <c r="A196" i="8" s="1"/>
  <c r="E228" i="4"/>
  <c r="J228" i="4" s="1"/>
  <c r="K228" i="4"/>
  <c r="A228" i="8" s="1"/>
  <c r="E472" i="4"/>
  <c r="J472" i="4" s="1"/>
  <c r="K472" i="4"/>
  <c r="A472" i="8" s="1"/>
  <c r="E504" i="4"/>
  <c r="J504" i="4" s="1"/>
  <c r="K504" i="4"/>
  <c r="A504" i="8" s="1"/>
  <c r="E536" i="4"/>
  <c r="J536" i="4" s="1"/>
  <c r="K536" i="4"/>
  <c r="A536" i="8" s="1"/>
  <c r="E568" i="4"/>
  <c r="J568" i="4" s="1"/>
  <c r="K568" i="4"/>
  <c r="A568" i="8" s="1"/>
  <c r="E600" i="4"/>
  <c r="J600" i="4" s="1"/>
  <c r="K600" i="4"/>
  <c r="A600" i="8" s="1"/>
  <c r="E632" i="4"/>
  <c r="J632" i="4" s="1"/>
  <c r="K632" i="4"/>
  <c r="A632" i="8" s="1"/>
  <c r="E1579" i="4"/>
  <c r="J1579" i="4" s="1"/>
  <c r="K1579" i="4"/>
  <c r="A1579" i="8" s="1"/>
  <c r="E1611" i="4"/>
  <c r="J1611" i="4" s="1"/>
  <c r="K1611" i="4"/>
  <c r="A1611" i="8" s="1"/>
  <c r="E644" i="4"/>
  <c r="J644" i="4" s="1"/>
  <c r="K644" i="4"/>
  <c r="A644" i="8" s="1"/>
  <c r="E676" i="4"/>
  <c r="J676" i="4" s="1"/>
  <c r="K676" i="4"/>
  <c r="A676" i="8" s="1"/>
  <c r="E708" i="4"/>
  <c r="J708" i="4" s="1"/>
  <c r="K708" i="4"/>
  <c r="A708" i="8" s="1"/>
  <c r="E740" i="4"/>
  <c r="J740" i="4" s="1"/>
  <c r="K740" i="4"/>
  <c r="A740" i="8" s="1"/>
  <c r="E772" i="4"/>
  <c r="J772" i="4" s="1"/>
  <c r="K772" i="4"/>
  <c r="A772" i="8" s="1"/>
  <c r="E804" i="4"/>
  <c r="J804" i="4" s="1"/>
  <c r="K804" i="4"/>
  <c r="A804" i="8" s="1"/>
  <c r="E836" i="4"/>
  <c r="J836" i="4" s="1"/>
  <c r="K836" i="4"/>
  <c r="A836" i="8" s="1"/>
  <c r="E868" i="4"/>
  <c r="J868" i="4" s="1"/>
  <c r="K868" i="4"/>
  <c r="A868" i="8" s="1"/>
  <c r="E900" i="4"/>
  <c r="J900" i="4" s="1"/>
  <c r="K900" i="4"/>
  <c r="A900" i="8" s="1"/>
  <c r="E753" i="4"/>
  <c r="J753" i="4" s="1"/>
  <c r="K753" i="4"/>
  <c r="A753" i="8" s="1"/>
  <c r="E785" i="4"/>
  <c r="J785" i="4" s="1"/>
  <c r="K785" i="4"/>
  <c r="A785" i="8" s="1"/>
  <c r="E817" i="4"/>
  <c r="J817" i="4" s="1"/>
  <c r="K817" i="4"/>
  <c r="A817" i="8" s="1"/>
  <c r="E849" i="4"/>
  <c r="J849" i="4" s="1"/>
  <c r="K849" i="4"/>
  <c r="A849" i="8" s="1"/>
  <c r="E881" i="4"/>
  <c r="J881" i="4" s="1"/>
  <c r="K881" i="4"/>
  <c r="A881" i="8" s="1"/>
  <c r="E913" i="4"/>
  <c r="J913" i="4" s="1"/>
  <c r="K913" i="4"/>
  <c r="A913" i="8" s="1"/>
  <c r="E945" i="4"/>
  <c r="J945" i="4" s="1"/>
  <c r="K945" i="4"/>
  <c r="A945" i="8" s="1"/>
  <c r="E977" i="4"/>
  <c r="J977" i="4" s="1"/>
  <c r="K977" i="4"/>
  <c r="A977" i="8" s="1"/>
  <c r="E1009" i="4"/>
  <c r="J1009" i="4" s="1"/>
  <c r="K1009" i="4"/>
  <c r="A1009" i="8" s="1"/>
  <c r="E1041" i="4"/>
  <c r="J1041" i="4" s="1"/>
  <c r="K1041" i="4"/>
  <c r="A1041" i="8" s="1"/>
  <c r="E1647" i="4"/>
  <c r="J1647" i="4" s="1"/>
  <c r="K1647" i="4"/>
  <c r="A1647" i="8" s="1"/>
  <c r="E1679" i="4"/>
  <c r="J1679" i="4" s="1"/>
  <c r="K1679" i="4"/>
  <c r="A1679" i="8" s="1"/>
  <c r="E1711" i="4"/>
  <c r="J1711" i="4" s="1"/>
  <c r="K1711" i="4"/>
  <c r="A1711" i="8" s="1"/>
  <c r="E1743" i="4"/>
  <c r="J1743" i="4" s="1"/>
  <c r="K1743" i="4"/>
  <c r="A1743" i="8" s="1"/>
  <c r="E1775" i="4"/>
  <c r="J1775" i="4" s="1"/>
  <c r="K1775" i="4"/>
  <c r="A1775" i="8" s="1"/>
  <c r="E1807" i="4"/>
  <c r="J1807" i="4" s="1"/>
  <c r="K1807" i="4"/>
  <c r="A1807" i="8" s="1"/>
  <c r="E1839" i="4"/>
  <c r="J1839" i="4" s="1"/>
  <c r="K1839" i="4"/>
  <c r="A1839" i="8" s="1"/>
  <c r="E1871" i="4"/>
  <c r="J1871" i="4" s="1"/>
  <c r="K1871" i="4"/>
  <c r="A1871" i="8" s="1"/>
  <c r="E1903" i="4"/>
  <c r="J1903" i="4" s="1"/>
  <c r="K1903" i="4"/>
  <c r="A1903" i="8" s="1"/>
  <c r="E1935" i="4"/>
  <c r="J1935" i="4" s="1"/>
  <c r="K1935" i="4"/>
  <c r="A1935" i="8" s="1"/>
  <c r="E1967" i="4"/>
  <c r="J1967" i="4" s="1"/>
  <c r="K1967" i="4"/>
  <c r="A1967" i="8" s="1"/>
  <c r="E1085" i="4"/>
  <c r="J1085" i="4" s="1"/>
  <c r="K1085" i="4"/>
  <c r="A1085" i="8" s="1"/>
  <c r="E1117" i="4"/>
  <c r="J1117" i="4" s="1"/>
  <c r="K1117" i="4"/>
  <c r="A1117" i="8" s="1"/>
  <c r="E1149" i="4"/>
  <c r="J1149" i="4" s="1"/>
  <c r="K1149" i="4"/>
  <c r="A1149" i="8" s="1"/>
  <c r="E1181" i="4"/>
  <c r="J1181" i="4" s="1"/>
  <c r="K1181" i="4"/>
  <c r="A1181" i="8" s="1"/>
  <c r="E1213" i="4"/>
  <c r="J1213" i="4" s="1"/>
  <c r="K1213" i="4"/>
  <c r="A1213" i="8" s="1"/>
  <c r="E1995" i="4"/>
  <c r="J1995" i="4" s="1"/>
  <c r="K1995" i="4"/>
  <c r="A1995" i="8" s="1"/>
  <c r="E2027" i="4"/>
  <c r="J2027" i="4" s="1"/>
  <c r="K2027" i="4"/>
  <c r="A2027" i="8" s="1"/>
  <c r="E1385" i="4"/>
  <c r="J1385" i="4" s="1"/>
  <c r="K1385" i="4"/>
  <c r="A1385" i="8" s="1"/>
  <c r="E1417" i="4"/>
  <c r="J1417" i="4" s="1"/>
  <c r="K1417" i="4"/>
  <c r="A1417" i="8" s="1"/>
  <c r="E1449" i="4"/>
  <c r="J1449" i="4" s="1"/>
  <c r="K1449" i="4"/>
  <c r="A1449" i="8" s="1"/>
  <c r="E1481" i="4"/>
  <c r="J1481" i="4" s="1"/>
  <c r="K1481" i="4"/>
  <c r="A1481" i="8" s="1"/>
  <c r="E1513" i="4"/>
  <c r="J1513" i="4" s="1"/>
  <c r="K1513" i="4"/>
  <c r="A1513" i="8" s="1"/>
  <c r="E1545" i="4"/>
  <c r="J1545" i="4" s="1"/>
  <c r="K1545" i="4"/>
  <c r="A1545" i="8" s="1"/>
  <c r="E1577" i="4"/>
  <c r="J1577" i="4" s="1"/>
  <c r="K1577" i="4"/>
  <c r="A1577" i="8" s="1"/>
  <c r="E1609" i="4"/>
  <c r="J1609" i="4" s="1"/>
  <c r="K1609" i="4"/>
  <c r="A1609" i="8" s="1"/>
  <c r="E1641" i="4"/>
  <c r="J1641" i="4" s="1"/>
  <c r="K1641" i="4"/>
  <c r="A1641" i="8" s="1"/>
  <c r="E1673" i="4"/>
  <c r="J1673" i="4" s="1"/>
  <c r="K1673" i="4"/>
  <c r="A1673" i="8" s="1"/>
  <c r="E1705" i="4"/>
  <c r="J1705" i="4" s="1"/>
  <c r="K1705" i="4"/>
  <c r="A1705" i="8" s="1"/>
  <c r="E1737" i="4"/>
  <c r="J1737" i="4" s="1"/>
  <c r="K1737" i="4"/>
  <c r="A1737" i="8" s="1"/>
  <c r="E1769" i="4"/>
  <c r="J1769" i="4" s="1"/>
  <c r="K1769" i="4"/>
  <c r="A1769" i="8" s="1"/>
  <c r="E1801" i="4"/>
  <c r="J1801" i="4" s="1"/>
  <c r="K1801" i="4"/>
  <c r="A1801" i="8" s="1"/>
  <c r="E1833" i="4"/>
  <c r="J1833" i="4" s="1"/>
  <c r="K1833" i="4"/>
  <c r="A1833" i="8" s="1"/>
  <c r="E1865" i="4"/>
  <c r="J1865" i="4" s="1"/>
  <c r="K1865" i="4"/>
  <c r="A1865" i="8" s="1"/>
  <c r="E1897" i="4"/>
  <c r="J1897" i="4" s="1"/>
  <c r="K1897" i="4"/>
  <c r="A1897" i="8" s="1"/>
  <c r="E1929" i="4"/>
  <c r="J1929" i="4" s="1"/>
  <c r="K1929" i="4"/>
  <c r="A1929" i="8" s="1"/>
  <c r="E1961" i="4"/>
  <c r="J1961" i="4" s="1"/>
  <c r="K1961" i="4"/>
  <c r="A1961" i="8" s="1"/>
  <c r="E1993" i="4"/>
  <c r="J1993" i="4" s="1"/>
  <c r="K1993" i="4"/>
  <c r="A1993" i="8" s="1"/>
  <c r="E2025" i="4"/>
  <c r="J2025" i="4" s="1"/>
  <c r="K2025" i="4"/>
  <c r="A2025" i="8" s="1"/>
  <c r="E2057" i="4"/>
  <c r="J2057" i="4" s="1"/>
  <c r="K2057" i="4"/>
  <c r="A2057" i="8" s="1"/>
  <c r="E2089" i="4"/>
  <c r="J2089" i="4" s="1"/>
  <c r="K2089" i="4"/>
  <c r="A2089" i="8" s="1"/>
  <c r="E2121" i="4"/>
  <c r="J2121" i="4" s="1"/>
  <c r="K2121" i="4"/>
  <c r="A2121" i="8" s="1"/>
  <c r="E2153" i="4"/>
  <c r="J2153" i="4" s="1"/>
  <c r="K2153" i="4"/>
  <c r="A2153" i="8" s="1"/>
  <c r="E2185" i="4"/>
  <c r="J2185" i="4" s="1"/>
  <c r="K2185" i="4"/>
  <c r="A2185" i="8" s="1"/>
  <c r="E2217" i="4"/>
  <c r="J2217" i="4" s="1"/>
  <c r="K2217" i="4"/>
  <c r="A2217" i="8" s="1"/>
  <c r="E2249" i="4"/>
  <c r="J2249" i="4" s="1"/>
  <c r="K2249" i="4"/>
  <c r="A2249" i="8" s="1"/>
  <c r="E2281" i="4"/>
  <c r="J2281" i="4" s="1"/>
  <c r="K2281" i="4"/>
  <c r="A2281" i="8" s="1"/>
  <c r="E2313" i="4"/>
  <c r="J2313" i="4" s="1"/>
  <c r="K2313" i="4"/>
  <c r="A2313" i="8" s="1"/>
  <c r="E2345" i="4"/>
  <c r="J2345" i="4" s="1"/>
  <c r="K2345" i="4"/>
  <c r="A2345" i="8" s="1"/>
  <c r="E2377" i="4"/>
  <c r="J2377" i="4" s="1"/>
  <c r="K2377" i="4"/>
  <c r="A2377" i="8" s="1"/>
  <c r="E2409" i="4"/>
  <c r="J2409" i="4" s="1"/>
  <c r="K2409" i="4"/>
  <c r="A2409" i="8" s="1"/>
  <c r="E2441" i="4"/>
  <c r="J2441" i="4" s="1"/>
  <c r="K2441" i="4"/>
  <c r="A2441" i="8" s="1"/>
  <c r="E2473" i="4"/>
  <c r="J2473" i="4" s="1"/>
  <c r="K2473" i="4"/>
  <c r="A2473" i="8" s="1"/>
  <c r="E2505" i="4"/>
  <c r="J2505" i="4" s="1"/>
  <c r="K2505" i="4"/>
  <c r="A2505" i="8" s="1"/>
  <c r="E2537" i="4"/>
  <c r="J2537" i="4" s="1"/>
  <c r="K2537" i="4"/>
  <c r="A2537" i="8" s="1"/>
  <c r="E2569" i="4"/>
  <c r="J2569" i="4" s="1"/>
  <c r="K2569" i="4"/>
  <c r="A2569" i="8" s="1"/>
  <c r="E2601" i="4"/>
  <c r="J2601" i="4" s="1"/>
  <c r="K2601" i="4"/>
  <c r="A2601" i="8" s="1"/>
  <c r="E2633" i="4"/>
  <c r="J2633" i="4" s="1"/>
  <c r="K2633" i="4"/>
  <c r="A2633" i="8" s="1"/>
  <c r="E2665" i="4"/>
  <c r="J2665" i="4" s="1"/>
  <c r="K2665" i="4"/>
  <c r="A2665" i="8" s="1"/>
  <c r="E2697" i="4"/>
  <c r="J2697" i="4" s="1"/>
  <c r="K2697" i="4"/>
  <c r="A2697" i="8" s="1"/>
  <c r="E2729" i="4"/>
  <c r="J2729" i="4" s="1"/>
  <c r="K2729" i="4"/>
  <c r="A2729" i="8" s="1"/>
  <c r="E2761" i="4"/>
  <c r="J2761" i="4" s="1"/>
  <c r="K2761" i="4"/>
  <c r="A2761" i="8" s="1"/>
  <c r="E2793" i="4"/>
  <c r="J2793" i="4" s="1"/>
  <c r="K2793" i="4"/>
  <c r="A2793" i="8" s="1"/>
  <c r="E2825" i="4"/>
  <c r="J2825" i="4" s="1"/>
  <c r="K2825" i="4"/>
  <c r="A2825" i="8" s="1"/>
  <c r="E2857" i="4"/>
  <c r="J2857" i="4" s="1"/>
  <c r="K2857" i="4"/>
  <c r="A2857" i="8" s="1"/>
  <c r="E2889" i="4"/>
  <c r="J2889" i="4" s="1"/>
  <c r="K2889" i="4"/>
  <c r="A2889" i="8" s="1"/>
  <c r="E2921" i="4"/>
  <c r="J2921" i="4" s="1"/>
  <c r="K2921" i="4"/>
  <c r="A2921" i="8" s="1"/>
  <c r="E2953" i="4"/>
  <c r="J2953" i="4" s="1"/>
  <c r="K2953" i="4"/>
  <c r="A2953" i="8" s="1"/>
  <c r="E2985" i="4"/>
  <c r="J2985" i="4" s="1"/>
  <c r="K2985" i="4"/>
  <c r="A2985" i="8" s="1"/>
  <c r="E3017" i="4"/>
  <c r="J3017" i="4" s="1"/>
  <c r="K3017" i="4"/>
  <c r="A3017" i="8" s="1"/>
  <c r="E3049" i="4"/>
  <c r="J3049" i="4" s="1"/>
  <c r="K3049" i="4"/>
  <c r="A3049" i="8" s="1"/>
  <c r="E3081" i="4"/>
  <c r="J3081" i="4" s="1"/>
  <c r="K3081" i="4"/>
  <c r="A3081" i="8" s="1"/>
  <c r="E3113" i="4"/>
  <c r="J3113" i="4" s="1"/>
  <c r="K3113" i="4"/>
  <c r="A3113" i="8" s="1"/>
  <c r="E3145" i="4"/>
  <c r="J3145" i="4" s="1"/>
  <c r="K3145" i="4"/>
  <c r="A3145" i="8" s="1"/>
  <c r="E3177" i="4"/>
  <c r="J3177" i="4" s="1"/>
  <c r="K3177" i="4"/>
  <c r="A3177" i="8" s="1"/>
  <c r="E3209" i="4"/>
  <c r="J3209" i="4" s="1"/>
  <c r="K3209" i="4"/>
  <c r="A3209" i="8" s="1"/>
  <c r="E3241" i="4"/>
  <c r="J3241" i="4" s="1"/>
  <c r="K3241" i="4"/>
  <c r="A3241" i="8" s="1"/>
  <c r="E3273" i="4"/>
  <c r="J3273" i="4" s="1"/>
  <c r="K3273" i="4"/>
  <c r="A3273" i="8" s="1"/>
  <c r="E3305" i="4"/>
  <c r="J3305" i="4" s="1"/>
  <c r="K3305" i="4"/>
  <c r="A3305" i="8" s="1"/>
  <c r="E3337" i="4"/>
  <c r="J3337" i="4" s="1"/>
  <c r="K3337" i="4"/>
  <c r="A3337" i="8" s="1"/>
  <c r="E248" i="4"/>
  <c r="J248" i="4" s="1"/>
  <c r="K248" i="4"/>
  <c r="A248" i="8" s="1"/>
  <c r="E280" i="4"/>
  <c r="J280" i="4" s="1"/>
  <c r="K280" i="4"/>
  <c r="A280" i="8" s="1"/>
  <c r="E312" i="4"/>
  <c r="J312" i="4" s="1"/>
  <c r="K312" i="4"/>
  <c r="A312" i="8" s="1"/>
  <c r="E344" i="4"/>
  <c r="J344" i="4" s="1"/>
  <c r="K344" i="4"/>
  <c r="A344" i="8" s="1"/>
  <c r="E376" i="4"/>
  <c r="J376" i="4" s="1"/>
  <c r="K376" i="4"/>
  <c r="A376" i="8" s="1"/>
  <c r="E408" i="4"/>
  <c r="J408" i="4" s="1"/>
  <c r="K408" i="4"/>
  <c r="A408" i="8" s="1"/>
  <c r="E440" i="4"/>
  <c r="J440" i="4" s="1"/>
  <c r="K440" i="4"/>
  <c r="A440" i="8" s="1"/>
  <c r="E533" i="4"/>
  <c r="J533" i="4" s="1"/>
  <c r="K533" i="4"/>
  <c r="A533" i="8" s="1"/>
  <c r="E565" i="4"/>
  <c r="J565" i="4" s="1"/>
  <c r="K565" i="4"/>
  <c r="A565" i="8" s="1"/>
  <c r="E597" i="4"/>
  <c r="J597" i="4" s="1"/>
  <c r="K597" i="4"/>
  <c r="A597" i="8" s="1"/>
  <c r="E629" i="4"/>
  <c r="J629" i="4" s="1"/>
  <c r="K629" i="4"/>
  <c r="A629" i="8" s="1"/>
  <c r="E661" i="4"/>
  <c r="J661" i="4" s="1"/>
  <c r="K661" i="4"/>
  <c r="A661" i="8" s="1"/>
  <c r="E693" i="4"/>
  <c r="J693" i="4" s="1"/>
  <c r="K693" i="4"/>
  <c r="A693" i="8" s="1"/>
  <c r="E725" i="4"/>
  <c r="J725" i="4" s="1"/>
  <c r="K725" i="4"/>
  <c r="A725" i="8" s="1"/>
  <c r="E1261" i="4"/>
  <c r="J1261" i="4" s="1"/>
  <c r="K1261" i="4"/>
  <c r="A1261" i="8" s="1"/>
  <c r="E1293" i="4"/>
  <c r="J1293" i="4" s="1"/>
  <c r="K1293" i="4"/>
  <c r="A1293" i="8" s="1"/>
  <c r="E1325" i="4"/>
  <c r="J1325" i="4" s="1"/>
  <c r="K1325" i="4"/>
  <c r="A1325" i="8" s="1"/>
  <c r="E1508" i="4"/>
  <c r="J1508" i="4" s="1"/>
  <c r="K1508" i="4"/>
  <c r="A1508" i="8" s="1"/>
  <c r="E1540" i="4"/>
  <c r="J1540" i="4" s="1"/>
  <c r="K1540" i="4"/>
  <c r="A1540" i="8" s="1"/>
  <c r="E1572" i="4"/>
  <c r="J1572" i="4" s="1"/>
  <c r="K1572" i="4"/>
  <c r="A1572" i="8" s="1"/>
  <c r="E1604" i="4"/>
  <c r="J1604" i="4" s="1"/>
  <c r="K1604" i="4"/>
  <c r="A1604" i="8" s="1"/>
  <c r="E1636" i="4"/>
  <c r="J1636" i="4" s="1"/>
  <c r="K1636" i="4"/>
  <c r="A1636" i="8" s="1"/>
  <c r="E1668" i="4"/>
  <c r="J1668" i="4" s="1"/>
  <c r="K1668" i="4"/>
  <c r="A1668" i="8" s="1"/>
  <c r="E1700" i="4"/>
  <c r="J1700" i="4" s="1"/>
  <c r="K1700" i="4"/>
  <c r="A1700" i="8" s="1"/>
  <c r="E1732" i="4"/>
  <c r="J1732" i="4" s="1"/>
  <c r="K1732" i="4"/>
  <c r="A1732" i="8" s="1"/>
  <c r="E1764" i="4"/>
  <c r="J1764" i="4" s="1"/>
  <c r="K1764" i="4"/>
  <c r="A1764" i="8" s="1"/>
  <c r="E1796" i="4"/>
  <c r="J1796" i="4" s="1"/>
  <c r="K1796" i="4"/>
  <c r="A1796" i="8" s="1"/>
  <c r="E1828" i="4"/>
  <c r="J1828" i="4" s="1"/>
  <c r="K1828" i="4"/>
  <c r="A1828" i="8" s="1"/>
  <c r="E2043" i="4"/>
  <c r="J2043" i="4" s="1"/>
  <c r="K2043" i="4"/>
  <c r="A2043" i="8" s="1"/>
  <c r="E2075" i="4"/>
  <c r="J2075" i="4" s="1"/>
  <c r="K2075" i="4"/>
  <c r="A2075" i="8" s="1"/>
  <c r="E2107" i="4"/>
  <c r="J2107" i="4" s="1"/>
  <c r="K2107" i="4"/>
  <c r="A2107" i="8" s="1"/>
  <c r="E2139" i="4"/>
  <c r="J2139" i="4" s="1"/>
  <c r="K2139" i="4"/>
  <c r="A2139" i="8" s="1"/>
  <c r="E2171" i="4"/>
  <c r="J2171" i="4" s="1"/>
  <c r="K2171" i="4"/>
  <c r="A2171" i="8" s="1"/>
  <c r="E2203" i="4"/>
  <c r="J2203" i="4" s="1"/>
  <c r="K2203" i="4"/>
  <c r="A2203" i="8" s="1"/>
  <c r="E2235" i="4"/>
  <c r="J2235" i="4" s="1"/>
  <c r="K2235" i="4"/>
  <c r="A2235" i="8" s="1"/>
  <c r="E2267" i="4"/>
  <c r="J2267" i="4" s="1"/>
  <c r="K2267" i="4"/>
  <c r="A2267" i="8" s="1"/>
  <c r="E2299" i="4"/>
  <c r="J2299" i="4" s="1"/>
  <c r="K2299" i="4"/>
  <c r="A2299" i="8" s="1"/>
  <c r="E4199" i="4"/>
  <c r="J4199" i="4" s="1"/>
  <c r="K4199" i="4"/>
  <c r="A4199" i="8" s="1"/>
  <c r="E4231" i="4"/>
  <c r="J4231" i="4" s="1"/>
  <c r="K4231" i="4"/>
  <c r="A4231" i="8" s="1"/>
  <c r="E1868" i="4"/>
  <c r="J1868" i="4" s="1"/>
  <c r="K1868" i="4"/>
  <c r="A1868" i="8" s="1"/>
  <c r="E1900" i="4"/>
  <c r="J1900" i="4" s="1"/>
  <c r="K1900" i="4"/>
  <c r="A1900" i="8" s="1"/>
  <c r="E1932" i="4"/>
  <c r="J1932" i="4" s="1"/>
  <c r="K1932" i="4"/>
  <c r="A1932" i="8" s="1"/>
  <c r="E1964" i="4"/>
  <c r="J1964" i="4" s="1"/>
  <c r="K1964" i="4"/>
  <c r="A1964" i="8" s="1"/>
  <c r="E1996" i="4"/>
  <c r="J1996" i="4" s="1"/>
  <c r="K1996" i="4"/>
  <c r="A1996" i="8" s="1"/>
  <c r="E4263" i="4"/>
  <c r="J4263" i="4" s="1"/>
  <c r="K4263" i="4"/>
  <c r="A4263" i="8" s="1"/>
  <c r="E916" i="4"/>
  <c r="J916" i="4" s="1"/>
  <c r="K916" i="4"/>
  <c r="A916" i="8" s="1"/>
  <c r="E948" i="4"/>
  <c r="J948" i="4" s="1"/>
  <c r="K948" i="4"/>
  <c r="A948" i="8" s="1"/>
  <c r="E980" i="4"/>
  <c r="J980" i="4" s="1"/>
  <c r="K980" i="4"/>
  <c r="A980" i="8" s="1"/>
  <c r="E1012" i="4"/>
  <c r="J1012" i="4" s="1"/>
  <c r="K1012" i="4"/>
  <c r="A1012" i="8" s="1"/>
  <c r="E1044" i="4"/>
  <c r="J1044" i="4" s="1"/>
  <c r="K1044" i="4"/>
  <c r="A1044" i="8" s="1"/>
  <c r="E1076" i="4"/>
  <c r="J1076" i="4" s="1"/>
  <c r="K1076" i="4"/>
  <c r="A1076" i="8" s="1"/>
  <c r="E1108" i="4"/>
  <c r="J1108" i="4" s="1"/>
  <c r="K1108" i="4"/>
  <c r="A1108" i="8" s="1"/>
  <c r="E1140" i="4"/>
  <c r="J1140" i="4" s="1"/>
  <c r="K1140" i="4"/>
  <c r="A1140" i="8" s="1"/>
  <c r="E1172" i="4"/>
  <c r="J1172" i="4" s="1"/>
  <c r="K1172" i="4"/>
  <c r="A1172" i="8" s="1"/>
  <c r="E1204" i="4"/>
  <c r="J1204" i="4" s="1"/>
  <c r="K1204" i="4"/>
  <c r="A1204" i="8" s="1"/>
  <c r="E1236" i="4"/>
  <c r="J1236" i="4" s="1"/>
  <c r="K1236" i="4"/>
  <c r="A1236" i="8" s="1"/>
  <c r="E2347" i="4"/>
  <c r="J2347" i="4" s="1"/>
  <c r="K2347" i="4"/>
  <c r="A2347" i="8" s="1"/>
  <c r="E2379" i="4"/>
  <c r="J2379" i="4" s="1"/>
  <c r="K2379" i="4"/>
  <c r="A2379" i="8" s="1"/>
  <c r="E2411" i="4"/>
  <c r="J2411" i="4" s="1"/>
  <c r="K2411" i="4"/>
  <c r="A2411" i="8" s="1"/>
  <c r="E2443" i="4"/>
  <c r="J2443" i="4" s="1"/>
  <c r="K2443" i="4"/>
  <c r="A2443" i="8" s="1"/>
  <c r="E2475" i="4"/>
  <c r="J2475" i="4" s="1"/>
  <c r="K2475" i="4"/>
  <c r="A2475" i="8" s="1"/>
  <c r="E2507" i="4"/>
  <c r="J2507" i="4" s="1"/>
  <c r="K2507" i="4"/>
  <c r="A2507" i="8" s="1"/>
  <c r="E2539" i="4"/>
  <c r="J2539" i="4" s="1"/>
  <c r="K2539" i="4"/>
  <c r="A2539" i="8" s="1"/>
  <c r="E2571" i="4"/>
  <c r="J2571" i="4" s="1"/>
  <c r="K2571" i="4"/>
  <c r="A2571" i="8" s="1"/>
  <c r="E2603" i="4"/>
  <c r="J2603" i="4" s="1"/>
  <c r="K2603" i="4"/>
  <c r="A2603" i="8" s="1"/>
  <c r="E2635" i="4"/>
  <c r="J2635" i="4" s="1"/>
  <c r="K2635" i="4"/>
  <c r="A2635" i="8" s="1"/>
  <c r="E1248" i="4"/>
  <c r="J1248" i="4" s="1"/>
  <c r="K1248" i="4"/>
  <c r="A1248" i="8" s="1"/>
  <c r="E1280" i="4"/>
  <c r="J1280" i="4" s="1"/>
  <c r="K1280" i="4"/>
  <c r="A1280" i="8" s="1"/>
  <c r="E1312" i="4"/>
  <c r="J1312" i="4" s="1"/>
  <c r="K1312" i="4"/>
  <c r="A1312" i="8" s="1"/>
  <c r="E1344" i="4"/>
  <c r="J1344" i="4" s="1"/>
  <c r="K1344" i="4"/>
  <c r="A1344" i="8" s="1"/>
  <c r="E1376" i="4"/>
  <c r="J1376" i="4" s="1"/>
  <c r="K1376" i="4"/>
  <c r="A1376" i="8" s="1"/>
  <c r="E1408" i="4"/>
  <c r="J1408" i="4" s="1"/>
  <c r="K1408" i="4"/>
  <c r="A1408" i="8" s="1"/>
  <c r="E1440" i="4"/>
  <c r="J1440" i="4" s="1"/>
  <c r="K1440" i="4"/>
  <c r="A1440" i="8" s="1"/>
  <c r="E1472" i="4"/>
  <c r="J1472" i="4" s="1"/>
  <c r="K1472" i="4"/>
  <c r="A1472" i="8" s="1"/>
  <c r="E1504" i="4"/>
  <c r="J1504" i="4" s="1"/>
  <c r="K1504" i="4"/>
  <c r="A1504" i="8" s="1"/>
  <c r="E2036" i="4"/>
  <c r="J2036" i="4" s="1"/>
  <c r="K2036" i="4"/>
  <c r="A2036" i="8" s="1"/>
  <c r="E2068" i="4"/>
  <c r="J2068" i="4" s="1"/>
  <c r="K2068" i="4"/>
  <c r="A2068" i="8" s="1"/>
  <c r="E2100" i="4"/>
  <c r="J2100" i="4" s="1"/>
  <c r="K2100" i="4"/>
  <c r="A2100" i="8" s="1"/>
  <c r="E2132" i="4"/>
  <c r="J2132" i="4" s="1"/>
  <c r="K2132" i="4"/>
  <c r="A2132" i="8" s="1"/>
  <c r="E2164" i="4"/>
  <c r="J2164" i="4" s="1"/>
  <c r="K2164" i="4"/>
  <c r="A2164" i="8" s="1"/>
  <c r="E2196" i="4"/>
  <c r="J2196" i="4" s="1"/>
  <c r="K2196" i="4"/>
  <c r="A2196" i="8" s="1"/>
  <c r="E2228" i="4"/>
  <c r="J2228" i="4" s="1"/>
  <c r="K2228" i="4"/>
  <c r="A2228" i="8" s="1"/>
  <c r="E2260" i="4"/>
  <c r="J2260" i="4" s="1"/>
  <c r="K2260" i="4"/>
  <c r="A2260" i="8" s="1"/>
  <c r="E2292" i="4"/>
  <c r="J2292" i="4" s="1"/>
  <c r="K2292" i="4"/>
  <c r="A2292" i="8" s="1"/>
  <c r="E2679" i="4"/>
  <c r="J2679" i="4" s="1"/>
  <c r="K2679" i="4"/>
  <c r="A2679" i="8" s="1"/>
  <c r="E2711" i="4"/>
  <c r="J2711" i="4" s="1"/>
  <c r="K2711" i="4"/>
  <c r="A2711" i="8" s="1"/>
  <c r="E2743" i="4"/>
  <c r="J2743" i="4" s="1"/>
  <c r="K2743" i="4"/>
  <c r="A2743" i="8" s="1"/>
  <c r="E2775" i="4"/>
  <c r="J2775" i="4" s="1"/>
  <c r="K2775" i="4"/>
  <c r="A2775" i="8" s="1"/>
  <c r="E2807" i="4"/>
  <c r="J2807" i="4" s="1"/>
  <c r="K2807" i="4"/>
  <c r="A2807" i="8" s="1"/>
  <c r="E2839" i="4"/>
  <c r="J2839" i="4" s="1"/>
  <c r="K2839" i="4"/>
  <c r="A2839" i="8" s="1"/>
  <c r="E2871" i="4"/>
  <c r="J2871" i="4" s="1"/>
  <c r="K2871" i="4"/>
  <c r="A2871" i="8" s="1"/>
  <c r="E2903" i="4"/>
  <c r="J2903" i="4" s="1"/>
  <c r="K2903" i="4"/>
  <c r="A2903" i="8" s="1"/>
  <c r="E2935" i="4"/>
  <c r="J2935" i="4" s="1"/>
  <c r="K2935" i="4"/>
  <c r="A2935" i="8" s="1"/>
  <c r="E2967" i="4"/>
  <c r="J2967" i="4" s="1"/>
  <c r="K2967" i="4"/>
  <c r="A2967" i="8" s="1"/>
  <c r="E2999" i="4"/>
  <c r="J2999" i="4" s="1"/>
  <c r="K2999" i="4"/>
  <c r="A2999" i="8" s="1"/>
  <c r="E3031" i="4"/>
  <c r="J3031" i="4" s="1"/>
  <c r="K3031" i="4"/>
  <c r="A3031" i="8" s="1"/>
  <c r="E3063" i="4"/>
  <c r="J3063" i="4" s="1"/>
  <c r="K3063" i="4"/>
  <c r="A3063" i="8" s="1"/>
  <c r="E3095" i="4"/>
  <c r="J3095" i="4" s="1"/>
  <c r="K3095" i="4"/>
  <c r="A3095" i="8" s="1"/>
  <c r="E3127" i="4"/>
  <c r="J3127" i="4" s="1"/>
  <c r="K3127" i="4"/>
  <c r="A3127" i="8" s="1"/>
  <c r="E3159" i="4"/>
  <c r="J3159" i="4" s="1"/>
  <c r="K3159" i="4"/>
  <c r="A3159" i="8" s="1"/>
  <c r="E3191" i="4"/>
  <c r="J3191" i="4" s="1"/>
  <c r="K3191" i="4"/>
  <c r="A3191" i="8" s="1"/>
  <c r="E3223" i="4"/>
  <c r="J3223" i="4" s="1"/>
  <c r="K3223" i="4"/>
  <c r="A3223" i="8" s="1"/>
  <c r="E3255" i="4"/>
  <c r="J3255" i="4" s="1"/>
  <c r="K3255" i="4"/>
  <c r="A3255" i="8" s="1"/>
  <c r="E3287" i="4"/>
  <c r="J3287" i="4" s="1"/>
  <c r="K3287" i="4"/>
  <c r="A3287" i="8" s="1"/>
  <c r="E3319" i="4"/>
  <c r="J3319" i="4" s="1"/>
  <c r="K3319" i="4"/>
  <c r="A3319" i="8" s="1"/>
  <c r="E3351" i="4"/>
  <c r="J3351" i="4" s="1"/>
  <c r="K3351" i="4"/>
  <c r="A3351" i="8" s="1"/>
  <c r="E3383" i="4"/>
  <c r="J3383" i="4" s="1"/>
  <c r="K3383" i="4"/>
  <c r="A3383" i="8" s="1"/>
  <c r="E3415" i="4"/>
  <c r="J3415" i="4" s="1"/>
  <c r="K3415" i="4"/>
  <c r="A3415" i="8" s="1"/>
  <c r="E3447" i="4"/>
  <c r="J3447" i="4" s="1"/>
  <c r="K3447" i="4"/>
  <c r="A3447" i="8" s="1"/>
  <c r="E3479" i="4"/>
  <c r="J3479" i="4" s="1"/>
  <c r="K3479" i="4"/>
  <c r="A3479" i="8" s="1"/>
  <c r="E3511" i="4"/>
  <c r="J3511" i="4" s="1"/>
  <c r="K3511" i="4"/>
  <c r="A3511" i="8" s="1"/>
  <c r="E3543" i="4"/>
  <c r="J3543" i="4" s="1"/>
  <c r="K3543" i="4"/>
  <c r="A3543" i="8" s="1"/>
  <c r="E3575" i="4"/>
  <c r="J3575" i="4" s="1"/>
  <c r="K3575" i="4"/>
  <c r="A3575" i="8" s="1"/>
  <c r="E3607" i="4"/>
  <c r="J3607" i="4" s="1"/>
  <c r="K3607" i="4"/>
  <c r="A3607" i="8" s="1"/>
  <c r="E3639" i="4"/>
  <c r="J3639" i="4" s="1"/>
  <c r="K3639" i="4"/>
  <c r="A3639" i="8" s="1"/>
  <c r="E3671" i="4"/>
  <c r="J3671" i="4" s="1"/>
  <c r="K3671" i="4"/>
  <c r="A3671" i="8" s="1"/>
  <c r="E3703" i="4"/>
  <c r="J3703" i="4" s="1"/>
  <c r="K3703" i="4"/>
  <c r="A3703" i="8" s="1"/>
  <c r="E3735" i="4"/>
  <c r="J3735" i="4" s="1"/>
  <c r="K3735" i="4"/>
  <c r="A3735" i="8" s="1"/>
  <c r="E3767" i="4"/>
  <c r="J3767" i="4" s="1"/>
  <c r="K3767" i="4"/>
  <c r="A3767" i="8" s="1"/>
  <c r="E3799" i="4"/>
  <c r="J3799" i="4" s="1"/>
  <c r="K3799" i="4"/>
  <c r="A3799" i="8" s="1"/>
  <c r="E3831" i="4"/>
  <c r="J3831" i="4" s="1"/>
  <c r="K3831" i="4"/>
  <c r="A3831" i="8" s="1"/>
  <c r="E3863" i="4"/>
  <c r="J3863" i="4" s="1"/>
  <c r="K3863" i="4"/>
  <c r="A3863" i="8" s="1"/>
  <c r="E3895" i="4"/>
  <c r="J3895" i="4" s="1"/>
  <c r="K3895" i="4"/>
  <c r="A3895" i="8" s="1"/>
  <c r="E3927" i="4"/>
  <c r="J3927" i="4" s="1"/>
  <c r="K3927" i="4"/>
  <c r="A3927" i="8" s="1"/>
  <c r="E3959" i="4"/>
  <c r="J3959" i="4" s="1"/>
  <c r="K3959" i="4"/>
  <c r="A3959" i="8" s="1"/>
  <c r="E3991" i="4"/>
  <c r="J3991" i="4" s="1"/>
  <c r="K3991" i="4"/>
  <c r="A3991" i="8" s="1"/>
  <c r="E4023" i="4"/>
  <c r="J4023" i="4" s="1"/>
  <c r="K4023" i="4"/>
  <c r="A4023" i="8" s="1"/>
  <c r="E4055" i="4"/>
  <c r="J4055" i="4" s="1"/>
  <c r="K4055" i="4"/>
  <c r="A4055" i="8" s="1"/>
  <c r="E4087" i="4"/>
  <c r="J4087" i="4" s="1"/>
  <c r="K4087" i="4"/>
  <c r="A4087" i="8" s="1"/>
  <c r="E4119" i="4"/>
  <c r="J4119" i="4" s="1"/>
  <c r="K4119" i="4"/>
  <c r="A4119" i="8" s="1"/>
  <c r="E4151" i="4"/>
  <c r="J4151" i="4" s="1"/>
  <c r="K4151" i="4"/>
  <c r="A4151" i="8" s="1"/>
  <c r="E4183" i="4"/>
  <c r="J4183" i="4" s="1"/>
  <c r="K4183" i="4"/>
  <c r="A4183" i="8" s="1"/>
  <c r="E4307" i="4"/>
  <c r="J4307" i="4" s="1"/>
  <c r="K4307" i="4"/>
  <c r="A4307" i="8" s="1"/>
  <c r="E4339" i="4"/>
  <c r="J4339" i="4" s="1"/>
  <c r="K4339" i="4"/>
  <c r="A4339" i="8" s="1"/>
  <c r="E4371" i="4"/>
  <c r="J4371" i="4" s="1"/>
  <c r="K4371" i="4"/>
  <c r="A4371" i="8" s="1"/>
  <c r="E4403" i="4"/>
  <c r="J4403" i="4" s="1"/>
  <c r="K4403" i="4"/>
  <c r="A4403" i="8" s="1"/>
  <c r="E4435" i="4"/>
  <c r="J4435" i="4" s="1"/>
  <c r="K4435" i="4"/>
  <c r="A4435" i="8" s="1"/>
  <c r="E4467" i="4"/>
  <c r="J4467" i="4" s="1"/>
  <c r="K4467" i="4"/>
  <c r="A4467" i="8" s="1"/>
  <c r="E4499" i="4"/>
  <c r="J4499" i="4" s="1"/>
  <c r="K4499" i="4"/>
  <c r="A4499" i="8" s="1"/>
  <c r="E4531" i="4"/>
  <c r="J4531" i="4" s="1"/>
  <c r="K4531" i="4"/>
  <c r="A4531" i="8" s="1"/>
  <c r="E4563" i="4"/>
  <c r="J4563" i="4" s="1"/>
  <c r="K4563" i="4"/>
  <c r="A4563" i="8" s="1"/>
  <c r="E4595" i="4"/>
  <c r="J4595" i="4" s="1"/>
  <c r="K4595" i="4"/>
  <c r="A4595" i="8" s="1"/>
  <c r="E4627" i="4"/>
  <c r="J4627" i="4" s="1"/>
  <c r="K4627" i="4"/>
  <c r="A4627" i="8" s="1"/>
  <c r="E4659" i="4"/>
  <c r="J4659" i="4" s="1"/>
  <c r="K4659" i="4"/>
  <c r="A4659" i="8" s="1"/>
  <c r="E4691" i="4"/>
  <c r="J4691" i="4" s="1"/>
  <c r="K4691" i="4"/>
  <c r="A4691" i="8" s="1"/>
  <c r="E4723" i="4"/>
  <c r="J4723" i="4" s="1"/>
  <c r="K4723" i="4"/>
  <c r="A4723" i="8" s="1"/>
  <c r="E4755" i="4"/>
  <c r="J4755" i="4" s="1"/>
  <c r="K4755" i="4"/>
  <c r="A4755" i="8" s="1"/>
  <c r="E4787" i="4"/>
  <c r="J4787" i="4" s="1"/>
  <c r="K4787" i="4"/>
  <c r="A4787" i="8" s="1"/>
  <c r="E4967" i="4"/>
  <c r="J4967" i="4" s="1"/>
  <c r="K4967" i="4"/>
  <c r="A4967" i="8" s="1"/>
  <c r="E5031" i="4"/>
  <c r="J5031" i="4" s="1"/>
  <c r="K5031" i="4"/>
  <c r="A5031" i="8" s="1"/>
  <c r="E5091" i="4"/>
  <c r="J5091" i="4" s="1"/>
  <c r="K5091" i="4"/>
  <c r="A5091" i="8" s="1"/>
  <c r="E5155" i="4"/>
  <c r="J5155" i="4" s="1"/>
  <c r="K5155" i="4"/>
  <c r="A5155" i="8" s="1"/>
  <c r="E5223" i="4"/>
  <c r="J5223" i="4" s="1"/>
  <c r="K5223" i="4"/>
  <c r="A5223" i="8" s="1"/>
  <c r="E5287" i="4"/>
  <c r="J5287" i="4" s="1"/>
  <c r="K5287" i="4"/>
  <c r="A5287" i="8" s="1"/>
  <c r="E5351" i="4"/>
  <c r="J5351" i="4" s="1"/>
  <c r="K5351" i="4"/>
  <c r="A5351" i="8" s="1"/>
  <c r="E5415" i="4"/>
  <c r="J5415" i="4" s="1"/>
  <c r="K5415" i="4"/>
  <c r="A5415" i="8" s="1"/>
  <c r="E5475" i="4"/>
  <c r="J5475" i="4" s="1"/>
  <c r="K5475" i="4"/>
  <c r="A5475" i="8" s="1"/>
  <c r="E4807" i="4"/>
  <c r="J4807" i="4" s="1"/>
  <c r="K4807" i="4"/>
  <c r="A4807" i="8" s="1"/>
  <c r="E4839" i="4"/>
  <c r="J4839" i="4" s="1"/>
  <c r="K4839" i="4"/>
  <c r="A4839" i="8" s="1"/>
  <c r="E4871" i="4"/>
  <c r="J4871" i="4" s="1"/>
  <c r="K4871" i="4"/>
  <c r="A4871" i="8" s="1"/>
  <c r="E4907" i="4"/>
  <c r="J4907" i="4" s="1"/>
  <c r="K4907" i="4"/>
  <c r="A4907" i="8" s="1"/>
  <c r="E4943" i="4"/>
  <c r="J4943" i="4" s="1"/>
  <c r="K4943" i="4"/>
  <c r="A4943" i="8" s="1"/>
  <c r="E5003" i="4"/>
  <c r="J5003" i="4" s="1"/>
  <c r="K5003" i="4"/>
  <c r="A5003" i="8" s="1"/>
  <c r="E5071" i="4"/>
  <c r="J5071" i="4" s="1"/>
  <c r="K5071" i="4"/>
  <c r="A5071" i="8" s="1"/>
  <c r="E5135" i="4"/>
  <c r="J5135" i="4" s="1"/>
  <c r="K5135" i="4"/>
  <c r="A5135" i="8" s="1"/>
  <c r="E5199" i="4"/>
  <c r="J5199" i="4" s="1"/>
  <c r="K5199" i="4"/>
  <c r="A5199" i="8" s="1"/>
  <c r="E5259" i="4"/>
  <c r="J5259" i="4" s="1"/>
  <c r="K5259" i="4"/>
  <c r="A5259" i="8" s="1"/>
  <c r="E5323" i="4"/>
  <c r="J5323" i="4" s="1"/>
  <c r="K5323" i="4"/>
  <c r="A5323" i="8" s="1"/>
  <c r="E5387" i="4"/>
  <c r="J5387" i="4" s="1"/>
  <c r="K5387" i="4"/>
  <c r="A5387" i="8" s="1"/>
  <c r="E5451" i="4"/>
  <c r="J5451" i="4" s="1"/>
  <c r="K5451" i="4"/>
  <c r="A5451" i="8" s="1"/>
  <c r="E3361" i="4"/>
  <c r="J3361" i="4" s="1"/>
  <c r="K3361" i="4"/>
  <c r="A3361" i="8" s="1"/>
  <c r="E3393" i="4"/>
  <c r="J3393" i="4" s="1"/>
  <c r="K3393" i="4"/>
  <c r="A3393" i="8" s="1"/>
  <c r="E3425" i="4"/>
  <c r="J3425" i="4" s="1"/>
  <c r="K3425" i="4"/>
  <c r="A3425" i="8" s="1"/>
  <c r="E3457" i="4"/>
  <c r="J3457" i="4" s="1"/>
  <c r="K3457" i="4"/>
  <c r="A3457" i="8" s="1"/>
  <c r="E2324" i="4"/>
  <c r="J2324" i="4" s="1"/>
  <c r="K2324" i="4"/>
  <c r="A2324" i="8" s="1"/>
  <c r="E2356" i="4"/>
  <c r="J2356" i="4" s="1"/>
  <c r="K2356" i="4"/>
  <c r="A2356" i="8" s="1"/>
  <c r="E2388" i="4"/>
  <c r="J2388" i="4" s="1"/>
  <c r="K2388" i="4"/>
  <c r="A2388" i="8" s="1"/>
  <c r="E2420" i="4"/>
  <c r="J2420" i="4" s="1"/>
  <c r="K2420" i="4"/>
  <c r="A2420" i="8" s="1"/>
  <c r="E2452" i="4"/>
  <c r="J2452" i="4" s="1"/>
  <c r="K2452" i="4"/>
  <c r="A2452" i="8" s="1"/>
  <c r="E2484" i="4"/>
  <c r="J2484" i="4" s="1"/>
  <c r="K2484" i="4"/>
  <c r="A2484" i="8" s="1"/>
  <c r="E2516" i="4"/>
  <c r="J2516" i="4" s="1"/>
  <c r="K2516" i="4"/>
  <c r="A2516" i="8" s="1"/>
  <c r="E2548" i="4"/>
  <c r="J2548" i="4" s="1"/>
  <c r="K2548" i="4"/>
  <c r="A2548" i="8" s="1"/>
  <c r="E2580" i="4"/>
  <c r="J2580" i="4" s="1"/>
  <c r="K2580" i="4"/>
  <c r="A2580" i="8" s="1"/>
  <c r="E2612" i="4"/>
  <c r="J2612" i="4" s="1"/>
  <c r="K2612" i="4"/>
  <c r="A2612" i="8" s="1"/>
  <c r="E2644" i="4"/>
  <c r="J2644" i="4" s="1"/>
  <c r="K2644" i="4"/>
  <c r="A2644" i="8" s="1"/>
  <c r="E2676" i="4"/>
  <c r="J2676" i="4" s="1"/>
  <c r="K2676" i="4"/>
  <c r="A2676" i="8" s="1"/>
  <c r="E2708" i="4"/>
  <c r="J2708" i="4" s="1"/>
  <c r="K2708" i="4"/>
  <c r="A2708" i="8" s="1"/>
  <c r="E2740" i="4"/>
  <c r="J2740" i="4" s="1"/>
  <c r="K2740" i="4"/>
  <c r="A2740" i="8" s="1"/>
  <c r="E2772" i="4"/>
  <c r="J2772" i="4" s="1"/>
  <c r="K2772" i="4"/>
  <c r="A2772" i="8" s="1"/>
  <c r="E2804" i="4"/>
  <c r="J2804" i="4" s="1"/>
  <c r="K2804" i="4"/>
  <c r="A2804" i="8" s="1"/>
  <c r="E2836" i="4"/>
  <c r="J2836" i="4" s="1"/>
  <c r="K2836" i="4"/>
  <c r="A2836" i="8" s="1"/>
  <c r="E2868" i="4"/>
  <c r="J2868" i="4" s="1"/>
  <c r="K2868" i="4"/>
  <c r="A2868" i="8" s="1"/>
  <c r="E2900" i="4"/>
  <c r="J2900" i="4" s="1"/>
  <c r="K2900" i="4"/>
  <c r="A2900" i="8" s="1"/>
  <c r="E2932" i="4"/>
  <c r="J2932" i="4" s="1"/>
  <c r="K2932" i="4"/>
  <c r="A2932" i="8" s="1"/>
  <c r="E2964" i="4"/>
  <c r="J2964" i="4" s="1"/>
  <c r="K2964" i="4"/>
  <c r="A2964" i="8" s="1"/>
  <c r="E2996" i="4"/>
  <c r="J2996" i="4" s="1"/>
  <c r="K2996" i="4"/>
  <c r="A2996" i="8" s="1"/>
  <c r="E3028" i="4"/>
  <c r="J3028" i="4" s="1"/>
  <c r="K3028" i="4"/>
  <c r="A3028" i="8" s="1"/>
  <c r="E3060" i="4"/>
  <c r="J3060" i="4" s="1"/>
  <c r="K3060" i="4"/>
  <c r="A3060" i="8" s="1"/>
  <c r="E3092" i="4"/>
  <c r="J3092" i="4" s="1"/>
  <c r="K3092" i="4"/>
  <c r="A3092" i="8" s="1"/>
  <c r="E3124" i="4"/>
  <c r="J3124" i="4" s="1"/>
  <c r="K3124" i="4"/>
  <c r="A3124" i="8" s="1"/>
  <c r="E3156" i="4"/>
  <c r="J3156" i="4" s="1"/>
  <c r="K3156" i="4"/>
  <c r="A3156" i="8" s="1"/>
  <c r="E3188" i="4"/>
  <c r="J3188" i="4" s="1"/>
  <c r="K3188" i="4"/>
  <c r="A3188" i="8" s="1"/>
  <c r="E3220" i="4"/>
  <c r="J3220" i="4" s="1"/>
  <c r="K3220" i="4"/>
  <c r="A3220" i="8" s="1"/>
  <c r="E3252" i="4"/>
  <c r="J3252" i="4" s="1"/>
  <c r="K3252" i="4"/>
  <c r="A3252" i="8" s="1"/>
  <c r="E354" i="4"/>
  <c r="J354" i="4" s="1"/>
  <c r="K354" i="4"/>
  <c r="A354" i="8" s="1"/>
  <c r="E386" i="4"/>
  <c r="J386" i="4" s="1"/>
  <c r="K386" i="4"/>
  <c r="A386" i="8" s="1"/>
  <c r="E3276" i="4"/>
  <c r="J3276" i="4" s="1"/>
  <c r="K3276" i="4"/>
  <c r="A3276" i="8" s="1"/>
  <c r="E3308" i="4"/>
  <c r="J3308" i="4" s="1"/>
  <c r="K3308" i="4"/>
  <c r="A3308" i="8" s="1"/>
  <c r="E3340" i="4"/>
  <c r="J3340" i="4" s="1"/>
  <c r="K3340" i="4"/>
  <c r="A3340" i="8" s="1"/>
  <c r="E3372" i="4"/>
  <c r="J3372" i="4" s="1"/>
  <c r="K3372" i="4"/>
  <c r="A3372" i="8" s="1"/>
  <c r="E3404" i="4"/>
  <c r="J3404" i="4" s="1"/>
  <c r="K3404" i="4"/>
  <c r="A3404" i="8" s="1"/>
  <c r="E3436" i="4"/>
  <c r="J3436" i="4" s="1"/>
  <c r="K3436" i="4"/>
  <c r="A3436" i="8" s="1"/>
  <c r="E3468" i="4"/>
  <c r="J3468" i="4" s="1"/>
  <c r="K3468" i="4"/>
  <c r="A3468" i="8" s="1"/>
  <c r="E3500" i="4"/>
  <c r="J3500" i="4" s="1"/>
  <c r="K3500" i="4"/>
  <c r="A3500" i="8" s="1"/>
  <c r="E3532" i="4"/>
  <c r="J3532" i="4" s="1"/>
  <c r="K3532" i="4"/>
  <c r="A3532" i="8" s="1"/>
  <c r="E3564" i="4"/>
  <c r="J3564" i="4" s="1"/>
  <c r="K3564" i="4"/>
  <c r="A3564" i="8" s="1"/>
  <c r="E3596" i="4"/>
  <c r="J3596" i="4" s="1"/>
  <c r="K3596" i="4"/>
  <c r="A3596" i="8" s="1"/>
  <c r="E430" i="4"/>
  <c r="J430" i="4" s="1"/>
  <c r="K430" i="4"/>
  <c r="A430" i="8" s="1"/>
  <c r="E3608" i="4"/>
  <c r="J3608" i="4" s="1"/>
  <c r="K3608" i="4"/>
  <c r="A3608" i="8" s="1"/>
  <c r="E3640" i="4"/>
  <c r="J3640" i="4" s="1"/>
  <c r="K3640" i="4"/>
  <c r="A3640" i="8" s="1"/>
  <c r="E474" i="4"/>
  <c r="J474" i="4" s="1"/>
  <c r="K474" i="4"/>
  <c r="A474" i="8" s="1"/>
  <c r="E506" i="4"/>
  <c r="J506" i="4" s="1"/>
  <c r="K506" i="4"/>
  <c r="A506" i="8" s="1"/>
  <c r="E538" i="4"/>
  <c r="J538" i="4" s="1"/>
  <c r="K538" i="4"/>
  <c r="A538" i="8" s="1"/>
  <c r="E570" i="4"/>
  <c r="J570" i="4" s="1"/>
  <c r="K570" i="4"/>
  <c r="A570" i="8" s="1"/>
  <c r="E602" i="4"/>
  <c r="J602" i="4" s="1"/>
  <c r="K602" i="4"/>
  <c r="A602" i="8" s="1"/>
  <c r="E634" i="4"/>
  <c r="J634" i="4" s="1"/>
  <c r="K634" i="4"/>
  <c r="A634" i="8" s="1"/>
  <c r="E666" i="4"/>
  <c r="J666" i="4" s="1"/>
  <c r="K666" i="4"/>
  <c r="A666" i="8" s="1"/>
  <c r="E698" i="4"/>
  <c r="J698" i="4" s="1"/>
  <c r="K698" i="4"/>
  <c r="A698" i="8" s="1"/>
  <c r="E730" i="4"/>
  <c r="J730" i="4" s="1"/>
  <c r="K730" i="4"/>
  <c r="A730" i="8" s="1"/>
  <c r="E762" i="4"/>
  <c r="J762" i="4" s="1"/>
  <c r="K762" i="4"/>
  <c r="A762" i="8" s="1"/>
  <c r="E794" i="4"/>
  <c r="J794" i="4" s="1"/>
  <c r="K794" i="4"/>
  <c r="A794" i="8" s="1"/>
  <c r="E826" i="4"/>
  <c r="J826" i="4" s="1"/>
  <c r="K826" i="4"/>
  <c r="A826" i="8" s="1"/>
  <c r="E858" i="4"/>
  <c r="J858" i="4" s="1"/>
  <c r="K858" i="4"/>
  <c r="A858" i="8" s="1"/>
  <c r="E890" i="4"/>
  <c r="J890" i="4" s="1"/>
  <c r="K890" i="4"/>
  <c r="A890" i="8" s="1"/>
  <c r="E922" i="4"/>
  <c r="J922" i="4" s="1"/>
  <c r="K922" i="4"/>
  <c r="A922" i="8" s="1"/>
  <c r="E954" i="4"/>
  <c r="J954" i="4" s="1"/>
  <c r="K954" i="4"/>
  <c r="A954" i="8" s="1"/>
  <c r="E986" i="4"/>
  <c r="J986" i="4" s="1"/>
  <c r="K986" i="4"/>
  <c r="A986" i="8" s="1"/>
  <c r="E1018" i="4"/>
  <c r="J1018" i="4" s="1"/>
  <c r="K1018" i="4"/>
  <c r="A1018" i="8" s="1"/>
  <c r="E1050" i="4"/>
  <c r="J1050" i="4" s="1"/>
  <c r="K1050" i="4"/>
  <c r="A1050" i="8" s="1"/>
  <c r="E1082" i="4"/>
  <c r="J1082" i="4" s="1"/>
  <c r="K1082" i="4"/>
  <c r="A1082" i="8" s="1"/>
  <c r="E1114" i="4"/>
  <c r="J1114" i="4" s="1"/>
  <c r="K1114" i="4"/>
  <c r="A1114" i="8" s="1"/>
  <c r="E1146" i="4"/>
  <c r="J1146" i="4" s="1"/>
  <c r="K1146" i="4"/>
  <c r="A1146" i="8" s="1"/>
  <c r="E1178" i="4"/>
  <c r="J1178" i="4" s="1"/>
  <c r="K1178" i="4"/>
  <c r="A1178" i="8" s="1"/>
  <c r="E3656" i="4"/>
  <c r="J3656" i="4" s="1"/>
  <c r="K3656" i="4"/>
  <c r="A3656" i="8" s="1"/>
  <c r="E3688" i="4"/>
  <c r="J3688" i="4" s="1"/>
  <c r="K3688" i="4"/>
  <c r="A3688" i="8" s="1"/>
  <c r="E3720" i="4"/>
  <c r="J3720" i="4" s="1"/>
  <c r="K3720" i="4"/>
  <c r="A3720" i="8" s="1"/>
  <c r="E3752" i="4"/>
  <c r="J3752" i="4" s="1"/>
  <c r="K3752" i="4"/>
  <c r="A3752" i="8" s="1"/>
  <c r="E3784" i="4"/>
  <c r="J3784" i="4" s="1"/>
  <c r="K3784" i="4"/>
  <c r="A3784" i="8" s="1"/>
  <c r="E3816" i="4"/>
  <c r="J3816" i="4" s="1"/>
  <c r="K3816" i="4"/>
  <c r="A3816" i="8" s="1"/>
  <c r="E3848" i="4"/>
  <c r="J3848" i="4" s="1"/>
  <c r="K3848" i="4"/>
  <c r="A3848" i="8" s="1"/>
  <c r="E3880" i="4"/>
  <c r="J3880" i="4" s="1"/>
  <c r="K3880" i="4"/>
  <c r="A3880" i="8" s="1"/>
  <c r="E3912" i="4"/>
  <c r="J3912" i="4" s="1"/>
  <c r="K3912" i="4"/>
  <c r="A3912" i="8" s="1"/>
  <c r="E3944" i="4"/>
  <c r="J3944" i="4" s="1"/>
  <c r="K3944" i="4"/>
  <c r="A3944" i="8" s="1"/>
  <c r="E3976" i="4"/>
  <c r="J3976" i="4" s="1"/>
  <c r="K3976" i="4"/>
  <c r="A3976" i="8" s="1"/>
  <c r="E1222" i="4"/>
  <c r="J1222" i="4" s="1"/>
  <c r="K1222" i="4"/>
  <c r="A1222" i="8" s="1"/>
  <c r="E1254" i="4"/>
  <c r="J1254" i="4" s="1"/>
  <c r="K1254" i="4"/>
  <c r="A1254" i="8" s="1"/>
  <c r="E1286" i="4"/>
  <c r="J1286" i="4" s="1"/>
  <c r="K1286" i="4"/>
  <c r="A1286" i="8" s="1"/>
  <c r="E1318" i="4"/>
  <c r="J1318" i="4" s="1"/>
  <c r="K1318" i="4"/>
  <c r="A1318" i="8" s="1"/>
  <c r="E3992" i="4"/>
  <c r="J3992" i="4" s="1"/>
  <c r="K3992" i="4"/>
  <c r="A3992" i="8" s="1"/>
  <c r="E4024" i="4"/>
  <c r="J4024" i="4" s="1"/>
  <c r="K4024" i="4"/>
  <c r="A4024" i="8" s="1"/>
  <c r="E4056" i="4"/>
  <c r="J4056" i="4" s="1"/>
  <c r="K4056" i="4"/>
  <c r="A4056" i="8" s="1"/>
  <c r="E4088" i="4"/>
  <c r="J4088" i="4" s="1"/>
  <c r="K4088" i="4"/>
  <c r="A4088" i="8" s="1"/>
  <c r="E4120" i="4"/>
  <c r="J4120" i="4" s="1"/>
  <c r="K4120" i="4"/>
  <c r="A4120" i="8" s="1"/>
  <c r="E4152" i="4"/>
  <c r="J4152" i="4" s="1"/>
  <c r="K4152" i="4"/>
  <c r="A4152" i="8" s="1"/>
  <c r="E4184" i="4"/>
  <c r="J4184" i="4" s="1"/>
  <c r="K4184" i="4"/>
  <c r="A4184" i="8" s="1"/>
  <c r="E4216" i="4"/>
  <c r="J4216" i="4" s="1"/>
  <c r="K4216" i="4"/>
  <c r="A4216" i="8" s="1"/>
  <c r="E4248" i="4"/>
  <c r="J4248" i="4" s="1"/>
  <c r="K4248" i="4"/>
  <c r="A4248" i="8" s="1"/>
  <c r="E4280" i="4"/>
  <c r="J4280" i="4" s="1"/>
  <c r="K4280" i="4"/>
  <c r="A4280" i="8" s="1"/>
  <c r="E4312" i="4"/>
  <c r="J4312" i="4" s="1"/>
  <c r="K4312" i="4"/>
  <c r="A4312" i="8" s="1"/>
  <c r="E4344" i="4"/>
  <c r="J4344" i="4" s="1"/>
  <c r="K4344" i="4"/>
  <c r="A4344" i="8" s="1"/>
  <c r="E4376" i="4"/>
  <c r="J4376" i="4" s="1"/>
  <c r="K4376" i="4"/>
  <c r="A4376" i="8" s="1"/>
  <c r="E4408" i="4"/>
  <c r="J4408" i="4" s="1"/>
  <c r="K4408" i="4"/>
  <c r="A4408" i="8" s="1"/>
  <c r="E4440" i="4"/>
  <c r="J4440" i="4" s="1"/>
  <c r="K4440" i="4"/>
  <c r="A4440" i="8" s="1"/>
  <c r="E4472" i="4"/>
  <c r="J4472" i="4" s="1"/>
  <c r="K4472" i="4"/>
  <c r="A4472" i="8" s="1"/>
  <c r="E4504" i="4"/>
  <c r="J4504" i="4" s="1"/>
  <c r="K4504" i="4"/>
  <c r="A4504" i="8" s="1"/>
  <c r="E4536" i="4"/>
  <c r="J4536" i="4" s="1"/>
  <c r="K4536" i="4"/>
  <c r="A4536" i="8" s="1"/>
  <c r="E4568" i="4"/>
  <c r="J4568" i="4" s="1"/>
  <c r="K4568" i="4"/>
  <c r="A4568" i="8" s="1"/>
  <c r="E4600" i="4"/>
  <c r="J4600" i="4" s="1"/>
  <c r="K4600" i="4"/>
  <c r="A4600" i="8" s="1"/>
  <c r="E4632" i="4"/>
  <c r="J4632" i="4" s="1"/>
  <c r="K4632" i="4"/>
  <c r="A4632" i="8" s="1"/>
  <c r="E4664" i="4"/>
  <c r="J4664" i="4" s="1"/>
  <c r="K4664" i="4"/>
  <c r="A4664" i="8" s="1"/>
  <c r="E4696" i="4"/>
  <c r="J4696" i="4" s="1"/>
  <c r="K4696" i="4"/>
  <c r="A4696" i="8" s="1"/>
  <c r="E4728" i="4"/>
  <c r="J4728" i="4" s="1"/>
  <c r="K4728" i="4"/>
  <c r="A4728" i="8" s="1"/>
  <c r="E4760" i="4"/>
  <c r="J4760" i="4" s="1"/>
  <c r="K4760" i="4"/>
  <c r="A4760" i="8" s="1"/>
  <c r="E4792" i="4"/>
  <c r="J4792" i="4" s="1"/>
  <c r="K4792" i="4"/>
  <c r="A4792" i="8" s="1"/>
  <c r="E4824" i="4"/>
  <c r="J4824" i="4" s="1"/>
  <c r="K4824" i="4"/>
  <c r="A4824" i="8" s="1"/>
  <c r="E4856" i="4"/>
  <c r="J4856" i="4" s="1"/>
  <c r="K4856" i="4"/>
  <c r="A4856" i="8" s="1"/>
  <c r="E4888" i="4"/>
  <c r="J4888" i="4" s="1"/>
  <c r="K4888" i="4"/>
  <c r="A4888" i="8" s="1"/>
  <c r="E4920" i="4"/>
  <c r="J4920" i="4" s="1"/>
  <c r="K4920" i="4"/>
  <c r="A4920" i="8" s="1"/>
  <c r="E4952" i="4"/>
  <c r="J4952" i="4" s="1"/>
  <c r="K4952" i="4"/>
  <c r="A4952" i="8" s="1"/>
  <c r="E4984" i="4"/>
  <c r="J4984" i="4" s="1"/>
  <c r="K4984" i="4"/>
  <c r="A4984" i="8" s="1"/>
  <c r="E5016" i="4"/>
  <c r="J5016" i="4" s="1"/>
  <c r="K5016" i="4"/>
  <c r="A5016" i="8" s="1"/>
  <c r="E5048" i="4"/>
  <c r="J5048" i="4" s="1"/>
  <c r="K5048" i="4"/>
  <c r="A5048" i="8" s="1"/>
  <c r="E5080" i="4"/>
  <c r="J5080" i="4" s="1"/>
  <c r="K5080" i="4"/>
  <c r="A5080" i="8" s="1"/>
  <c r="E1374" i="4"/>
  <c r="J1374" i="4" s="1"/>
  <c r="K1374" i="4"/>
  <c r="A1374" i="8" s="1"/>
  <c r="E1406" i="4"/>
  <c r="J1406" i="4" s="1"/>
  <c r="K1406" i="4"/>
  <c r="A1406" i="8" s="1"/>
  <c r="E1438" i="4"/>
  <c r="J1438" i="4" s="1"/>
  <c r="K1438" i="4"/>
  <c r="A1438" i="8" s="1"/>
  <c r="E1470" i="4"/>
  <c r="J1470" i="4" s="1"/>
  <c r="K1470" i="4"/>
  <c r="A1470" i="8" s="1"/>
  <c r="E1502" i="4"/>
  <c r="J1502" i="4" s="1"/>
  <c r="K1502" i="4"/>
  <c r="A1502" i="8" s="1"/>
  <c r="E1534" i="4"/>
  <c r="J1534" i="4" s="1"/>
  <c r="K1534" i="4"/>
  <c r="A1534" i="8" s="1"/>
  <c r="E1566" i="4"/>
  <c r="J1566" i="4" s="1"/>
  <c r="K1566" i="4"/>
  <c r="A1566" i="8" s="1"/>
  <c r="E1598" i="4"/>
  <c r="J1598" i="4" s="1"/>
  <c r="K1598" i="4"/>
  <c r="A1598" i="8" s="1"/>
  <c r="E1630" i="4"/>
  <c r="J1630" i="4" s="1"/>
  <c r="K1630" i="4"/>
  <c r="A1630" i="8" s="1"/>
  <c r="E1662" i="4"/>
  <c r="J1662" i="4" s="1"/>
  <c r="K1662" i="4"/>
  <c r="A1662" i="8" s="1"/>
  <c r="E1694" i="4"/>
  <c r="J1694" i="4" s="1"/>
  <c r="K1694" i="4"/>
  <c r="A1694" i="8" s="1"/>
  <c r="E1726" i="4"/>
  <c r="J1726" i="4" s="1"/>
  <c r="K1726" i="4"/>
  <c r="A1726" i="8" s="1"/>
  <c r="E1758" i="4"/>
  <c r="J1758" i="4" s="1"/>
  <c r="K1758" i="4"/>
  <c r="A1758" i="8" s="1"/>
  <c r="E1790" i="4"/>
  <c r="J1790" i="4" s="1"/>
  <c r="K1790" i="4"/>
  <c r="A1790" i="8" s="1"/>
  <c r="E1822" i="4"/>
  <c r="J1822" i="4" s="1"/>
  <c r="K1822" i="4"/>
  <c r="A1822" i="8" s="1"/>
  <c r="E1854" i="4"/>
  <c r="J1854" i="4" s="1"/>
  <c r="K1854" i="4"/>
  <c r="A1854" i="8" s="1"/>
  <c r="E1886" i="4"/>
  <c r="J1886" i="4" s="1"/>
  <c r="K1886" i="4"/>
  <c r="A1886" i="8" s="1"/>
  <c r="E1918" i="4"/>
  <c r="J1918" i="4" s="1"/>
  <c r="K1918" i="4"/>
  <c r="A1918" i="8" s="1"/>
  <c r="E1950" i="4"/>
  <c r="J1950" i="4" s="1"/>
  <c r="K1950" i="4"/>
  <c r="A1950" i="8" s="1"/>
  <c r="E1982" i="4"/>
  <c r="J1982" i="4" s="1"/>
  <c r="K1982" i="4"/>
  <c r="A1982" i="8" s="1"/>
  <c r="E2014" i="4"/>
  <c r="J2014" i="4" s="1"/>
  <c r="K2014" i="4"/>
  <c r="A2014" i="8" s="1"/>
  <c r="E2046" i="4"/>
  <c r="J2046" i="4" s="1"/>
  <c r="K2046" i="4"/>
  <c r="A2046" i="8" s="1"/>
  <c r="E2078" i="4"/>
  <c r="J2078" i="4" s="1"/>
  <c r="K2078" i="4"/>
  <c r="A2078" i="8" s="1"/>
  <c r="E2110" i="4"/>
  <c r="J2110" i="4" s="1"/>
  <c r="K2110" i="4"/>
  <c r="A2110" i="8" s="1"/>
  <c r="E2142" i="4"/>
  <c r="J2142" i="4" s="1"/>
  <c r="K2142" i="4"/>
  <c r="A2142" i="8" s="1"/>
  <c r="E2174" i="4"/>
  <c r="J2174" i="4" s="1"/>
  <c r="K2174" i="4"/>
  <c r="A2174" i="8" s="1"/>
  <c r="E2206" i="4"/>
  <c r="J2206" i="4" s="1"/>
  <c r="K2206" i="4"/>
  <c r="A2206" i="8" s="1"/>
  <c r="E2238" i="4"/>
  <c r="J2238" i="4" s="1"/>
  <c r="K2238" i="4"/>
  <c r="A2238" i="8" s="1"/>
  <c r="E2270" i="4"/>
  <c r="J2270" i="4" s="1"/>
  <c r="K2270" i="4"/>
  <c r="A2270" i="8" s="1"/>
  <c r="E2302" i="4"/>
  <c r="J2302" i="4" s="1"/>
  <c r="K2302" i="4"/>
  <c r="A2302" i="8" s="1"/>
  <c r="E2334" i="4"/>
  <c r="J2334" i="4" s="1"/>
  <c r="K2334" i="4"/>
  <c r="A2334" i="8" s="1"/>
  <c r="E2366" i="4"/>
  <c r="J2366" i="4" s="1"/>
  <c r="K2366" i="4"/>
  <c r="A2366" i="8" s="1"/>
  <c r="E5116" i="4"/>
  <c r="J5116" i="4" s="1"/>
  <c r="K5116" i="4"/>
  <c r="A5116" i="8" s="1"/>
  <c r="E5148" i="4"/>
  <c r="J5148" i="4" s="1"/>
  <c r="K5148" i="4"/>
  <c r="A5148" i="8" s="1"/>
  <c r="E5180" i="4"/>
  <c r="J5180" i="4" s="1"/>
  <c r="K5180" i="4"/>
  <c r="A5180" i="8" s="1"/>
  <c r="E5212" i="4"/>
  <c r="J5212" i="4" s="1"/>
  <c r="K5212" i="4"/>
  <c r="A5212" i="8" s="1"/>
  <c r="E5244" i="4"/>
  <c r="J5244" i="4" s="1"/>
  <c r="K5244" i="4"/>
  <c r="A5244" i="8" s="1"/>
  <c r="E5276" i="4"/>
  <c r="J5276" i="4" s="1"/>
  <c r="K5276" i="4"/>
  <c r="A5276" i="8" s="1"/>
  <c r="E5308" i="4"/>
  <c r="J5308" i="4" s="1"/>
  <c r="K5308" i="4"/>
  <c r="A5308" i="8" s="1"/>
  <c r="E5340" i="4"/>
  <c r="J5340" i="4" s="1"/>
  <c r="K5340" i="4"/>
  <c r="A5340" i="8" s="1"/>
  <c r="E5372" i="4"/>
  <c r="J5372" i="4" s="1"/>
  <c r="K5372" i="4"/>
  <c r="A5372" i="8" s="1"/>
  <c r="E5404" i="4"/>
  <c r="J5404" i="4" s="1"/>
  <c r="K5404" i="4"/>
  <c r="A5404" i="8" s="1"/>
  <c r="E5492" i="4"/>
  <c r="J5492" i="4" s="1"/>
  <c r="K5492" i="4"/>
  <c r="A5492" i="8" s="1"/>
  <c r="E5452" i="4"/>
  <c r="J5452" i="4" s="1"/>
  <c r="K5452" i="4"/>
  <c r="A5452" i="8" s="1"/>
  <c r="E5488" i="4"/>
  <c r="J5488" i="4" s="1"/>
  <c r="K5488" i="4"/>
  <c r="A5488" i="8" s="1"/>
  <c r="E2378" i="4"/>
  <c r="J2378" i="4" s="1"/>
  <c r="K2378" i="4"/>
  <c r="A2378" i="8" s="1"/>
  <c r="E2410" i="4"/>
  <c r="J2410" i="4" s="1"/>
  <c r="K2410" i="4"/>
  <c r="A2410" i="8" s="1"/>
  <c r="E2442" i="4"/>
  <c r="J2442" i="4" s="1"/>
  <c r="K2442" i="4"/>
  <c r="A2442" i="8" s="1"/>
  <c r="E2474" i="4"/>
  <c r="J2474" i="4" s="1"/>
  <c r="K2474" i="4"/>
  <c r="A2474" i="8" s="1"/>
  <c r="E2506" i="4"/>
  <c r="J2506" i="4" s="1"/>
  <c r="K2506" i="4"/>
  <c r="A2506" i="8" s="1"/>
  <c r="E2538" i="4"/>
  <c r="J2538" i="4" s="1"/>
  <c r="K2538" i="4"/>
  <c r="A2538" i="8" s="1"/>
  <c r="E2570" i="4"/>
  <c r="J2570" i="4" s="1"/>
  <c r="K2570" i="4"/>
  <c r="A2570" i="8" s="1"/>
  <c r="E2602" i="4"/>
  <c r="J2602" i="4" s="1"/>
  <c r="K2602" i="4"/>
  <c r="A2602" i="8" s="1"/>
  <c r="E2634" i="4"/>
  <c r="J2634" i="4" s="1"/>
  <c r="K2634" i="4"/>
  <c r="A2634" i="8" s="1"/>
  <c r="E2666" i="4"/>
  <c r="J2666" i="4" s="1"/>
  <c r="K2666" i="4"/>
  <c r="A2666" i="8" s="1"/>
  <c r="E2698" i="4"/>
  <c r="J2698" i="4" s="1"/>
  <c r="K2698" i="4"/>
  <c r="A2698" i="8" s="1"/>
  <c r="E2730" i="4"/>
  <c r="J2730" i="4" s="1"/>
  <c r="K2730" i="4"/>
  <c r="A2730" i="8" s="1"/>
  <c r="E2762" i="4"/>
  <c r="J2762" i="4" s="1"/>
  <c r="K2762" i="4"/>
  <c r="A2762" i="8" s="1"/>
  <c r="E2794" i="4"/>
  <c r="J2794" i="4" s="1"/>
  <c r="K2794" i="4"/>
  <c r="A2794" i="8" s="1"/>
  <c r="E2826" i="4"/>
  <c r="J2826" i="4" s="1"/>
  <c r="K2826" i="4"/>
  <c r="A2826" i="8" s="1"/>
  <c r="E2858" i="4"/>
  <c r="J2858" i="4" s="1"/>
  <c r="K2858" i="4"/>
  <c r="A2858" i="8" s="1"/>
  <c r="E2890" i="4"/>
  <c r="J2890" i="4" s="1"/>
  <c r="K2890" i="4"/>
  <c r="A2890" i="8" s="1"/>
  <c r="E2922" i="4"/>
  <c r="J2922" i="4" s="1"/>
  <c r="K2922" i="4"/>
  <c r="A2922" i="8" s="1"/>
  <c r="E2954" i="4"/>
  <c r="J2954" i="4" s="1"/>
  <c r="K2954" i="4"/>
  <c r="A2954" i="8" s="1"/>
  <c r="E2986" i="4"/>
  <c r="J2986" i="4" s="1"/>
  <c r="K2986" i="4"/>
  <c r="A2986" i="8" s="1"/>
  <c r="E3018" i="4"/>
  <c r="J3018" i="4" s="1"/>
  <c r="K3018" i="4"/>
  <c r="A3018" i="8" s="1"/>
  <c r="E3050" i="4"/>
  <c r="J3050" i="4" s="1"/>
  <c r="K3050" i="4"/>
  <c r="A3050" i="8" s="1"/>
  <c r="E3082" i="4"/>
  <c r="J3082" i="4" s="1"/>
  <c r="K3082" i="4"/>
  <c r="A3082" i="8" s="1"/>
  <c r="E3114" i="4"/>
  <c r="J3114" i="4" s="1"/>
  <c r="K3114" i="4"/>
  <c r="A3114" i="8" s="1"/>
  <c r="E3146" i="4"/>
  <c r="J3146" i="4" s="1"/>
  <c r="K3146" i="4"/>
  <c r="A3146" i="8" s="1"/>
  <c r="E3178" i="4"/>
  <c r="J3178" i="4" s="1"/>
  <c r="K3178" i="4"/>
  <c r="A3178" i="8" s="1"/>
  <c r="E3210" i="4"/>
  <c r="J3210" i="4" s="1"/>
  <c r="K3210" i="4"/>
  <c r="A3210" i="8" s="1"/>
  <c r="E3242" i="4"/>
  <c r="J3242" i="4" s="1"/>
  <c r="K3242" i="4"/>
  <c r="A3242" i="8" s="1"/>
  <c r="E3274" i="4"/>
  <c r="J3274" i="4" s="1"/>
  <c r="K3274" i="4"/>
  <c r="A3274" i="8" s="1"/>
  <c r="E3306" i="4"/>
  <c r="J3306" i="4" s="1"/>
  <c r="K3306" i="4"/>
  <c r="A3306" i="8" s="1"/>
  <c r="E3338" i="4"/>
  <c r="J3338" i="4" s="1"/>
  <c r="K3338" i="4"/>
  <c r="A3338" i="8" s="1"/>
  <c r="E3370" i="4"/>
  <c r="J3370" i="4" s="1"/>
  <c r="K3370" i="4"/>
  <c r="A3370" i="8" s="1"/>
  <c r="E3402" i="4"/>
  <c r="J3402" i="4" s="1"/>
  <c r="K3402" i="4"/>
  <c r="A3402" i="8" s="1"/>
  <c r="E3434" i="4"/>
  <c r="J3434" i="4" s="1"/>
  <c r="K3434" i="4"/>
  <c r="A3434" i="8" s="1"/>
  <c r="E3466" i="4"/>
  <c r="J3466" i="4" s="1"/>
  <c r="K3466" i="4"/>
  <c r="A3466" i="8" s="1"/>
  <c r="E3498" i="4"/>
  <c r="J3498" i="4" s="1"/>
  <c r="K3498" i="4"/>
  <c r="A3498" i="8" s="1"/>
  <c r="E3530" i="4"/>
  <c r="J3530" i="4" s="1"/>
  <c r="K3530" i="4"/>
  <c r="A3530" i="8" s="1"/>
  <c r="E3562" i="4"/>
  <c r="J3562" i="4" s="1"/>
  <c r="K3562" i="4"/>
  <c r="A3562" i="8" s="1"/>
  <c r="E3594" i="4"/>
  <c r="J3594" i="4" s="1"/>
  <c r="K3594" i="4"/>
  <c r="A3594" i="8" s="1"/>
  <c r="E3626" i="4"/>
  <c r="J3626" i="4" s="1"/>
  <c r="K3626" i="4"/>
  <c r="A3626" i="8" s="1"/>
  <c r="E3658" i="4"/>
  <c r="J3658" i="4" s="1"/>
  <c r="K3658" i="4"/>
  <c r="A3658" i="8" s="1"/>
  <c r="E3690" i="4"/>
  <c r="J3690" i="4" s="1"/>
  <c r="K3690" i="4"/>
  <c r="A3690" i="8" s="1"/>
  <c r="E3962" i="4"/>
  <c r="J3962" i="4" s="1"/>
  <c r="K3962" i="4"/>
  <c r="A3962" i="8" s="1"/>
  <c r="E4026" i="4"/>
  <c r="J4026" i="4" s="1"/>
  <c r="K4026" i="4"/>
  <c r="A4026" i="8" s="1"/>
  <c r="E4078" i="4"/>
  <c r="J4078" i="4" s="1"/>
  <c r="K4078" i="4"/>
  <c r="A4078" i="8" s="1"/>
  <c r="E4134" i="4"/>
  <c r="J4134" i="4" s="1"/>
  <c r="K4134" i="4"/>
  <c r="A4134" i="8" s="1"/>
  <c r="E4190" i="4"/>
  <c r="J4190" i="4" s="1"/>
  <c r="K4190" i="4"/>
  <c r="A4190" i="8" s="1"/>
  <c r="E3734" i="4"/>
  <c r="J3734" i="4" s="1"/>
  <c r="K3734" i="4"/>
  <c r="A3734" i="8" s="1"/>
  <c r="E3766" i="4"/>
  <c r="J3766" i="4" s="1"/>
  <c r="K3766" i="4"/>
  <c r="A3766" i="8" s="1"/>
  <c r="E3798" i="4"/>
  <c r="J3798" i="4" s="1"/>
  <c r="K3798" i="4"/>
  <c r="A3798" i="8" s="1"/>
  <c r="E3830" i="4"/>
  <c r="J3830" i="4" s="1"/>
  <c r="K3830" i="4"/>
  <c r="A3830" i="8" s="1"/>
  <c r="E3862" i="4"/>
  <c r="J3862" i="4" s="1"/>
  <c r="K3862" i="4"/>
  <c r="A3862" i="8" s="1"/>
  <c r="E3898" i="4"/>
  <c r="J3898" i="4" s="1"/>
  <c r="K3898" i="4"/>
  <c r="A3898" i="8" s="1"/>
  <c r="E3930" i="4"/>
  <c r="J3930" i="4" s="1"/>
  <c r="K3930" i="4"/>
  <c r="A3930" i="8" s="1"/>
  <c r="E3978" i="4"/>
  <c r="J3978" i="4" s="1"/>
  <c r="K3978" i="4"/>
  <c r="A3978" i="8" s="1"/>
  <c r="E4050" i="4"/>
  <c r="J4050" i="4" s="1"/>
  <c r="K4050" i="4"/>
  <c r="A4050" i="8" s="1"/>
  <c r="E4130" i="4"/>
  <c r="J4130" i="4" s="1"/>
  <c r="K4130" i="4"/>
  <c r="A4130" i="8" s="1"/>
  <c r="E4206" i="4"/>
  <c r="J4206" i="4" s="1"/>
  <c r="K4206" i="4"/>
  <c r="A4206" i="8" s="1"/>
  <c r="E4238" i="4"/>
  <c r="J4238" i="4" s="1"/>
  <c r="K4238" i="4"/>
  <c r="A4238" i="8" s="1"/>
  <c r="E4274" i="4"/>
  <c r="J4274" i="4" s="1"/>
  <c r="K4274" i="4"/>
  <c r="A4274" i="8" s="1"/>
  <c r="E4338" i="4"/>
  <c r="J4338" i="4" s="1"/>
  <c r="K4338" i="4"/>
  <c r="A4338" i="8" s="1"/>
  <c r="E4410" i="4"/>
  <c r="J4410" i="4" s="1"/>
  <c r="K4410" i="4"/>
  <c r="A4410" i="8" s="1"/>
  <c r="E4478" i="4"/>
  <c r="J4478" i="4" s="1"/>
  <c r="K4478" i="4"/>
  <c r="A4478" i="8" s="1"/>
  <c r="E4542" i="4"/>
  <c r="J4542" i="4" s="1"/>
  <c r="K4542" i="4"/>
  <c r="A4542" i="8" s="1"/>
  <c r="E4614" i="4"/>
  <c r="J4614" i="4" s="1"/>
  <c r="K4614" i="4"/>
  <c r="A4614" i="8" s="1"/>
  <c r="E4678" i="4"/>
  <c r="J4678" i="4" s="1"/>
  <c r="K4678" i="4"/>
  <c r="A4678" i="8" s="1"/>
  <c r="E4738" i="4"/>
  <c r="J4738" i="4" s="1"/>
  <c r="K4738" i="4"/>
  <c r="A4738" i="8" s="1"/>
  <c r="E4790" i="4"/>
  <c r="J4790" i="4" s="1"/>
  <c r="K4790" i="4"/>
  <c r="A4790" i="8" s="1"/>
  <c r="E4294" i="4"/>
  <c r="J4294" i="4" s="1"/>
  <c r="K4294" i="4"/>
  <c r="A4294" i="8" s="1"/>
  <c r="E4358" i="4"/>
  <c r="J4358" i="4" s="1"/>
  <c r="K4358" i="4"/>
  <c r="A4358" i="8" s="1"/>
  <c r="E4414" i="4"/>
  <c r="J4414" i="4" s="1"/>
  <c r="K4414" i="4"/>
  <c r="A4414" i="8" s="1"/>
  <c r="E4474" i="4"/>
  <c r="J4474" i="4" s="1"/>
  <c r="K4474" i="4"/>
  <c r="A4474" i="8" s="1"/>
  <c r="E4538" i="4"/>
  <c r="J4538" i="4" s="1"/>
  <c r="K4538" i="4"/>
  <c r="A4538" i="8" s="1"/>
  <c r="E4594" i="4"/>
  <c r="J4594" i="4" s="1"/>
  <c r="K4594" i="4"/>
  <c r="A4594" i="8" s="1"/>
  <c r="E4658" i="4"/>
  <c r="J4658" i="4" s="1"/>
  <c r="K4658" i="4"/>
  <c r="A4658" i="8" s="1"/>
  <c r="E4726" i="4"/>
  <c r="J4726" i="4" s="1"/>
  <c r="K4726" i="4"/>
  <c r="A4726" i="8" s="1"/>
  <c r="E4802" i="4"/>
  <c r="J4802" i="4" s="1"/>
  <c r="K4802" i="4"/>
  <c r="A4802" i="8" s="1"/>
  <c r="E4902" i="4"/>
  <c r="J4902" i="4" s="1"/>
  <c r="K4902" i="4"/>
  <c r="A4902" i="8" s="1"/>
  <c r="E4974" i="4"/>
  <c r="J4974" i="4" s="1"/>
  <c r="K4974" i="4"/>
  <c r="A4974" i="8" s="1"/>
  <c r="E5046" i="4"/>
  <c r="J5046" i="4" s="1"/>
  <c r="K5046" i="4"/>
  <c r="A5046" i="8" s="1"/>
  <c r="E5114" i="4"/>
  <c r="J5114" i="4" s="1"/>
  <c r="K5114" i="4"/>
  <c r="A5114" i="8" s="1"/>
  <c r="E5190" i="4"/>
  <c r="J5190" i="4" s="1"/>
  <c r="K5190" i="4"/>
  <c r="A5190" i="8" s="1"/>
  <c r="E5266" i="4"/>
  <c r="J5266" i="4" s="1"/>
  <c r="K5266" i="4"/>
  <c r="A5266" i="8" s="1"/>
  <c r="E5342" i="4"/>
  <c r="J5342" i="4" s="1"/>
  <c r="K5342" i="4"/>
  <c r="A5342" i="8" s="1"/>
  <c r="E5402" i="4"/>
  <c r="J5402" i="4" s="1"/>
  <c r="K5402" i="4"/>
  <c r="A5402" i="8" s="1"/>
  <c r="E5478" i="4"/>
  <c r="J5478" i="4" s="1"/>
  <c r="K5478" i="4"/>
  <c r="A5478" i="8" s="1"/>
  <c r="E4830" i="4"/>
  <c r="J4830" i="4" s="1"/>
  <c r="K4830" i="4"/>
  <c r="A4830" i="8" s="1"/>
  <c r="E4874" i="4"/>
  <c r="J4874" i="4" s="1"/>
  <c r="K4874" i="4"/>
  <c r="A4874" i="8" s="1"/>
  <c r="E4922" i="4"/>
  <c r="J4922" i="4" s="1"/>
  <c r="K4922" i="4"/>
  <c r="A4922" i="8" s="1"/>
  <c r="E4986" i="4"/>
  <c r="J4986" i="4" s="1"/>
  <c r="K4986" i="4"/>
  <c r="A4986" i="8" s="1"/>
  <c r="E5042" i="4"/>
  <c r="J5042" i="4" s="1"/>
  <c r="K5042" i="4"/>
  <c r="A5042" i="8" s="1"/>
  <c r="E5102" i="4"/>
  <c r="J5102" i="4" s="1"/>
  <c r="K5102" i="4"/>
  <c r="A5102" i="8" s="1"/>
  <c r="E5154" i="4"/>
  <c r="J5154" i="4" s="1"/>
  <c r="K5154" i="4"/>
  <c r="A5154" i="8" s="1"/>
  <c r="E5210" i="4"/>
  <c r="J5210" i="4" s="1"/>
  <c r="K5210" i="4"/>
  <c r="A5210" i="8" s="1"/>
  <c r="E5270" i="4"/>
  <c r="J5270" i="4" s="1"/>
  <c r="K5270" i="4"/>
  <c r="A5270" i="8" s="1"/>
  <c r="E5322" i="4"/>
  <c r="J5322" i="4" s="1"/>
  <c r="K5322" i="4"/>
  <c r="A5322" i="8" s="1"/>
  <c r="E5390" i="4"/>
  <c r="J5390" i="4" s="1"/>
  <c r="K5390" i="4"/>
  <c r="A5390" i="8" s="1"/>
  <c r="E5450" i="4"/>
  <c r="J5450" i="4" s="1"/>
  <c r="K5450" i="4"/>
  <c r="A5450" i="8" s="1"/>
  <c r="E5506" i="4"/>
  <c r="J5506" i="4" s="1"/>
  <c r="K5506" i="4"/>
  <c r="A5506" i="8" s="1"/>
  <c r="E3497" i="4"/>
  <c r="J3497" i="4" s="1"/>
  <c r="K3497" i="4"/>
  <c r="A3497" i="8" s="1"/>
  <c r="E3529" i="4"/>
  <c r="J3529" i="4" s="1"/>
  <c r="K3529" i="4"/>
  <c r="A3529" i="8" s="1"/>
  <c r="E3561" i="4"/>
  <c r="J3561" i="4" s="1"/>
  <c r="K3561" i="4"/>
  <c r="A3561" i="8" s="1"/>
  <c r="E3593" i="4"/>
  <c r="J3593" i="4" s="1"/>
  <c r="K3593" i="4"/>
  <c r="A3593" i="8" s="1"/>
  <c r="E3625" i="4"/>
  <c r="J3625" i="4" s="1"/>
  <c r="K3625" i="4"/>
  <c r="A3625" i="8" s="1"/>
  <c r="E3657" i="4"/>
  <c r="J3657" i="4" s="1"/>
  <c r="K3657" i="4"/>
  <c r="A3657" i="8" s="1"/>
  <c r="E3689" i="4"/>
  <c r="J3689" i="4" s="1"/>
  <c r="K3689" i="4"/>
  <c r="A3689" i="8" s="1"/>
  <c r="E3721" i="4"/>
  <c r="J3721" i="4" s="1"/>
  <c r="K3721" i="4"/>
  <c r="A3721" i="8" s="1"/>
  <c r="E3753" i="4"/>
  <c r="J3753" i="4" s="1"/>
  <c r="K3753" i="4"/>
  <c r="A3753" i="8" s="1"/>
  <c r="E3785" i="4"/>
  <c r="J3785" i="4" s="1"/>
  <c r="K3785" i="4"/>
  <c r="A3785" i="8" s="1"/>
  <c r="E3817" i="4"/>
  <c r="J3817" i="4" s="1"/>
  <c r="K3817" i="4"/>
  <c r="A3817" i="8" s="1"/>
  <c r="E3849" i="4"/>
  <c r="J3849" i="4" s="1"/>
  <c r="K3849" i="4"/>
  <c r="A3849" i="8" s="1"/>
  <c r="E3881" i="4"/>
  <c r="J3881" i="4" s="1"/>
  <c r="K3881" i="4"/>
  <c r="A3881" i="8" s="1"/>
  <c r="E3913" i="4"/>
  <c r="J3913" i="4" s="1"/>
  <c r="K3913" i="4"/>
  <c r="A3913" i="8" s="1"/>
  <c r="E3945" i="4"/>
  <c r="J3945" i="4" s="1"/>
  <c r="K3945" i="4"/>
  <c r="A3945" i="8" s="1"/>
  <c r="E3977" i="4"/>
  <c r="J3977" i="4" s="1"/>
  <c r="K3977" i="4"/>
  <c r="A3977" i="8" s="1"/>
  <c r="E4009" i="4"/>
  <c r="J4009" i="4" s="1"/>
  <c r="K4009" i="4"/>
  <c r="A4009" i="8" s="1"/>
  <c r="E4041" i="4"/>
  <c r="J4041" i="4" s="1"/>
  <c r="K4041" i="4"/>
  <c r="A4041" i="8" s="1"/>
  <c r="E4073" i="4"/>
  <c r="J4073" i="4" s="1"/>
  <c r="K4073" i="4"/>
  <c r="A4073" i="8" s="1"/>
  <c r="E4105" i="4"/>
  <c r="J4105" i="4" s="1"/>
  <c r="K4105" i="4"/>
  <c r="A4105" i="8" s="1"/>
  <c r="E4137" i="4"/>
  <c r="J4137" i="4" s="1"/>
  <c r="K4137" i="4"/>
  <c r="A4137" i="8" s="1"/>
  <c r="E4169" i="4"/>
  <c r="J4169" i="4" s="1"/>
  <c r="K4169" i="4"/>
  <c r="A4169" i="8" s="1"/>
  <c r="E4201" i="4"/>
  <c r="J4201" i="4" s="1"/>
  <c r="K4201" i="4"/>
  <c r="A4201" i="8" s="1"/>
  <c r="E4233" i="4"/>
  <c r="J4233" i="4" s="1"/>
  <c r="K4233" i="4"/>
  <c r="A4233" i="8" s="1"/>
  <c r="E4265" i="4"/>
  <c r="J4265" i="4" s="1"/>
  <c r="K4265" i="4"/>
  <c r="A4265" i="8" s="1"/>
  <c r="E4297" i="4"/>
  <c r="J4297" i="4" s="1"/>
  <c r="K4297" i="4"/>
  <c r="A4297" i="8" s="1"/>
  <c r="E4329" i="4"/>
  <c r="J4329" i="4" s="1"/>
  <c r="K4329" i="4"/>
  <c r="A4329" i="8" s="1"/>
  <c r="E4361" i="4"/>
  <c r="J4361" i="4" s="1"/>
  <c r="K4361" i="4"/>
  <c r="A4361" i="8" s="1"/>
  <c r="E4393" i="4"/>
  <c r="J4393" i="4" s="1"/>
  <c r="K4393" i="4"/>
  <c r="A4393" i="8" s="1"/>
  <c r="E4425" i="4"/>
  <c r="J4425" i="4" s="1"/>
  <c r="K4425" i="4"/>
  <c r="A4425" i="8" s="1"/>
  <c r="E4457" i="4"/>
  <c r="J4457" i="4" s="1"/>
  <c r="K4457" i="4"/>
  <c r="A4457" i="8" s="1"/>
  <c r="E4489" i="4"/>
  <c r="J4489" i="4" s="1"/>
  <c r="K4489" i="4"/>
  <c r="A4489" i="8" s="1"/>
  <c r="E4521" i="4"/>
  <c r="J4521" i="4" s="1"/>
  <c r="K4521" i="4"/>
  <c r="A4521" i="8" s="1"/>
  <c r="E4553" i="4"/>
  <c r="J4553" i="4" s="1"/>
  <c r="K4553" i="4"/>
  <c r="A4553" i="8" s="1"/>
  <c r="E4585" i="4"/>
  <c r="J4585" i="4" s="1"/>
  <c r="K4585" i="4"/>
  <c r="A4585" i="8" s="1"/>
  <c r="E4617" i="4"/>
  <c r="J4617" i="4" s="1"/>
  <c r="K4617" i="4"/>
  <c r="A4617" i="8" s="1"/>
  <c r="E4649" i="4"/>
  <c r="J4649" i="4" s="1"/>
  <c r="K4649" i="4"/>
  <c r="A4649" i="8" s="1"/>
  <c r="E4681" i="4"/>
  <c r="J4681" i="4" s="1"/>
  <c r="K4681" i="4"/>
  <c r="A4681" i="8" s="1"/>
  <c r="E4713" i="4"/>
  <c r="J4713" i="4" s="1"/>
  <c r="K4713" i="4"/>
  <c r="A4713" i="8" s="1"/>
  <c r="E4745" i="4"/>
  <c r="J4745" i="4" s="1"/>
  <c r="K4745" i="4"/>
  <c r="A4745" i="8" s="1"/>
  <c r="E4777" i="4"/>
  <c r="J4777" i="4" s="1"/>
  <c r="K4777" i="4"/>
  <c r="A4777" i="8" s="1"/>
  <c r="E4809" i="4"/>
  <c r="J4809" i="4" s="1"/>
  <c r="K4809" i="4"/>
  <c r="A4809" i="8" s="1"/>
  <c r="E4841" i="4"/>
  <c r="J4841" i="4" s="1"/>
  <c r="K4841" i="4"/>
  <c r="A4841" i="8" s="1"/>
  <c r="E4873" i="4"/>
  <c r="J4873" i="4" s="1"/>
  <c r="K4873" i="4"/>
  <c r="A4873" i="8" s="1"/>
  <c r="E5097" i="4"/>
  <c r="J5097" i="4" s="1"/>
  <c r="K5097" i="4"/>
  <c r="A5097" i="8" s="1"/>
  <c r="E5185" i="4"/>
  <c r="J5185" i="4" s="1"/>
  <c r="K5185" i="4"/>
  <c r="A5185" i="8" s="1"/>
  <c r="E5269" i="4"/>
  <c r="J5269" i="4" s="1"/>
  <c r="K5269" i="4"/>
  <c r="A5269" i="8" s="1"/>
  <c r="E5349" i="4"/>
  <c r="J5349" i="4" s="1"/>
  <c r="K5349" i="4"/>
  <c r="A5349" i="8" s="1"/>
  <c r="E5505" i="4"/>
  <c r="J5505" i="4" s="1"/>
  <c r="K5505" i="4"/>
  <c r="A5505" i="8" s="1"/>
  <c r="E4921" i="4"/>
  <c r="J4921" i="4" s="1"/>
  <c r="K4921" i="4"/>
  <c r="A4921" i="8" s="1"/>
  <c r="E4953" i="4"/>
  <c r="J4953" i="4" s="1"/>
  <c r="K4953" i="4"/>
  <c r="A4953" i="8" s="1"/>
  <c r="E4985" i="4"/>
  <c r="J4985" i="4" s="1"/>
  <c r="K4985" i="4"/>
  <c r="A4985" i="8" s="1"/>
  <c r="E5017" i="4"/>
  <c r="J5017" i="4" s="1"/>
  <c r="K5017" i="4"/>
  <c r="A5017" i="8" s="1"/>
  <c r="E5049" i="4"/>
  <c r="J5049" i="4" s="1"/>
  <c r="K5049" i="4"/>
  <c r="A5049" i="8" s="1"/>
  <c r="E5089" i="4"/>
  <c r="J5089" i="4" s="1"/>
  <c r="K5089" i="4"/>
  <c r="A5089" i="8" s="1"/>
  <c r="E5137" i="4"/>
  <c r="J5137" i="4" s="1"/>
  <c r="K5137" i="4"/>
  <c r="A5137" i="8" s="1"/>
  <c r="E5189" i="4"/>
  <c r="J5189" i="4" s="1"/>
  <c r="K5189" i="4"/>
  <c r="A5189" i="8" s="1"/>
  <c r="E5241" i="4"/>
  <c r="J5241" i="4" s="1"/>
  <c r="K5241" i="4"/>
  <c r="A5241" i="8" s="1"/>
  <c r="E5293" i="4"/>
  <c r="J5293" i="4" s="1"/>
  <c r="K5293" i="4"/>
  <c r="A5293" i="8" s="1"/>
  <c r="E5345" i="4"/>
  <c r="J5345" i="4" s="1"/>
  <c r="K5345" i="4"/>
  <c r="A5345" i="8" s="1"/>
  <c r="E5381" i="4"/>
  <c r="J5381" i="4" s="1"/>
  <c r="K5381" i="4"/>
  <c r="A5381" i="8" s="1"/>
  <c r="E5413" i="4"/>
  <c r="J5413" i="4" s="1"/>
  <c r="K5413" i="4"/>
  <c r="A5413" i="8" s="1"/>
  <c r="E5457" i="4"/>
  <c r="J5457" i="4" s="1"/>
  <c r="K5457" i="4"/>
  <c r="A5457" i="8" s="1"/>
  <c r="E5509" i="4"/>
  <c r="J5509" i="4" s="1"/>
  <c r="K5509" i="4"/>
  <c r="A5509" i="8" s="1"/>
  <c r="E201" i="4"/>
  <c r="J201" i="4" s="1"/>
  <c r="K201" i="4"/>
  <c r="A201" i="8" s="1"/>
  <c r="E299" i="4"/>
  <c r="J299" i="4" s="1"/>
  <c r="K299" i="4"/>
  <c r="A299" i="8" s="1"/>
  <c r="E439" i="4"/>
  <c r="J439" i="4" s="1"/>
  <c r="K439" i="4"/>
  <c r="A439" i="8" s="1"/>
  <c r="E36" i="4"/>
  <c r="J36" i="4" s="1"/>
  <c r="K36" i="4"/>
  <c r="A36" i="8" s="1"/>
  <c r="E333" i="4"/>
  <c r="J333" i="4" s="1"/>
  <c r="K333" i="4"/>
  <c r="A333" i="8" s="1"/>
  <c r="E429" i="4"/>
  <c r="J429" i="4" s="1"/>
  <c r="K429" i="4"/>
  <c r="A429" i="8" s="1"/>
  <c r="E691" i="4"/>
  <c r="J691" i="4" s="1"/>
  <c r="K691" i="4"/>
  <c r="A691" i="8" s="1"/>
  <c r="E839" i="4"/>
  <c r="J839" i="4" s="1"/>
  <c r="K839" i="4"/>
  <c r="A839" i="8" s="1"/>
  <c r="E170" i="4"/>
  <c r="J170" i="4" s="1"/>
  <c r="K170" i="4"/>
  <c r="A170" i="8" s="1"/>
  <c r="E1003" i="4"/>
  <c r="J1003" i="4" s="1"/>
  <c r="K1003" i="4"/>
  <c r="A1003" i="8" s="1"/>
  <c r="E1163" i="4"/>
  <c r="J1163" i="4" s="1"/>
  <c r="K1163" i="4"/>
  <c r="A1163" i="8" s="1"/>
  <c r="E1451" i="4"/>
  <c r="J1451" i="4" s="1"/>
  <c r="K1451" i="4"/>
  <c r="A1451" i="8" s="1"/>
  <c r="E720" i="4"/>
  <c r="J720" i="4" s="1"/>
  <c r="K720" i="4"/>
  <c r="A720" i="8" s="1"/>
  <c r="E848" i="4"/>
  <c r="J848" i="4" s="1"/>
  <c r="K848" i="4"/>
  <c r="A848" i="8" s="1"/>
  <c r="E733" i="4"/>
  <c r="J733" i="4" s="1"/>
  <c r="K733" i="4"/>
  <c r="A733" i="8" s="1"/>
  <c r="E925" i="4"/>
  <c r="J925" i="4" s="1"/>
  <c r="K925" i="4"/>
  <c r="A925" i="8" s="1"/>
  <c r="E1659" i="4"/>
  <c r="J1659" i="4" s="1"/>
  <c r="K1659" i="4"/>
  <c r="A1659" i="8" s="1"/>
  <c r="E1787" i="4"/>
  <c r="J1787" i="4" s="1"/>
  <c r="K1787" i="4"/>
  <c r="A1787" i="8" s="1"/>
  <c r="E1915" i="4"/>
  <c r="J1915" i="4" s="1"/>
  <c r="K1915" i="4"/>
  <c r="A1915" i="8" s="1"/>
  <c r="E1161" i="4"/>
  <c r="J1161" i="4" s="1"/>
  <c r="K1161" i="4"/>
  <c r="A1161" i="8" s="1"/>
  <c r="E1461" i="4"/>
  <c r="J1461" i="4" s="1"/>
  <c r="K1461" i="4"/>
  <c r="A1461" i="8" s="1"/>
  <c r="E1621" i="4"/>
  <c r="J1621" i="4" s="1"/>
  <c r="K1621" i="4"/>
  <c r="A1621" i="8" s="1"/>
  <c r="E1813" i="4"/>
  <c r="J1813" i="4" s="1"/>
  <c r="K1813" i="4"/>
  <c r="A1813" i="8" s="1"/>
  <c r="E1941" i="4"/>
  <c r="J1941" i="4" s="1"/>
  <c r="K1941" i="4"/>
  <c r="A1941" i="8" s="1"/>
  <c r="E2037" i="4"/>
  <c r="J2037" i="4" s="1"/>
  <c r="K2037" i="4"/>
  <c r="A2037" i="8" s="1"/>
  <c r="E2229" i="4"/>
  <c r="J2229" i="4" s="1"/>
  <c r="K2229" i="4"/>
  <c r="A2229" i="8" s="1"/>
  <c r="E2485" i="4"/>
  <c r="J2485" i="4" s="1"/>
  <c r="K2485" i="4"/>
  <c r="A2485" i="8" s="1"/>
  <c r="E2677" i="4"/>
  <c r="J2677" i="4" s="1"/>
  <c r="K2677" i="4"/>
  <c r="A2677" i="8" s="1"/>
  <c r="E2805" i="4"/>
  <c r="J2805" i="4" s="1"/>
  <c r="K2805" i="4"/>
  <c r="A2805" i="8" s="1"/>
  <c r="E3061" i="4"/>
  <c r="J3061" i="4" s="1"/>
  <c r="K3061" i="4"/>
  <c r="A3061" i="8" s="1"/>
  <c r="E3285" i="4"/>
  <c r="J3285" i="4" s="1"/>
  <c r="K3285" i="4"/>
  <c r="A3285" i="8" s="1"/>
  <c r="E673" i="4"/>
  <c r="J673" i="4" s="1"/>
  <c r="K673" i="4"/>
  <c r="A673" i="8" s="1"/>
  <c r="E13" i="4"/>
  <c r="J13" i="4" s="1"/>
  <c r="K13" i="4"/>
  <c r="A13" i="8" s="1"/>
  <c r="E30" i="4"/>
  <c r="J30" i="4" s="1"/>
  <c r="K30" i="4"/>
  <c r="A30" i="8" s="1"/>
  <c r="E55" i="4"/>
  <c r="J55" i="4" s="1"/>
  <c r="K55" i="4"/>
  <c r="A55" i="8" s="1"/>
  <c r="E239" i="4"/>
  <c r="J239" i="4" s="1"/>
  <c r="K239" i="4"/>
  <c r="A239" i="8" s="1"/>
  <c r="E347" i="4"/>
  <c r="J347" i="4" s="1"/>
  <c r="K347" i="4"/>
  <c r="A347" i="8" s="1"/>
  <c r="E443" i="4"/>
  <c r="J443" i="4" s="1"/>
  <c r="K443" i="4"/>
  <c r="A443" i="8" s="1"/>
  <c r="E571" i="4"/>
  <c r="J571" i="4" s="1"/>
  <c r="K571" i="4"/>
  <c r="A571" i="8" s="1"/>
  <c r="E337" i="4"/>
  <c r="J337" i="4" s="1"/>
  <c r="K337" i="4"/>
  <c r="A337" i="8" s="1"/>
  <c r="E465" i="4"/>
  <c r="J465" i="4" s="1"/>
  <c r="K465" i="4"/>
  <c r="A465" i="8" s="1"/>
  <c r="E663" i="4"/>
  <c r="J663" i="4" s="1"/>
  <c r="K663" i="4"/>
  <c r="A663" i="8" s="1"/>
  <c r="E811" i="4"/>
  <c r="J811" i="4" s="1"/>
  <c r="K811" i="4"/>
  <c r="A811" i="8" s="1"/>
  <c r="E142" i="4"/>
  <c r="J142" i="4" s="1"/>
  <c r="K142" i="4"/>
  <c r="A142" i="8" s="1"/>
  <c r="E270" i="4"/>
  <c r="J270" i="4" s="1"/>
  <c r="K270" i="4"/>
  <c r="A270" i="8" s="1"/>
  <c r="E1135" i="4"/>
  <c r="J1135" i="4" s="1"/>
  <c r="K1135" i="4"/>
  <c r="A1135" i="8" s="1"/>
  <c r="E1295" i="4"/>
  <c r="J1295" i="4" s="1"/>
  <c r="K1295" i="4"/>
  <c r="A1295" i="8" s="1"/>
  <c r="E1455" i="4"/>
  <c r="J1455" i="4" s="1"/>
  <c r="K1455" i="4"/>
  <c r="A1455" i="8" s="1"/>
  <c r="E180" i="4"/>
  <c r="J180" i="4" s="1"/>
  <c r="K180" i="4"/>
  <c r="A180" i="8" s="1"/>
  <c r="E616" i="4"/>
  <c r="J616" i="4" s="1"/>
  <c r="K616" i="4"/>
  <c r="A616" i="8" s="1"/>
  <c r="E660" i="4"/>
  <c r="J660" i="4" s="1"/>
  <c r="K660" i="4"/>
  <c r="A660" i="8" s="1"/>
  <c r="E756" i="4"/>
  <c r="J756" i="4" s="1"/>
  <c r="K756" i="4"/>
  <c r="A756" i="8" s="1"/>
  <c r="E769" i="4"/>
  <c r="J769" i="4" s="1"/>
  <c r="K769" i="4"/>
  <c r="A769" i="8" s="1"/>
  <c r="E961" i="4"/>
  <c r="J961" i="4" s="1"/>
  <c r="K961" i="4"/>
  <c r="A961" i="8" s="1"/>
  <c r="E1663" i="4"/>
  <c r="J1663" i="4" s="1"/>
  <c r="K1663" i="4"/>
  <c r="A1663" i="8" s="1"/>
  <c r="E1855" i="4"/>
  <c r="J1855" i="4" s="1"/>
  <c r="K1855" i="4"/>
  <c r="A1855" i="8" s="1"/>
  <c r="E1069" i="4"/>
  <c r="J1069" i="4" s="1"/>
  <c r="K1069" i="4"/>
  <c r="A1069" i="8" s="1"/>
  <c r="E1197" i="4"/>
  <c r="J1197" i="4" s="1"/>
  <c r="K1197" i="4"/>
  <c r="A1197" i="8" s="1"/>
  <c r="E1369" i="4"/>
  <c r="J1369" i="4" s="1"/>
  <c r="K1369" i="4"/>
  <c r="A1369" i="8" s="1"/>
  <c r="E1561" i="4"/>
  <c r="J1561" i="4" s="1"/>
  <c r="K1561" i="4"/>
  <c r="A1561" i="8" s="1"/>
  <c r="E1625" i="4"/>
  <c r="J1625" i="4" s="1"/>
  <c r="K1625" i="4"/>
  <c r="A1625" i="8" s="1"/>
  <c r="E1785" i="4"/>
  <c r="J1785" i="4" s="1"/>
  <c r="K1785" i="4"/>
  <c r="A1785" i="8" s="1"/>
  <c r="E1913" i="4"/>
  <c r="J1913" i="4" s="1"/>
  <c r="K1913" i="4"/>
  <c r="A1913" i="8" s="1"/>
  <c r="E2073" i="4"/>
  <c r="J2073" i="4" s="1"/>
  <c r="K2073" i="4"/>
  <c r="A2073" i="8" s="1"/>
  <c r="E2201" i="4"/>
  <c r="J2201" i="4" s="1"/>
  <c r="K2201" i="4"/>
  <c r="A2201" i="8" s="1"/>
  <c r="E2393" i="4"/>
  <c r="J2393" i="4" s="1"/>
  <c r="K2393" i="4"/>
  <c r="A2393" i="8" s="1"/>
  <c r="E2553" i="4"/>
  <c r="J2553" i="4" s="1"/>
  <c r="K2553" i="4"/>
  <c r="A2553" i="8" s="1"/>
  <c r="E2681" i="4"/>
  <c r="J2681" i="4" s="1"/>
  <c r="K2681" i="4"/>
  <c r="A2681" i="8" s="1"/>
  <c r="E2809" i="4"/>
  <c r="J2809" i="4" s="1"/>
  <c r="K2809" i="4"/>
  <c r="A2809" i="8" s="1"/>
  <c r="E3001" i="4"/>
  <c r="J3001" i="4" s="1"/>
  <c r="K3001" i="4"/>
  <c r="A3001" i="8" s="1"/>
  <c r="E3161" i="4"/>
  <c r="J3161" i="4" s="1"/>
  <c r="K3161" i="4"/>
  <c r="A3161" i="8" s="1"/>
  <c r="E3289" i="4"/>
  <c r="J3289" i="4" s="1"/>
  <c r="K3289" i="4"/>
  <c r="A3289" i="8" s="1"/>
  <c r="E296" i="4"/>
  <c r="J296" i="4" s="1"/>
  <c r="K296" i="4"/>
  <c r="A296" i="8" s="1"/>
  <c r="E549" i="4"/>
  <c r="J549" i="4" s="1"/>
  <c r="K549" i="4"/>
  <c r="A549" i="8" s="1"/>
  <c r="E677" i="4"/>
  <c r="J677" i="4" s="1"/>
  <c r="K677" i="4"/>
  <c r="A677" i="8" s="1"/>
  <c r="E1341" i="4"/>
  <c r="J1341" i="4" s="1"/>
  <c r="K1341" i="4"/>
  <c r="A1341" i="8" s="1"/>
  <c r="E1716" i="4"/>
  <c r="J1716" i="4" s="1"/>
  <c r="K1716" i="4"/>
  <c r="A1716" i="8" s="1"/>
  <c r="E1844" i="4"/>
  <c r="J1844" i="4" s="1"/>
  <c r="K1844" i="4"/>
  <c r="A1844" i="8" s="1"/>
  <c r="E2123" i="4"/>
  <c r="J2123" i="4" s="1"/>
  <c r="K2123" i="4"/>
  <c r="A2123" i="8" s="1"/>
  <c r="E2283" i="4"/>
  <c r="J2283" i="4" s="1"/>
  <c r="K2283" i="4"/>
  <c r="A2283" i="8" s="1"/>
  <c r="E1916" i="4"/>
  <c r="J1916" i="4" s="1"/>
  <c r="K1916" i="4"/>
  <c r="A1916" i="8" s="1"/>
  <c r="E4279" i="4"/>
  <c r="J4279" i="4" s="1"/>
  <c r="K4279" i="4"/>
  <c r="A4279" i="8" s="1"/>
  <c r="E2427" i="4"/>
  <c r="J2427" i="4" s="1"/>
  <c r="K2427" i="4"/>
  <c r="A2427" i="8" s="1"/>
  <c r="E17" i="4"/>
  <c r="J17" i="4" s="1"/>
  <c r="K17" i="4"/>
  <c r="A17" i="8" s="1"/>
  <c r="E145" i="4"/>
  <c r="J145" i="4" s="1"/>
  <c r="K145" i="4"/>
  <c r="A145" i="8" s="1"/>
  <c r="E66" i="4"/>
  <c r="J66" i="4" s="1"/>
  <c r="K66" i="4"/>
  <c r="A66" i="8" s="1"/>
  <c r="E123" i="4"/>
  <c r="J123" i="4" s="1"/>
  <c r="K123" i="4"/>
  <c r="A123" i="8" s="1"/>
  <c r="E211" i="4"/>
  <c r="J211" i="4" s="1"/>
  <c r="K211" i="4"/>
  <c r="A211" i="8" s="1"/>
  <c r="E307" i="4"/>
  <c r="J307" i="4" s="1"/>
  <c r="K307" i="4"/>
  <c r="A307" i="8" s="1"/>
  <c r="E447" i="4"/>
  <c r="J447" i="4" s="1"/>
  <c r="K447" i="4"/>
  <c r="A447" i="8" s="1"/>
  <c r="E76" i="4"/>
  <c r="J76" i="4" s="1"/>
  <c r="K76" i="4"/>
  <c r="A76" i="8" s="1"/>
  <c r="E341" i="4"/>
  <c r="J341" i="4" s="1"/>
  <c r="K341" i="4"/>
  <c r="A341" i="8" s="1"/>
  <c r="E469" i="4"/>
  <c r="J469" i="4" s="1"/>
  <c r="K469" i="4"/>
  <c r="A469" i="8" s="1"/>
  <c r="E667" i="4"/>
  <c r="J667" i="4" s="1"/>
  <c r="K667" i="4"/>
  <c r="A667" i="8" s="1"/>
  <c r="E783" i="4"/>
  <c r="J783" i="4" s="1"/>
  <c r="K783" i="4"/>
  <c r="A783" i="8" s="1"/>
  <c r="E911" i="4"/>
  <c r="J911" i="4" s="1"/>
  <c r="K911" i="4"/>
  <c r="A911" i="8" s="1"/>
  <c r="E178" i="4"/>
  <c r="J178" i="4" s="1"/>
  <c r="K178" i="4"/>
  <c r="A178" i="8" s="1"/>
  <c r="E1011" i="4"/>
  <c r="J1011" i="4" s="1"/>
  <c r="K1011" i="4"/>
  <c r="A1011" i="8" s="1"/>
  <c r="E1139" i="4"/>
  <c r="J1139" i="4" s="1"/>
  <c r="K1139" i="4"/>
  <c r="A1139" i="8" s="1"/>
  <c r="E1267" i="4"/>
  <c r="J1267" i="4" s="1"/>
  <c r="K1267" i="4"/>
  <c r="A1267" i="8" s="1"/>
  <c r="E1459" i="4"/>
  <c r="J1459" i="4" s="1"/>
  <c r="K1459" i="4"/>
  <c r="A1459" i="8" s="1"/>
  <c r="E1523" i="4"/>
  <c r="J1523" i="4" s="1"/>
  <c r="K1523" i="4"/>
  <c r="A1523" i="8" s="1"/>
  <c r="E184" i="4"/>
  <c r="J184" i="4" s="1"/>
  <c r="K184" i="4"/>
  <c r="A184" i="8" s="1"/>
  <c r="E524" i="4"/>
  <c r="J524" i="4" s="1"/>
  <c r="K524" i="4"/>
  <c r="A524" i="8" s="1"/>
  <c r="E1567" i="4"/>
  <c r="J1567" i="4" s="1"/>
  <c r="K1567" i="4"/>
  <c r="A1567" i="8" s="1"/>
  <c r="E728" i="4"/>
  <c r="J728" i="4" s="1"/>
  <c r="K728" i="4"/>
  <c r="A728" i="8" s="1"/>
  <c r="E824" i="4"/>
  <c r="J824" i="4" s="1"/>
  <c r="K824" i="4"/>
  <c r="A824" i="8" s="1"/>
  <c r="E741" i="4"/>
  <c r="J741" i="4" s="1"/>
  <c r="K741" i="4"/>
  <c r="A741" i="8" s="1"/>
  <c r="E869" i="4"/>
  <c r="J869" i="4" s="1"/>
  <c r="K869" i="4"/>
  <c r="A869" i="8" s="1"/>
  <c r="E1029" i="4"/>
  <c r="J1029" i="4" s="1"/>
  <c r="K1029" i="4"/>
  <c r="A1029" i="8" s="1"/>
  <c r="E1731" i="4"/>
  <c r="J1731" i="4" s="1"/>
  <c r="K1731" i="4"/>
  <c r="A1731" i="8" s="1"/>
  <c r="E1859" i="4"/>
  <c r="J1859" i="4" s="1"/>
  <c r="K1859" i="4"/>
  <c r="A1859" i="8" s="1"/>
  <c r="E1073" i="4"/>
  <c r="J1073" i="4" s="1"/>
  <c r="K1073" i="4"/>
  <c r="A1073" i="8" s="1"/>
  <c r="E1201" i="4"/>
  <c r="J1201" i="4" s="1"/>
  <c r="K1201" i="4"/>
  <c r="A1201" i="8" s="1"/>
  <c r="E1405" i="4"/>
  <c r="J1405" i="4" s="1"/>
  <c r="K1405" i="4"/>
  <c r="A1405" i="8" s="1"/>
  <c r="E1533" i="4"/>
  <c r="J1533" i="4" s="1"/>
  <c r="K1533" i="4"/>
  <c r="A1533" i="8" s="1"/>
  <c r="E1629" i="4"/>
  <c r="J1629" i="4" s="1"/>
  <c r="K1629" i="4"/>
  <c r="A1629" i="8" s="1"/>
  <c r="E1757" i="4"/>
  <c r="J1757" i="4" s="1"/>
  <c r="K1757" i="4"/>
  <c r="A1757" i="8" s="1"/>
  <c r="E1949" i="4"/>
  <c r="J1949" i="4" s="1"/>
  <c r="K1949" i="4"/>
  <c r="A1949" i="8" s="1"/>
  <c r="E2077" i="4"/>
  <c r="J2077" i="4" s="1"/>
  <c r="K2077" i="4"/>
  <c r="A2077" i="8" s="1"/>
  <c r="E2205" i="4"/>
  <c r="J2205" i="4" s="1"/>
  <c r="K2205" i="4"/>
  <c r="A2205" i="8" s="1"/>
  <c r="E2333" i="4"/>
  <c r="J2333" i="4" s="1"/>
  <c r="K2333" i="4"/>
  <c r="A2333" i="8" s="1"/>
  <c r="E2461" i="4"/>
  <c r="J2461" i="4" s="1"/>
  <c r="K2461" i="4"/>
  <c r="A2461" i="8" s="1"/>
  <c r="E2589" i="4"/>
  <c r="J2589" i="4" s="1"/>
  <c r="K2589" i="4"/>
  <c r="A2589" i="8" s="1"/>
  <c r="E2717" i="4"/>
  <c r="J2717" i="4" s="1"/>
  <c r="K2717" i="4"/>
  <c r="A2717" i="8" s="1"/>
  <c r="E2845" i="4"/>
  <c r="J2845" i="4" s="1"/>
  <c r="K2845" i="4"/>
  <c r="A2845" i="8" s="1"/>
  <c r="E3005" i="4"/>
  <c r="J3005" i="4" s="1"/>
  <c r="K3005" i="4"/>
  <c r="A3005" i="8" s="1"/>
  <c r="E3165" i="4"/>
  <c r="J3165" i="4" s="1"/>
  <c r="K3165" i="4"/>
  <c r="A3165" i="8" s="1"/>
  <c r="E3293" i="4"/>
  <c r="J3293" i="4" s="1"/>
  <c r="K3293" i="4"/>
  <c r="A3293" i="8" s="1"/>
  <c r="E300" i="4"/>
  <c r="J300" i="4" s="1"/>
  <c r="K300" i="4"/>
  <c r="A300" i="8" s="1"/>
  <c r="E428" i="4"/>
  <c r="J428" i="4" s="1"/>
  <c r="K428" i="4"/>
  <c r="A428" i="8" s="1"/>
  <c r="E617" i="4"/>
  <c r="J617" i="4" s="1"/>
  <c r="K617" i="4"/>
  <c r="A617" i="8" s="1"/>
  <c r="E1281" i="4"/>
  <c r="J1281" i="4" s="1"/>
  <c r="K1281" i="4"/>
  <c r="A1281" i="8" s="1"/>
  <c r="E1560" i="4"/>
  <c r="J1560" i="4" s="1"/>
  <c r="K1560" i="4"/>
  <c r="A1560" i="8" s="1"/>
  <c r="E1688" i="4"/>
  <c r="J1688" i="4" s="1"/>
  <c r="K1688" i="4"/>
  <c r="A1688" i="8" s="1"/>
  <c r="E1816" i="4"/>
  <c r="J1816" i="4" s="1"/>
  <c r="K1816" i="4"/>
  <c r="A1816" i="8" s="1"/>
  <c r="E2095" i="4"/>
  <c r="J2095" i="4" s="1"/>
  <c r="K2095" i="4"/>
  <c r="A2095" i="8" s="1"/>
  <c r="E2319" i="4"/>
  <c r="J2319" i="4" s="1"/>
  <c r="K2319" i="4"/>
  <c r="A2319" i="8" s="1"/>
  <c r="E1888" i="4"/>
  <c r="J1888" i="4" s="1"/>
  <c r="K1888" i="4"/>
  <c r="A1888" i="8" s="1"/>
  <c r="E1984" i="4"/>
  <c r="J1984" i="4" s="1"/>
  <c r="K1984" i="4"/>
  <c r="A1984" i="8" s="1"/>
  <c r="E1000" i="4"/>
  <c r="J1000" i="4" s="1"/>
  <c r="K1000" i="4"/>
  <c r="A1000" i="8" s="1"/>
  <c r="E1160" i="4"/>
  <c r="J1160" i="4" s="1"/>
  <c r="K1160" i="4"/>
  <c r="A1160" i="8" s="1"/>
  <c r="E2367" i="4"/>
  <c r="J2367" i="4" s="1"/>
  <c r="K2367" i="4"/>
  <c r="A2367" i="8" s="1"/>
  <c r="E2495" i="4"/>
  <c r="J2495" i="4" s="1"/>
  <c r="K2495" i="4"/>
  <c r="A2495" i="8" s="1"/>
  <c r="E2655" i="4"/>
  <c r="J2655" i="4" s="1"/>
  <c r="K2655" i="4"/>
  <c r="A2655" i="8" s="1"/>
  <c r="E1332" i="4"/>
  <c r="J1332" i="4" s="1"/>
  <c r="K1332" i="4"/>
  <c r="A1332" i="8" s="1"/>
  <c r="E1460" i="4"/>
  <c r="J1460" i="4" s="1"/>
  <c r="K1460" i="4"/>
  <c r="A1460" i="8" s="1"/>
  <c r="E2088" i="4"/>
  <c r="J2088" i="4" s="1"/>
  <c r="K2088" i="4"/>
  <c r="A2088" i="8" s="1"/>
  <c r="E2248" i="4"/>
  <c r="J2248" i="4" s="1"/>
  <c r="K2248" i="4"/>
  <c r="A2248" i="8" s="1"/>
  <c r="E2763" i="4"/>
  <c r="J2763" i="4" s="1"/>
  <c r="K2763" i="4"/>
  <c r="A2763" i="8" s="1"/>
  <c r="E2987" i="4"/>
  <c r="J2987" i="4" s="1"/>
  <c r="K2987" i="4"/>
  <c r="A2987" i="8" s="1"/>
  <c r="E3147" i="4"/>
  <c r="J3147" i="4" s="1"/>
  <c r="K3147" i="4"/>
  <c r="A3147" i="8" s="1"/>
  <c r="E3275" i="4"/>
  <c r="J3275" i="4" s="1"/>
  <c r="K3275" i="4"/>
  <c r="A3275" i="8" s="1"/>
  <c r="E3435" i="4"/>
  <c r="J3435" i="4" s="1"/>
  <c r="K3435" i="4"/>
  <c r="A3435" i="8" s="1"/>
  <c r="E3595" i="4"/>
  <c r="J3595" i="4" s="1"/>
  <c r="K3595" i="4"/>
  <c r="A3595" i="8" s="1"/>
  <c r="E4487" i="4"/>
  <c r="J4487" i="4" s="1"/>
  <c r="K4487" i="4"/>
  <c r="A4487" i="8" s="1"/>
  <c r="E25" i="4"/>
  <c r="J25" i="4" s="1"/>
  <c r="K25" i="4"/>
  <c r="A25" i="8" s="1"/>
  <c r="E121" i="4"/>
  <c r="J121" i="4" s="1"/>
  <c r="K121" i="4"/>
  <c r="A121" i="8" s="1"/>
  <c r="E185" i="4"/>
  <c r="J185" i="4" s="1"/>
  <c r="K185" i="4"/>
  <c r="A185" i="8" s="1"/>
  <c r="E42" i="4"/>
  <c r="J42" i="4" s="1"/>
  <c r="K42" i="4"/>
  <c r="A42" i="8" s="1"/>
  <c r="E67" i="4"/>
  <c r="J67" i="4" s="1"/>
  <c r="K67" i="4"/>
  <c r="A67" i="8" s="1"/>
  <c r="E163" i="4"/>
  <c r="J163" i="4" s="1"/>
  <c r="K163" i="4"/>
  <c r="A163" i="8" s="1"/>
  <c r="E251" i="4"/>
  <c r="J251" i="4" s="1"/>
  <c r="K251" i="4"/>
  <c r="A251" i="8" s="1"/>
  <c r="E391" i="4"/>
  <c r="J391" i="4" s="1"/>
  <c r="K391" i="4"/>
  <c r="A391" i="8" s="1"/>
  <c r="E487" i="4"/>
  <c r="J487" i="4" s="1"/>
  <c r="K487" i="4"/>
  <c r="A487" i="8" s="1"/>
  <c r="E20" i="4"/>
  <c r="J20" i="4" s="1"/>
  <c r="K20" i="4"/>
  <c r="A20" i="8" s="1"/>
  <c r="E253" i="4"/>
  <c r="J253" i="4" s="1"/>
  <c r="K253" i="4"/>
  <c r="A253" i="8" s="1"/>
  <c r="E349" i="4"/>
  <c r="J349" i="4" s="1"/>
  <c r="K349" i="4"/>
  <c r="A349" i="8" s="1"/>
  <c r="E509" i="4"/>
  <c r="J509" i="4" s="1"/>
  <c r="K509" i="4"/>
  <c r="A509" i="8" s="1"/>
  <c r="E707" i="4"/>
  <c r="J707" i="4" s="1"/>
  <c r="K707" i="4"/>
  <c r="A707" i="8" s="1"/>
  <c r="E791" i="4"/>
  <c r="J791" i="4" s="1"/>
  <c r="K791" i="4"/>
  <c r="A791" i="8" s="1"/>
  <c r="E919" i="4"/>
  <c r="J919" i="4" s="1"/>
  <c r="K919" i="4"/>
  <c r="A919" i="8" s="1"/>
  <c r="E154" i="4"/>
  <c r="J154" i="4" s="1"/>
  <c r="K154" i="4"/>
  <c r="A154" i="8" s="1"/>
  <c r="E250" i="4"/>
  <c r="J250" i="4" s="1"/>
  <c r="K250" i="4"/>
  <c r="A250" i="8" s="1"/>
  <c r="E1019" i="4"/>
  <c r="J1019" i="4" s="1"/>
  <c r="K1019" i="4"/>
  <c r="A1019" i="8" s="1"/>
  <c r="E1051" i="4"/>
  <c r="J1051" i="4" s="1"/>
  <c r="K1051" i="4"/>
  <c r="A1051" i="8" s="1"/>
  <c r="E1147" i="4"/>
  <c r="J1147" i="4" s="1"/>
  <c r="K1147" i="4"/>
  <c r="A1147" i="8" s="1"/>
  <c r="E1243" i="4"/>
  <c r="J1243" i="4" s="1"/>
  <c r="K1243" i="4"/>
  <c r="A1243" i="8" s="1"/>
  <c r="E1339" i="4"/>
  <c r="J1339" i="4" s="1"/>
  <c r="K1339" i="4"/>
  <c r="A1339" i="8" s="1"/>
  <c r="E1467" i="4"/>
  <c r="J1467" i="4" s="1"/>
  <c r="K1467" i="4"/>
  <c r="A1467" i="8" s="1"/>
  <c r="E96" i="4"/>
  <c r="J96" i="4" s="1"/>
  <c r="K96" i="4"/>
  <c r="A96" i="8" s="1"/>
  <c r="E192" i="4"/>
  <c r="J192" i="4" s="1"/>
  <c r="K192" i="4"/>
  <c r="A192" i="8" s="1"/>
  <c r="E500" i="4"/>
  <c r="J500" i="4" s="1"/>
  <c r="K500" i="4"/>
  <c r="A500" i="8" s="1"/>
  <c r="E596" i="4"/>
  <c r="J596" i="4" s="1"/>
  <c r="K596" i="4"/>
  <c r="A596" i="8" s="1"/>
  <c r="E1607" i="4"/>
  <c r="J1607" i="4" s="1"/>
  <c r="K1607" i="4"/>
  <c r="A1607" i="8" s="1"/>
  <c r="E704" i="4"/>
  <c r="J704" i="4" s="1"/>
  <c r="K704" i="4"/>
  <c r="A704" i="8" s="1"/>
  <c r="E832" i="4"/>
  <c r="J832" i="4" s="1"/>
  <c r="K832" i="4"/>
  <c r="A832" i="8" s="1"/>
  <c r="E781" i="4"/>
  <c r="J781" i="4" s="1"/>
  <c r="K781" i="4"/>
  <c r="A781" i="8" s="1"/>
  <c r="E877" i="4"/>
  <c r="J877" i="4" s="1"/>
  <c r="K877" i="4"/>
  <c r="A877" i="8" s="1"/>
  <c r="E909" i="4"/>
  <c r="J909" i="4" s="1"/>
  <c r="K909" i="4"/>
  <c r="A909" i="8" s="1"/>
  <c r="E1037" i="4"/>
  <c r="J1037" i="4" s="1"/>
  <c r="K1037" i="4"/>
  <c r="A1037" i="8" s="1"/>
  <c r="E1707" i="4"/>
  <c r="J1707" i="4" s="1"/>
  <c r="K1707" i="4"/>
  <c r="A1707" i="8" s="1"/>
  <c r="E1803" i="4"/>
  <c r="J1803" i="4" s="1"/>
  <c r="K1803" i="4"/>
  <c r="A1803" i="8" s="1"/>
  <c r="E1899" i="4"/>
  <c r="J1899" i="4" s="1"/>
  <c r="K1899" i="4"/>
  <c r="A1899" i="8" s="1"/>
  <c r="E1963" i="4"/>
  <c r="J1963" i="4" s="1"/>
  <c r="K1963" i="4"/>
  <c r="A1963" i="8" s="1"/>
  <c r="E1177" i="4"/>
  <c r="J1177" i="4" s="1"/>
  <c r="K1177" i="4"/>
  <c r="A1177" i="8" s="1"/>
  <c r="E2023" i="4"/>
  <c r="J2023" i="4" s="1"/>
  <c r="K2023" i="4"/>
  <c r="A2023" i="8" s="1"/>
  <c r="E1445" i="4"/>
  <c r="J1445" i="4" s="1"/>
  <c r="K1445" i="4"/>
  <c r="A1445" i="8" s="1"/>
  <c r="E1509" i="4"/>
  <c r="J1509" i="4" s="1"/>
  <c r="K1509" i="4"/>
  <c r="A1509" i="8" s="1"/>
  <c r="E1637" i="4"/>
  <c r="J1637" i="4" s="1"/>
  <c r="K1637" i="4"/>
  <c r="A1637" i="8" s="1"/>
  <c r="E1733" i="4"/>
  <c r="J1733" i="4" s="1"/>
  <c r="K1733" i="4"/>
  <c r="A1733" i="8" s="1"/>
  <c r="E1829" i="4"/>
  <c r="J1829" i="4" s="1"/>
  <c r="K1829" i="4"/>
  <c r="A1829" i="8" s="1"/>
  <c r="E1925" i="4"/>
  <c r="J1925" i="4" s="1"/>
  <c r="K1925" i="4"/>
  <c r="A1925" i="8" s="1"/>
  <c r="E2021" i="4"/>
  <c r="J2021" i="4" s="1"/>
  <c r="K2021" i="4"/>
  <c r="A2021" i="8" s="1"/>
  <c r="E2117" i="4"/>
  <c r="J2117" i="4" s="1"/>
  <c r="K2117" i="4"/>
  <c r="A2117" i="8" s="1"/>
  <c r="E2181" i="4"/>
  <c r="J2181" i="4" s="1"/>
  <c r="K2181" i="4"/>
  <c r="A2181" i="8" s="1"/>
  <c r="E2277" i="4"/>
  <c r="J2277" i="4" s="1"/>
  <c r="K2277" i="4"/>
  <c r="A2277" i="8" s="1"/>
  <c r="E2405" i="4"/>
  <c r="J2405" i="4" s="1"/>
  <c r="K2405" i="4"/>
  <c r="A2405" i="8" s="1"/>
  <c r="E2501" i="4"/>
  <c r="J2501" i="4" s="1"/>
  <c r="K2501" i="4"/>
  <c r="A2501" i="8" s="1"/>
  <c r="E2597" i="4"/>
  <c r="J2597" i="4" s="1"/>
  <c r="K2597" i="4"/>
  <c r="A2597" i="8" s="1"/>
  <c r="E2757" i="4"/>
  <c r="J2757" i="4" s="1"/>
  <c r="K2757" i="4"/>
  <c r="A2757" i="8" s="1"/>
  <c r="E2853" i="4"/>
  <c r="J2853" i="4" s="1"/>
  <c r="K2853" i="4"/>
  <c r="A2853" i="8" s="1"/>
  <c r="E2949" i="4"/>
  <c r="J2949" i="4" s="1"/>
  <c r="K2949" i="4"/>
  <c r="A2949" i="8" s="1"/>
  <c r="E3045" i="4"/>
  <c r="J3045" i="4" s="1"/>
  <c r="K3045" i="4"/>
  <c r="A3045" i="8" s="1"/>
  <c r="E3141" i="4"/>
  <c r="J3141" i="4" s="1"/>
  <c r="K3141" i="4"/>
  <c r="A3141" i="8" s="1"/>
  <c r="E3269" i="4"/>
  <c r="J3269" i="4" s="1"/>
  <c r="K3269" i="4"/>
  <c r="A3269" i="8" s="1"/>
  <c r="E276" i="4"/>
  <c r="J276" i="4" s="1"/>
  <c r="K276" i="4"/>
  <c r="A276" i="8" s="1"/>
  <c r="E372" i="4"/>
  <c r="J372" i="4" s="1"/>
  <c r="K372" i="4"/>
  <c r="A372" i="8" s="1"/>
  <c r="E529" i="4"/>
  <c r="J529" i="4" s="1"/>
  <c r="K529" i="4"/>
  <c r="A529" i="8" s="1"/>
  <c r="E625" i="4"/>
  <c r="J625" i="4" s="1"/>
  <c r="K625" i="4"/>
  <c r="A625" i="8" s="1"/>
  <c r="E1257" i="4"/>
  <c r="J1257" i="4" s="1"/>
  <c r="K1257" i="4"/>
  <c r="A1257" i="8" s="1"/>
  <c r="E1353" i="4"/>
  <c r="J1353" i="4" s="1"/>
  <c r="K1353" i="4"/>
  <c r="A1353" i="8" s="1"/>
  <c r="E1600" i="4"/>
  <c r="J1600" i="4" s="1"/>
  <c r="K1600" i="4"/>
  <c r="A1600" i="8" s="1"/>
  <c r="E1696" i="4"/>
  <c r="J1696" i="4" s="1"/>
  <c r="K1696" i="4"/>
  <c r="A1696" i="8" s="1"/>
  <c r="E1792" i="4"/>
  <c r="J1792" i="4" s="1"/>
  <c r="K1792" i="4"/>
  <c r="A1792" i="8" s="1"/>
  <c r="E2103" i="4"/>
  <c r="J2103" i="4" s="1"/>
  <c r="K2103" i="4"/>
  <c r="A2103" i="8" s="1"/>
  <c r="E2167" i="4"/>
  <c r="J2167" i="4" s="1"/>
  <c r="K2167" i="4"/>
  <c r="A2167" i="8" s="1"/>
  <c r="E2263" i="4"/>
  <c r="J2263" i="4" s="1"/>
  <c r="K2263" i="4"/>
  <c r="A2263" i="8" s="1"/>
  <c r="E4227" i="4"/>
  <c r="J4227" i="4" s="1"/>
  <c r="K4227" i="4"/>
  <c r="A4227" i="8" s="1"/>
  <c r="E1928" i="4"/>
  <c r="J1928" i="4" s="1"/>
  <c r="K1928" i="4"/>
  <c r="A1928" i="8" s="1"/>
  <c r="E4259" i="4"/>
  <c r="J4259" i="4" s="1"/>
  <c r="K4259" i="4"/>
  <c r="A4259" i="8" s="1"/>
  <c r="E976" i="4"/>
  <c r="J976" i="4" s="1"/>
  <c r="K976" i="4"/>
  <c r="A976" i="8" s="1"/>
  <c r="E1072" i="4"/>
  <c r="J1072" i="4" s="1"/>
  <c r="K1072" i="4"/>
  <c r="A1072" i="8" s="1"/>
  <c r="E1200" i="4"/>
  <c r="J1200" i="4" s="1"/>
  <c r="K1200" i="4"/>
  <c r="A1200" i="8" s="1"/>
  <c r="E2407" i="4"/>
  <c r="J2407" i="4" s="1"/>
  <c r="K2407" i="4"/>
  <c r="A2407" i="8" s="1"/>
  <c r="E2471" i="4"/>
  <c r="J2471" i="4" s="1"/>
  <c r="K2471" i="4"/>
  <c r="A2471" i="8" s="1"/>
  <c r="E2567" i="4"/>
  <c r="J2567" i="4" s="1"/>
  <c r="K2567" i="4"/>
  <c r="A2567" i="8" s="1"/>
  <c r="E2631" i="4"/>
  <c r="J2631" i="4" s="1"/>
  <c r="K2631" i="4"/>
  <c r="A2631" i="8" s="1"/>
  <c r="E1308" i="4"/>
  <c r="J1308" i="4" s="1"/>
  <c r="K1308" i="4"/>
  <c r="A1308" i="8" s="1"/>
  <c r="E1436" i="4"/>
  <c r="J1436" i="4" s="1"/>
  <c r="K1436" i="4"/>
  <c r="A1436" i="8" s="1"/>
  <c r="E2032" i="4"/>
  <c r="J2032" i="4" s="1"/>
  <c r="K2032" i="4"/>
  <c r="A2032" i="8" s="1"/>
  <c r="E2128" i="4"/>
  <c r="J2128" i="4" s="1"/>
  <c r="K2128" i="4"/>
  <c r="A2128" i="8" s="1"/>
  <c r="E2224" i="4"/>
  <c r="J2224" i="4" s="1"/>
  <c r="K2224" i="4"/>
  <c r="A2224" i="8" s="1"/>
  <c r="E2707" i="4"/>
  <c r="J2707" i="4" s="1"/>
  <c r="K2707" i="4"/>
  <c r="A2707" i="8" s="1"/>
  <c r="E2803" i="4"/>
  <c r="J2803" i="4" s="1"/>
  <c r="K2803" i="4"/>
  <c r="A2803" i="8" s="1"/>
  <c r="E2899" i="4"/>
  <c r="J2899" i="4" s="1"/>
  <c r="K2899" i="4"/>
  <c r="A2899" i="8" s="1"/>
  <c r="E2995" i="4"/>
  <c r="J2995" i="4" s="1"/>
  <c r="K2995" i="4"/>
  <c r="A2995" i="8" s="1"/>
  <c r="E3091" i="4"/>
  <c r="J3091" i="4" s="1"/>
  <c r="K3091" i="4"/>
  <c r="A3091" i="8" s="1"/>
  <c r="E3187" i="4"/>
  <c r="J3187" i="4" s="1"/>
  <c r="K3187" i="4"/>
  <c r="A3187" i="8" s="1"/>
  <c r="E3251" i="4"/>
  <c r="J3251" i="4" s="1"/>
  <c r="K3251" i="4"/>
  <c r="A3251" i="8" s="1"/>
  <c r="E3411" i="4"/>
  <c r="J3411" i="4" s="1"/>
  <c r="K3411" i="4"/>
  <c r="A3411" i="8" s="1"/>
  <c r="E3475" i="4"/>
  <c r="J3475" i="4" s="1"/>
  <c r="K3475" i="4"/>
  <c r="A3475" i="8" s="1"/>
  <c r="E3603" i="4"/>
  <c r="J3603" i="4" s="1"/>
  <c r="K3603" i="4"/>
  <c r="A3603" i="8" s="1"/>
  <c r="E3699" i="4"/>
  <c r="J3699" i="4" s="1"/>
  <c r="K3699" i="4"/>
  <c r="A3699" i="8" s="1"/>
  <c r="E3827" i="4"/>
  <c r="J3827" i="4" s="1"/>
  <c r="K3827" i="4"/>
  <c r="A3827" i="8" s="1"/>
  <c r="E3923" i="4"/>
  <c r="J3923" i="4" s="1"/>
  <c r="K3923" i="4"/>
  <c r="A3923" i="8" s="1"/>
  <c r="E4019" i="4"/>
  <c r="J4019" i="4" s="1"/>
  <c r="K4019" i="4"/>
  <c r="A4019" i="8" s="1"/>
  <c r="E4115" i="4"/>
  <c r="J4115" i="4" s="1"/>
  <c r="K4115" i="4"/>
  <c r="A4115" i="8" s="1"/>
  <c r="E4303" i="4"/>
  <c r="J4303" i="4" s="1"/>
  <c r="K4303" i="4"/>
  <c r="A4303" i="8" s="1"/>
  <c r="E4399" i="4"/>
  <c r="J4399" i="4" s="1"/>
  <c r="K4399" i="4"/>
  <c r="A4399" i="8" s="1"/>
  <c r="E4463" i="4"/>
  <c r="J4463" i="4" s="1"/>
  <c r="K4463" i="4"/>
  <c r="A4463" i="8" s="1"/>
  <c r="E4559" i="4"/>
  <c r="J4559" i="4" s="1"/>
  <c r="K4559" i="4"/>
  <c r="A4559" i="8" s="1"/>
  <c r="E4655" i="4"/>
  <c r="J4655" i="4" s="1"/>
  <c r="K4655" i="4"/>
  <c r="A4655" i="8" s="1"/>
  <c r="E4751" i="4"/>
  <c r="J4751" i="4" s="1"/>
  <c r="K4751" i="4"/>
  <c r="A4751" i="8" s="1"/>
  <c r="E5083" i="4"/>
  <c r="J5083" i="4" s="1"/>
  <c r="K5083" i="4"/>
  <c r="A5083" i="8" s="1"/>
  <c r="E5279" i="4"/>
  <c r="J5279" i="4" s="1"/>
  <c r="K5279" i="4"/>
  <c r="A5279" i="8" s="1"/>
  <c r="E5467" i="4"/>
  <c r="J5467" i="4" s="1"/>
  <c r="K5467" i="4"/>
  <c r="A5467" i="8" s="1"/>
  <c r="E4903" i="4"/>
  <c r="J4903" i="4" s="1"/>
  <c r="K4903" i="4"/>
  <c r="A4903" i="8" s="1"/>
  <c r="E5063" i="4"/>
  <c r="J5063" i="4" s="1"/>
  <c r="K5063" i="4"/>
  <c r="A5063" i="8" s="1"/>
  <c r="E5251" i="4"/>
  <c r="J5251" i="4" s="1"/>
  <c r="K5251" i="4"/>
  <c r="A5251" i="8" s="1"/>
  <c r="E5515" i="4"/>
  <c r="J5515" i="4" s="1"/>
  <c r="K5515" i="4"/>
  <c r="A5515" i="8" s="1"/>
  <c r="E2320" i="4"/>
  <c r="J2320" i="4" s="1"/>
  <c r="K2320" i="4"/>
  <c r="A2320" i="8" s="1"/>
  <c r="E2448" i="4"/>
  <c r="J2448" i="4" s="1"/>
  <c r="K2448" i="4"/>
  <c r="A2448" i="8" s="1"/>
  <c r="E2544" i="4"/>
  <c r="J2544" i="4" s="1"/>
  <c r="K2544" i="4"/>
  <c r="A2544" i="8" s="1"/>
  <c r="E2672" i="4"/>
  <c r="J2672" i="4" s="1"/>
  <c r="K2672" i="4"/>
  <c r="A2672" i="8" s="1"/>
  <c r="E2768" i="4"/>
  <c r="J2768" i="4" s="1"/>
  <c r="K2768" i="4"/>
  <c r="A2768" i="8" s="1"/>
  <c r="E2864" i="4"/>
  <c r="J2864" i="4" s="1"/>
  <c r="K2864" i="4"/>
  <c r="A2864" i="8" s="1"/>
  <c r="E2960" i="4"/>
  <c r="J2960" i="4" s="1"/>
  <c r="K2960" i="4"/>
  <c r="A2960" i="8" s="1"/>
  <c r="E3024" i="4"/>
  <c r="J3024" i="4" s="1"/>
  <c r="K3024" i="4"/>
  <c r="A3024" i="8" s="1"/>
  <c r="E3184" i="4"/>
  <c r="J3184" i="4" s="1"/>
  <c r="K3184" i="4"/>
  <c r="A3184" i="8" s="1"/>
  <c r="E3248" i="4"/>
  <c r="J3248" i="4" s="1"/>
  <c r="K3248" i="4"/>
  <c r="A3248" i="8" s="1"/>
  <c r="E3272" i="4"/>
  <c r="J3272" i="4" s="1"/>
  <c r="K3272" i="4"/>
  <c r="A3272" i="8" s="1"/>
  <c r="E3368" i="4"/>
  <c r="J3368" i="4" s="1"/>
  <c r="K3368" i="4"/>
  <c r="A3368" i="8" s="1"/>
  <c r="E3464" i="4"/>
  <c r="J3464" i="4" s="1"/>
  <c r="K3464" i="4"/>
  <c r="A3464" i="8" s="1"/>
  <c r="E3560" i="4"/>
  <c r="J3560" i="4" s="1"/>
  <c r="K3560" i="4"/>
  <c r="A3560" i="8" s="1"/>
  <c r="E3636" i="4"/>
  <c r="J3636" i="4" s="1"/>
  <c r="K3636" i="4"/>
  <c r="A3636" i="8" s="1"/>
  <c r="E534" i="4"/>
  <c r="J534" i="4" s="1"/>
  <c r="K534" i="4"/>
  <c r="A534" i="8" s="1"/>
  <c r="E630" i="4"/>
  <c r="J630" i="4" s="1"/>
  <c r="K630" i="4"/>
  <c r="A630" i="8" s="1"/>
  <c r="E726" i="4"/>
  <c r="J726" i="4" s="1"/>
  <c r="K726" i="4"/>
  <c r="A726" i="8" s="1"/>
  <c r="E854" i="4"/>
  <c r="J854" i="4" s="1"/>
  <c r="K854" i="4"/>
  <c r="A854" i="8" s="1"/>
  <c r="E950" i="4"/>
  <c r="J950" i="4" s="1"/>
  <c r="K950" i="4"/>
  <c r="A950" i="8" s="1"/>
  <c r="E1078" i="4"/>
  <c r="J1078" i="4" s="1"/>
  <c r="K1078" i="4"/>
  <c r="A1078" i="8" s="1"/>
  <c r="E1174" i="4"/>
  <c r="J1174" i="4" s="1"/>
  <c r="K1174" i="4"/>
  <c r="A1174" i="8" s="1"/>
  <c r="E3780" i="4"/>
  <c r="J3780" i="4" s="1"/>
  <c r="K3780" i="4"/>
  <c r="A3780" i="8" s="1"/>
  <c r="E3844" i="4"/>
  <c r="J3844" i="4" s="1"/>
  <c r="K3844" i="4"/>
  <c r="A3844" i="8" s="1"/>
  <c r="E3940" i="4"/>
  <c r="J3940" i="4" s="1"/>
  <c r="K3940" i="4"/>
  <c r="A3940" i="8" s="1"/>
  <c r="E1282" i="4"/>
  <c r="J1282" i="4" s="1"/>
  <c r="K1282" i="4"/>
  <c r="A1282" i="8" s="1"/>
  <c r="E4020" i="4"/>
  <c r="J4020" i="4" s="1"/>
  <c r="K4020" i="4"/>
  <c r="A4020" i="8" s="1"/>
  <c r="E4180" i="4"/>
  <c r="J4180" i="4" s="1"/>
  <c r="K4180" i="4"/>
  <c r="A4180" i="8" s="1"/>
  <c r="E4372" i="4"/>
  <c r="J4372" i="4" s="1"/>
  <c r="K4372" i="4"/>
  <c r="A4372" i="8" s="1"/>
  <c r="E4468" i="4"/>
  <c r="J4468" i="4" s="1"/>
  <c r="K4468" i="4"/>
  <c r="A4468" i="8" s="1"/>
  <c r="E4596" i="4"/>
  <c r="J4596" i="4" s="1"/>
  <c r="K4596" i="4"/>
  <c r="A4596" i="8" s="1"/>
  <c r="E1498" i="4"/>
  <c r="J1498" i="4" s="1"/>
  <c r="K1498" i="4"/>
  <c r="A1498" i="8" s="1"/>
  <c r="E61" i="4"/>
  <c r="J61" i="4" s="1"/>
  <c r="K61" i="4"/>
  <c r="A61" i="8" s="1"/>
  <c r="E125" i="4"/>
  <c r="J125" i="4" s="1"/>
  <c r="K125" i="4"/>
  <c r="A125" i="8" s="1"/>
  <c r="E189" i="4"/>
  <c r="J189" i="4" s="1"/>
  <c r="K189" i="4"/>
  <c r="A189" i="8" s="1"/>
  <c r="E33" i="4"/>
  <c r="J33" i="4" s="1"/>
  <c r="K33" i="4"/>
  <c r="A33" i="8" s="1"/>
  <c r="E65" i="4"/>
  <c r="J65" i="4" s="1"/>
  <c r="K65" i="4"/>
  <c r="A65" i="8" s="1"/>
  <c r="E97" i="4"/>
  <c r="J97" i="4" s="1"/>
  <c r="K97" i="4"/>
  <c r="A97" i="8" s="1"/>
  <c r="E129" i="4"/>
  <c r="J129" i="4" s="1"/>
  <c r="K129" i="4"/>
  <c r="A129" i="8" s="1"/>
  <c r="E161" i="4"/>
  <c r="J161" i="4" s="1"/>
  <c r="K161" i="4"/>
  <c r="A161" i="8" s="1"/>
  <c r="E193" i="4"/>
  <c r="J193" i="4" s="1"/>
  <c r="K193" i="4"/>
  <c r="A193" i="8" s="1"/>
  <c r="E18" i="4"/>
  <c r="J18" i="4" s="1"/>
  <c r="K18" i="4"/>
  <c r="A18" i="8" s="1"/>
  <c r="E50" i="4"/>
  <c r="J50" i="4" s="1"/>
  <c r="K50" i="4"/>
  <c r="A50" i="8" s="1"/>
  <c r="E82" i="4"/>
  <c r="J82" i="4" s="1"/>
  <c r="K82" i="4"/>
  <c r="A82" i="8" s="1"/>
  <c r="E11" i="4"/>
  <c r="J11" i="4" s="1"/>
  <c r="K11" i="4"/>
  <c r="A11" i="8" s="1"/>
  <c r="E43" i="4"/>
  <c r="J43" i="4" s="1"/>
  <c r="K43" i="4"/>
  <c r="A43" i="8" s="1"/>
  <c r="E75" i="4"/>
  <c r="J75" i="4" s="1"/>
  <c r="K75" i="4"/>
  <c r="A75" i="8" s="1"/>
  <c r="E107" i="4"/>
  <c r="J107" i="4" s="1"/>
  <c r="K107" i="4"/>
  <c r="A107" i="8" s="1"/>
  <c r="E139" i="4"/>
  <c r="J139" i="4" s="1"/>
  <c r="K139" i="4"/>
  <c r="A139" i="8" s="1"/>
  <c r="E171" i="4"/>
  <c r="J171" i="4" s="1"/>
  <c r="K171" i="4"/>
  <c r="A171" i="8" s="1"/>
  <c r="E195" i="4"/>
  <c r="J195" i="4" s="1"/>
  <c r="K195" i="4"/>
  <c r="A195" i="8" s="1"/>
  <c r="E227" i="4"/>
  <c r="J227" i="4" s="1"/>
  <c r="K227" i="4"/>
  <c r="A227" i="8" s="1"/>
  <c r="E259" i="4"/>
  <c r="J259" i="4" s="1"/>
  <c r="K259" i="4"/>
  <c r="A259" i="8" s="1"/>
  <c r="E291" i="4"/>
  <c r="J291" i="4" s="1"/>
  <c r="K291" i="4"/>
  <c r="A291" i="8" s="1"/>
  <c r="E221" i="4"/>
  <c r="J221" i="4" s="1"/>
  <c r="K221" i="4"/>
  <c r="A221" i="8" s="1"/>
  <c r="E335" i="4"/>
  <c r="J335" i="4" s="1"/>
  <c r="K335" i="4"/>
  <c r="A335" i="8" s="1"/>
  <c r="E367" i="4"/>
  <c r="J367" i="4" s="1"/>
  <c r="K367" i="4"/>
  <c r="A367" i="8" s="1"/>
  <c r="E399" i="4"/>
  <c r="J399" i="4" s="1"/>
  <c r="K399" i="4"/>
  <c r="A399" i="8" s="1"/>
  <c r="E431" i="4"/>
  <c r="J431" i="4" s="1"/>
  <c r="K431" i="4"/>
  <c r="A431" i="8" s="1"/>
  <c r="E463" i="4"/>
  <c r="J463" i="4" s="1"/>
  <c r="K463" i="4"/>
  <c r="A463" i="8" s="1"/>
  <c r="E495" i="4"/>
  <c r="J495" i="4" s="1"/>
  <c r="K495" i="4"/>
  <c r="A495" i="8" s="1"/>
  <c r="E527" i="4"/>
  <c r="J527" i="4" s="1"/>
  <c r="K527" i="4"/>
  <c r="A527" i="8" s="1"/>
  <c r="E559" i="4"/>
  <c r="J559" i="4" s="1"/>
  <c r="K559" i="4"/>
  <c r="A559" i="8" s="1"/>
  <c r="E591" i="4"/>
  <c r="J591" i="4" s="1"/>
  <c r="K591" i="4"/>
  <c r="A591" i="8" s="1"/>
  <c r="E28" i="4"/>
  <c r="J28" i="4" s="1"/>
  <c r="K28" i="4"/>
  <c r="A28" i="8" s="1"/>
  <c r="E60" i="4"/>
  <c r="J60" i="4" s="1"/>
  <c r="K60" i="4"/>
  <c r="A60" i="8" s="1"/>
  <c r="E229" i="4"/>
  <c r="J229" i="4" s="1"/>
  <c r="K229" i="4"/>
  <c r="A229" i="8" s="1"/>
  <c r="E261" i="4"/>
  <c r="J261" i="4" s="1"/>
  <c r="K261" i="4"/>
  <c r="A261" i="8" s="1"/>
  <c r="E293" i="4"/>
  <c r="J293" i="4" s="1"/>
  <c r="K293" i="4"/>
  <c r="A293" i="8" s="1"/>
  <c r="E325" i="4"/>
  <c r="J325" i="4" s="1"/>
  <c r="K325" i="4"/>
  <c r="A325" i="8" s="1"/>
  <c r="E357" i="4"/>
  <c r="J357" i="4" s="1"/>
  <c r="K357" i="4"/>
  <c r="A357" i="8" s="1"/>
  <c r="E389" i="4"/>
  <c r="J389" i="4" s="1"/>
  <c r="K389" i="4"/>
  <c r="A389" i="8" s="1"/>
  <c r="E421" i="4"/>
  <c r="J421" i="4" s="1"/>
  <c r="K421" i="4"/>
  <c r="A421" i="8" s="1"/>
  <c r="E453" i="4"/>
  <c r="J453" i="4" s="1"/>
  <c r="K453" i="4"/>
  <c r="A453" i="8" s="1"/>
  <c r="E485" i="4"/>
  <c r="J485" i="4" s="1"/>
  <c r="K485" i="4"/>
  <c r="A485" i="8" s="1"/>
  <c r="E118" i="4"/>
  <c r="J118" i="4" s="1"/>
  <c r="K118" i="4"/>
  <c r="A118" i="8" s="1"/>
  <c r="E619" i="4"/>
  <c r="J619" i="4" s="1"/>
  <c r="K619" i="4"/>
  <c r="A619" i="8" s="1"/>
  <c r="E651" i="4"/>
  <c r="J651" i="4" s="1"/>
  <c r="K651" i="4"/>
  <c r="A651" i="8" s="1"/>
  <c r="E683" i="4"/>
  <c r="J683" i="4" s="1"/>
  <c r="K683" i="4"/>
  <c r="A683" i="8" s="1"/>
  <c r="E715" i="4"/>
  <c r="J715" i="4" s="1"/>
  <c r="K715" i="4"/>
  <c r="A715" i="8" s="1"/>
  <c r="E747" i="4"/>
  <c r="J747" i="4" s="1"/>
  <c r="K747" i="4"/>
  <c r="A747" i="8" s="1"/>
  <c r="E767" i="4"/>
  <c r="J767" i="4" s="1"/>
  <c r="K767" i="4"/>
  <c r="A767" i="8" s="1"/>
  <c r="E799" i="4"/>
  <c r="J799" i="4" s="1"/>
  <c r="K799" i="4"/>
  <c r="A799" i="8" s="1"/>
  <c r="E831" i="4"/>
  <c r="J831" i="4" s="1"/>
  <c r="K831" i="4"/>
  <c r="A831" i="8" s="1"/>
  <c r="E863" i="4"/>
  <c r="J863" i="4" s="1"/>
  <c r="K863" i="4"/>
  <c r="A863" i="8" s="1"/>
  <c r="E895" i="4"/>
  <c r="J895" i="4" s="1"/>
  <c r="K895" i="4"/>
  <c r="A895" i="8" s="1"/>
  <c r="E927" i="4"/>
  <c r="J927" i="4" s="1"/>
  <c r="K927" i="4"/>
  <c r="A927" i="8" s="1"/>
  <c r="E959" i="4"/>
  <c r="J959" i="4" s="1"/>
  <c r="K959" i="4"/>
  <c r="A959" i="8" s="1"/>
  <c r="E991" i="4"/>
  <c r="J991" i="4" s="1"/>
  <c r="K991" i="4"/>
  <c r="A991" i="8" s="1"/>
  <c r="E162" i="4"/>
  <c r="J162" i="4" s="1"/>
  <c r="K162" i="4"/>
  <c r="A162" i="8" s="1"/>
  <c r="E194" i="4"/>
  <c r="J194" i="4" s="1"/>
  <c r="K194" i="4"/>
  <c r="A194" i="8" s="1"/>
  <c r="E226" i="4"/>
  <c r="J226" i="4" s="1"/>
  <c r="K226" i="4"/>
  <c r="A226" i="8" s="1"/>
  <c r="E258" i="4"/>
  <c r="J258" i="4" s="1"/>
  <c r="K258" i="4"/>
  <c r="A258" i="8" s="1"/>
  <c r="E290" i="4"/>
  <c r="J290" i="4" s="1"/>
  <c r="K290" i="4"/>
  <c r="A290" i="8" s="1"/>
  <c r="E322" i="4"/>
  <c r="J322" i="4" s="1"/>
  <c r="K322" i="4"/>
  <c r="A322" i="8" s="1"/>
  <c r="E1027" i="4"/>
  <c r="J1027" i="4" s="1"/>
  <c r="K1027" i="4"/>
  <c r="A1027" i="8" s="1"/>
  <c r="E1059" i="4"/>
  <c r="J1059" i="4" s="1"/>
  <c r="K1059" i="4"/>
  <c r="A1059" i="8" s="1"/>
  <c r="E1091" i="4"/>
  <c r="J1091" i="4" s="1"/>
  <c r="K1091" i="4"/>
  <c r="A1091" i="8" s="1"/>
  <c r="E1123" i="4"/>
  <c r="J1123" i="4" s="1"/>
  <c r="K1123" i="4"/>
  <c r="A1123" i="8" s="1"/>
  <c r="E1155" i="4"/>
  <c r="J1155" i="4" s="1"/>
  <c r="K1155" i="4"/>
  <c r="A1155" i="8" s="1"/>
  <c r="E1187" i="4"/>
  <c r="J1187" i="4" s="1"/>
  <c r="K1187" i="4"/>
  <c r="A1187" i="8" s="1"/>
  <c r="E1219" i="4"/>
  <c r="J1219" i="4" s="1"/>
  <c r="K1219" i="4"/>
  <c r="A1219" i="8" s="1"/>
  <c r="E1251" i="4"/>
  <c r="J1251" i="4" s="1"/>
  <c r="K1251" i="4"/>
  <c r="A1251" i="8" s="1"/>
  <c r="E1283" i="4"/>
  <c r="J1283" i="4" s="1"/>
  <c r="K1283" i="4"/>
  <c r="A1283" i="8" s="1"/>
  <c r="E1315" i="4"/>
  <c r="J1315" i="4" s="1"/>
  <c r="K1315" i="4"/>
  <c r="A1315" i="8" s="1"/>
  <c r="E1347" i="4"/>
  <c r="J1347" i="4" s="1"/>
  <c r="K1347" i="4"/>
  <c r="A1347" i="8" s="1"/>
  <c r="E1379" i="4"/>
  <c r="J1379" i="4" s="1"/>
  <c r="K1379" i="4"/>
  <c r="A1379" i="8" s="1"/>
  <c r="E1411" i="4"/>
  <c r="J1411" i="4" s="1"/>
  <c r="K1411" i="4"/>
  <c r="A1411" i="8" s="1"/>
  <c r="E1443" i="4"/>
  <c r="J1443" i="4" s="1"/>
  <c r="K1443" i="4"/>
  <c r="A1443" i="8" s="1"/>
  <c r="E1475" i="4"/>
  <c r="J1475" i="4" s="1"/>
  <c r="K1475" i="4"/>
  <c r="A1475" i="8" s="1"/>
  <c r="E1507" i="4"/>
  <c r="J1507" i="4" s="1"/>
  <c r="K1507" i="4"/>
  <c r="A1507" i="8" s="1"/>
  <c r="E1539" i="4"/>
  <c r="J1539" i="4" s="1"/>
  <c r="K1539" i="4"/>
  <c r="A1539" i="8" s="1"/>
  <c r="E104" i="4"/>
  <c r="J104" i="4" s="1"/>
  <c r="K104" i="4"/>
  <c r="A104" i="8" s="1"/>
  <c r="E136" i="4"/>
  <c r="J136" i="4" s="1"/>
  <c r="K136" i="4"/>
  <c r="A136" i="8" s="1"/>
  <c r="E168" i="4"/>
  <c r="J168" i="4" s="1"/>
  <c r="K168" i="4"/>
  <c r="A168" i="8" s="1"/>
  <c r="E200" i="4"/>
  <c r="J200" i="4" s="1"/>
  <c r="K200" i="4"/>
  <c r="A200" i="8" s="1"/>
  <c r="E232" i="4"/>
  <c r="J232" i="4" s="1"/>
  <c r="K232" i="4"/>
  <c r="A232" i="8" s="1"/>
  <c r="E476" i="4"/>
  <c r="J476" i="4" s="1"/>
  <c r="K476" i="4"/>
  <c r="A476" i="8" s="1"/>
  <c r="E508" i="4"/>
  <c r="J508" i="4" s="1"/>
  <c r="K508" i="4"/>
  <c r="A508" i="8" s="1"/>
  <c r="E540" i="4"/>
  <c r="J540" i="4" s="1"/>
  <c r="K540" i="4"/>
  <c r="A540" i="8" s="1"/>
  <c r="E572" i="4"/>
  <c r="J572" i="4" s="1"/>
  <c r="K572" i="4"/>
  <c r="A572" i="8" s="1"/>
  <c r="E604" i="4"/>
  <c r="J604" i="4" s="1"/>
  <c r="K604" i="4"/>
  <c r="A604" i="8" s="1"/>
  <c r="E636" i="4"/>
  <c r="J636" i="4" s="1"/>
  <c r="K636" i="4"/>
  <c r="A636" i="8" s="1"/>
  <c r="E1583" i="4"/>
  <c r="J1583" i="4" s="1"/>
  <c r="K1583" i="4"/>
  <c r="A1583" i="8" s="1"/>
  <c r="E1615" i="4"/>
  <c r="J1615" i="4" s="1"/>
  <c r="K1615" i="4"/>
  <c r="A1615" i="8" s="1"/>
  <c r="E648" i="4"/>
  <c r="J648" i="4" s="1"/>
  <c r="K648" i="4"/>
  <c r="A648" i="8" s="1"/>
  <c r="E680" i="4"/>
  <c r="J680" i="4" s="1"/>
  <c r="K680" i="4"/>
  <c r="A680" i="8" s="1"/>
  <c r="E712" i="4"/>
  <c r="J712" i="4" s="1"/>
  <c r="K712" i="4"/>
  <c r="A712" i="8" s="1"/>
  <c r="E744" i="4"/>
  <c r="J744" i="4" s="1"/>
  <c r="K744" i="4"/>
  <c r="A744" i="8" s="1"/>
  <c r="E776" i="4"/>
  <c r="J776" i="4" s="1"/>
  <c r="K776" i="4"/>
  <c r="A776" i="8" s="1"/>
  <c r="E808" i="4"/>
  <c r="J808" i="4" s="1"/>
  <c r="K808" i="4"/>
  <c r="A808" i="8" s="1"/>
  <c r="E840" i="4"/>
  <c r="J840" i="4" s="1"/>
  <c r="K840" i="4"/>
  <c r="A840" i="8" s="1"/>
  <c r="E872" i="4"/>
  <c r="J872" i="4" s="1"/>
  <c r="K872" i="4"/>
  <c r="A872" i="8" s="1"/>
  <c r="E904" i="4"/>
  <c r="J904" i="4" s="1"/>
  <c r="K904" i="4"/>
  <c r="A904" i="8" s="1"/>
  <c r="E757" i="4"/>
  <c r="J757" i="4" s="1"/>
  <c r="K757" i="4"/>
  <c r="A757" i="8" s="1"/>
  <c r="E789" i="4"/>
  <c r="J789" i="4" s="1"/>
  <c r="K789" i="4"/>
  <c r="A789" i="8" s="1"/>
  <c r="E821" i="4"/>
  <c r="J821" i="4" s="1"/>
  <c r="K821" i="4"/>
  <c r="A821" i="8" s="1"/>
  <c r="E853" i="4"/>
  <c r="J853" i="4" s="1"/>
  <c r="K853" i="4"/>
  <c r="A853" i="8" s="1"/>
  <c r="E885" i="4"/>
  <c r="J885" i="4" s="1"/>
  <c r="K885" i="4"/>
  <c r="A885" i="8" s="1"/>
  <c r="E917" i="4"/>
  <c r="J917" i="4" s="1"/>
  <c r="K917" i="4"/>
  <c r="A917" i="8" s="1"/>
  <c r="E949" i="4"/>
  <c r="J949" i="4" s="1"/>
  <c r="K949" i="4"/>
  <c r="A949" i="8" s="1"/>
  <c r="E981" i="4"/>
  <c r="J981" i="4" s="1"/>
  <c r="K981" i="4"/>
  <c r="A981" i="8" s="1"/>
  <c r="E1013" i="4"/>
  <c r="J1013" i="4" s="1"/>
  <c r="K1013" i="4"/>
  <c r="A1013" i="8" s="1"/>
  <c r="E1045" i="4"/>
  <c r="J1045" i="4" s="1"/>
  <c r="K1045" i="4"/>
  <c r="A1045" i="8" s="1"/>
  <c r="E1651" i="4"/>
  <c r="J1651" i="4" s="1"/>
  <c r="K1651" i="4"/>
  <c r="A1651" i="8" s="1"/>
  <c r="E1683" i="4"/>
  <c r="J1683" i="4" s="1"/>
  <c r="K1683" i="4"/>
  <c r="A1683" i="8" s="1"/>
  <c r="E1715" i="4"/>
  <c r="J1715" i="4" s="1"/>
  <c r="K1715" i="4"/>
  <c r="A1715" i="8" s="1"/>
  <c r="E1747" i="4"/>
  <c r="J1747" i="4" s="1"/>
  <c r="K1747" i="4"/>
  <c r="A1747" i="8" s="1"/>
  <c r="E1779" i="4"/>
  <c r="J1779" i="4" s="1"/>
  <c r="K1779" i="4"/>
  <c r="A1779" i="8" s="1"/>
  <c r="E1811" i="4"/>
  <c r="J1811" i="4" s="1"/>
  <c r="K1811" i="4"/>
  <c r="A1811" i="8" s="1"/>
  <c r="E1843" i="4"/>
  <c r="J1843" i="4" s="1"/>
  <c r="K1843" i="4"/>
  <c r="A1843" i="8" s="1"/>
  <c r="E1875" i="4"/>
  <c r="J1875" i="4" s="1"/>
  <c r="K1875" i="4"/>
  <c r="A1875" i="8" s="1"/>
  <c r="E1907" i="4"/>
  <c r="J1907" i="4" s="1"/>
  <c r="K1907" i="4"/>
  <c r="A1907" i="8" s="1"/>
  <c r="E1939" i="4"/>
  <c r="J1939" i="4" s="1"/>
  <c r="K1939" i="4"/>
  <c r="A1939" i="8" s="1"/>
  <c r="E1971" i="4"/>
  <c r="J1971" i="4" s="1"/>
  <c r="K1971" i="4"/>
  <c r="A1971" i="8" s="1"/>
  <c r="E1089" i="4"/>
  <c r="J1089" i="4" s="1"/>
  <c r="K1089" i="4"/>
  <c r="A1089" i="8" s="1"/>
  <c r="E1121" i="4"/>
  <c r="J1121" i="4" s="1"/>
  <c r="K1121" i="4"/>
  <c r="A1121" i="8" s="1"/>
  <c r="E1153" i="4"/>
  <c r="J1153" i="4" s="1"/>
  <c r="K1153" i="4"/>
  <c r="A1153" i="8" s="1"/>
  <c r="E1185" i="4"/>
  <c r="J1185" i="4" s="1"/>
  <c r="K1185" i="4"/>
  <c r="A1185" i="8" s="1"/>
  <c r="E1217" i="4"/>
  <c r="J1217" i="4" s="1"/>
  <c r="K1217" i="4"/>
  <c r="A1217" i="8" s="1"/>
  <c r="E1999" i="4"/>
  <c r="J1999" i="4" s="1"/>
  <c r="K1999" i="4"/>
  <c r="A1999" i="8" s="1"/>
  <c r="E2031" i="4"/>
  <c r="J2031" i="4" s="1"/>
  <c r="K2031" i="4"/>
  <c r="A2031" i="8" s="1"/>
  <c r="E1389" i="4"/>
  <c r="J1389" i="4" s="1"/>
  <c r="K1389" i="4"/>
  <c r="A1389" i="8" s="1"/>
  <c r="E1421" i="4"/>
  <c r="J1421" i="4" s="1"/>
  <c r="K1421" i="4"/>
  <c r="A1421" i="8" s="1"/>
  <c r="E1453" i="4"/>
  <c r="J1453" i="4" s="1"/>
  <c r="K1453" i="4"/>
  <c r="A1453" i="8" s="1"/>
  <c r="E1485" i="4"/>
  <c r="J1485" i="4" s="1"/>
  <c r="K1485" i="4"/>
  <c r="A1485" i="8" s="1"/>
  <c r="E1517" i="4"/>
  <c r="J1517" i="4" s="1"/>
  <c r="K1517" i="4"/>
  <c r="A1517" i="8" s="1"/>
  <c r="E1549" i="4"/>
  <c r="J1549" i="4" s="1"/>
  <c r="K1549" i="4"/>
  <c r="A1549" i="8" s="1"/>
  <c r="E1581" i="4"/>
  <c r="J1581" i="4" s="1"/>
  <c r="K1581" i="4"/>
  <c r="A1581" i="8" s="1"/>
  <c r="E1613" i="4"/>
  <c r="J1613" i="4" s="1"/>
  <c r="K1613" i="4"/>
  <c r="A1613" i="8" s="1"/>
  <c r="E1645" i="4"/>
  <c r="J1645" i="4" s="1"/>
  <c r="K1645" i="4"/>
  <c r="A1645" i="8" s="1"/>
  <c r="E1677" i="4"/>
  <c r="J1677" i="4" s="1"/>
  <c r="K1677" i="4"/>
  <c r="A1677" i="8" s="1"/>
  <c r="E1709" i="4"/>
  <c r="J1709" i="4" s="1"/>
  <c r="K1709" i="4"/>
  <c r="A1709" i="8" s="1"/>
  <c r="E1741" i="4"/>
  <c r="J1741" i="4" s="1"/>
  <c r="K1741" i="4"/>
  <c r="A1741" i="8" s="1"/>
  <c r="E1773" i="4"/>
  <c r="J1773" i="4" s="1"/>
  <c r="K1773" i="4"/>
  <c r="A1773" i="8" s="1"/>
  <c r="E1805" i="4"/>
  <c r="J1805" i="4" s="1"/>
  <c r="K1805" i="4"/>
  <c r="A1805" i="8" s="1"/>
  <c r="E1837" i="4"/>
  <c r="J1837" i="4" s="1"/>
  <c r="K1837" i="4"/>
  <c r="A1837" i="8" s="1"/>
  <c r="E1869" i="4"/>
  <c r="J1869" i="4" s="1"/>
  <c r="K1869" i="4"/>
  <c r="A1869" i="8" s="1"/>
  <c r="E1901" i="4"/>
  <c r="J1901" i="4" s="1"/>
  <c r="K1901" i="4"/>
  <c r="A1901" i="8" s="1"/>
  <c r="E1933" i="4"/>
  <c r="J1933" i="4" s="1"/>
  <c r="K1933" i="4"/>
  <c r="A1933" i="8" s="1"/>
  <c r="E1965" i="4"/>
  <c r="J1965" i="4" s="1"/>
  <c r="K1965" i="4"/>
  <c r="A1965" i="8" s="1"/>
  <c r="E1997" i="4"/>
  <c r="J1997" i="4" s="1"/>
  <c r="K1997" i="4"/>
  <c r="A1997" i="8" s="1"/>
  <c r="E2029" i="4"/>
  <c r="J2029" i="4" s="1"/>
  <c r="K2029" i="4"/>
  <c r="A2029" i="8" s="1"/>
  <c r="E2061" i="4"/>
  <c r="J2061" i="4" s="1"/>
  <c r="K2061" i="4"/>
  <c r="A2061" i="8" s="1"/>
  <c r="E2093" i="4"/>
  <c r="J2093" i="4" s="1"/>
  <c r="K2093" i="4"/>
  <c r="A2093" i="8" s="1"/>
  <c r="E2125" i="4"/>
  <c r="J2125" i="4" s="1"/>
  <c r="K2125" i="4"/>
  <c r="A2125" i="8" s="1"/>
  <c r="E2157" i="4"/>
  <c r="J2157" i="4" s="1"/>
  <c r="K2157" i="4"/>
  <c r="A2157" i="8" s="1"/>
  <c r="E2189" i="4"/>
  <c r="J2189" i="4" s="1"/>
  <c r="K2189" i="4"/>
  <c r="A2189" i="8" s="1"/>
  <c r="E2221" i="4"/>
  <c r="J2221" i="4" s="1"/>
  <c r="K2221" i="4"/>
  <c r="A2221" i="8" s="1"/>
  <c r="E2253" i="4"/>
  <c r="J2253" i="4" s="1"/>
  <c r="K2253" i="4"/>
  <c r="A2253" i="8" s="1"/>
  <c r="E2285" i="4"/>
  <c r="J2285" i="4" s="1"/>
  <c r="K2285" i="4"/>
  <c r="A2285" i="8" s="1"/>
  <c r="E2317" i="4"/>
  <c r="J2317" i="4" s="1"/>
  <c r="K2317" i="4"/>
  <c r="A2317" i="8" s="1"/>
  <c r="E2349" i="4"/>
  <c r="J2349" i="4" s="1"/>
  <c r="K2349" i="4"/>
  <c r="A2349" i="8" s="1"/>
  <c r="E2381" i="4"/>
  <c r="J2381" i="4" s="1"/>
  <c r="K2381" i="4"/>
  <c r="A2381" i="8" s="1"/>
  <c r="E2413" i="4"/>
  <c r="J2413" i="4" s="1"/>
  <c r="K2413" i="4"/>
  <c r="A2413" i="8" s="1"/>
  <c r="E2445" i="4"/>
  <c r="J2445" i="4" s="1"/>
  <c r="K2445" i="4"/>
  <c r="A2445" i="8" s="1"/>
  <c r="E2477" i="4"/>
  <c r="J2477" i="4" s="1"/>
  <c r="K2477" i="4"/>
  <c r="A2477" i="8" s="1"/>
  <c r="E2509" i="4"/>
  <c r="J2509" i="4" s="1"/>
  <c r="K2509" i="4"/>
  <c r="A2509" i="8" s="1"/>
  <c r="E2541" i="4"/>
  <c r="J2541" i="4" s="1"/>
  <c r="K2541" i="4"/>
  <c r="A2541" i="8" s="1"/>
  <c r="E2573" i="4"/>
  <c r="J2573" i="4" s="1"/>
  <c r="K2573" i="4"/>
  <c r="A2573" i="8" s="1"/>
  <c r="E2605" i="4"/>
  <c r="J2605" i="4" s="1"/>
  <c r="K2605" i="4"/>
  <c r="A2605" i="8" s="1"/>
  <c r="E2637" i="4"/>
  <c r="J2637" i="4" s="1"/>
  <c r="K2637" i="4"/>
  <c r="A2637" i="8" s="1"/>
  <c r="E2669" i="4"/>
  <c r="J2669" i="4" s="1"/>
  <c r="K2669" i="4"/>
  <c r="A2669" i="8" s="1"/>
  <c r="E2701" i="4"/>
  <c r="J2701" i="4" s="1"/>
  <c r="K2701" i="4"/>
  <c r="A2701" i="8" s="1"/>
  <c r="E2733" i="4"/>
  <c r="J2733" i="4" s="1"/>
  <c r="K2733" i="4"/>
  <c r="A2733" i="8" s="1"/>
  <c r="E2765" i="4"/>
  <c r="J2765" i="4" s="1"/>
  <c r="K2765" i="4"/>
  <c r="A2765" i="8" s="1"/>
  <c r="E2797" i="4"/>
  <c r="J2797" i="4" s="1"/>
  <c r="K2797" i="4"/>
  <c r="A2797" i="8" s="1"/>
  <c r="E2829" i="4"/>
  <c r="J2829" i="4" s="1"/>
  <c r="K2829" i="4"/>
  <c r="A2829" i="8" s="1"/>
  <c r="E2861" i="4"/>
  <c r="J2861" i="4" s="1"/>
  <c r="K2861" i="4"/>
  <c r="A2861" i="8" s="1"/>
  <c r="E2893" i="4"/>
  <c r="J2893" i="4" s="1"/>
  <c r="K2893" i="4"/>
  <c r="A2893" i="8" s="1"/>
  <c r="E2925" i="4"/>
  <c r="J2925" i="4" s="1"/>
  <c r="K2925" i="4"/>
  <c r="A2925" i="8" s="1"/>
  <c r="E2957" i="4"/>
  <c r="J2957" i="4" s="1"/>
  <c r="K2957" i="4"/>
  <c r="A2957" i="8" s="1"/>
  <c r="E2989" i="4"/>
  <c r="J2989" i="4" s="1"/>
  <c r="K2989" i="4"/>
  <c r="A2989" i="8" s="1"/>
  <c r="E3021" i="4"/>
  <c r="J3021" i="4" s="1"/>
  <c r="K3021" i="4"/>
  <c r="A3021" i="8" s="1"/>
  <c r="E3053" i="4"/>
  <c r="J3053" i="4" s="1"/>
  <c r="K3053" i="4"/>
  <c r="A3053" i="8" s="1"/>
  <c r="E3085" i="4"/>
  <c r="J3085" i="4" s="1"/>
  <c r="K3085" i="4"/>
  <c r="A3085" i="8" s="1"/>
  <c r="E3117" i="4"/>
  <c r="J3117" i="4" s="1"/>
  <c r="K3117" i="4"/>
  <c r="A3117" i="8" s="1"/>
  <c r="E3149" i="4"/>
  <c r="J3149" i="4" s="1"/>
  <c r="K3149" i="4"/>
  <c r="A3149" i="8" s="1"/>
  <c r="E3181" i="4"/>
  <c r="J3181" i="4" s="1"/>
  <c r="K3181" i="4"/>
  <c r="A3181" i="8" s="1"/>
  <c r="E3213" i="4"/>
  <c r="J3213" i="4" s="1"/>
  <c r="K3213" i="4"/>
  <c r="A3213" i="8" s="1"/>
  <c r="E3245" i="4"/>
  <c r="J3245" i="4" s="1"/>
  <c r="K3245" i="4"/>
  <c r="A3245" i="8" s="1"/>
  <c r="E3277" i="4"/>
  <c r="J3277" i="4" s="1"/>
  <c r="K3277" i="4"/>
  <c r="A3277" i="8" s="1"/>
  <c r="E3309" i="4"/>
  <c r="J3309" i="4" s="1"/>
  <c r="K3309" i="4"/>
  <c r="A3309" i="8" s="1"/>
  <c r="E3341" i="4"/>
  <c r="J3341" i="4" s="1"/>
  <c r="K3341" i="4"/>
  <c r="A3341" i="8" s="1"/>
  <c r="E252" i="4"/>
  <c r="J252" i="4" s="1"/>
  <c r="K252" i="4"/>
  <c r="A252" i="8" s="1"/>
  <c r="E284" i="4"/>
  <c r="J284" i="4" s="1"/>
  <c r="K284" i="4"/>
  <c r="A284" i="8" s="1"/>
  <c r="E316" i="4"/>
  <c r="J316" i="4" s="1"/>
  <c r="K316" i="4"/>
  <c r="A316" i="8" s="1"/>
  <c r="E348" i="4"/>
  <c r="J348" i="4" s="1"/>
  <c r="K348" i="4"/>
  <c r="A348" i="8" s="1"/>
  <c r="E380" i="4"/>
  <c r="J380" i="4" s="1"/>
  <c r="K380" i="4"/>
  <c r="A380" i="8" s="1"/>
  <c r="E412" i="4"/>
  <c r="J412" i="4" s="1"/>
  <c r="K412" i="4"/>
  <c r="A412" i="8" s="1"/>
  <c r="E444" i="4"/>
  <c r="J444" i="4" s="1"/>
  <c r="K444" i="4"/>
  <c r="A444" i="8" s="1"/>
  <c r="E537" i="4"/>
  <c r="J537" i="4" s="1"/>
  <c r="K537" i="4"/>
  <c r="A537" i="8" s="1"/>
  <c r="E569" i="4"/>
  <c r="J569" i="4" s="1"/>
  <c r="K569" i="4"/>
  <c r="A569" i="8" s="1"/>
  <c r="E601" i="4"/>
  <c r="J601" i="4" s="1"/>
  <c r="K601" i="4"/>
  <c r="A601" i="8" s="1"/>
  <c r="E633" i="4"/>
  <c r="J633" i="4" s="1"/>
  <c r="K633" i="4"/>
  <c r="A633" i="8" s="1"/>
  <c r="E665" i="4"/>
  <c r="J665" i="4" s="1"/>
  <c r="K665" i="4"/>
  <c r="A665" i="8" s="1"/>
  <c r="E697" i="4"/>
  <c r="J697" i="4" s="1"/>
  <c r="K697" i="4"/>
  <c r="A697" i="8" s="1"/>
  <c r="E1233" i="4"/>
  <c r="J1233" i="4" s="1"/>
  <c r="K1233" i="4"/>
  <c r="A1233" i="8" s="1"/>
  <c r="E1265" i="4"/>
  <c r="J1265" i="4" s="1"/>
  <c r="K1265" i="4"/>
  <c r="A1265" i="8" s="1"/>
  <c r="E1297" i="4"/>
  <c r="J1297" i="4" s="1"/>
  <c r="K1297" i="4"/>
  <c r="A1297" i="8" s="1"/>
  <c r="E1329" i="4"/>
  <c r="J1329" i="4" s="1"/>
  <c r="K1329" i="4"/>
  <c r="A1329" i="8" s="1"/>
  <c r="E1512" i="4"/>
  <c r="J1512" i="4" s="1"/>
  <c r="K1512" i="4"/>
  <c r="A1512" i="8" s="1"/>
  <c r="E1544" i="4"/>
  <c r="J1544" i="4" s="1"/>
  <c r="K1544" i="4"/>
  <c r="A1544" i="8" s="1"/>
  <c r="E1576" i="4"/>
  <c r="J1576" i="4" s="1"/>
  <c r="K1576" i="4"/>
  <c r="A1576" i="8" s="1"/>
  <c r="E1608" i="4"/>
  <c r="J1608" i="4" s="1"/>
  <c r="K1608" i="4"/>
  <c r="A1608" i="8" s="1"/>
  <c r="E1640" i="4"/>
  <c r="J1640" i="4" s="1"/>
  <c r="K1640" i="4"/>
  <c r="A1640" i="8" s="1"/>
  <c r="E1672" i="4"/>
  <c r="J1672" i="4" s="1"/>
  <c r="K1672" i="4"/>
  <c r="A1672" i="8" s="1"/>
  <c r="E1704" i="4"/>
  <c r="J1704" i="4" s="1"/>
  <c r="K1704" i="4"/>
  <c r="A1704" i="8" s="1"/>
  <c r="E1736" i="4"/>
  <c r="J1736" i="4" s="1"/>
  <c r="K1736" i="4"/>
  <c r="A1736" i="8" s="1"/>
  <c r="E1768" i="4"/>
  <c r="J1768" i="4" s="1"/>
  <c r="K1768" i="4"/>
  <c r="A1768" i="8" s="1"/>
  <c r="E1800" i="4"/>
  <c r="J1800" i="4" s="1"/>
  <c r="K1800" i="4"/>
  <c r="A1800" i="8" s="1"/>
  <c r="E1832" i="4"/>
  <c r="J1832" i="4" s="1"/>
  <c r="K1832" i="4"/>
  <c r="A1832" i="8" s="1"/>
  <c r="E2047" i="4"/>
  <c r="J2047" i="4" s="1"/>
  <c r="K2047" i="4"/>
  <c r="A2047" i="8" s="1"/>
  <c r="E2079" i="4"/>
  <c r="J2079" i="4" s="1"/>
  <c r="K2079" i="4"/>
  <c r="A2079" i="8" s="1"/>
  <c r="E2111" i="4"/>
  <c r="J2111" i="4" s="1"/>
  <c r="K2111" i="4"/>
  <c r="A2111" i="8" s="1"/>
  <c r="E2143" i="4"/>
  <c r="J2143" i="4" s="1"/>
  <c r="K2143" i="4"/>
  <c r="A2143" i="8" s="1"/>
  <c r="E2175" i="4"/>
  <c r="J2175" i="4" s="1"/>
  <c r="K2175" i="4"/>
  <c r="A2175" i="8" s="1"/>
  <c r="E2207" i="4"/>
  <c r="J2207" i="4" s="1"/>
  <c r="K2207" i="4"/>
  <c r="A2207" i="8" s="1"/>
  <c r="E2239" i="4"/>
  <c r="J2239" i="4" s="1"/>
  <c r="K2239" i="4"/>
  <c r="A2239" i="8" s="1"/>
  <c r="E2271" i="4"/>
  <c r="J2271" i="4" s="1"/>
  <c r="K2271" i="4"/>
  <c r="A2271" i="8" s="1"/>
  <c r="E2303" i="4"/>
  <c r="J2303" i="4" s="1"/>
  <c r="K2303" i="4"/>
  <c r="A2303" i="8" s="1"/>
  <c r="E4203" i="4"/>
  <c r="J4203" i="4" s="1"/>
  <c r="K4203" i="4"/>
  <c r="A4203" i="8" s="1"/>
  <c r="E4235" i="4"/>
  <c r="J4235" i="4" s="1"/>
  <c r="K4235" i="4"/>
  <c r="A4235" i="8" s="1"/>
  <c r="E1872" i="4"/>
  <c r="J1872" i="4" s="1"/>
  <c r="K1872" i="4"/>
  <c r="A1872" i="8" s="1"/>
  <c r="E1904" i="4"/>
  <c r="J1904" i="4" s="1"/>
  <c r="K1904" i="4"/>
  <c r="A1904" i="8" s="1"/>
  <c r="E1936" i="4"/>
  <c r="J1936" i="4" s="1"/>
  <c r="K1936" i="4"/>
  <c r="A1936" i="8" s="1"/>
  <c r="E1968" i="4"/>
  <c r="J1968" i="4" s="1"/>
  <c r="K1968" i="4"/>
  <c r="A1968" i="8" s="1"/>
  <c r="E2000" i="4"/>
  <c r="J2000" i="4" s="1"/>
  <c r="K2000" i="4"/>
  <c r="A2000" i="8" s="1"/>
  <c r="E4267" i="4"/>
  <c r="J4267" i="4" s="1"/>
  <c r="K4267" i="4"/>
  <c r="A4267" i="8" s="1"/>
  <c r="E920" i="4"/>
  <c r="J920" i="4" s="1"/>
  <c r="K920" i="4"/>
  <c r="A920" i="8" s="1"/>
  <c r="E952" i="4"/>
  <c r="J952" i="4" s="1"/>
  <c r="K952" i="4"/>
  <c r="A952" i="8" s="1"/>
  <c r="E984" i="4"/>
  <c r="J984" i="4" s="1"/>
  <c r="K984" i="4"/>
  <c r="A984" i="8" s="1"/>
  <c r="E1016" i="4"/>
  <c r="J1016" i="4" s="1"/>
  <c r="K1016" i="4"/>
  <c r="A1016" i="8" s="1"/>
  <c r="E1048" i="4"/>
  <c r="J1048" i="4" s="1"/>
  <c r="K1048" i="4"/>
  <c r="A1048" i="8" s="1"/>
  <c r="E1080" i="4"/>
  <c r="J1080" i="4" s="1"/>
  <c r="K1080" i="4"/>
  <c r="A1080" i="8" s="1"/>
  <c r="E1112" i="4"/>
  <c r="J1112" i="4" s="1"/>
  <c r="K1112" i="4"/>
  <c r="A1112" i="8" s="1"/>
  <c r="E1144" i="4"/>
  <c r="J1144" i="4" s="1"/>
  <c r="K1144" i="4"/>
  <c r="A1144" i="8" s="1"/>
  <c r="E1176" i="4"/>
  <c r="J1176" i="4" s="1"/>
  <c r="K1176" i="4"/>
  <c r="A1176" i="8" s="1"/>
  <c r="E1208" i="4"/>
  <c r="J1208" i="4" s="1"/>
  <c r="K1208" i="4"/>
  <c r="A1208" i="8" s="1"/>
  <c r="E1240" i="4"/>
  <c r="J1240" i="4" s="1"/>
  <c r="K1240" i="4"/>
  <c r="A1240" i="8" s="1"/>
  <c r="E2351" i="4"/>
  <c r="J2351" i="4" s="1"/>
  <c r="K2351" i="4"/>
  <c r="A2351" i="8" s="1"/>
  <c r="E2383" i="4"/>
  <c r="J2383" i="4" s="1"/>
  <c r="K2383" i="4"/>
  <c r="A2383" i="8" s="1"/>
  <c r="E2415" i="4"/>
  <c r="J2415" i="4" s="1"/>
  <c r="K2415" i="4"/>
  <c r="A2415" i="8" s="1"/>
  <c r="E2447" i="4"/>
  <c r="J2447" i="4" s="1"/>
  <c r="K2447" i="4"/>
  <c r="A2447" i="8" s="1"/>
  <c r="E2479" i="4"/>
  <c r="J2479" i="4" s="1"/>
  <c r="K2479" i="4"/>
  <c r="A2479" i="8" s="1"/>
  <c r="E2511" i="4"/>
  <c r="J2511" i="4" s="1"/>
  <c r="K2511" i="4"/>
  <c r="A2511" i="8" s="1"/>
  <c r="E2543" i="4"/>
  <c r="J2543" i="4" s="1"/>
  <c r="K2543" i="4"/>
  <c r="A2543" i="8" s="1"/>
  <c r="E2575" i="4"/>
  <c r="J2575" i="4" s="1"/>
  <c r="K2575" i="4"/>
  <c r="A2575" i="8" s="1"/>
  <c r="E2607" i="4"/>
  <c r="J2607" i="4" s="1"/>
  <c r="K2607" i="4"/>
  <c r="A2607" i="8" s="1"/>
  <c r="E2639" i="4"/>
  <c r="J2639" i="4" s="1"/>
  <c r="K2639" i="4"/>
  <c r="A2639" i="8" s="1"/>
  <c r="E1252" i="4"/>
  <c r="J1252" i="4" s="1"/>
  <c r="K1252" i="4"/>
  <c r="A1252" i="8" s="1"/>
  <c r="E1284" i="4"/>
  <c r="J1284" i="4" s="1"/>
  <c r="K1284" i="4"/>
  <c r="A1284" i="8" s="1"/>
  <c r="E1316" i="4"/>
  <c r="J1316" i="4" s="1"/>
  <c r="K1316" i="4"/>
  <c r="A1316" i="8" s="1"/>
  <c r="E1348" i="4"/>
  <c r="J1348" i="4" s="1"/>
  <c r="K1348" i="4"/>
  <c r="A1348" i="8" s="1"/>
  <c r="E1380" i="4"/>
  <c r="J1380" i="4" s="1"/>
  <c r="K1380" i="4"/>
  <c r="A1380" i="8" s="1"/>
  <c r="E1412" i="4"/>
  <c r="J1412" i="4" s="1"/>
  <c r="K1412" i="4"/>
  <c r="A1412" i="8" s="1"/>
  <c r="E1444" i="4"/>
  <c r="J1444" i="4" s="1"/>
  <c r="K1444" i="4"/>
  <c r="A1444" i="8" s="1"/>
  <c r="E1476" i="4"/>
  <c r="J1476" i="4" s="1"/>
  <c r="K1476" i="4"/>
  <c r="A1476" i="8" s="1"/>
  <c r="E2008" i="4"/>
  <c r="J2008" i="4" s="1"/>
  <c r="K2008" i="4"/>
  <c r="A2008" i="8" s="1"/>
  <c r="E2040" i="4"/>
  <c r="J2040" i="4" s="1"/>
  <c r="K2040" i="4"/>
  <c r="A2040" i="8" s="1"/>
  <c r="E2072" i="4"/>
  <c r="J2072" i="4" s="1"/>
  <c r="K2072" i="4"/>
  <c r="A2072" i="8" s="1"/>
  <c r="E2104" i="4"/>
  <c r="J2104" i="4" s="1"/>
  <c r="K2104" i="4"/>
  <c r="A2104" i="8" s="1"/>
  <c r="E2136" i="4"/>
  <c r="J2136" i="4" s="1"/>
  <c r="K2136" i="4"/>
  <c r="A2136" i="8" s="1"/>
  <c r="E2168" i="4"/>
  <c r="J2168" i="4" s="1"/>
  <c r="K2168" i="4"/>
  <c r="A2168" i="8" s="1"/>
  <c r="E2200" i="4"/>
  <c r="J2200" i="4" s="1"/>
  <c r="K2200" i="4"/>
  <c r="A2200" i="8" s="1"/>
  <c r="E2232" i="4"/>
  <c r="J2232" i="4" s="1"/>
  <c r="K2232" i="4"/>
  <c r="A2232" i="8" s="1"/>
  <c r="E2264" i="4"/>
  <c r="J2264" i="4" s="1"/>
  <c r="K2264" i="4"/>
  <c r="A2264" i="8" s="1"/>
  <c r="E2296" i="4"/>
  <c r="J2296" i="4" s="1"/>
  <c r="K2296" i="4"/>
  <c r="A2296" i="8" s="1"/>
  <c r="E2683" i="4"/>
  <c r="J2683" i="4" s="1"/>
  <c r="K2683" i="4"/>
  <c r="A2683" i="8" s="1"/>
  <c r="E2715" i="4"/>
  <c r="J2715" i="4" s="1"/>
  <c r="K2715" i="4"/>
  <c r="A2715" i="8" s="1"/>
  <c r="E2747" i="4"/>
  <c r="J2747" i="4" s="1"/>
  <c r="K2747" i="4"/>
  <c r="A2747" i="8" s="1"/>
  <c r="E2779" i="4"/>
  <c r="J2779" i="4" s="1"/>
  <c r="K2779" i="4"/>
  <c r="A2779" i="8" s="1"/>
  <c r="E2811" i="4"/>
  <c r="J2811" i="4" s="1"/>
  <c r="K2811" i="4"/>
  <c r="A2811" i="8" s="1"/>
  <c r="E2843" i="4"/>
  <c r="J2843" i="4" s="1"/>
  <c r="K2843" i="4"/>
  <c r="A2843" i="8" s="1"/>
  <c r="E2875" i="4"/>
  <c r="J2875" i="4" s="1"/>
  <c r="K2875" i="4"/>
  <c r="A2875" i="8" s="1"/>
  <c r="E2907" i="4"/>
  <c r="J2907" i="4" s="1"/>
  <c r="K2907" i="4"/>
  <c r="A2907" i="8" s="1"/>
  <c r="E2939" i="4"/>
  <c r="J2939" i="4" s="1"/>
  <c r="K2939" i="4"/>
  <c r="A2939" i="8" s="1"/>
  <c r="E2971" i="4"/>
  <c r="J2971" i="4" s="1"/>
  <c r="K2971" i="4"/>
  <c r="A2971" i="8" s="1"/>
  <c r="E3003" i="4"/>
  <c r="J3003" i="4" s="1"/>
  <c r="K3003" i="4"/>
  <c r="A3003" i="8" s="1"/>
  <c r="E3035" i="4"/>
  <c r="J3035" i="4" s="1"/>
  <c r="K3035" i="4"/>
  <c r="A3035" i="8" s="1"/>
  <c r="E3067" i="4"/>
  <c r="J3067" i="4" s="1"/>
  <c r="K3067" i="4"/>
  <c r="A3067" i="8" s="1"/>
  <c r="E3099" i="4"/>
  <c r="J3099" i="4" s="1"/>
  <c r="K3099" i="4"/>
  <c r="A3099" i="8" s="1"/>
  <c r="E3131" i="4"/>
  <c r="J3131" i="4" s="1"/>
  <c r="K3131" i="4"/>
  <c r="A3131" i="8" s="1"/>
  <c r="E3163" i="4"/>
  <c r="J3163" i="4" s="1"/>
  <c r="K3163" i="4"/>
  <c r="A3163" i="8" s="1"/>
  <c r="E3195" i="4"/>
  <c r="J3195" i="4" s="1"/>
  <c r="K3195" i="4"/>
  <c r="A3195" i="8" s="1"/>
  <c r="E3227" i="4"/>
  <c r="J3227" i="4" s="1"/>
  <c r="K3227" i="4"/>
  <c r="A3227" i="8" s="1"/>
  <c r="E3259" i="4"/>
  <c r="J3259" i="4" s="1"/>
  <c r="K3259" i="4"/>
  <c r="A3259" i="8" s="1"/>
  <c r="E3291" i="4"/>
  <c r="J3291" i="4" s="1"/>
  <c r="K3291" i="4"/>
  <c r="A3291" i="8" s="1"/>
  <c r="E3323" i="4"/>
  <c r="J3323" i="4" s="1"/>
  <c r="K3323" i="4"/>
  <c r="A3323" i="8" s="1"/>
  <c r="E3355" i="4"/>
  <c r="J3355" i="4" s="1"/>
  <c r="K3355" i="4"/>
  <c r="A3355" i="8" s="1"/>
  <c r="E3387" i="4"/>
  <c r="J3387" i="4" s="1"/>
  <c r="K3387" i="4"/>
  <c r="A3387" i="8" s="1"/>
  <c r="E3419" i="4"/>
  <c r="J3419" i="4" s="1"/>
  <c r="K3419" i="4"/>
  <c r="A3419" i="8" s="1"/>
  <c r="E3451" i="4"/>
  <c r="J3451" i="4" s="1"/>
  <c r="K3451" i="4"/>
  <c r="A3451" i="8" s="1"/>
  <c r="E3483" i="4"/>
  <c r="J3483" i="4" s="1"/>
  <c r="K3483" i="4"/>
  <c r="A3483" i="8" s="1"/>
  <c r="E3515" i="4"/>
  <c r="J3515" i="4" s="1"/>
  <c r="K3515" i="4"/>
  <c r="A3515" i="8" s="1"/>
  <c r="E3547" i="4"/>
  <c r="J3547" i="4" s="1"/>
  <c r="K3547" i="4"/>
  <c r="A3547" i="8" s="1"/>
  <c r="E3579" i="4"/>
  <c r="J3579" i="4" s="1"/>
  <c r="K3579" i="4"/>
  <c r="A3579" i="8" s="1"/>
  <c r="E3611" i="4"/>
  <c r="J3611" i="4" s="1"/>
  <c r="K3611" i="4"/>
  <c r="A3611" i="8" s="1"/>
  <c r="E3643" i="4"/>
  <c r="J3643" i="4" s="1"/>
  <c r="K3643" i="4"/>
  <c r="A3643" i="8" s="1"/>
  <c r="E3675" i="4"/>
  <c r="J3675" i="4" s="1"/>
  <c r="K3675" i="4"/>
  <c r="A3675" i="8" s="1"/>
  <c r="E3707" i="4"/>
  <c r="J3707" i="4" s="1"/>
  <c r="K3707" i="4"/>
  <c r="A3707" i="8" s="1"/>
  <c r="E3739" i="4"/>
  <c r="J3739" i="4" s="1"/>
  <c r="K3739" i="4"/>
  <c r="A3739" i="8" s="1"/>
  <c r="E3771" i="4"/>
  <c r="J3771" i="4" s="1"/>
  <c r="K3771" i="4"/>
  <c r="A3771" i="8" s="1"/>
  <c r="E3803" i="4"/>
  <c r="J3803" i="4" s="1"/>
  <c r="K3803" i="4"/>
  <c r="A3803" i="8" s="1"/>
  <c r="E3835" i="4"/>
  <c r="J3835" i="4" s="1"/>
  <c r="K3835" i="4"/>
  <c r="A3835" i="8" s="1"/>
  <c r="E3867" i="4"/>
  <c r="J3867" i="4" s="1"/>
  <c r="K3867" i="4"/>
  <c r="A3867" i="8" s="1"/>
  <c r="E3899" i="4"/>
  <c r="J3899" i="4" s="1"/>
  <c r="K3899" i="4"/>
  <c r="A3899" i="8" s="1"/>
  <c r="E3931" i="4"/>
  <c r="J3931" i="4" s="1"/>
  <c r="K3931" i="4"/>
  <c r="A3931" i="8" s="1"/>
  <c r="E3963" i="4"/>
  <c r="J3963" i="4" s="1"/>
  <c r="K3963" i="4"/>
  <c r="A3963" i="8" s="1"/>
  <c r="E3995" i="4"/>
  <c r="J3995" i="4" s="1"/>
  <c r="K3995" i="4"/>
  <c r="A3995" i="8" s="1"/>
  <c r="E4027" i="4"/>
  <c r="J4027" i="4" s="1"/>
  <c r="K4027" i="4"/>
  <c r="A4027" i="8" s="1"/>
  <c r="E4059" i="4"/>
  <c r="J4059" i="4" s="1"/>
  <c r="K4059" i="4"/>
  <c r="A4059" i="8" s="1"/>
  <c r="E4091" i="4"/>
  <c r="J4091" i="4" s="1"/>
  <c r="K4091" i="4"/>
  <c r="A4091" i="8" s="1"/>
  <c r="E4123" i="4"/>
  <c r="J4123" i="4" s="1"/>
  <c r="K4123" i="4"/>
  <c r="A4123" i="8" s="1"/>
  <c r="E4155" i="4"/>
  <c r="J4155" i="4" s="1"/>
  <c r="K4155" i="4"/>
  <c r="A4155" i="8" s="1"/>
  <c r="E4187" i="4"/>
  <c r="J4187" i="4" s="1"/>
  <c r="K4187" i="4"/>
  <c r="A4187" i="8" s="1"/>
  <c r="E4311" i="4"/>
  <c r="J4311" i="4" s="1"/>
  <c r="K4311" i="4"/>
  <c r="A4311" i="8" s="1"/>
  <c r="E4343" i="4"/>
  <c r="J4343" i="4" s="1"/>
  <c r="K4343" i="4"/>
  <c r="A4343" i="8" s="1"/>
  <c r="E4375" i="4"/>
  <c r="J4375" i="4" s="1"/>
  <c r="K4375" i="4"/>
  <c r="A4375" i="8" s="1"/>
  <c r="E4407" i="4"/>
  <c r="J4407" i="4" s="1"/>
  <c r="K4407" i="4"/>
  <c r="A4407" i="8" s="1"/>
  <c r="E4439" i="4"/>
  <c r="J4439" i="4" s="1"/>
  <c r="K4439" i="4"/>
  <c r="A4439" i="8" s="1"/>
  <c r="E4471" i="4"/>
  <c r="J4471" i="4" s="1"/>
  <c r="K4471" i="4"/>
  <c r="A4471" i="8" s="1"/>
  <c r="E4503" i="4"/>
  <c r="J4503" i="4" s="1"/>
  <c r="K4503" i="4"/>
  <c r="A4503" i="8" s="1"/>
  <c r="E4535" i="4"/>
  <c r="J4535" i="4" s="1"/>
  <c r="K4535" i="4"/>
  <c r="A4535" i="8" s="1"/>
  <c r="E4567" i="4"/>
  <c r="J4567" i="4" s="1"/>
  <c r="K4567" i="4"/>
  <c r="A4567" i="8" s="1"/>
  <c r="E4599" i="4"/>
  <c r="J4599" i="4" s="1"/>
  <c r="K4599" i="4"/>
  <c r="A4599" i="8" s="1"/>
  <c r="E4631" i="4"/>
  <c r="J4631" i="4" s="1"/>
  <c r="K4631" i="4"/>
  <c r="A4631" i="8" s="1"/>
  <c r="E4663" i="4"/>
  <c r="J4663" i="4" s="1"/>
  <c r="K4663" i="4"/>
  <c r="A4663" i="8" s="1"/>
  <c r="E4695" i="4"/>
  <c r="J4695" i="4" s="1"/>
  <c r="K4695" i="4"/>
  <c r="A4695" i="8" s="1"/>
  <c r="E4727" i="4"/>
  <c r="J4727" i="4" s="1"/>
  <c r="K4727" i="4"/>
  <c r="A4727" i="8" s="1"/>
  <c r="E4759" i="4"/>
  <c r="J4759" i="4" s="1"/>
  <c r="K4759" i="4"/>
  <c r="A4759" i="8" s="1"/>
  <c r="E4791" i="4"/>
  <c r="J4791" i="4" s="1"/>
  <c r="K4791" i="4"/>
  <c r="A4791" i="8" s="1"/>
  <c r="E4975" i="4"/>
  <c r="J4975" i="4" s="1"/>
  <c r="K4975" i="4"/>
  <c r="A4975" i="8" s="1"/>
  <c r="E5039" i="4"/>
  <c r="J5039" i="4" s="1"/>
  <c r="K5039" i="4"/>
  <c r="A5039" i="8" s="1"/>
  <c r="E5099" i="4"/>
  <c r="J5099" i="4" s="1"/>
  <c r="K5099" i="4"/>
  <c r="A5099" i="8" s="1"/>
  <c r="E5163" i="4"/>
  <c r="J5163" i="4" s="1"/>
  <c r="K5163" i="4"/>
  <c r="A5163" i="8" s="1"/>
  <c r="E5231" i="4"/>
  <c r="J5231" i="4" s="1"/>
  <c r="K5231" i="4"/>
  <c r="A5231" i="8" s="1"/>
  <c r="E5295" i="4"/>
  <c r="J5295" i="4" s="1"/>
  <c r="K5295" i="4"/>
  <c r="A5295" i="8" s="1"/>
  <c r="E5359" i="4"/>
  <c r="J5359" i="4" s="1"/>
  <c r="K5359" i="4"/>
  <c r="A5359" i="8" s="1"/>
  <c r="E5423" i="4"/>
  <c r="J5423" i="4" s="1"/>
  <c r="K5423" i="4"/>
  <c r="A5423" i="8" s="1"/>
  <c r="E5483" i="4"/>
  <c r="J5483" i="4" s="1"/>
  <c r="K5483" i="4"/>
  <c r="A5483" i="8" s="1"/>
  <c r="E4811" i="4"/>
  <c r="J4811" i="4" s="1"/>
  <c r="K4811" i="4"/>
  <c r="A4811" i="8" s="1"/>
  <c r="E4843" i="4"/>
  <c r="J4843" i="4" s="1"/>
  <c r="K4843" i="4"/>
  <c r="A4843" i="8" s="1"/>
  <c r="E4875" i="4"/>
  <c r="J4875" i="4" s="1"/>
  <c r="K4875" i="4"/>
  <c r="A4875" i="8" s="1"/>
  <c r="E4911" i="4"/>
  <c r="J4911" i="4" s="1"/>
  <c r="K4911" i="4"/>
  <c r="A4911" i="8" s="1"/>
  <c r="E4951" i="4"/>
  <c r="J4951" i="4" s="1"/>
  <c r="K4951" i="4"/>
  <c r="A4951" i="8" s="1"/>
  <c r="E5011" i="4"/>
  <c r="J5011" i="4" s="1"/>
  <c r="K5011" i="4"/>
  <c r="A5011" i="8" s="1"/>
  <c r="E5079" i="4"/>
  <c r="J5079" i="4" s="1"/>
  <c r="K5079" i="4"/>
  <c r="A5079" i="8" s="1"/>
  <c r="E5143" i="4"/>
  <c r="J5143" i="4" s="1"/>
  <c r="K5143" i="4"/>
  <c r="A5143" i="8" s="1"/>
  <c r="E5207" i="4"/>
  <c r="J5207" i="4" s="1"/>
  <c r="K5207" i="4"/>
  <c r="A5207" i="8" s="1"/>
  <c r="E5267" i="4"/>
  <c r="J5267" i="4" s="1"/>
  <c r="K5267" i="4"/>
  <c r="A5267" i="8" s="1"/>
  <c r="E5331" i="4"/>
  <c r="J5331" i="4" s="1"/>
  <c r="K5331" i="4"/>
  <c r="A5331" i="8" s="1"/>
  <c r="E5395" i="4"/>
  <c r="J5395" i="4" s="1"/>
  <c r="K5395" i="4"/>
  <c r="A5395" i="8" s="1"/>
  <c r="E5463" i="4"/>
  <c r="J5463" i="4" s="1"/>
  <c r="K5463" i="4"/>
  <c r="A5463" i="8" s="1"/>
  <c r="E3365" i="4"/>
  <c r="J3365" i="4" s="1"/>
  <c r="K3365" i="4"/>
  <c r="A3365" i="8" s="1"/>
  <c r="E3397" i="4"/>
  <c r="J3397" i="4" s="1"/>
  <c r="K3397" i="4"/>
  <c r="A3397" i="8" s="1"/>
  <c r="E3429" i="4"/>
  <c r="J3429" i="4" s="1"/>
  <c r="K3429" i="4"/>
  <c r="A3429" i="8" s="1"/>
  <c r="E3461" i="4"/>
  <c r="J3461" i="4" s="1"/>
  <c r="K3461" i="4"/>
  <c r="A3461" i="8" s="1"/>
  <c r="E2328" i="4"/>
  <c r="J2328" i="4" s="1"/>
  <c r="K2328" i="4"/>
  <c r="A2328" i="8" s="1"/>
  <c r="E2360" i="4"/>
  <c r="J2360" i="4" s="1"/>
  <c r="K2360" i="4"/>
  <c r="A2360" i="8" s="1"/>
  <c r="E2392" i="4"/>
  <c r="J2392" i="4" s="1"/>
  <c r="K2392" i="4"/>
  <c r="A2392" i="8" s="1"/>
  <c r="E2424" i="4"/>
  <c r="J2424" i="4" s="1"/>
  <c r="K2424" i="4"/>
  <c r="A2424" i="8" s="1"/>
  <c r="E2456" i="4"/>
  <c r="J2456" i="4" s="1"/>
  <c r="K2456" i="4"/>
  <c r="A2456" i="8" s="1"/>
  <c r="E2488" i="4"/>
  <c r="J2488" i="4" s="1"/>
  <c r="K2488" i="4"/>
  <c r="A2488" i="8" s="1"/>
  <c r="E2520" i="4"/>
  <c r="J2520" i="4" s="1"/>
  <c r="K2520" i="4"/>
  <c r="A2520" i="8" s="1"/>
  <c r="E2552" i="4"/>
  <c r="J2552" i="4" s="1"/>
  <c r="K2552" i="4"/>
  <c r="A2552" i="8" s="1"/>
  <c r="E2584" i="4"/>
  <c r="J2584" i="4" s="1"/>
  <c r="K2584" i="4"/>
  <c r="A2584" i="8" s="1"/>
  <c r="E2616" i="4"/>
  <c r="J2616" i="4" s="1"/>
  <c r="K2616" i="4"/>
  <c r="A2616" i="8" s="1"/>
  <c r="E2648" i="4"/>
  <c r="J2648" i="4" s="1"/>
  <c r="K2648" i="4"/>
  <c r="A2648" i="8" s="1"/>
  <c r="E2680" i="4"/>
  <c r="J2680" i="4" s="1"/>
  <c r="K2680" i="4"/>
  <c r="A2680" i="8" s="1"/>
  <c r="E2712" i="4"/>
  <c r="J2712" i="4" s="1"/>
  <c r="K2712" i="4"/>
  <c r="A2712" i="8" s="1"/>
  <c r="E2744" i="4"/>
  <c r="J2744" i="4" s="1"/>
  <c r="K2744" i="4"/>
  <c r="A2744" i="8" s="1"/>
  <c r="E2776" i="4"/>
  <c r="J2776" i="4" s="1"/>
  <c r="K2776" i="4"/>
  <c r="A2776" i="8" s="1"/>
  <c r="E2808" i="4"/>
  <c r="J2808" i="4" s="1"/>
  <c r="K2808" i="4"/>
  <c r="A2808" i="8" s="1"/>
  <c r="E2840" i="4"/>
  <c r="J2840" i="4" s="1"/>
  <c r="K2840" i="4"/>
  <c r="A2840" i="8" s="1"/>
  <c r="E2872" i="4"/>
  <c r="J2872" i="4" s="1"/>
  <c r="K2872" i="4"/>
  <c r="A2872" i="8" s="1"/>
  <c r="E2904" i="4"/>
  <c r="J2904" i="4" s="1"/>
  <c r="K2904" i="4"/>
  <c r="A2904" i="8" s="1"/>
  <c r="E2936" i="4"/>
  <c r="J2936" i="4" s="1"/>
  <c r="K2936" i="4"/>
  <c r="A2936" i="8" s="1"/>
  <c r="E2968" i="4"/>
  <c r="J2968" i="4" s="1"/>
  <c r="K2968" i="4"/>
  <c r="A2968" i="8" s="1"/>
  <c r="E3000" i="4"/>
  <c r="J3000" i="4" s="1"/>
  <c r="K3000" i="4"/>
  <c r="A3000" i="8" s="1"/>
  <c r="E3032" i="4"/>
  <c r="J3032" i="4" s="1"/>
  <c r="K3032" i="4"/>
  <c r="A3032" i="8" s="1"/>
  <c r="E3064" i="4"/>
  <c r="J3064" i="4" s="1"/>
  <c r="K3064" i="4"/>
  <c r="A3064" i="8" s="1"/>
  <c r="E3096" i="4"/>
  <c r="J3096" i="4" s="1"/>
  <c r="K3096" i="4"/>
  <c r="A3096" i="8" s="1"/>
  <c r="E3128" i="4"/>
  <c r="J3128" i="4" s="1"/>
  <c r="K3128" i="4"/>
  <c r="A3128" i="8" s="1"/>
  <c r="E3160" i="4"/>
  <c r="J3160" i="4" s="1"/>
  <c r="K3160" i="4"/>
  <c r="A3160" i="8" s="1"/>
  <c r="E3192" i="4"/>
  <c r="J3192" i="4" s="1"/>
  <c r="K3192" i="4"/>
  <c r="A3192" i="8" s="1"/>
  <c r="E3224" i="4"/>
  <c r="J3224" i="4" s="1"/>
  <c r="K3224" i="4"/>
  <c r="A3224" i="8" s="1"/>
  <c r="E3256" i="4"/>
  <c r="J3256" i="4" s="1"/>
  <c r="K3256" i="4"/>
  <c r="A3256" i="8" s="1"/>
  <c r="E358" i="4"/>
  <c r="J358" i="4" s="1"/>
  <c r="K358" i="4"/>
  <c r="A358" i="8" s="1"/>
  <c r="E390" i="4"/>
  <c r="J390" i="4" s="1"/>
  <c r="K390" i="4"/>
  <c r="A390" i="8" s="1"/>
  <c r="E3280" i="4"/>
  <c r="J3280" i="4" s="1"/>
  <c r="K3280" i="4"/>
  <c r="A3280" i="8" s="1"/>
  <c r="E3312" i="4"/>
  <c r="J3312" i="4" s="1"/>
  <c r="K3312" i="4"/>
  <c r="A3312" i="8" s="1"/>
  <c r="E3344" i="4"/>
  <c r="J3344" i="4" s="1"/>
  <c r="K3344" i="4"/>
  <c r="A3344" i="8" s="1"/>
  <c r="E3376" i="4"/>
  <c r="J3376" i="4" s="1"/>
  <c r="K3376" i="4"/>
  <c r="A3376" i="8" s="1"/>
  <c r="E3408" i="4"/>
  <c r="J3408" i="4" s="1"/>
  <c r="K3408" i="4"/>
  <c r="A3408" i="8" s="1"/>
  <c r="E3440" i="4"/>
  <c r="J3440" i="4" s="1"/>
  <c r="K3440" i="4"/>
  <c r="A3440" i="8" s="1"/>
  <c r="E3472" i="4"/>
  <c r="J3472" i="4" s="1"/>
  <c r="K3472" i="4"/>
  <c r="A3472" i="8" s="1"/>
  <c r="E3504" i="4"/>
  <c r="J3504" i="4" s="1"/>
  <c r="K3504" i="4"/>
  <c r="A3504" i="8" s="1"/>
  <c r="E3536" i="4"/>
  <c r="J3536" i="4" s="1"/>
  <c r="K3536" i="4"/>
  <c r="A3536" i="8" s="1"/>
  <c r="E3568" i="4"/>
  <c r="J3568" i="4" s="1"/>
  <c r="K3568" i="4"/>
  <c r="A3568" i="8" s="1"/>
  <c r="E402" i="4"/>
  <c r="J402" i="4" s="1"/>
  <c r="K402" i="4"/>
  <c r="A402" i="8" s="1"/>
  <c r="E434" i="4"/>
  <c r="J434" i="4" s="1"/>
  <c r="K434" i="4"/>
  <c r="A434" i="8" s="1"/>
  <c r="E3612" i="4"/>
  <c r="J3612" i="4" s="1"/>
  <c r="K3612" i="4"/>
  <c r="A3612" i="8" s="1"/>
  <c r="E3644" i="4"/>
  <c r="J3644" i="4" s="1"/>
  <c r="K3644" i="4"/>
  <c r="A3644" i="8" s="1"/>
  <c r="E478" i="4"/>
  <c r="J478" i="4" s="1"/>
  <c r="K478" i="4"/>
  <c r="A478" i="8" s="1"/>
  <c r="E510" i="4"/>
  <c r="J510" i="4" s="1"/>
  <c r="K510" i="4"/>
  <c r="A510" i="8" s="1"/>
  <c r="E542" i="4"/>
  <c r="J542" i="4" s="1"/>
  <c r="K542" i="4"/>
  <c r="A542" i="8" s="1"/>
  <c r="E574" i="4"/>
  <c r="J574" i="4" s="1"/>
  <c r="K574" i="4"/>
  <c r="A574" i="8" s="1"/>
  <c r="E606" i="4"/>
  <c r="J606" i="4" s="1"/>
  <c r="K606" i="4"/>
  <c r="A606" i="8" s="1"/>
  <c r="E638" i="4"/>
  <c r="J638" i="4" s="1"/>
  <c r="K638" i="4"/>
  <c r="A638" i="8" s="1"/>
  <c r="E670" i="4"/>
  <c r="J670" i="4" s="1"/>
  <c r="K670" i="4"/>
  <c r="A670" i="8" s="1"/>
  <c r="E702" i="4"/>
  <c r="J702" i="4" s="1"/>
  <c r="K702" i="4"/>
  <c r="A702" i="8" s="1"/>
  <c r="E734" i="4"/>
  <c r="J734" i="4" s="1"/>
  <c r="K734" i="4"/>
  <c r="A734" i="8" s="1"/>
  <c r="E766" i="4"/>
  <c r="J766" i="4" s="1"/>
  <c r="K766" i="4"/>
  <c r="A766" i="8" s="1"/>
  <c r="E798" i="4"/>
  <c r="J798" i="4" s="1"/>
  <c r="K798" i="4"/>
  <c r="A798" i="8" s="1"/>
  <c r="E830" i="4"/>
  <c r="J830" i="4" s="1"/>
  <c r="K830" i="4"/>
  <c r="A830" i="8" s="1"/>
  <c r="E862" i="4"/>
  <c r="J862" i="4" s="1"/>
  <c r="K862" i="4"/>
  <c r="A862" i="8" s="1"/>
  <c r="E894" i="4"/>
  <c r="J894" i="4" s="1"/>
  <c r="K894" i="4"/>
  <c r="A894" i="8" s="1"/>
  <c r="E926" i="4"/>
  <c r="J926" i="4" s="1"/>
  <c r="K926" i="4"/>
  <c r="A926" i="8" s="1"/>
  <c r="E958" i="4"/>
  <c r="J958" i="4" s="1"/>
  <c r="K958" i="4"/>
  <c r="A958" i="8" s="1"/>
  <c r="E990" i="4"/>
  <c r="J990" i="4" s="1"/>
  <c r="K990" i="4"/>
  <c r="A990" i="8" s="1"/>
  <c r="E1022" i="4"/>
  <c r="J1022" i="4" s="1"/>
  <c r="K1022" i="4"/>
  <c r="A1022" i="8" s="1"/>
  <c r="E1054" i="4"/>
  <c r="J1054" i="4" s="1"/>
  <c r="K1054" i="4"/>
  <c r="A1054" i="8" s="1"/>
  <c r="E1086" i="4"/>
  <c r="J1086" i="4" s="1"/>
  <c r="K1086" i="4"/>
  <c r="A1086" i="8" s="1"/>
  <c r="E1118" i="4"/>
  <c r="J1118" i="4" s="1"/>
  <c r="K1118" i="4"/>
  <c r="A1118" i="8" s="1"/>
  <c r="E1150" i="4"/>
  <c r="J1150" i="4" s="1"/>
  <c r="K1150" i="4"/>
  <c r="A1150" i="8" s="1"/>
  <c r="E1182" i="4"/>
  <c r="J1182" i="4" s="1"/>
  <c r="K1182" i="4"/>
  <c r="A1182" i="8" s="1"/>
  <c r="E3660" i="4"/>
  <c r="J3660" i="4" s="1"/>
  <c r="K3660" i="4"/>
  <c r="A3660" i="8" s="1"/>
  <c r="E3692" i="4"/>
  <c r="J3692" i="4" s="1"/>
  <c r="K3692" i="4"/>
  <c r="A3692" i="8" s="1"/>
  <c r="E3724" i="4"/>
  <c r="J3724" i="4" s="1"/>
  <c r="K3724" i="4"/>
  <c r="A3724" i="8" s="1"/>
  <c r="E3756" i="4"/>
  <c r="J3756" i="4" s="1"/>
  <c r="K3756" i="4"/>
  <c r="A3756" i="8" s="1"/>
  <c r="E3788" i="4"/>
  <c r="J3788" i="4" s="1"/>
  <c r="K3788" i="4"/>
  <c r="A3788" i="8" s="1"/>
  <c r="E3820" i="4"/>
  <c r="J3820" i="4" s="1"/>
  <c r="K3820" i="4"/>
  <c r="A3820" i="8" s="1"/>
  <c r="E3852" i="4"/>
  <c r="J3852" i="4" s="1"/>
  <c r="K3852" i="4"/>
  <c r="A3852" i="8" s="1"/>
  <c r="E3884" i="4"/>
  <c r="J3884" i="4" s="1"/>
  <c r="K3884" i="4"/>
  <c r="A3884" i="8" s="1"/>
  <c r="E3916" i="4"/>
  <c r="J3916" i="4" s="1"/>
  <c r="K3916" i="4"/>
  <c r="A3916" i="8" s="1"/>
  <c r="E3948" i="4"/>
  <c r="J3948" i="4" s="1"/>
  <c r="K3948" i="4"/>
  <c r="A3948" i="8" s="1"/>
  <c r="E3980" i="4"/>
  <c r="J3980" i="4" s="1"/>
  <c r="K3980" i="4"/>
  <c r="A3980" i="8" s="1"/>
  <c r="E1226" i="4"/>
  <c r="J1226" i="4" s="1"/>
  <c r="K1226" i="4"/>
  <c r="A1226" i="8" s="1"/>
  <c r="E1258" i="4"/>
  <c r="J1258" i="4" s="1"/>
  <c r="K1258" i="4"/>
  <c r="A1258" i="8" s="1"/>
  <c r="E1290" i="4"/>
  <c r="J1290" i="4" s="1"/>
  <c r="K1290" i="4"/>
  <c r="A1290" i="8" s="1"/>
  <c r="E1322" i="4"/>
  <c r="J1322" i="4" s="1"/>
  <c r="K1322" i="4"/>
  <c r="A1322" i="8" s="1"/>
  <c r="E3996" i="4"/>
  <c r="J3996" i="4" s="1"/>
  <c r="K3996" i="4"/>
  <c r="A3996" i="8" s="1"/>
  <c r="E4028" i="4"/>
  <c r="J4028" i="4" s="1"/>
  <c r="K4028" i="4"/>
  <c r="A4028" i="8" s="1"/>
  <c r="E4060" i="4"/>
  <c r="J4060" i="4" s="1"/>
  <c r="K4060" i="4"/>
  <c r="A4060" i="8" s="1"/>
  <c r="E4092" i="4"/>
  <c r="J4092" i="4" s="1"/>
  <c r="K4092" i="4"/>
  <c r="A4092" i="8" s="1"/>
  <c r="E4124" i="4"/>
  <c r="J4124" i="4" s="1"/>
  <c r="K4124" i="4"/>
  <c r="A4124" i="8" s="1"/>
  <c r="E4156" i="4"/>
  <c r="J4156" i="4" s="1"/>
  <c r="K4156" i="4"/>
  <c r="A4156" i="8" s="1"/>
  <c r="E4188" i="4"/>
  <c r="J4188" i="4" s="1"/>
  <c r="K4188" i="4"/>
  <c r="A4188" i="8" s="1"/>
  <c r="E4220" i="4"/>
  <c r="J4220" i="4" s="1"/>
  <c r="K4220" i="4"/>
  <c r="A4220" i="8" s="1"/>
  <c r="E4252" i="4"/>
  <c r="J4252" i="4" s="1"/>
  <c r="K4252" i="4"/>
  <c r="A4252" i="8" s="1"/>
  <c r="E4284" i="4"/>
  <c r="J4284" i="4" s="1"/>
  <c r="K4284" i="4"/>
  <c r="A4284" i="8" s="1"/>
  <c r="E4316" i="4"/>
  <c r="J4316" i="4" s="1"/>
  <c r="K4316" i="4"/>
  <c r="A4316" i="8" s="1"/>
  <c r="E4348" i="4"/>
  <c r="J4348" i="4" s="1"/>
  <c r="K4348" i="4"/>
  <c r="A4348" i="8" s="1"/>
  <c r="E4380" i="4"/>
  <c r="J4380" i="4" s="1"/>
  <c r="K4380" i="4"/>
  <c r="A4380" i="8" s="1"/>
  <c r="E4412" i="4"/>
  <c r="J4412" i="4" s="1"/>
  <c r="K4412" i="4"/>
  <c r="A4412" i="8" s="1"/>
  <c r="E4444" i="4"/>
  <c r="J4444" i="4" s="1"/>
  <c r="K4444" i="4"/>
  <c r="A4444" i="8" s="1"/>
  <c r="E4476" i="4"/>
  <c r="J4476" i="4" s="1"/>
  <c r="K4476" i="4"/>
  <c r="A4476" i="8" s="1"/>
  <c r="E4508" i="4"/>
  <c r="J4508" i="4" s="1"/>
  <c r="K4508" i="4"/>
  <c r="A4508" i="8" s="1"/>
  <c r="E4540" i="4"/>
  <c r="J4540" i="4" s="1"/>
  <c r="K4540" i="4"/>
  <c r="A4540" i="8" s="1"/>
  <c r="E4572" i="4"/>
  <c r="J4572" i="4" s="1"/>
  <c r="K4572" i="4"/>
  <c r="A4572" i="8" s="1"/>
  <c r="E4604" i="4"/>
  <c r="J4604" i="4" s="1"/>
  <c r="K4604" i="4"/>
  <c r="A4604" i="8" s="1"/>
  <c r="E4636" i="4"/>
  <c r="J4636" i="4" s="1"/>
  <c r="K4636" i="4"/>
  <c r="A4636" i="8" s="1"/>
  <c r="E4668" i="4"/>
  <c r="J4668" i="4" s="1"/>
  <c r="K4668" i="4"/>
  <c r="A4668" i="8" s="1"/>
  <c r="E4700" i="4"/>
  <c r="J4700" i="4" s="1"/>
  <c r="K4700" i="4"/>
  <c r="A4700" i="8" s="1"/>
  <c r="E4732" i="4"/>
  <c r="J4732" i="4" s="1"/>
  <c r="K4732" i="4"/>
  <c r="A4732" i="8" s="1"/>
  <c r="E4764" i="4"/>
  <c r="J4764" i="4" s="1"/>
  <c r="K4764" i="4"/>
  <c r="A4764" i="8" s="1"/>
  <c r="E4796" i="4"/>
  <c r="J4796" i="4" s="1"/>
  <c r="K4796" i="4"/>
  <c r="A4796" i="8" s="1"/>
  <c r="E4828" i="4"/>
  <c r="J4828" i="4" s="1"/>
  <c r="K4828" i="4"/>
  <c r="A4828" i="8" s="1"/>
  <c r="E4860" i="4"/>
  <c r="J4860" i="4" s="1"/>
  <c r="K4860" i="4"/>
  <c r="A4860" i="8" s="1"/>
  <c r="E4892" i="4"/>
  <c r="J4892" i="4" s="1"/>
  <c r="K4892" i="4"/>
  <c r="A4892" i="8" s="1"/>
  <c r="E4924" i="4"/>
  <c r="J4924" i="4" s="1"/>
  <c r="K4924" i="4"/>
  <c r="A4924" i="8" s="1"/>
  <c r="E4956" i="4"/>
  <c r="J4956" i="4" s="1"/>
  <c r="K4956" i="4"/>
  <c r="A4956" i="8" s="1"/>
  <c r="E4988" i="4"/>
  <c r="J4988" i="4" s="1"/>
  <c r="K4988" i="4"/>
  <c r="A4988" i="8" s="1"/>
  <c r="E5020" i="4"/>
  <c r="J5020" i="4" s="1"/>
  <c r="K5020" i="4"/>
  <c r="A5020" i="8" s="1"/>
  <c r="E5052" i="4"/>
  <c r="J5052" i="4" s="1"/>
  <c r="K5052" i="4"/>
  <c r="A5052" i="8" s="1"/>
  <c r="E5084" i="4"/>
  <c r="J5084" i="4" s="1"/>
  <c r="K5084" i="4"/>
  <c r="A5084" i="8" s="1"/>
  <c r="E1378" i="4"/>
  <c r="J1378" i="4" s="1"/>
  <c r="K1378" i="4"/>
  <c r="A1378" i="8" s="1"/>
  <c r="E1410" i="4"/>
  <c r="J1410" i="4" s="1"/>
  <c r="K1410" i="4"/>
  <c r="A1410" i="8" s="1"/>
  <c r="E1442" i="4"/>
  <c r="J1442" i="4" s="1"/>
  <c r="K1442" i="4"/>
  <c r="A1442" i="8" s="1"/>
  <c r="E1474" i="4"/>
  <c r="J1474" i="4" s="1"/>
  <c r="K1474" i="4"/>
  <c r="A1474" i="8" s="1"/>
  <c r="E1506" i="4"/>
  <c r="J1506" i="4" s="1"/>
  <c r="K1506" i="4"/>
  <c r="A1506" i="8" s="1"/>
  <c r="E1538" i="4"/>
  <c r="J1538" i="4" s="1"/>
  <c r="K1538" i="4"/>
  <c r="A1538" i="8" s="1"/>
  <c r="E1570" i="4"/>
  <c r="J1570" i="4" s="1"/>
  <c r="K1570" i="4"/>
  <c r="A1570" i="8" s="1"/>
  <c r="E1602" i="4"/>
  <c r="J1602" i="4" s="1"/>
  <c r="K1602" i="4"/>
  <c r="A1602" i="8" s="1"/>
  <c r="E1634" i="4"/>
  <c r="J1634" i="4" s="1"/>
  <c r="K1634" i="4"/>
  <c r="A1634" i="8" s="1"/>
  <c r="E1666" i="4"/>
  <c r="J1666" i="4" s="1"/>
  <c r="K1666" i="4"/>
  <c r="A1666" i="8" s="1"/>
  <c r="E1698" i="4"/>
  <c r="J1698" i="4" s="1"/>
  <c r="K1698" i="4"/>
  <c r="A1698" i="8" s="1"/>
  <c r="E1730" i="4"/>
  <c r="J1730" i="4" s="1"/>
  <c r="K1730" i="4"/>
  <c r="A1730" i="8" s="1"/>
  <c r="E1762" i="4"/>
  <c r="J1762" i="4" s="1"/>
  <c r="K1762" i="4"/>
  <c r="A1762" i="8" s="1"/>
  <c r="E1794" i="4"/>
  <c r="J1794" i="4" s="1"/>
  <c r="K1794" i="4"/>
  <c r="A1794" i="8" s="1"/>
  <c r="E1826" i="4"/>
  <c r="J1826" i="4" s="1"/>
  <c r="K1826" i="4"/>
  <c r="A1826" i="8" s="1"/>
  <c r="E1858" i="4"/>
  <c r="J1858" i="4" s="1"/>
  <c r="K1858" i="4"/>
  <c r="A1858" i="8" s="1"/>
  <c r="E1890" i="4"/>
  <c r="J1890" i="4" s="1"/>
  <c r="K1890" i="4"/>
  <c r="A1890" i="8" s="1"/>
  <c r="E1922" i="4"/>
  <c r="J1922" i="4" s="1"/>
  <c r="K1922" i="4"/>
  <c r="A1922" i="8" s="1"/>
  <c r="E1954" i="4"/>
  <c r="J1954" i="4" s="1"/>
  <c r="K1954" i="4"/>
  <c r="A1954" i="8" s="1"/>
  <c r="E1986" i="4"/>
  <c r="J1986" i="4" s="1"/>
  <c r="K1986" i="4"/>
  <c r="A1986" i="8" s="1"/>
  <c r="E2018" i="4"/>
  <c r="J2018" i="4" s="1"/>
  <c r="K2018" i="4"/>
  <c r="A2018" i="8" s="1"/>
  <c r="E2050" i="4"/>
  <c r="J2050" i="4" s="1"/>
  <c r="K2050" i="4"/>
  <c r="A2050" i="8" s="1"/>
  <c r="E2082" i="4"/>
  <c r="J2082" i="4" s="1"/>
  <c r="K2082" i="4"/>
  <c r="A2082" i="8" s="1"/>
  <c r="E2114" i="4"/>
  <c r="J2114" i="4" s="1"/>
  <c r="K2114" i="4"/>
  <c r="A2114" i="8" s="1"/>
  <c r="E2146" i="4"/>
  <c r="J2146" i="4" s="1"/>
  <c r="K2146" i="4"/>
  <c r="A2146" i="8" s="1"/>
  <c r="E2178" i="4"/>
  <c r="J2178" i="4" s="1"/>
  <c r="K2178" i="4"/>
  <c r="A2178" i="8" s="1"/>
  <c r="E2210" i="4"/>
  <c r="J2210" i="4" s="1"/>
  <c r="K2210" i="4"/>
  <c r="A2210" i="8" s="1"/>
  <c r="E2242" i="4"/>
  <c r="J2242" i="4" s="1"/>
  <c r="K2242" i="4"/>
  <c r="A2242" i="8" s="1"/>
  <c r="E2274" i="4"/>
  <c r="J2274" i="4" s="1"/>
  <c r="K2274" i="4"/>
  <c r="A2274" i="8" s="1"/>
  <c r="E2306" i="4"/>
  <c r="J2306" i="4" s="1"/>
  <c r="K2306" i="4"/>
  <c r="A2306" i="8" s="1"/>
  <c r="E2338" i="4"/>
  <c r="J2338" i="4" s="1"/>
  <c r="K2338" i="4"/>
  <c r="A2338" i="8" s="1"/>
  <c r="E5088" i="4"/>
  <c r="J5088" i="4" s="1"/>
  <c r="K5088" i="4"/>
  <c r="A5088" i="8" s="1"/>
  <c r="E5120" i="4"/>
  <c r="J5120" i="4" s="1"/>
  <c r="K5120" i="4"/>
  <c r="A5120" i="8" s="1"/>
  <c r="E5152" i="4"/>
  <c r="J5152" i="4" s="1"/>
  <c r="K5152" i="4"/>
  <c r="A5152" i="8" s="1"/>
  <c r="E5184" i="4"/>
  <c r="J5184" i="4" s="1"/>
  <c r="K5184" i="4"/>
  <c r="A5184" i="8" s="1"/>
  <c r="E5216" i="4"/>
  <c r="J5216" i="4" s="1"/>
  <c r="K5216" i="4"/>
  <c r="A5216" i="8" s="1"/>
  <c r="E5248" i="4"/>
  <c r="J5248" i="4" s="1"/>
  <c r="K5248" i="4"/>
  <c r="A5248" i="8" s="1"/>
  <c r="E5280" i="4"/>
  <c r="J5280" i="4" s="1"/>
  <c r="K5280" i="4"/>
  <c r="A5280" i="8" s="1"/>
  <c r="E5312" i="4"/>
  <c r="J5312" i="4" s="1"/>
  <c r="K5312" i="4"/>
  <c r="A5312" i="8" s="1"/>
  <c r="E5344" i="4"/>
  <c r="J5344" i="4" s="1"/>
  <c r="K5344" i="4"/>
  <c r="A5344" i="8" s="1"/>
  <c r="E5376" i="4"/>
  <c r="J5376" i="4" s="1"/>
  <c r="K5376" i="4"/>
  <c r="A5376" i="8" s="1"/>
  <c r="E5408" i="4"/>
  <c r="J5408" i="4" s="1"/>
  <c r="K5408" i="4"/>
  <c r="A5408" i="8" s="1"/>
  <c r="E5500" i="4"/>
  <c r="J5500" i="4" s="1"/>
  <c r="K5500" i="4"/>
  <c r="A5500" i="8" s="1"/>
  <c r="E5456" i="4"/>
  <c r="J5456" i="4" s="1"/>
  <c r="K5456" i="4"/>
  <c r="A5456" i="8" s="1"/>
  <c r="E5496" i="4"/>
  <c r="J5496" i="4" s="1"/>
  <c r="K5496" i="4"/>
  <c r="A5496" i="8" s="1"/>
  <c r="E2382" i="4"/>
  <c r="J2382" i="4" s="1"/>
  <c r="K2382" i="4"/>
  <c r="A2382" i="8" s="1"/>
  <c r="E2414" i="4"/>
  <c r="J2414" i="4" s="1"/>
  <c r="K2414" i="4"/>
  <c r="A2414" i="8" s="1"/>
  <c r="E2446" i="4"/>
  <c r="J2446" i="4" s="1"/>
  <c r="K2446" i="4"/>
  <c r="A2446" i="8" s="1"/>
  <c r="E2478" i="4"/>
  <c r="J2478" i="4" s="1"/>
  <c r="K2478" i="4"/>
  <c r="A2478" i="8" s="1"/>
  <c r="E2510" i="4"/>
  <c r="J2510" i="4" s="1"/>
  <c r="K2510" i="4"/>
  <c r="A2510" i="8" s="1"/>
  <c r="E2542" i="4"/>
  <c r="J2542" i="4" s="1"/>
  <c r="K2542" i="4"/>
  <c r="A2542" i="8" s="1"/>
  <c r="E2574" i="4"/>
  <c r="J2574" i="4" s="1"/>
  <c r="K2574" i="4"/>
  <c r="A2574" i="8" s="1"/>
  <c r="E2606" i="4"/>
  <c r="J2606" i="4" s="1"/>
  <c r="K2606" i="4"/>
  <c r="A2606" i="8" s="1"/>
  <c r="E2638" i="4"/>
  <c r="J2638" i="4" s="1"/>
  <c r="K2638" i="4"/>
  <c r="A2638" i="8" s="1"/>
  <c r="E2670" i="4"/>
  <c r="J2670" i="4" s="1"/>
  <c r="K2670" i="4"/>
  <c r="A2670" i="8" s="1"/>
  <c r="E2702" i="4"/>
  <c r="J2702" i="4" s="1"/>
  <c r="K2702" i="4"/>
  <c r="A2702" i="8" s="1"/>
  <c r="E2734" i="4"/>
  <c r="J2734" i="4" s="1"/>
  <c r="K2734" i="4"/>
  <c r="A2734" i="8" s="1"/>
  <c r="E2766" i="4"/>
  <c r="J2766" i="4" s="1"/>
  <c r="K2766" i="4"/>
  <c r="A2766" i="8" s="1"/>
  <c r="E2798" i="4"/>
  <c r="J2798" i="4" s="1"/>
  <c r="K2798" i="4"/>
  <c r="A2798" i="8" s="1"/>
  <c r="E2830" i="4"/>
  <c r="J2830" i="4" s="1"/>
  <c r="K2830" i="4"/>
  <c r="A2830" i="8" s="1"/>
  <c r="E2862" i="4"/>
  <c r="J2862" i="4" s="1"/>
  <c r="K2862" i="4"/>
  <c r="A2862" i="8" s="1"/>
  <c r="E2894" i="4"/>
  <c r="J2894" i="4" s="1"/>
  <c r="K2894" i="4"/>
  <c r="A2894" i="8" s="1"/>
  <c r="E2926" i="4"/>
  <c r="J2926" i="4" s="1"/>
  <c r="K2926" i="4"/>
  <c r="A2926" i="8" s="1"/>
  <c r="E2958" i="4"/>
  <c r="J2958" i="4" s="1"/>
  <c r="K2958" i="4"/>
  <c r="A2958" i="8" s="1"/>
  <c r="E2990" i="4"/>
  <c r="J2990" i="4" s="1"/>
  <c r="K2990" i="4"/>
  <c r="A2990" i="8" s="1"/>
  <c r="E3022" i="4"/>
  <c r="J3022" i="4" s="1"/>
  <c r="K3022" i="4"/>
  <c r="A3022" i="8" s="1"/>
  <c r="E3054" i="4"/>
  <c r="J3054" i="4" s="1"/>
  <c r="K3054" i="4"/>
  <c r="A3054" i="8" s="1"/>
  <c r="E3086" i="4"/>
  <c r="J3086" i="4" s="1"/>
  <c r="K3086" i="4"/>
  <c r="A3086" i="8" s="1"/>
  <c r="E3118" i="4"/>
  <c r="J3118" i="4" s="1"/>
  <c r="K3118" i="4"/>
  <c r="A3118" i="8" s="1"/>
  <c r="E3150" i="4"/>
  <c r="J3150" i="4" s="1"/>
  <c r="K3150" i="4"/>
  <c r="A3150" i="8" s="1"/>
  <c r="E3182" i="4"/>
  <c r="J3182" i="4" s="1"/>
  <c r="K3182" i="4"/>
  <c r="A3182" i="8" s="1"/>
  <c r="E3214" i="4"/>
  <c r="J3214" i="4" s="1"/>
  <c r="K3214" i="4"/>
  <c r="A3214" i="8" s="1"/>
  <c r="E3246" i="4"/>
  <c r="J3246" i="4" s="1"/>
  <c r="K3246" i="4"/>
  <c r="A3246" i="8" s="1"/>
  <c r="E3278" i="4"/>
  <c r="J3278" i="4" s="1"/>
  <c r="K3278" i="4"/>
  <c r="A3278" i="8" s="1"/>
  <c r="E3310" i="4"/>
  <c r="J3310" i="4" s="1"/>
  <c r="K3310" i="4"/>
  <c r="A3310" i="8" s="1"/>
  <c r="E3342" i="4"/>
  <c r="J3342" i="4" s="1"/>
  <c r="K3342" i="4"/>
  <c r="A3342" i="8" s="1"/>
  <c r="E3374" i="4"/>
  <c r="J3374" i="4" s="1"/>
  <c r="K3374" i="4"/>
  <c r="A3374" i="8" s="1"/>
  <c r="E3406" i="4"/>
  <c r="J3406" i="4" s="1"/>
  <c r="K3406" i="4"/>
  <c r="A3406" i="8" s="1"/>
  <c r="E3438" i="4"/>
  <c r="J3438" i="4" s="1"/>
  <c r="K3438" i="4"/>
  <c r="A3438" i="8" s="1"/>
  <c r="E3470" i="4"/>
  <c r="J3470" i="4" s="1"/>
  <c r="K3470" i="4"/>
  <c r="A3470" i="8" s="1"/>
  <c r="E3502" i="4"/>
  <c r="J3502" i="4" s="1"/>
  <c r="K3502" i="4"/>
  <c r="A3502" i="8" s="1"/>
  <c r="E3534" i="4"/>
  <c r="J3534" i="4" s="1"/>
  <c r="K3534" i="4"/>
  <c r="A3534" i="8" s="1"/>
  <c r="E3566" i="4"/>
  <c r="J3566" i="4" s="1"/>
  <c r="K3566" i="4"/>
  <c r="A3566" i="8" s="1"/>
  <c r="E3598" i="4"/>
  <c r="J3598" i="4" s="1"/>
  <c r="K3598" i="4"/>
  <c r="A3598" i="8" s="1"/>
  <c r="E3630" i="4"/>
  <c r="J3630" i="4" s="1"/>
  <c r="K3630" i="4"/>
  <c r="A3630" i="8" s="1"/>
  <c r="E3662" i="4"/>
  <c r="J3662" i="4" s="1"/>
  <c r="K3662" i="4"/>
  <c r="A3662" i="8" s="1"/>
  <c r="E3694" i="4"/>
  <c r="J3694" i="4" s="1"/>
  <c r="K3694" i="4"/>
  <c r="A3694" i="8" s="1"/>
  <c r="E3974" i="4"/>
  <c r="J3974" i="4" s="1"/>
  <c r="K3974" i="4"/>
  <c r="A3974" i="8" s="1"/>
  <c r="E4034" i="4"/>
  <c r="J4034" i="4" s="1"/>
  <c r="K4034" i="4"/>
  <c r="A4034" i="8" s="1"/>
  <c r="E4086" i="4"/>
  <c r="J4086" i="4" s="1"/>
  <c r="K4086" i="4"/>
  <c r="A4086" i="8" s="1"/>
  <c r="E4138" i="4"/>
  <c r="J4138" i="4" s="1"/>
  <c r="K4138" i="4"/>
  <c r="A4138" i="8" s="1"/>
  <c r="E4194" i="4"/>
  <c r="J4194" i="4" s="1"/>
  <c r="K4194" i="4"/>
  <c r="A4194" i="8" s="1"/>
  <c r="E3738" i="4"/>
  <c r="J3738" i="4" s="1"/>
  <c r="K3738" i="4"/>
  <c r="A3738" i="8" s="1"/>
  <c r="E3770" i="4"/>
  <c r="J3770" i="4" s="1"/>
  <c r="K3770" i="4"/>
  <c r="A3770" i="8" s="1"/>
  <c r="E3802" i="4"/>
  <c r="J3802" i="4" s="1"/>
  <c r="K3802" i="4"/>
  <c r="A3802" i="8" s="1"/>
  <c r="E3834" i="4"/>
  <c r="J3834" i="4" s="1"/>
  <c r="K3834" i="4"/>
  <c r="A3834" i="8" s="1"/>
  <c r="E3866" i="4"/>
  <c r="J3866" i="4" s="1"/>
  <c r="K3866" i="4"/>
  <c r="A3866" i="8" s="1"/>
  <c r="E3902" i="4"/>
  <c r="J3902" i="4" s="1"/>
  <c r="K3902" i="4"/>
  <c r="A3902" i="8" s="1"/>
  <c r="E3934" i="4"/>
  <c r="J3934" i="4" s="1"/>
  <c r="K3934" i="4"/>
  <c r="A3934" i="8" s="1"/>
  <c r="E3986" i="4"/>
  <c r="J3986" i="4" s="1"/>
  <c r="K3986" i="4"/>
  <c r="A3986" i="8" s="1"/>
  <c r="E4058" i="4"/>
  <c r="J4058" i="4" s="1"/>
  <c r="K4058" i="4"/>
  <c r="A4058" i="8" s="1"/>
  <c r="E4142" i="4"/>
  <c r="J4142" i="4" s="1"/>
  <c r="K4142" i="4"/>
  <c r="A4142" i="8" s="1"/>
  <c r="E4210" i="4"/>
  <c r="J4210" i="4" s="1"/>
  <c r="K4210" i="4"/>
  <c r="A4210" i="8" s="1"/>
  <c r="E4242" i="4"/>
  <c r="J4242" i="4" s="1"/>
  <c r="K4242" i="4"/>
  <c r="A4242" i="8" s="1"/>
  <c r="E4282" i="4"/>
  <c r="J4282" i="4" s="1"/>
  <c r="K4282" i="4"/>
  <c r="A4282" i="8" s="1"/>
  <c r="E4346" i="4"/>
  <c r="J4346" i="4" s="1"/>
  <c r="K4346" i="4"/>
  <c r="A4346" i="8" s="1"/>
  <c r="E4418" i="4"/>
  <c r="J4418" i="4" s="1"/>
  <c r="K4418" i="4"/>
  <c r="A4418" i="8" s="1"/>
  <c r="E4482" i="4"/>
  <c r="J4482" i="4" s="1"/>
  <c r="K4482" i="4"/>
  <c r="A4482" i="8" s="1"/>
  <c r="E4550" i="4"/>
  <c r="J4550" i="4" s="1"/>
  <c r="K4550" i="4"/>
  <c r="A4550" i="8" s="1"/>
  <c r="E4622" i="4"/>
  <c r="J4622" i="4" s="1"/>
  <c r="K4622" i="4"/>
  <c r="A4622" i="8" s="1"/>
  <c r="E4686" i="4"/>
  <c r="J4686" i="4" s="1"/>
  <c r="K4686" i="4"/>
  <c r="A4686" i="8" s="1"/>
  <c r="E4742" i="4"/>
  <c r="J4742" i="4" s="1"/>
  <c r="K4742" i="4"/>
  <c r="A4742" i="8" s="1"/>
  <c r="E4798" i="4"/>
  <c r="J4798" i="4" s="1"/>
  <c r="K4798" i="4"/>
  <c r="A4798" i="8" s="1"/>
  <c r="E4302" i="4"/>
  <c r="J4302" i="4" s="1"/>
  <c r="K4302" i="4"/>
  <c r="A4302" i="8" s="1"/>
  <c r="E4366" i="4"/>
  <c r="J4366" i="4" s="1"/>
  <c r="K4366" i="4"/>
  <c r="A4366" i="8" s="1"/>
  <c r="E4422" i="4"/>
  <c r="J4422" i="4" s="1"/>
  <c r="K4422" i="4"/>
  <c r="A4422" i="8" s="1"/>
  <c r="E4486" i="4"/>
  <c r="J4486" i="4" s="1"/>
  <c r="K4486" i="4"/>
  <c r="A4486" i="8" s="1"/>
  <c r="E4546" i="4"/>
  <c r="J4546" i="4" s="1"/>
  <c r="K4546" i="4"/>
  <c r="A4546" i="8" s="1"/>
  <c r="E4602" i="4"/>
  <c r="J4602" i="4" s="1"/>
  <c r="K4602" i="4"/>
  <c r="A4602" i="8" s="1"/>
  <c r="E4666" i="4"/>
  <c r="J4666" i="4" s="1"/>
  <c r="K4666" i="4"/>
  <c r="A4666" i="8" s="1"/>
  <c r="E4734" i="4"/>
  <c r="J4734" i="4" s="1"/>
  <c r="K4734" i="4"/>
  <c r="A4734" i="8" s="1"/>
  <c r="E4810" i="4"/>
  <c r="J4810" i="4" s="1"/>
  <c r="K4810" i="4"/>
  <c r="A4810" i="8" s="1"/>
  <c r="E4914" i="4"/>
  <c r="J4914" i="4" s="1"/>
  <c r="K4914" i="4"/>
  <c r="A4914" i="8" s="1"/>
  <c r="E4982" i="4"/>
  <c r="J4982" i="4" s="1"/>
  <c r="K4982" i="4"/>
  <c r="A4982" i="8" s="1"/>
  <c r="E5054" i="4"/>
  <c r="J5054" i="4" s="1"/>
  <c r="K5054" i="4"/>
  <c r="A5054" i="8" s="1"/>
  <c r="E5126" i="4"/>
  <c r="J5126" i="4" s="1"/>
  <c r="K5126" i="4"/>
  <c r="A5126" i="8" s="1"/>
  <c r="E5202" i="4"/>
  <c r="J5202" i="4" s="1"/>
  <c r="K5202" i="4"/>
  <c r="A5202" i="8" s="1"/>
  <c r="E5278" i="4"/>
  <c r="J5278" i="4" s="1"/>
  <c r="K5278" i="4"/>
  <c r="A5278" i="8" s="1"/>
  <c r="E5350" i="4"/>
  <c r="J5350" i="4" s="1"/>
  <c r="K5350" i="4"/>
  <c r="A5350" i="8" s="1"/>
  <c r="E5410" i="4"/>
  <c r="J5410" i="4" s="1"/>
  <c r="K5410" i="4"/>
  <c r="A5410" i="8" s="1"/>
  <c r="E5486" i="4"/>
  <c r="J5486" i="4" s="1"/>
  <c r="K5486" i="4"/>
  <c r="A5486" i="8" s="1"/>
  <c r="E4834" i="4"/>
  <c r="J4834" i="4" s="1"/>
  <c r="K4834" i="4"/>
  <c r="A4834" i="8" s="1"/>
  <c r="E4878" i="4"/>
  <c r="J4878" i="4" s="1"/>
  <c r="K4878" i="4"/>
  <c r="A4878" i="8" s="1"/>
  <c r="E4930" i="4"/>
  <c r="J4930" i="4" s="1"/>
  <c r="K4930" i="4"/>
  <c r="A4930" i="8" s="1"/>
  <c r="E4990" i="4"/>
  <c r="J4990" i="4" s="1"/>
  <c r="K4990" i="4"/>
  <c r="A4990" i="8" s="1"/>
  <c r="E5050" i="4"/>
  <c r="J5050" i="4" s="1"/>
  <c r="K5050" i="4"/>
  <c r="A5050" i="8" s="1"/>
  <c r="E5110" i="4"/>
  <c r="J5110" i="4" s="1"/>
  <c r="K5110" i="4"/>
  <c r="A5110" i="8" s="1"/>
  <c r="E5162" i="4"/>
  <c r="J5162" i="4" s="1"/>
  <c r="K5162" i="4"/>
  <c r="A5162" i="8" s="1"/>
  <c r="E5218" i="4"/>
  <c r="J5218" i="4" s="1"/>
  <c r="K5218" i="4"/>
  <c r="A5218" i="8" s="1"/>
  <c r="E5274" i="4"/>
  <c r="J5274" i="4" s="1"/>
  <c r="K5274" i="4"/>
  <c r="A5274" i="8" s="1"/>
  <c r="E5330" i="4"/>
  <c r="J5330" i="4" s="1"/>
  <c r="K5330" i="4"/>
  <c r="A5330" i="8" s="1"/>
  <c r="E5394" i="4"/>
  <c r="J5394" i="4" s="1"/>
  <c r="K5394" i="4"/>
  <c r="A5394" i="8" s="1"/>
  <c r="E5454" i="4"/>
  <c r="J5454" i="4" s="1"/>
  <c r="K5454" i="4"/>
  <c r="A5454" i="8" s="1"/>
  <c r="E5514" i="4"/>
  <c r="J5514" i="4" s="1"/>
  <c r="K5514" i="4"/>
  <c r="A5514" i="8" s="1"/>
  <c r="E3501" i="4"/>
  <c r="J3501" i="4" s="1"/>
  <c r="K3501" i="4"/>
  <c r="A3501" i="8" s="1"/>
  <c r="E3533" i="4"/>
  <c r="J3533" i="4" s="1"/>
  <c r="K3533" i="4"/>
  <c r="A3533" i="8" s="1"/>
  <c r="E3565" i="4"/>
  <c r="J3565" i="4" s="1"/>
  <c r="K3565" i="4"/>
  <c r="A3565" i="8" s="1"/>
  <c r="E3597" i="4"/>
  <c r="J3597" i="4" s="1"/>
  <c r="K3597" i="4"/>
  <c r="A3597" i="8" s="1"/>
  <c r="E3629" i="4"/>
  <c r="J3629" i="4" s="1"/>
  <c r="K3629" i="4"/>
  <c r="A3629" i="8" s="1"/>
  <c r="E3661" i="4"/>
  <c r="J3661" i="4" s="1"/>
  <c r="K3661" i="4"/>
  <c r="A3661" i="8" s="1"/>
  <c r="E3693" i="4"/>
  <c r="J3693" i="4" s="1"/>
  <c r="K3693" i="4"/>
  <c r="A3693" i="8" s="1"/>
  <c r="E3725" i="4"/>
  <c r="J3725" i="4" s="1"/>
  <c r="K3725" i="4"/>
  <c r="A3725" i="8" s="1"/>
  <c r="E3757" i="4"/>
  <c r="J3757" i="4" s="1"/>
  <c r="K3757" i="4"/>
  <c r="A3757" i="8" s="1"/>
  <c r="E3789" i="4"/>
  <c r="J3789" i="4" s="1"/>
  <c r="K3789" i="4"/>
  <c r="A3789" i="8" s="1"/>
  <c r="E3821" i="4"/>
  <c r="J3821" i="4" s="1"/>
  <c r="K3821" i="4"/>
  <c r="A3821" i="8" s="1"/>
  <c r="E3853" i="4"/>
  <c r="J3853" i="4" s="1"/>
  <c r="K3853" i="4"/>
  <c r="A3853" i="8" s="1"/>
  <c r="E3885" i="4"/>
  <c r="J3885" i="4" s="1"/>
  <c r="K3885" i="4"/>
  <c r="A3885" i="8" s="1"/>
  <c r="E3917" i="4"/>
  <c r="J3917" i="4" s="1"/>
  <c r="K3917" i="4"/>
  <c r="A3917" i="8" s="1"/>
  <c r="E3949" i="4"/>
  <c r="J3949" i="4" s="1"/>
  <c r="K3949" i="4"/>
  <c r="A3949" i="8" s="1"/>
  <c r="E3981" i="4"/>
  <c r="J3981" i="4" s="1"/>
  <c r="K3981" i="4"/>
  <c r="A3981" i="8" s="1"/>
  <c r="E4013" i="4"/>
  <c r="J4013" i="4" s="1"/>
  <c r="K4013" i="4"/>
  <c r="A4013" i="8" s="1"/>
  <c r="E4045" i="4"/>
  <c r="J4045" i="4" s="1"/>
  <c r="K4045" i="4"/>
  <c r="A4045" i="8" s="1"/>
  <c r="E4077" i="4"/>
  <c r="J4077" i="4" s="1"/>
  <c r="K4077" i="4"/>
  <c r="A4077" i="8" s="1"/>
  <c r="E4109" i="4"/>
  <c r="J4109" i="4" s="1"/>
  <c r="K4109" i="4"/>
  <c r="A4109" i="8" s="1"/>
  <c r="E4141" i="4"/>
  <c r="J4141" i="4" s="1"/>
  <c r="K4141" i="4"/>
  <c r="A4141" i="8" s="1"/>
  <c r="E4173" i="4"/>
  <c r="J4173" i="4" s="1"/>
  <c r="K4173" i="4"/>
  <c r="A4173" i="8" s="1"/>
  <c r="E4205" i="4"/>
  <c r="J4205" i="4" s="1"/>
  <c r="K4205" i="4"/>
  <c r="A4205" i="8" s="1"/>
  <c r="E4237" i="4"/>
  <c r="J4237" i="4" s="1"/>
  <c r="K4237" i="4"/>
  <c r="A4237" i="8" s="1"/>
  <c r="E4269" i="4"/>
  <c r="J4269" i="4" s="1"/>
  <c r="K4269" i="4"/>
  <c r="A4269" i="8" s="1"/>
  <c r="E4301" i="4"/>
  <c r="J4301" i="4" s="1"/>
  <c r="K4301" i="4"/>
  <c r="A4301" i="8" s="1"/>
  <c r="E4333" i="4"/>
  <c r="J4333" i="4" s="1"/>
  <c r="K4333" i="4"/>
  <c r="A4333" i="8" s="1"/>
  <c r="E4365" i="4"/>
  <c r="J4365" i="4" s="1"/>
  <c r="K4365" i="4"/>
  <c r="A4365" i="8" s="1"/>
  <c r="E4397" i="4"/>
  <c r="J4397" i="4" s="1"/>
  <c r="K4397" i="4"/>
  <c r="A4397" i="8" s="1"/>
  <c r="E4429" i="4"/>
  <c r="J4429" i="4" s="1"/>
  <c r="K4429" i="4"/>
  <c r="A4429" i="8" s="1"/>
  <c r="E4461" i="4"/>
  <c r="J4461" i="4" s="1"/>
  <c r="K4461" i="4"/>
  <c r="A4461" i="8" s="1"/>
  <c r="E4493" i="4"/>
  <c r="J4493" i="4" s="1"/>
  <c r="K4493" i="4"/>
  <c r="A4493" i="8" s="1"/>
  <c r="E4525" i="4"/>
  <c r="J4525" i="4" s="1"/>
  <c r="K4525" i="4"/>
  <c r="A4525" i="8" s="1"/>
  <c r="E4557" i="4"/>
  <c r="J4557" i="4" s="1"/>
  <c r="K4557" i="4"/>
  <c r="A4557" i="8" s="1"/>
  <c r="E4589" i="4"/>
  <c r="J4589" i="4" s="1"/>
  <c r="K4589" i="4"/>
  <c r="A4589" i="8" s="1"/>
  <c r="E4621" i="4"/>
  <c r="J4621" i="4" s="1"/>
  <c r="K4621" i="4"/>
  <c r="A4621" i="8" s="1"/>
  <c r="E4653" i="4"/>
  <c r="J4653" i="4" s="1"/>
  <c r="K4653" i="4"/>
  <c r="A4653" i="8" s="1"/>
  <c r="E4685" i="4"/>
  <c r="J4685" i="4" s="1"/>
  <c r="K4685" i="4"/>
  <c r="A4685" i="8" s="1"/>
  <c r="E4717" i="4"/>
  <c r="J4717" i="4" s="1"/>
  <c r="K4717" i="4"/>
  <c r="A4717" i="8" s="1"/>
  <c r="E4749" i="4"/>
  <c r="J4749" i="4" s="1"/>
  <c r="K4749" i="4"/>
  <c r="A4749" i="8" s="1"/>
  <c r="E4781" i="4"/>
  <c r="J4781" i="4" s="1"/>
  <c r="K4781" i="4"/>
  <c r="A4781" i="8" s="1"/>
  <c r="E4813" i="4"/>
  <c r="J4813" i="4" s="1"/>
  <c r="K4813" i="4"/>
  <c r="A4813" i="8" s="1"/>
  <c r="E4845" i="4"/>
  <c r="J4845" i="4" s="1"/>
  <c r="K4845" i="4"/>
  <c r="A4845" i="8" s="1"/>
  <c r="E4877" i="4"/>
  <c r="J4877" i="4" s="1"/>
  <c r="K4877" i="4"/>
  <c r="A4877" i="8" s="1"/>
  <c r="E5109" i="4"/>
  <c r="J5109" i="4" s="1"/>
  <c r="K5109" i="4"/>
  <c r="A5109" i="8" s="1"/>
  <c r="E5197" i="4"/>
  <c r="J5197" i="4" s="1"/>
  <c r="K5197" i="4"/>
  <c r="A5197" i="8" s="1"/>
  <c r="E5281" i="4"/>
  <c r="J5281" i="4" s="1"/>
  <c r="K5281" i="4"/>
  <c r="A5281" i="8" s="1"/>
  <c r="E5421" i="4"/>
  <c r="J5421" i="4" s="1"/>
  <c r="K5421" i="4"/>
  <c r="A5421" i="8" s="1"/>
  <c r="E5513" i="4"/>
  <c r="J5513" i="4" s="1"/>
  <c r="K5513" i="4"/>
  <c r="A5513" i="8" s="1"/>
  <c r="E4925" i="4"/>
  <c r="J4925" i="4" s="1"/>
  <c r="K4925" i="4"/>
  <c r="A4925" i="8" s="1"/>
  <c r="E4957" i="4"/>
  <c r="J4957" i="4" s="1"/>
  <c r="K4957" i="4"/>
  <c r="A4957" i="8" s="1"/>
  <c r="E4989" i="4"/>
  <c r="J4989" i="4" s="1"/>
  <c r="K4989" i="4"/>
  <c r="A4989" i="8" s="1"/>
  <c r="E5021" i="4"/>
  <c r="J5021" i="4" s="1"/>
  <c r="K5021" i="4"/>
  <c r="A5021" i="8" s="1"/>
  <c r="E5053" i="4"/>
  <c r="J5053" i="4" s="1"/>
  <c r="K5053" i="4"/>
  <c r="A5053" i="8" s="1"/>
  <c r="E5093" i="4"/>
  <c r="J5093" i="4" s="1"/>
  <c r="K5093" i="4"/>
  <c r="A5093" i="8" s="1"/>
  <c r="E5141" i="4"/>
  <c r="J5141" i="4" s="1"/>
  <c r="K5141" i="4"/>
  <c r="A5141" i="8" s="1"/>
  <c r="E5193" i="4"/>
  <c r="J5193" i="4" s="1"/>
  <c r="K5193" i="4"/>
  <c r="A5193" i="8" s="1"/>
  <c r="E5249" i="4"/>
  <c r="J5249" i="4" s="1"/>
  <c r="K5249" i="4"/>
  <c r="A5249" i="8" s="1"/>
  <c r="E5297" i="4"/>
  <c r="J5297" i="4" s="1"/>
  <c r="K5297" i="4"/>
  <c r="A5297" i="8" s="1"/>
  <c r="E5353" i="4"/>
  <c r="J5353" i="4" s="1"/>
  <c r="K5353" i="4"/>
  <c r="A5353" i="8" s="1"/>
  <c r="E5385" i="4"/>
  <c r="J5385" i="4" s="1"/>
  <c r="K5385" i="4"/>
  <c r="A5385" i="8" s="1"/>
  <c r="E5417" i="4"/>
  <c r="J5417" i="4" s="1"/>
  <c r="K5417" i="4"/>
  <c r="A5417" i="8" s="1"/>
  <c r="E5465" i="4"/>
  <c r="J5465" i="4" s="1"/>
  <c r="K5465" i="4"/>
  <c r="A5465" i="8" s="1"/>
  <c r="E5517" i="4"/>
  <c r="J5517" i="4" s="1"/>
  <c r="K5517" i="4"/>
  <c r="A5517" i="8" s="1"/>
  <c r="E169" i="4"/>
  <c r="J169" i="4" s="1"/>
  <c r="K169" i="4"/>
  <c r="A169" i="8" s="1"/>
  <c r="E90" i="4"/>
  <c r="J90" i="4" s="1"/>
  <c r="K90" i="4"/>
  <c r="A90" i="8" s="1"/>
  <c r="E19" i="4"/>
  <c r="J19" i="4" s="1"/>
  <c r="K19" i="4"/>
  <c r="A19" i="8" s="1"/>
  <c r="E203" i="4"/>
  <c r="J203" i="4" s="1"/>
  <c r="K203" i="4"/>
  <c r="A203" i="8" s="1"/>
  <c r="E343" i="4"/>
  <c r="J343" i="4" s="1"/>
  <c r="K343" i="4"/>
  <c r="A343" i="8" s="1"/>
  <c r="E471" i="4"/>
  <c r="J471" i="4" s="1"/>
  <c r="K471" i="4"/>
  <c r="A471" i="8" s="1"/>
  <c r="E237" i="4"/>
  <c r="J237" i="4" s="1"/>
  <c r="K237" i="4"/>
  <c r="A237" i="8" s="1"/>
  <c r="E365" i="4"/>
  <c r="J365" i="4" s="1"/>
  <c r="K365" i="4"/>
  <c r="A365" i="8" s="1"/>
  <c r="E126" i="4"/>
  <c r="J126" i="4" s="1"/>
  <c r="K126" i="4"/>
  <c r="A126" i="8" s="1"/>
  <c r="E723" i="4"/>
  <c r="J723" i="4" s="1"/>
  <c r="K723" i="4"/>
  <c r="A723" i="8" s="1"/>
  <c r="E871" i="4"/>
  <c r="J871" i="4" s="1"/>
  <c r="K871" i="4"/>
  <c r="A871" i="8" s="1"/>
  <c r="E202" i="4"/>
  <c r="J202" i="4" s="1"/>
  <c r="K202" i="4"/>
  <c r="A202" i="8" s="1"/>
  <c r="E1131" i="4"/>
  <c r="J1131" i="4" s="1"/>
  <c r="K1131" i="4"/>
  <c r="A1131" i="8" s="1"/>
  <c r="E1227" i="4"/>
  <c r="J1227" i="4" s="1"/>
  <c r="K1227" i="4"/>
  <c r="A1227" i="8" s="1"/>
  <c r="E1387" i="4"/>
  <c r="J1387" i="4" s="1"/>
  <c r="K1387" i="4"/>
  <c r="A1387" i="8" s="1"/>
  <c r="E1547" i="4"/>
  <c r="J1547" i="4" s="1"/>
  <c r="K1547" i="4"/>
  <c r="A1547" i="8" s="1"/>
  <c r="E580" i="4"/>
  <c r="J580" i="4" s="1"/>
  <c r="K580" i="4"/>
  <c r="A580" i="8" s="1"/>
  <c r="E656" i="4"/>
  <c r="J656" i="4" s="1"/>
  <c r="K656" i="4"/>
  <c r="A656" i="8" s="1"/>
  <c r="E784" i="4"/>
  <c r="J784" i="4" s="1"/>
  <c r="K784" i="4"/>
  <c r="A784" i="8" s="1"/>
  <c r="E797" i="4"/>
  <c r="J797" i="4" s="1"/>
  <c r="K797" i="4"/>
  <c r="A797" i="8" s="1"/>
  <c r="E1691" i="4"/>
  <c r="J1691" i="4" s="1"/>
  <c r="K1691" i="4"/>
  <c r="A1691" i="8" s="1"/>
  <c r="E1819" i="4"/>
  <c r="J1819" i="4" s="1"/>
  <c r="K1819" i="4"/>
  <c r="A1819" i="8" s="1"/>
  <c r="E1947" i="4"/>
  <c r="J1947" i="4" s="1"/>
  <c r="K1947" i="4"/>
  <c r="A1947" i="8" s="1"/>
  <c r="E1193" i="4"/>
  <c r="J1193" i="4" s="1"/>
  <c r="K1193" i="4"/>
  <c r="A1193" i="8" s="1"/>
  <c r="E1493" i="4"/>
  <c r="J1493" i="4" s="1"/>
  <c r="K1493" i="4"/>
  <c r="A1493" i="8" s="1"/>
  <c r="E1653" i="4"/>
  <c r="J1653" i="4" s="1"/>
  <c r="K1653" i="4"/>
  <c r="A1653" i="8" s="1"/>
  <c r="E1877" i="4"/>
  <c r="J1877" i="4" s="1"/>
  <c r="K1877" i="4"/>
  <c r="A1877" i="8" s="1"/>
  <c r="E2005" i="4"/>
  <c r="J2005" i="4" s="1"/>
  <c r="K2005" i="4"/>
  <c r="A2005" i="8" s="1"/>
  <c r="E2197" i="4"/>
  <c r="J2197" i="4" s="1"/>
  <c r="K2197" i="4"/>
  <c r="A2197" i="8" s="1"/>
  <c r="E2421" i="4"/>
  <c r="J2421" i="4" s="1"/>
  <c r="K2421" i="4"/>
  <c r="A2421" i="8" s="1"/>
  <c r="E2549" i="4"/>
  <c r="J2549" i="4" s="1"/>
  <c r="K2549" i="4"/>
  <c r="A2549" i="8" s="1"/>
  <c r="E2741" i="4"/>
  <c r="J2741" i="4" s="1"/>
  <c r="K2741" i="4"/>
  <c r="A2741" i="8" s="1"/>
  <c r="E2837" i="4"/>
  <c r="J2837" i="4" s="1"/>
  <c r="K2837" i="4"/>
  <c r="A2837" i="8" s="1"/>
  <c r="E2997" i="4"/>
  <c r="J2997" i="4" s="1"/>
  <c r="K2997" i="4"/>
  <c r="A2997" i="8" s="1"/>
  <c r="E3253" i="4"/>
  <c r="J3253" i="4" s="1"/>
  <c r="K3253" i="4"/>
  <c r="A3253" i="8" s="1"/>
  <c r="E641" i="4"/>
  <c r="J641" i="4" s="1"/>
  <c r="K641" i="4"/>
  <c r="A641" i="8" s="1"/>
  <c r="E77" i="4"/>
  <c r="J77" i="4" s="1"/>
  <c r="K77" i="4"/>
  <c r="A77" i="8" s="1"/>
  <c r="E205" i="4"/>
  <c r="J205" i="4" s="1"/>
  <c r="K205" i="4"/>
  <c r="A205" i="8" s="1"/>
  <c r="E23" i="4"/>
  <c r="J23" i="4" s="1"/>
  <c r="K23" i="4"/>
  <c r="A23" i="8" s="1"/>
  <c r="E175" i="4"/>
  <c r="J175" i="4" s="1"/>
  <c r="K175" i="4"/>
  <c r="A175" i="8" s="1"/>
  <c r="E303" i="4"/>
  <c r="J303" i="4" s="1"/>
  <c r="K303" i="4"/>
  <c r="A303" i="8" s="1"/>
  <c r="E411" i="4"/>
  <c r="J411" i="4" s="1"/>
  <c r="K411" i="4"/>
  <c r="A411" i="8" s="1"/>
  <c r="E475" i="4"/>
  <c r="J475" i="4" s="1"/>
  <c r="K475" i="4"/>
  <c r="A475" i="8" s="1"/>
  <c r="E8" i="4"/>
  <c r="J8" i="4" s="1"/>
  <c r="K8" i="4"/>
  <c r="A8" i="8" s="1"/>
  <c r="E369" i="4"/>
  <c r="J369" i="4" s="1"/>
  <c r="K369" i="4"/>
  <c r="A369" i="8" s="1"/>
  <c r="E497" i="4"/>
  <c r="J497" i="4" s="1"/>
  <c r="K497" i="4"/>
  <c r="A497" i="8" s="1"/>
  <c r="E695" i="4"/>
  <c r="J695" i="4" s="1"/>
  <c r="K695" i="4"/>
  <c r="A695" i="8" s="1"/>
  <c r="E875" i="4"/>
  <c r="J875" i="4" s="1"/>
  <c r="K875" i="4"/>
  <c r="A875" i="8" s="1"/>
  <c r="E174" i="4"/>
  <c r="J174" i="4" s="1"/>
  <c r="K174" i="4"/>
  <c r="A174" i="8" s="1"/>
  <c r="E1007" i="4"/>
  <c r="J1007" i="4" s="1"/>
  <c r="K1007" i="4"/>
  <c r="A1007" i="8" s="1"/>
  <c r="E1199" i="4"/>
  <c r="J1199" i="4" s="1"/>
  <c r="K1199" i="4"/>
  <c r="A1199" i="8" s="1"/>
  <c r="E1391" i="4"/>
  <c r="J1391" i="4" s="1"/>
  <c r="K1391" i="4"/>
  <c r="A1391" i="8" s="1"/>
  <c r="E1551" i="4"/>
  <c r="J1551" i="4" s="1"/>
  <c r="K1551" i="4"/>
  <c r="A1551" i="8" s="1"/>
  <c r="E212" i="4"/>
  <c r="J212" i="4" s="1"/>
  <c r="K212" i="4"/>
  <c r="A212" i="8" s="1"/>
  <c r="E552" i="4"/>
  <c r="J552" i="4" s="1"/>
  <c r="K552" i="4"/>
  <c r="A552" i="8" s="1"/>
  <c r="E1627" i="4"/>
  <c r="J1627" i="4" s="1"/>
  <c r="K1627" i="4"/>
  <c r="A1627" i="8" s="1"/>
  <c r="E724" i="4"/>
  <c r="J724" i="4" s="1"/>
  <c r="K724" i="4"/>
  <c r="A724" i="8" s="1"/>
  <c r="E852" i="4"/>
  <c r="J852" i="4" s="1"/>
  <c r="K852" i="4"/>
  <c r="A852" i="8" s="1"/>
  <c r="E897" i="4"/>
  <c r="J897" i="4" s="1"/>
  <c r="K897" i="4"/>
  <c r="A897" i="8" s="1"/>
  <c r="E993" i="4"/>
  <c r="J993" i="4" s="1"/>
  <c r="K993" i="4"/>
  <c r="A993" i="8" s="1"/>
  <c r="E1759" i="4"/>
  <c r="J1759" i="4" s="1"/>
  <c r="K1759" i="4"/>
  <c r="A1759" i="8" s="1"/>
  <c r="E1101" i="4"/>
  <c r="J1101" i="4" s="1"/>
  <c r="K1101" i="4"/>
  <c r="A1101" i="8" s="1"/>
  <c r="E1229" i="4"/>
  <c r="J1229" i="4" s="1"/>
  <c r="K1229" i="4"/>
  <c r="A1229" i="8" s="1"/>
  <c r="E1497" i="4"/>
  <c r="J1497" i="4" s="1"/>
  <c r="K1497" i="4"/>
  <c r="A1497" i="8" s="1"/>
  <c r="E1657" i="4"/>
  <c r="J1657" i="4" s="1"/>
  <c r="K1657" i="4"/>
  <c r="A1657" i="8" s="1"/>
  <c r="E1817" i="4"/>
  <c r="J1817" i="4" s="1"/>
  <c r="K1817" i="4"/>
  <c r="A1817" i="8" s="1"/>
  <c r="E2009" i="4"/>
  <c r="J2009" i="4" s="1"/>
  <c r="K2009" i="4"/>
  <c r="A2009" i="8" s="1"/>
  <c r="E2137" i="4"/>
  <c r="J2137" i="4" s="1"/>
  <c r="K2137" i="4"/>
  <c r="A2137" i="8" s="1"/>
  <c r="E2297" i="4"/>
  <c r="J2297" i="4" s="1"/>
  <c r="K2297" i="4"/>
  <c r="A2297" i="8" s="1"/>
  <c r="E2425" i="4"/>
  <c r="J2425" i="4" s="1"/>
  <c r="K2425" i="4"/>
  <c r="A2425" i="8" s="1"/>
  <c r="E2617" i="4"/>
  <c r="J2617" i="4" s="1"/>
  <c r="K2617" i="4"/>
  <c r="A2617" i="8" s="1"/>
  <c r="E2745" i="4"/>
  <c r="J2745" i="4" s="1"/>
  <c r="K2745" i="4"/>
  <c r="A2745" i="8" s="1"/>
  <c r="E2873" i="4"/>
  <c r="J2873" i="4" s="1"/>
  <c r="K2873" i="4"/>
  <c r="A2873" i="8" s="1"/>
  <c r="E3065" i="4"/>
  <c r="J3065" i="4" s="1"/>
  <c r="K3065" i="4"/>
  <c r="A3065" i="8" s="1"/>
  <c r="E3257" i="4"/>
  <c r="J3257" i="4" s="1"/>
  <c r="K3257" i="4"/>
  <c r="A3257" i="8" s="1"/>
  <c r="E3353" i="4"/>
  <c r="J3353" i="4" s="1"/>
  <c r="K3353" i="4"/>
  <c r="A3353" i="8" s="1"/>
  <c r="E424" i="4"/>
  <c r="J424" i="4" s="1"/>
  <c r="K424" i="4"/>
  <c r="A424" i="8" s="1"/>
  <c r="E645" i="4"/>
  <c r="J645" i="4" s="1"/>
  <c r="K645" i="4"/>
  <c r="A645" i="8" s="1"/>
  <c r="E1277" i="4"/>
  <c r="J1277" i="4" s="1"/>
  <c r="K1277" i="4"/>
  <c r="A1277" i="8" s="1"/>
  <c r="E1748" i="4"/>
  <c r="J1748" i="4" s="1"/>
  <c r="K1748" i="4"/>
  <c r="A1748" i="8" s="1"/>
  <c r="E2059" i="4"/>
  <c r="J2059" i="4" s="1"/>
  <c r="K2059" i="4"/>
  <c r="A2059" i="8" s="1"/>
  <c r="E2219" i="4"/>
  <c r="J2219" i="4" s="1"/>
  <c r="K2219" i="4"/>
  <c r="A2219" i="8" s="1"/>
  <c r="E1884" i="4"/>
  <c r="J1884" i="4" s="1"/>
  <c r="K1884" i="4"/>
  <c r="A1884" i="8" s="1"/>
  <c r="E4247" i="4"/>
  <c r="J4247" i="4" s="1"/>
  <c r="K4247" i="4"/>
  <c r="A4247" i="8" s="1"/>
  <c r="E2395" i="4"/>
  <c r="J2395" i="4" s="1"/>
  <c r="K2395" i="4"/>
  <c r="A2395" i="8" s="1"/>
  <c r="E113" i="4"/>
  <c r="J113" i="4" s="1"/>
  <c r="K113" i="4"/>
  <c r="A113" i="8" s="1"/>
  <c r="E34" i="4"/>
  <c r="J34" i="4" s="1"/>
  <c r="K34" i="4"/>
  <c r="A34" i="8" s="1"/>
  <c r="E155" i="4"/>
  <c r="J155" i="4" s="1"/>
  <c r="K155" i="4"/>
  <c r="A155" i="8" s="1"/>
  <c r="E275" i="4"/>
  <c r="J275" i="4" s="1"/>
  <c r="K275" i="4"/>
  <c r="A275" i="8" s="1"/>
  <c r="E383" i="4"/>
  <c r="J383" i="4" s="1"/>
  <c r="K383" i="4"/>
  <c r="A383" i="8" s="1"/>
  <c r="E479" i="4"/>
  <c r="J479" i="4" s="1"/>
  <c r="K479" i="4"/>
  <c r="A479" i="8" s="1"/>
  <c r="E44" i="4"/>
  <c r="J44" i="4" s="1"/>
  <c r="K44" i="4"/>
  <c r="A44" i="8" s="1"/>
  <c r="E309" i="4"/>
  <c r="J309" i="4" s="1"/>
  <c r="K309" i="4"/>
  <c r="A309" i="8" s="1"/>
  <c r="E437" i="4"/>
  <c r="J437" i="4" s="1"/>
  <c r="K437" i="4"/>
  <c r="A437" i="8" s="1"/>
  <c r="E603" i="4"/>
  <c r="J603" i="4" s="1"/>
  <c r="K603" i="4"/>
  <c r="A603" i="8" s="1"/>
  <c r="E751" i="4"/>
  <c r="J751" i="4" s="1"/>
  <c r="K751" i="4"/>
  <c r="A751" i="8" s="1"/>
  <c r="E975" i="4"/>
  <c r="J975" i="4" s="1"/>
  <c r="K975" i="4"/>
  <c r="A975" i="8" s="1"/>
  <c r="E242" i="4"/>
  <c r="J242" i="4" s="1"/>
  <c r="K242" i="4"/>
  <c r="A242" i="8" s="1"/>
  <c r="E1043" i="4"/>
  <c r="J1043" i="4" s="1"/>
  <c r="K1043" i="4"/>
  <c r="A1043" i="8" s="1"/>
  <c r="E1171" i="4"/>
  <c r="J1171" i="4" s="1"/>
  <c r="K1171" i="4"/>
  <c r="A1171" i="8" s="1"/>
  <c r="E1299" i="4"/>
  <c r="J1299" i="4" s="1"/>
  <c r="K1299" i="4"/>
  <c r="A1299" i="8" s="1"/>
  <c r="E1491" i="4"/>
  <c r="J1491" i="4" s="1"/>
  <c r="K1491" i="4"/>
  <c r="A1491" i="8" s="1"/>
  <c r="E120" i="4"/>
  <c r="J120" i="4" s="1"/>
  <c r="K120" i="4"/>
  <c r="A120" i="8" s="1"/>
  <c r="E216" i="4"/>
  <c r="J216" i="4" s="1"/>
  <c r="K216" i="4"/>
  <c r="A216" i="8" s="1"/>
  <c r="E556" i="4"/>
  <c r="J556" i="4" s="1"/>
  <c r="K556" i="4"/>
  <c r="A556" i="8" s="1"/>
  <c r="E664" i="4"/>
  <c r="J664" i="4" s="1"/>
  <c r="K664" i="4"/>
  <c r="A664" i="8" s="1"/>
  <c r="E792" i="4"/>
  <c r="J792" i="4" s="1"/>
  <c r="K792" i="4"/>
  <c r="A792" i="8" s="1"/>
  <c r="E773" i="4"/>
  <c r="J773" i="4" s="1"/>
  <c r="K773" i="4"/>
  <c r="A773" i="8" s="1"/>
  <c r="E901" i="4"/>
  <c r="J901" i="4" s="1"/>
  <c r="K901" i="4"/>
  <c r="A901" i="8" s="1"/>
  <c r="E1763" i="4"/>
  <c r="J1763" i="4" s="1"/>
  <c r="K1763" i="4"/>
  <c r="A1763" i="8" s="1"/>
  <c r="E1891" i="4"/>
  <c r="J1891" i="4" s="1"/>
  <c r="K1891" i="4"/>
  <c r="A1891" i="8" s="1"/>
  <c r="E1105" i="4"/>
  <c r="J1105" i="4" s="1"/>
  <c r="K1105" i="4"/>
  <c r="A1105" i="8" s="1"/>
  <c r="E2015" i="4"/>
  <c r="J2015" i="4" s="1"/>
  <c r="K2015" i="4"/>
  <c r="A2015" i="8" s="1"/>
  <c r="E1469" i="4"/>
  <c r="J1469" i="4" s="1"/>
  <c r="K1469" i="4"/>
  <c r="A1469" i="8" s="1"/>
  <c r="E1597" i="4"/>
  <c r="J1597" i="4" s="1"/>
  <c r="K1597" i="4"/>
  <c r="A1597" i="8" s="1"/>
  <c r="E1725" i="4"/>
  <c r="J1725" i="4" s="1"/>
  <c r="K1725" i="4"/>
  <c r="A1725" i="8" s="1"/>
  <c r="E1885" i="4"/>
  <c r="J1885" i="4" s="1"/>
  <c r="K1885" i="4"/>
  <c r="A1885" i="8" s="1"/>
  <c r="E2045" i="4"/>
  <c r="J2045" i="4" s="1"/>
  <c r="K2045" i="4"/>
  <c r="A2045" i="8" s="1"/>
  <c r="E2141" i="4"/>
  <c r="J2141" i="4" s="1"/>
  <c r="K2141" i="4"/>
  <c r="A2141" i="8" s="1"/>
  <c r="E2269" i="4"/>
  <c r="J2269" i="4" s="1"/>
  <c r="K2269" i="4"/>
  <c r="A2269" i="8" s="1"/>
  <c r="E2365" i="4"/>
  <c r="J2365" i="4" s="1"/>
  <c r="K2365" i="4"/>
  <c r="A2365" i="8" s="1"/>
  <c r="E2557" i="4"/>
  <c r="J2557" i="4" s="1"/>
  <c r="K2557" i="4"/>
  <c r="A2557" i="8" s="1"/>
  <c r="E2685" i="4"/>
  <c r="J2685" i="4" s="1"/>
  <c r="K2685" i="4"/>
  <c r="A2685" i="8" s="1"/>
  <c r="E2813" i="4"/>
  <c r="J2813" i="4" s="1"/>
  <c r="K2813" i="4"/>
  <c r="A2813" i="8" s="1"/>
  <c r="E2941" i="4"/>
  <c r="J2941" i="4" s="1"/>
  <c r="K2941" i="4"/>
  <c r="A2941" i="8" s="1"/>
  <c r="E3101" i="4"/>
  <c r="J3101" i="4" s="1"/>
  <c r="K3101" i="4"/>
  <c r="A3101" i="8" s="1"/>
  <c r="E3261" i="4"/>
  <c r="J3261" i="4" s="1"/>
  <c r="K3261" i="4"/>
  <c r="A3261" i="8" s="1"/>
  <c r="E268" i="4"/>
  <c r="J268" i="4" s="1"/>
  <c r="K268" i="4"/>
  <c r="A268" i="8" s="1"/>
  <c r="E364" i="4"/>
  <c r="J364" i="4" s="1"/>
  <c r="K364" i="4"/>
  <c r="A364" i="8" s="1"/>
  <c r="E585" i="4"/>
  <c r="J585" i="4" s="1"/>
  <c r="K585" i="4"/>
  <c r="A585" i="8" s="1"/>
  <c r="E1249" i="4"/>
  <c r="J1249" i="4" s="1"/>
  <c r="K1249" i="4"/>
  <c r="A1249" i="8" s="1"/>
  <c r="E1528" i="4"/>
  <c r="J1528" i="4" s="1"/>
  <c r="K1528" i="4"/>
  <c r="A1528" i="8" s="1"/>
  <c r="E1656" i="4"/>
  <c r="J1656" i="4" s="1"/>
  <c r="K1656" i="4"/>
  <c r="A1656" i="8" s="1"/>
  <c r="E1784" i="4"/>
  <c r="J1784" i="4" s="1"/>
  <c r="K1784" i="4"/>
  <c r="A1784" i="8" s="1"/>
  <c r="E2127" i="4"/>
  <c r="J2127" i="4" s="1"/>
  <c r="K2127" i="4"/>
  <c r="A2127" i="8" s="1"/>
  <c r="E2287" i="4"/>
  <c r="J2287" i="4" s="1"/>
  <c r="K2287" i="4"/>
  <c r="A2287" i="8" s="1"/>
  <c r="E1856" i="4"/>
  <c r="J1856" i="4" s="1"/>
  <c r="K1856" i="4"/>
  <c r="A1856" i="8" s="1"/>
  <c r="E1952" i="4"/>
  <c r="J1952" i="4" s="1"/>
  <c r="K1952" i="4"/>
  <c r="A1952" i="8" s="1"/>
  <c r="E968" i="4"/>
  <c r="J968" i="4" s="1"/>
  <c r="K968" i="4"/>
  <c r="A968" i="8" s="1"/>
  <c r="E1224" i="4"/>
  <c r="J1224" i="4" s="1"/>
  <c r="K1224" i="4"/>
  <c r="A1224" i="8" s="1"/>
  <c r="E2431" i="4"/>
  <c r="J2431" i="4" s="1"/>
  <c r="K2431" i="4"/>
  <c r="A2431" i="8" s="1"/>
  <c r="E2559" i="4"/>
  <c r="J2559" i="4" s="1"/>
  <c r="K2559" i="4"/>
  <c r="A2559" i="8" s="1"/>
  <c r="E1300" i="4"/>
  <c r="J1300" i="4" s="1"/>
  <c r="K1300" i="4"/>
  <c r="A1300" i="8" s="1"/>
  <c r="E1428" i="4"/>
  <c r="J1428" i="4" s="1"/>
  <c r="K1428" i="4"/>
  <c r="A1428" i="8" s="1"/>
  <c r="E2056" i="4"/>
  <c r="J2056" i="4" s="1"/>
  <c r="K2056" i="4"/>
  <c r="A2056" i="8" s="1"/>
  <c r="E2216" i="4"/>
  <c r="J2216" i="4" s="1"/>
  <c r="K2216" i="4"/>
  <c r="A2216" i="8" s="1"/>
  <c r="E2731" i="4"/>
  <c r="J2731" i="4" s="1"/>
  <c r="K2731" i="4"/>
  <c r="A2731" i="8" s="1"/>
  <c r="E2859" i="4"/>
  <c r="J2859" i="4" s="1"/>
  <c r="K2859" i="4"/>
  <c r="A2859" i="8" s="1"/>
  <c r="E2923" i="4"/>
  <c r="J2923" i="4" s="1"/>
  <c r="K2923" i="4"/>
  <c r="A2923" i="8" s="1"/>
  <c r="E3083" i="4"/>
  <c r="J3083" i="4" s="1"/>
  <c r="K3083" i="4"/>
  <c r="A3083" i="8" s="1"/>
  <c r="E3307" i="4"/>
  <c r="J3307" i="4" s="1"/>
  <c r="K3307" i="4"/>
  <c r="A3307" i="8" s="1"/>
  <c r="E3467" i="4"/>
  <c r="J3467" i="4" s="1"/>
  <c r="K3467" i="4"/>
  <c r="A3467" i="8" s="1"/>
  <c r="E3659" i="4"/>
  <c r="J3659" i="4" s="1"/>
  <c r="K3659" i="4"/>
  <c r="A3659" i="8" s="1"/>
  <c r="E4295" i="4"/>
  <c r="J4295" i="4" s="1"/>
  <c r="K4295" i="4"/>
  <c r="A4295" i="8" s="1"/>
  <c r="E89" i="4"/>
  <c r="J89" i="4" s="1"/>
  <c r="K89" i="4"/>
  <c r="A89" i="8" s="1"/>
  <c r="E131" i="4"/>
  <c r="J131" i="4" s="1"/>
  <c r="K131" i="4"/>
  <c r="A131" i="8" s="1"/>
  <c r="E219" i="4"/>
  <c r="J219" i="4" s="1"/>
  <c r="K219" i="4"/>
  <c r="A219" i="8" s="1"/>
  <c r="E283" i="4"/>
  <c r="J283" i="4" s="1"/>
  <c r="K283" i="4"/>
  <c r="A283" i="8" s="1"/>
  <c r="E327" i="4"/>
  <c r="J327" i="4" s="1"/>
  <c r="K327" i="4"/>
  <c r="A327" i="8" s="1"/>
  <c r="E423" i="4"/>
  <c r="J423" i="4" s="1"/>
  <c r="K423" i="4"/>
  <c r="A423" i="8" s="1"/>
  <c r="E551" i="4"/>
  <c r="J551" i="4" s="1"/>
  <c r="K551" i="4"/>
  <c r="A551" i="8" s="1"/>
  <c r="E52" i="4"/>
  <c r="J52" i="4" s="1"/>
  <c r="K52" i="4"/>
  <c r="A52" i="8" s="1"/>
  <c r="E285" i="4"/>
  <c r="J285" i="4" s="1"/>
  <c r="K285" i="4"/>
  <c r="A285" i="8" s="1"/>
  <c r="E381" i="4"/>
  <c r="J381" i="4" s="1"/>
  <c r="K381" i="4"/>
  <c r="A381" i="8" s="1"/>
  <c r="E445" i="4"/>
  <c r="J445" i="4" s="1"/>
  <c r="K445" i="4"/>
  <c r="A445" i="8" s="1"/>
  <c r="E643" i="4"/>
  <c r="J643" i="4" s="1"/>
  <c r="K643" i="4"/>
  <c r="A643" i="8" s="1"/>
  <c r="E739" i="4"/>
  <c r="J739" i="4" s="1"/>
  <c r="K739" i="4"/>
  <c r="A739" i="8" s="1"/>
  <c r="E823" i="4"/>
  <c r="J823" i="4" s="1"/>
  <c r="K823" i="4"/>
  <c r="A823" i="8" s="1"/>
  <c r="E887" i="4"/>
  <c r="J887" i="4" s="1"/>
  <c r="K887" i="4"/>
  <c r="A887" i="8" s="1"/>
  <c r="E983" i="4"/>
  <c r="J983" i="4" s="1"/>
  <c r="K983" i="4"/>
  <c r="A983" i="8" s="1"/>
  <c r="E282" i="4"/>
  <c r="J282" i="4" s="1"/>
  <c r="K282" i="4"/>
  <c r="A282" i="8" s="1"/>
  <c r="E1083" i="4"/>
  <c r="J1083" i="4" s="1"/>
  <c r="K1083" i="4"/>
  <c r="A1083" i="8" s="1"/>
  <c r="E1179" i="4"/>
  <c r="J1179" i="4" s="1"/>
  <c r="K1179" i="4"/>
  <c r="A1179" i="8" s="1"/>
  <c r="E1275" i="4"/>
  <c r="J1275" i="4" s="1"/>
  <c r="K1275" i="4"/>
  <c r="A1275" i="8" s="1"/>
  <c r="E1371" i="4"/>
  <c r="J1371" i="4" s="1"/>
  <c r="K1371" i="4"/>
  <c r="A1371" i="8" s="1"/>
  <c r="E1499" i="4"/>
  <c r="J1499" i="4" s="1"/>
  <c r="K1499" i="4"/>
  <c r="A1499" i="8" s="1"/>
  <c r="E128" i="4"/>
  <c r="J128" i="4" s="1"/>
  <c r="K128" i="4"/>
  <c r="A128" i="8" s="1"/>
  <c r="E224" i="4"/>
  <c r="J224" i="4" s="1"/>
  <c r="K224" i="4"/>
  <c r="A224" i="8" s="1"/>
  <c r="E532" i="4"/>
  <c r="J532" i="4" s="1"/>
  <c r="K532" i="4"/>
  <c r="A532" i="8" s="1"/>
  <c r="E628" i="4"/>
  <c r="J628" i="4" s="1"/>
  <c r="K628" i="4"/>
  <c r="A628" i="8" s="1"/>
  <c r="E1639" i="4"/>
  <c r="J1639" i="4" s="1"/>
  <c r="K1639" i="4"/>
  <c r="A1639" i="8" s="1"/>
  <c r="E736" i="4"/>
  <c r="J736" i="4" s="1"/>
  <c r="K736" i="4"/>
  <c r="A736" i="8" s="1"/>
  <c r="E800" i="4"/>
  <c r="J800" i="4" s="1"/>
  <c r="K800" i="4"/>
  <c r="A800" i="8" s="1"/>
  <c r="E749" i="4"/>
  <c r="J749" i="4" s="1"/>
  <c r="K749" i="4"/>
  <c r="A749" i="8" s="1"/>
  <c r="E845" i="4"/>
  <c r="J845" i="4" s="1"/>
  <c r="K845" i="4"/>
  <c r="A845" i="8" s="1"/>
  <c r="E973" i="4"/>
  <c r="J973" i="4" s="1"/>
  <c r="K973" i="4"/>
  <c r="A973" i="8" s="1"/>
  <c r="E1643" i="4"/>
  <c r="J1643" i="4" s="1"/>
  <c r="K1643" i="4"/>
  <c r="A1643" i="8" s="1"/>
  <c r="E1739" i="4"/>
  <c r="J1739" i="4" s="1"/>
  <c r="K1739" i="4"/>
  <c r="A1739" i="8" s="1"/>
  <c r="E1835" i="4"/>
  <c r="J1835" i="4" s="1"/>
  <c r="K1835" i="4"/>
  <c r="A1835" i="8" s="1"/>
  <c r="E1931" i="4"/>
  <c r="J1931" i="4" s="1"/>
  <c r="K1931" i="4"/>
  <c r="A1931" i="8" s="1"/>
  <c r="E1145" i="4"/>
  <c r="J1145" i="4" s="1"/>
  <c r="K1145" i="4"/>
  <c r="A1145" i="8" s="1"/>
  <c r="E1991" i="4"/>
  <c r="J1991" i="4" s="1"/>
  <c r="K1991" i="4"/>
  <c r="A1991" i="8" s="1"/>
  <c r="E1381" i="4"/>
  <c r="J1381" i="4" s="1"/>
  <c r="K1381" i="4"/>
  <c r="A1381" i="8" s="1"/>
  <c r="E1477" i="4"/>
  <c r="J1477" i="4" s="1"/>
  <c r="K1477" i="4"/>
  <c r="A1477" i="8" s="1"/>
  <c r="E1605" i="4"/>
  <c r="J1605" i="4" s="1"/>
  <c r="K1605" i="4"/>
  <c r="A1605" i="8" s="1"/>
  <c r="E1701" i="4"/>
  <c r="J1701" i="4" s="1"/>
  <c r="K1701" i="4"/>
  <c r="A1701" i="8" s="1"/>
  <c r="E1797" i="4"/>
  <c r="J1797" i="4" s="1"/>
  <c r="K1797" i="4"/>
  <c r="A1797" i="8" s="1"/>
  <c r="E1893" i="4"/>
  <c r="J1893" i="4" s="1"/>
  <c r="K1893" i="4"/>
  <c r="A1893" i="8" s="1"/>
  <c r="E2053" i="4"/>
  <c r="J2053" i="4" s="1"/>
  <c r="K2053" i="4"/>
  <c r="A2053" i="8" s="1"/>
  <c r="E2149" i="4"/>
  <c r="J2149" i="4" s="1"/>
  <c r="K2149" i="4"/>
  <c r="A2149" i="8" s="1"/>
  <c r="E2213" i="4"/>
  <c r="J2213" i="4" s="1"/>
  <c r="K2213" i="4"/>
  <c r="A2213" i="8" s="1"/>
  <c r="E2309" i="4"/>
  <c r="J2309" i="4" s="1"/>
  <c r="K2309" i="4"/>
  <c r="A2309" i="8" s="1"/>
  <c r="E2437" i="4"/>
  <c r="J2437" i="4" s="1"/>
  <c r="K2437" i="4"/>
  <c r="A2437" i="8" s="1"/>
  <c r="E2533" i="4"/>
  <c r="J2533" i="4" s="1"/>
  <c r="K2533" i="4"/>
  <c r="A2533" i="8" s="1"/>
  <c r="E2629" i="4"/>
  <c r="J2629" i="4" s="1"/>
  <c r="K2629" i="4"/>
  <c r="A2629" i="8" s="1"/>
  <c r="E2693" i="4"/>
  <c r="J2693" i="4" s="1"/>
  <c r="K2693" i="4"/>
  <c r="A2693" i="8" s="1"/>
  <c r="E2821" i="4"/>
  <c r="J2821" i="4" s="1"/>
  <c r="K2821" i="4"/>
  <c r="A2821" i="8" s="1"/>
  <c r="E2917" i="4"/>
  <c r="J2917" i="4" s="1"/>
  <c r="K2917" i="4"/>
  <c r="A2917" i="8" s="1"/>
  <c r="E3013" i="4"/>
  <c r="J3013" i="4" s="1"/>
  <c r="K3013" i="4"/>
  <c r="A3013" i="8" s="1"/>
  <c r="E3109" i="4"/>
  <c r="J3109" i="4" s="1"/>
  <c r="K3109" i="4"/>
  <c r="A3109" i="8" s="1"/>
  <c r="E3205" i="4"/>
  <c r="J3205" i="4" s="1"/>
  <c r="K3205" i="4"/>
  <c r="A3205" i="8" s="1"/>
  <c r="E3333" i="4"/>
  <c r="J3333" i="4" s="1"/>
  <c r="K3333" i="4"/>
  <c r="A3333" i="8" s="1"/>
  <c r="E308" i="4"/>
  <c r="J308" i="4" s="1"/>
  <c r="K308" i="4"/>
  <c r="A308" i="8" s="1"/>
  <c r="E436" i="4"/>
  <c r="J436" i="4" s="1"/>
  <c r="K436" i="4"/>
  <c r="A436" i="8" s="1"/>
  <c r="E593" i="4"/>
  <c r="J593" i="4" s="1"/>
  <c r="K593" i="4"/>
  <c r="A593" i="8" s="1"/>
  <c r="E657" i="4"/>
  <c r="J657" i="4" s="1"/>
  <c r="K657" i="4"/>
  <c r="A657" i="8" s="1"/>
  <c r="E1289" i="4"/>
  <c r="J1289" i="4" s="1"/>
  <c r="K1289" i="4"/>
  <c r="A1289" i="8" s="1"/>
  <c r="E1536" i="4"/>
  <c r="J1536" i="4" s="1"/>
  <c r="K1536" i="4"/>
  <c r="A1536" i="8" s="1"/>
  <c r="E1632" i="4"/>
  <c r="J1632" i="4" s="1"/>
  <c r="K1632" i="4"/>
  <c r="A1632" i="8" s="1"/>
  <c r="E1728" i="4"/>
  <c r="J1728" i="4" s="1"/>
  <c r="K1728" i="4"/>
  <c r="A1728" i="8" s="1"/>
  <c r="E1824" i="4"/>
  <c r="J1824" i="4" s="1"/>
  <c r="K1824" i="4"/>
  <c r="A1824" i="8" s="1"/>
  <c r="E2135" i="4"/>
  <c r="J2135" i="4" s="1"/>
  <c r="K2135" i="4"/>
  <c r="A2135" i="8" s="1"/>
  <c r="E2199" i="4"/>
  <c r="J2199" i="4" s="1"/>
  <c r="K2199" i="4"/>
  <c r="A2199" i="8" s="1"/>
  <c r="E2295" i="4"/>
  <c r="J2295" i="4" s="1"/>
  <c r="K2295" i="4"/>
  <c r="A2295" i="8" s="1"/>
  <c r="E1864" i="4"/>
  <c r="J1864" i="4" s="1"/>
  <c r="K1864" i="4"/>
  <c r="A1864" i="8" s="1"/>
  <c r="E1992" i="4"/>
  <c r="J1992" i="4" s="1"/>
  <c r="K1992" i="4"/>
  <c r="A1992" i="8" s="1"/>
  <c r="E912" i="4"/>
  <c r="J912" i="4" s="1"/>
  <c r="K912" i="4"/>
  <c r="A912" i="8" s="1"/>
  <c r="E1008" i="4"/>
  <c r="J1008" i="4" s="1"/>
  <c r="K1008" i="4"/>
  <c r="A1008" i="8" s="1"/>
  <c r="E1104" i="4"/>
  <c r="J1104" i="4" s="1"/>
  <c r="K1104" i="4"/>
  <c r="A1104" i="8" s="1"/>
  <c r="E1168" i="4"/>
  <c r="J1168" i="4" s="1"/>
  <c r="K1168" i="4"/>
  <c r="A1168" i="8" s="1"/>
  <c r="E2343" i="4"/>
  <c r="J2343" i="4" s="1"/>
  <c r="K2343" i="4"/>
  <c r="A2343" i="8" s="1"/>
  <c r="E2439" i="4"/>
  <c r="J2439" i="4" s="1"/>
  <c r="K2439" i="4"/>
  <c r="A2439" i="8" s="1"/>
  <c r="E2535" i="4"/>
  <c r="J2535" i="4" s="1"/>
  <c r="K2535" i="4"/>
  <c r="A2535" i="8" s="1"/>
  <c r="E2663" i="4"/>
  <c r="J2663" i="4" s="1"/>
  <c r="K2663" i="4"/>
  <c r="A2663" i="8" s="1"/>
  <c r="E1372" i="4"/>
  <c r="J1372" i="4" s="1"/>
  <c r="K1372" i="4"/>
  <c r="A1372" i="8" s="1"/>
  <c r="E1468" i="4"/>
  <c r="J1468" i="4" s="1"/>
  <c r="K1468" i="4"/>
  <c r="A1468" i="8" s="1"/>
  <c r="E2064" i="4"/>
  <c r="J2064" i="4" s="1"/>
  <c r="K2064" i="4"/>
  <c r="A2064" i="8" s="1"/>
  <c r="E2160" i="4"/>
  <c r="J2160" i="4" s="1"/>
  <c r="K2160" i="4"/>
  <c r="A2160" i="8" s="1"/>
  <c r="E2288" i="4"/>
  <c r="J2288" i="4" s="1"/>
  <c r="K2288" i="4"/>
  <c r="A2288" i="8" s="1"/>
  <c r="E2739" i="4"/>
  <c r="J2739" i="4" s="1"/>
  <c r="K2739" i="4"/>
  <c r="A2739" i="8" s="1"/>
  <c r="E2835" i="4"/>
  <c r="J2835" i="4" s="1"/>
  <c r="K2835" i="4"/>
  <c r="A2835" i="8" s="1"/>
  <c r="E2931" i="4"/>
  <c r="J2931" i="4" s="1"/>
  <c r="K2931" i="4"/>
  <c r="A2931" i="8" s="1"/>
  <c r="E3059" i="4"/>
  <c r="J3059" i="4" s="1"/>
  <c r="K3059" i="4"/>
  <c r="A3059" i="8" s="1"/>
  <c r="E3155" i="4"/>
  <c r="J3155" i="4" s="1"/>
  <c r="K3155" i="4"/>
  <c r="A3155" i="8" s="1"/>
  <c r="E3315" i="4"/>
  <c r="J3315" i="4" s="1"/>
  <c r="K3315" i="4"/>
  <c r="A3315" i="8" s="1"/>
  <c r="E3379" i="4"/>
  <c r="J3379" i="4" s="1"/>
  <c r="K3379" i="4"/>
  <c r="A3379" i="8" s="1"/>
  <c r="E3507" i="4"/>
  <c r="J3507" i="4" s="1"/>
  <c r="K3507" i="4"/>
  <c r="A3507" i="8" s="1"/>
  <c r="E3571" i="4"/>
  <c r="J3571" i="4" s="1"/>
  <c r="K3571" i="4"/>
  <c r="A3571" i="8" s="1"/>
  <c r="E3667" i="4"/>
  <c r="J3667" i="4" s="1"/>
  <c r="K3667" i="4"/>
  <c r="A3667" i="8" s="1"/>
  <c r="E3795" i="4"/>
  <c r="J3795" i="4" s="1"/>
  <c r="K3795" i="4"/>
  <c r="A3795" i="8" s="1"/>
  <c r="E3891" i="4"/>
  <c r="J3891" i="4" s="1"/>
  <c r="K3891" i="4"/>
  <c r="A3891" i="8" s="1"/>
  <c r="E3987" i="4"/>
  <c r="J3987" i="4" s="1"/>
  <c r="K3987" i="4"/>
  <c r="A3987" i="8" s="1"/>
  <c r="E4083" i="4"/>
  <c r="J4083" i="4" s="1"/>
  <c r="K4083" i="4"/>
  <c r="A4083" i="8" s="1"/>
  <c r="E4179" i="4"/>
  <c r="J4179" i="4" s="1"/>
  <c r="K4179" i="4"/>
  <c r="A4179" i="8" s="1"/>
  <c r="E4367" i="4"/>
  <c r="J4367" i="4" s="1"/>
  <c r="K4367" i="4"/>
  <c r="A4367" i="8" s="1"/>
  <c r="E4495" i="4"/>
  <c r="J4495" i="4" s="1"/>
  <c r="K4495" i="4"/>
  <c r="A4495" i="8" s="1"/>
  <c r="E4623" i="4"/>
  <c r="J4623" i="4" s="1"/>
  <c r="K4623" i="4"/>
  <c r="A4623" i="8" s="1"/>
  <c r="E4687" i="4"/>
  <c r="J4687" i="4" s="1"/>
  <c r="K4687" i="4"/>
  <c r="A4687" i="8" s="1"/>
  <c r="E4783" i="4"/>
  <c r="J4783" i="4" s="1"/>
  <c r="K4783" i="4"/>
  <c r="A4783" i="8" s="1"/>
  <c r="E5023" i="4"/>
  <c r="J5023" i="4" s="1"/>
  <c r="K5023" i="4"/>
  <c r="A5023" i="8" s="1"/>
  <c r="E5215" i="4"/>
  <c r="J5215" i="4" s="1"/>
  <c r="K5215" i="4"/>
  <c r="A5215" i="8" s="1"/>
  <c r="E5407" i="4"/>
  <c r="J5407" i="4" s="1"/>
  <c r="K5407" i="4"/>
  <c r="A5407" i="8" s="1"/>
  <c r="E4867" i="4"/>
  <c r="J4867" i="4" s="1"/>
  <c r="K4867" i="4"/>
  <c r="A4867" i="8" s="1"/>
  <c r="E4995" i="4"/>
  <c r="J4995" i="4" s="1"/>
  <c r="K4995" i="4"/>
  <c r="A4995" i="8" s="1"/>
  <c r="E5191" i="4"/>
  <c r="J5191" i="4" s="1"/>
  <c r="K5191" i="4"/>
  <c r="A5191" i="8" s="1"/>
  <c r="E5379" i="4"/>
  <c r="J5379" i="4" s="1"/>
  <c r="K5379" i="4"/>
  <c r="A5379" i="8" s="1"/>
  <c r="E3389" i="4"/>
  <c r="J3389" i="4" s="1"/>
  <c r="K3389" i="4"/>
  <c r="A3389" i="8" s="1"/>
  <c r="E2352" i="4"/>
  <c r="J2352" i="4" s="1"/>
  <c r="K2352" i="4"/>
  <c r="A2352" i="8" s="1"/>
  <c r="E2416" i="4"/>
  <c r="J2416" i="4" s="1"/>
  <c r="K2416" i="4"/>
  <c r="A2416" i="8" s="1"/>
  <c r="E2512" i="4"/>
  <c r="J2512" i="4" s="1"/>
  <c r="K2512" i="4"/>
  <c r="A2512" i="8" s="1"/>
  <c r="E2640" i="4"/>
  <c r="J2640" i="4" s="1"/>
  <c r="K2640" i="4"/>
  <c r="A2640" i="8" s="1"/>
  <c r="E2736" i="4"/>
  <c r="J2736" i="4" s="1"/>
  <c r="K2736" i="4"/>
  <c r="A2736" i="8" s="1"/>
  <c r="E2832" i="4"/>
  <c r="J2832" i="4" s="1"/>
  <c r="K2832" i="4"/>
  <c r="A2832" i="8" s="1"/>
  <c r="E2896" i="4"/>
  <c r="J2896" i="4" s="1"/>
  <c r="K2896" i="4"/>
  <c r="A2896" i="8" s="1"/>
  <c r="E2992" i="4"/>
  <c r="J2992" i="4" s="1"/>
  <c r="K2992" i="4"/>
  <c r="A2992" i="8" s="1"/>
  <c r="E3120" i="4"/>
  <c r="J3120" i="4" s="1"/>
  <c r="K3120" i="4"/>
  <c r="A3120" i="8" s="1"/>
  <c r="E3216" i="4"/>
  <c r="J3216" i="4" s="1"/>
  <c r="K3216" i="4"/>
  <c r="A3216" i="8" s="1"/>
  <c r="E382" i="4"/>
  <c r="J382" i="4" s="1"/>
  <c r="K382" i="4"/>
  <c r="A382" i="8" s="1"/>
  <c r="E3336" i="4"/>
  <c r="J3336" i="4" s="1"/>
  <c r="K3336" i="4"/>
  <c r="A3336" i="8" s="1"/>
  <c r="E3432" i="4"/>
  <c r="J3432" i="4" s="1"/>
  <c r="K3432" i="4"/>
  <c r="A3432" i="8" s="1"/>
  <c r="E3528" i="4"/>
  <c r="J3528" i="4" s="1"/>
  <c r="K3528" i="4"/>
  <c r="A3528" i="8" s="1"/>
  <c r="E3604" i="4"/>
  <c r="J3604" i="4" s="1"/>
  <c r="K3604" i="4"/>
  <c r="A3604" i="8" s="1"/>
  <c r="E470" i="4"/>
  <c r="J470" i="4" s="1"/>
  <c r="K470" i="4"/>
  <c r="A470" i="8" s="1"/>
  <c r="E566" i="4"/>
  <c r="J566" i="4" s="1"/>
  <c r="K566" i="4"/>
  <c r="A566" i="8" s="1"/>
  <c r="E662" i="4"/>
  <c r="J662" i="4" s="1"/>
  <c r="K662" i="4"/>
  <c r="A662" i="8" s="1"/>
  <c r="E758" i="4"/>
  <c r="J758" i="4" s="1"/>
  <c r="K758" i="4"/>
  <c r="A758" i="8" s="1"/>
  <c r="E886" i="4"/>
  <c r="J886" i="4" s="1"/>
  <c r="K886" i="4"/>
  <c r="A886" i="8" s="1"/>
  <c r="E982" i="4"/>
  <c r="J982" i="4" s="1"/>
  <c r="K982" i="4"/>
  <c r="A982" i="8" s="1"/>
  <c r="E1046" i="4"/>
  <c r="J1046" i="4" s="1"/>
  <c r="K1046" i="4"/>
  <c r="A1046" i="8" s="1"/>
  <c r="E1142" i="4"/>
  <c r="J1142" i="4" s="1"/>
  <c r="K1142" i="4"/>
  <c r="A1142" i="8" s="1"/>
  <c r="E3716" i="4"/>
  <c r="J3716" i="4" s="1"/>
  <c r="K3716" i="4"/>
  <c r="A3716" i="8" s="1"/>
  <c r="E3812" i="4"/>
  <c r="J3812" i="4" s="1"/>
  <c r="K3812" i="4"/>
  <c r="A3812" i="8" s="1"/>
  <c r="E3908" i="4"/>
  <c r="J3908" i="4" s="1"/>
  <c r="K3908" i="4"/>
  <c r="A3908" i="8" s="1"/>
  <c r="E1218" i="4"/>
  <c r="J1218" i="4" s="1"/>
  <c r="K1218" i="4"/>
  <c r="A1218" i="8" s="1"/>
  <c r="E1346" i="4"/>
  <c r="J1346" i="4" s="1"/>
  <c r="K1346" i="4"/>
  <c r="A1346" i="8" s="1"/>
  <c r="E4084" i="4"/>
  <c r="J4084" i="4" s="1"/>
  <c r="K4084" i="4"/>
  <c r="A4084" i="8" s="1"/>
  <c r="E4116" i="4"/>
  <c r="J4116" i="4" s="1"/>
  <c r="K4116" i="4"/>
  <c r="A4116" i="8" s="1"/>
  <c r="E4212" i="4"/>
  <c r="J4212" i="4" s="1"/>
  <c r="K4212" i="4"/>
  <c r="A4212" i="8" s="1"/>
  <c r="E4340" i="4"/>
  <c r="J4340" i="4" s="1"/>
  <c r="K4340" i="4"/>
  <c r="A4340" i="8" s="1"/>
  <c r="E4404" i="4"/>
  <c r="J4404" i="4" s="1"/>
  <c r="K4404" i="4"/>
  <c r="A4404" i="8" s="1"/>
  <c r="E4532" i="4"/>
  <c r="J4532" i="4" s="1"/>
  <c r="K4532" i="4"/>
  <c r="A4532" i="8" s="1"/>
  <c r="E1594" i="4"/>
  <c r="J1594" i="4" s="1"/>
  <c r="K1594" i="4"/>
  <c r="A1594" i="8" s="1"/>
  <c r="E5" i="4"/>
  <c r="J5" i="4" s="1"/>
  <c r="K5" i="4"/>
  <c r="A5" i="8" s="1"/>
  <c r="E37" i="4"/>
  <c r="J37" i="4" s="1"/>
  <c r="K37" i="4"/>
  <c r="A37" i="8" s="1"/>
  <c r="E69" i="4"/>
  <c r="J69" i="4" s="1"/>
  <c r="K69" i="4"/>
  <c r="A69" i="8" s="1"/>
  <c r="E101" i="4"/>
  <c r="J101" i="4" s="1"/>
  <c r="K101" i="4"/>
  <c r="A101" i="8" s="1"/>
  <c r="E133" i="4"/>
  <c r="J133" i="4" s="1"/>
  <c r="K133" i="4"/>
  <c r="A133" i="8" s="1"/>
  <c r="E165" i="4"/>
  <c r="J165" i="4" s="1"/>
  <c r="K165" i="4"/>
  <c r="A165" i="8" s="1"/>
  <c r="E197" i="4"/>
  <c r="J197" i="4" s="1"/>
  <c r="K197" i="4"/>
  <c r="A197" i="8" s="1"/>
  <c r="E22" i="4"/>
  <c r="J22" i="4" s="1"/>
  <c r="K22" i="4"/>
  <c r="A22" i="8" s="1"/>
  <c r="E54" i="4"/>
  <c r="J54" i="4" s="1"/>
  <c r="K54" i="4"/>
  <c r="A54" i="8" s="1"/>
  <c r="E86" i="4"/>
  <c r="J86" i="4" s="1"/>
  <c r="K86" i="4"/>
  <c r="A86" i="8" s="1"/>
  <c r="E15" i="4"/>
  <c r="J15" i="4" s="1"/>
  <c r="K15" i="4"/>
  <c r="A15" i="8" s="1"/>
  <c r="E47" i="4"/>
  <c r="J47" i="4" s="1"/>
  <c r="K47" i="4"/>
  <c r="A47" i="8" s="1"/>
  <c r="E79" i="4"/>
  <c r="J79" i="4" s="1"/>
  <c r="K79" i="4"/>
  <c r="A79" i="8" s="1"/>
  <c r="E111" i="4"/>
  <c r="J111" i="4" s="1"/>
  <c r="K111" i="4"/>
  <c r="A111" i="8" s="1"/>
  <c r="E143" i="4"/>
  <c r="J143" i="4" s="1"/>
  <c r="K143" i="4"/>
  <c r="A143" i="8" s="1"/>
  <c r="E199" i="4"/>
  <c r="J199" i="4" s="1"/>
  <c r="K199" i="4"/>
  <c r="A199" i="8" s="1"/>
  <c r="E231" i="4"/>
  <c r="J231" i="4" s="1"/>
  <c r="K231" i="4"/>
  <c r="A231" i="8" s="1"/>
  <c r="E263" i="4"/>
  <c r="J263" i="4" s="1"/>
  <c r="K263" i="4"/>
  <c r="A263" i="8" s="1"/>
  <c r="E295" i="4"/>
  <c r="J295" i="4" s="1"/>
  <c r="K295" i="4"/>
  <c r="A295" i="8" s="1"/>
  <c r="E225" i="4"/>
  <c r="J225" i="4" s="1"/>
  <c r="K225" i="4"/>
  <c r="A225" i="8" s="1"/>
  <c r="E339" i="4"/>
  <c r="J339" i="4" s="1"/>
  <c r="K339" i="4"/>
  <c r="A339" i="8" s="1"/>
  <c r="E371" i="4"/>
  <c r="J371" i="4" s="1"/>
  <c r="K371" i="4"/>
  <c r="A371" i="8" s="1"/>
  <c r="E403" i="4"/>
  <c r="J403" i="4" s="1"/>
  <c r="K403" i="4"/>
  <c r="A403" i="8" s="1"/>
  <c r="E435" i="4"/>
  <c r="J435" i="4" s="1"/>
  <c r="K435" i="4"/>
  <c r="A435" i="8" s="1"/>
  <c r="E467" i="4"/>
  <c r="J467" i="4" s="1"/>
  <c r="K467" i="4"/>
  <c r="A467" i="8" s="1"/>
  <c r="E499" i="4"/>
  <c r="J499" i="4" s="1"/>
  <c r="K499" i="4"/>
  <c r="A499" i="8" s="1"/>
  <c r="E531" i="4"/>
  <c r="J531" i="4" s="1"/>
  <c r="K531" i="4"/>
  <c r="A531" i="8" s="1"/>
  <c r="E563" i="4"/>
  <c r="J563" i="4" s="1"/>
  <c r="K563" i="4"/>
  <c r="A563" i="8" s="1"/>
  <c r="E595" i="4"/>
  <c r="J595" i="4" s="1"/>
  <c r="K595" i="4"/>
  <c r="A595" i="8" s="1"/>
  <c r="E32" i="4"/>
  <c r="J32" i="4" s="1"/>
  <c r="K32" i="4"/>
  <c r="A32" i="8" s="1"/>
  <c r="E64" i="4"/>
  <c r="J64" i="4" s="1"/>
  <c r="K64" i="4"/>
  <c r="A64" i="8" s="1"/>
  <c r="E233" i="4"/>
  <c r="J233" i="4" s="1"/>
  <c r="K233" i="4"/>
  <c r="A233" i="8" s="1"/>
  <c r="E265" i="4"/>
  <c r="J265" i="4" s="1"/>
  <c r="K265" i="4"/>
  <c r="A265" i="8" s="1"/>
  <c r="E297" i="4"/>
  <c r="J297" i="4" s="1"/>
  <c r="K297" i="4"/>
  <c r="A297" i="8" s="1"/>
  <c r="E329" i="4"/>
  <c r="J329" i="4" s="1"/>
  <c r="K329" i="4"/>
  <c r="A329" i="8" s="1"/>
  <c r="E361" i="4"/>
  <c r="J361" i="4" s="1"/>
  <c r="K361" i="4"/>
  <c r="A361" i="8" s="1"/>
  <c r="E393" i="4"/>
  <c r="J393" i="4" s="1"/>
  <c r="K393" i="4"/>
  <c r="A393" i="8" s="1"/>
  <c r="E425" i="4"/>
  <c r="J425" i="4" s="1"/>
  <c r="K425" i="4"/>
  <c r="A425" i="8" s="1"/>
  <c r="E457" i="4"/>
  <c r="J457" i="4" s="1"/>
  <c r="K457" i="4"/>
  <c r="A457" i="8" s="1"/>
  <c r="E489" i="4"/>
  <c r="J489" i="4" s="1"/>
  <c r="K489" i="4"/>
  <c r="A489" i="8" s="1"/>
  <c r="E122" i="4"/>
  <c r="J122" i="4" s="1"/>
  <c r="K122" i="4"/>
  <c r="A122" i="8" s="1"/>
  <c r="E623" i="4"/>
  <c r="J623" i="4" s="1"/>
  <c r="K623" i="4"/>
  <c r="A623" i="8" s="1"/>
  <c r="E655" i="4"/>
  <c r="J655" i="4" s="1"/>
  <c r="K655" i="4"/>
  <c r="A655" i="8" s="1"/>
  <c r="E687" i="4"/>
  <c r="J687" i="4" s="1"/>
  <c r="K687" i="4"/>
  <c r="A687" i="8" s="1"/>
  <c r="E719" i="4"/>
  <c r="J719" i="4" s="1"/>
  <c r="K719" i="4"/>
  <c r="A719" i="8" s="1"/>
  <c r="E130" i="4"/>
  <c r="J130" i="4" s="1"/>
  <c r="K130" i="4"/>
  <c r="A130" i="8" s="1"/>
  <c r="E771" i="4"/>
  <c r="J771" i="4" s="1"/>
  <c r="K771" i="4"/>
  <c r="A771" i="8" s="1"/>
  <c r="E803" i="4"/>
  <c r="J803" i="4" s="1"/>
  <c r="K803" i="4"/>
  <c r="A803" i="8" s="1"/>
  <c r="E835" i="4"/>
  <c r="J835" i="4" s="1"/>
  <c r="K835" i="4"/>
  <c r="A835" i="8" s="1"/>
  <c r="E867" i="4"/>
  <c r="J867" i="4" s="1"/>
  <c r="K867" i="4"/>
  <c r="A867" i="8" s="1"/>
  <c r="E899" i="4"/>
  <c r="J899" i="4" s="1"/>
  <c r="K899" i="4"/>
  <c r="A899" i="8" s="1"/>
  <c r="E931" i="4"/>
  <c r="J931" i="4" s="1"/>
  <c r="K931" i="4"/>
  <c r="A931" i="8" s="1"/>
  <c r="E963" i="4"/>
  <c r="J963" i="4" s="1"/>
  <c r="K963" i="4"/>
  <c r="A963" i="8" s="1"/>
  <c r="E995" i="4"/>
  <c r="J995" i="4" s="1"/>
  <c r="K995" i="4"/>
  <c r="A995" i="8" s="1"/>
  <c r="E166" i="4"/>
  <c r="J166" i="4" s="1"/>
  <c r="K166" i="4"/>
  <c r="A166" i="8" s="1"/>
  <c r="E198" i="4"/>
  <c r="J198" i="4" s="1"/>
  <c r="K198" i="4"/>
  <c r="A198" i="8" s="1"/>
  <c r="E230" i="4"/>
  <c r="J230" i="4" s="1"/>
  <c r="K230" i="4"/>
  <c r="A230" i="8" s="1"/>
  <c r="E262" i="4"/>
  <c r="J262" i="4" s="1"/>
  <c r="K262" i="4"/>
  <c r="A262" i="8" s="1"/>
  <c r="E294" i="4"/>
  <c r="J294" i="4" s="1"/>
  <c r="K294" i="4"/>
  <c r="A294" i="8" s="1"/>
  <c r="E326" i="4"/>
  <c r="J326" i="4" s="1"/>
  <c r="K326" i="4"/>
  <c r="A326" i="8" s="1"/>
  <c r="E1031" i="4"/>
  <c r="J1031" i="4" s="1"/>
  <c r="K1031" i="4"/>
  <c r="A1031" i="8" s="1"/>
  <c r="E1063" i="4"/>
  <c r="J1063" i="4" s="1"/>
  <c r="K1063" i="4"/>
  <c r="A1063" i="8" s="1"/>
  <c r="E1095" i="4"/>
  <c r="J1095" i="4" s="1"/>
  <c r="K1095" i="4"/>
  <c r="A1095" i="8" s="1"/>
  <c r="E1127" i="4"/>
  <c r="J1127" i="4" s="1"/>
  <c r="K1127" i="4"/>
  <c r="A1127" i="8" s="1"/>
  <c r="E1159" i="4"/>
  <c r="J1159" i="4" s="1"/>
  <c r="K1159" i="4"/>
  <c r="A1159" i="8" s="1"/>
  <c r="E1191" i="4"/>
  <c r="J1191" i="4" s="1"/>
  <c r="K1191" i="4"/>
  <c r="A1191" i="8" s="1"/>
  <c r="E1223" i="4"/>
  <c r="J1223" i="4" s="1"/>
  <c r="K1223" i="4"/>
  <c r="A1223" i="8" s="1"/>
  <c r="E1255" i="4"/>
  <c r="J1255" i="4" s="1"/>
  <c r="K1255" i="4"/>
  <c r="A1255" i="8" s="1"/>
  <c r="E1287" i="4"/>
  <c r="J1287" i="4" s="1"/>
  <c r="K1287" i="4"/>
  <c r="A1287" i="8" s="1"/>
  <c r="E1319" i="4"/>
  <c r="J1319" i="4" s="1"/>
  <c r="K1319" i="4"/>
  <c r="A1319" i="8" s="1"/>
  <c r="E1351" i="4"/>
  <c r="J1351" i="4" s="1"/>
  <c r="K1351" i="4"/>
  <c r="A1351" i="8" s="1"/>
  <c r="E1383" i="4"/>
  <c r="J1383" i="4" s="1"/>
  <c r="K1383" i="4"/>
  <c r="A1383" i="8" s="1"/>
  <c r="E1415" i="4"/>
  <c r="J1415" i="4" s="1"/>
  <c r="K1415" i="4"/>
  <c r="A1415" i="8" s="1"/>
  <c r="E1447" i="4"/>
  <c r="J1447" i="4" s="1"/>
  <c r="K1447" i="4"/>
  <c r="A1447" i="8" s="1"/>
  <c r="E1479" i="4"/>
  <c r="J1479" i="4" s="1"/>
  <c r="K1479" i="4"/>
  <c r="A1479" i="8" s="1"/>
  <c r="E1511" i="4"/>
  <c r="J1511" i="4" s="1"/>
  <c r="K1511" i="4"/>
  <c r="A1511" i="8" s="1"/>
  <c r="E1543" i="4"/>
  <c r="J1543" i="4" s="1"/>
  <c r="K1543" i="4"/>
  <c r="A1543" i="8" s="1"/>
  <c r="E108" i="4"/>
  <c r="J108" i="4" s="1"/>
  <c r="K108" i="4"/>
  <c r="A108" i="8" s="1"/>
  <c r="E140" i="4"/>
  <c r="J140" i="4" s="1"/>
  <c r="K140" i="4"/>
  <c r="A140" i="8" s="1"/>
  <c r="E172" i="4"/>
  <c r="J172" i="4" s="1"/>
  <c r="K172" i="4"/>
  <c r="A172" i="8" s="1"/>
  <c r="E204" i="4"/>
  <c r="J204" i="4" s="1"/>
  <c r="K204" i="4"/>
  <c r="A204" i="8" s="1"/>
  <c r="E236" i="4"/>
  <c r="J236" i="4" s="1"/>
  <c r="K236" i="4"/>
  <c r="A236" i="8" s="1"/>
  <c r="E480" i="4"/>
  <c r="J480" i="4" s="1"/>
  <c r="K480" i="4"/>
  <c r="A480" i="8" s="1"/>
  <c r="E512" i="4"/>
  <c r="J512" i="4" s="1"/>
  <c r="K512" i="4"/>
  <c r="A512" i="8" s="1"/>
  <c r="E544" i="4"/>
  <c r="J544" i="4" s="1"/>
  <c r="K544" i="4"/>
  <c r="A544" i="8" s="1"/>
  <c r="E576" i="4"/>
  <c r="J576" i="4" s="1"/>
  <c r="K576" i="4"/>
  <c r="A576" i="8" s="1"/>
  <c r="E608" i="4"/>
  <c r="J608" i="4" s="1"/>
  <c r="K608" i="4"/>
  <c r="A608" i="8" s="1"/>
  <c r="E640" i="4"/>
  <c r="J640" i="4" s="1"/>
  <c r="K640" i="4"/>
  <c r="A640" i="8" s="1"/>
  <c r="E1587" i="4"/>
  <c r="J1587" i="4" s="1"/>
  <c r="K1587" i="4"/>
  <c r="A1587" i="8" s="1"/>
  <c r="E1619" i="4"/>
  <c r="J1619" i="4" s="1"/>
  <c r="K1619" i="4"/>
  <c r="A1619" i="8" s="1"/>
  <c r="E652" i="4"/>
  <c r="J652" i="4" s="1"/>
  <c r="K652" i="4"/>
  <c r="A652" i="8" s="1"/>
  <c r="E684" i="4"/>
  <c r="J684" i="4" s="1"/>
  <c r="K684" i="4"/>
  <c r="A684" i="8" s="1"/>
  <c r="E716" i="4"/>
  <c r="J716" i="4" s="1"/>
  <c r="K716" i="4"/>
  <c r="A716" i="8" s="1"/>
  <c r="E748" i="4"/>
  <c r="J748" i="4" s="1"/>
  <c r="K748" i="4"/>
  <c r="A748" i="8" s="1"/>
  <c r="E780" i="4"/>
  <c r="J780" i="4" s="1"/>
  <c r="K780" i="4"/>
  <c r="A780" i="8" s="1"/>
  <c r="E812" i="4"/>
  <c r="J812" i="4" s="1"/>
  <c r="K812" i="4"/>
  <c r="A812" i="8" s="1"/>
  <c r="E844" i="4"/>
  <c r="J844" i="4" s="1"/>
  <c r="K844" i="4"/>
  <c r="A844" i="8" s="1"/>
  <c r="E876" i="4"/>
  <c r="J876" i="4" s="1"/>
  <c r="K876" i="4"/>
  <c r="A876" i="8" s="1"/>
  <c r="E729" i="4"/>
  <c r="J729" i="4" s="1"/>
  <c r="K729" i="4"/>
  <c r="A729" i="8" s="1"/>
  <c r="E761" i="4"/>
  <c r="J761" i="4" s="1"/>
  <c r="K761" i="4"/>
  <c r="A761" i="8" s="1"/>
  <c r="E793" i="4"/>
  <c r="J793" i="4" s="1"/>
  <c r="K793" i="4"/>
  <c r="A793" i="8" s="1"/>
  <c r="E825" i="4"/>
  <c r="J825" i="4" s="1"/>
  <c r="K825" i="4"/>
  <c r="A825" i="8" s="1"/>
  <c r="E857" i="4"/>
  <c r="J857" i="4" s="1"/>
  <c r="K857" i="4"/>
  <c r="A857" i="8" s="1"/>
  <c r="E889" i="4"/>
  <c r="J889" i="4" s="1"/>
  <c r="K889" i="4"/>
  <c r="A889" i="8" s="1"/>
  <c r="E921" i="4"/>
  <c r="J921" i="4" s="1"/>
  <c r="K921" i="4"/>
  <c r="A921" i="8" s="1"/>
  <c r="E953" i="4"/>
  <c r="J953" i="4" s="1"/>
  <c r="K953" i="4"/>
  <c r="A953" i="8" s="1"/>
  <c r="E985" i="4"/>
  <c r="J985" i="4" s="1"/>
  <c r="K985" i="4"/>
  <c r="A985" i="8" s="1"/>
  <c r="E1017" i="4"/>
  <c r="J1017" i="4" s="1"/>
  <c r="K1017" i="4"/>
  <c r="A1017" i="8" s="1"/>
  <c r="E1049" i="4"/>
  <c r="J1049" i="4" s="1"/>
  <c r="K1049" i="4"/>
  <c r="A1049" i="8" s="1"/>
  <c r="E1655" i="4"/>
  <c r="J1655" i="4" s="1"/>
  <c r="K1655" i="4"/>
  <c r="A1655" i="8" s="1"/>
  <c r="E1687" i="4"/>
  <c r="J1687" i="4" s="1"/>
  <c r="K1687" i="4"/>
  <c r="A1687" i="8" s="1"/>
  <c r="E1719" i="4"/>
  <c r="J1719" i="4" s="1"/>
  <c r="K1719" i="4"/>
  <c r="A1719" i="8" s="1"/>
  <c r="E1751" i="4"/>
  <c r="J1751" i="4" s="1"/>
  <c r="K1751" i="4"/>
  <c r="A1751" i="8" s="1"/>
  <c r="E1783" i="4"/>
  <c r="J1783" i="4" s="1"/>
  <c r="K1783" i="4"/>
  <c r="A1783" i="8" s="1"/>
  <c r="E1815" i="4"/>
  <c r="J1815" i="4" s="1"/>
  <c r="K1815" i="4"/>
  <c r="A1815" i="8" s="1"/>
  <c r="E1847" i="4"/>
  <c r="J1847" i="4" s="1"/>
  <c r="K1847" i="4"/>
  <c r="A1847" i="8" s="1"/>
  <c r="E1879" i="4"/>
  <c r="J1879" i="4" s="1"/>
  <c r="K1879" i="4"/>
  <c r="A1879" i="8" s="1"/>
  <c r="E1911" i="4"/>
  <c r="J1911" i="4" s="1"/>
  <c r="K1911" i="4"/>
  <c r="A1911" i="8" s="1"/>
  <c r="E1943" i="4"/>
  <c r="J1943" i="4" s="1"/>
  <c r="K1943" i="4"/>
  <c r="A1943" i="8" s="1"/>
  <c r="E1975" i="4"/>
  <c r="J1975" i="4" s="1"/>
  <c r="K1975" i="4"/>
  <c r="A1975" i="8" s="1"/>
  <c r="E1093" i="4"/>
  <c r="J1093" i="4" s="1"/>
  <c r="K1093" i="4"/>
  <c r="A1093" i="8" s="1"/>
  <c r="E1125" i="4"/>
  <c r="J1125" i="4" s="1"/>
  <c r="K1125" i="4"/>
  <c r="A1125" i="8" s="1"/>
  <c r="E1157" i="4"/>
  <c r="J1157" i="4" s="1"/>
  <c r="K1157" i="4"/>
  <c r="A1157" i="8" s="1"/>
  <c r="E1189" i="4"/>
  <c r="J1189" i="4" s="1"/>
  <c r="K1189" i="4"/>
  <c r="A1189" i="8" s="1"/>
  <c r="E1221" i="4"/>
  <c r="J1221" i="4" s="1"/>
  <c r="K1221" i="4"/>
  <c r="A1221" i="8" s="1"/>
  <c r="E2003" i="4"/>
  <c r="J2003" i="4" s="1"/>
  <c r="K2003" i="4"/>
  <c r="A2003" i="8" s="1"/>
  <c r="E1361" i="4"/>
  <c r="J1361" i="4" s="1"/>
  <c r="K1361" i="4"/>
  <c r="A1361" i="8" s="1"/>
  <c r="E1393" i="4"/>
  <c r="J1393" i="4" s="1"/>
  <c r="K1393" i="4"/>
  <c r="A1393" i="8" s="1"/>
  <c r="E1425" i="4"/>
  <c r="J1425" i="4" s="1"/>
  <c r="K1425" i="4"/>
  <c r="A1425" i="8" s="1"/>
  <c r="E1457" i="4"/>
  <c r="J1457" i="4" s="1"/>
  <c r="K1457" i="4"/>
  <c r="A1457" i="8" s="1"/>
  <c r="E1489" i="4"/>
  <c r="J1489" i="4" s="1"/>
  <c r="K1489" i="4"/>
  <c r="A1489" i="8" s="1"/>
  <c r="E1521" i="4"/>
  <c r="J1521" i="4" s="1"/>
  <c r="K1521" i="4"/>
  <c r="A1521" i="8" s="1"/>
  <c r="E1553" i="4"/>
  <c r="J1553" i="4" s="1"/>
  <c r="K1553" i="4"/>
  <c r="A1553" i="8" s="1"/>
  <c r="E1585" i="4"/>
  <c r="J1585" i="4" s="1"/>
  <c r="K1585" i="4"/>
  <c r="A1585" i="8" s="1"/>
  <c r="E1617" i="4"/>
  <c r="J1617" i="4" s="1"/>
  <c r="K1617" i="4"/>
  <c r="A1617" i="8" s="1"/>
  <c r="E1649" i="4"/>
  <c r="J1649" i="4" s="1"/>
  <c r="K1649" i="4"/>
  <c r="A1649" i="8" s="1"/>
  <c r="E1681" i="4"/>
  <c r="J1681" i="4" s="1"/>
  <c r="K1681" i="4"/>
  <c r="A1681" i="8" s="1"/>
  <c r="E1713" i="4"/>
  <c r="J1713" i="4" s="1"/>
  <c r="K1713" i="4"/>
  <c r="A1713" i="8" s="1"/>
  <c r="E1745" i="4"/>
  <c r="J1745" i="4" s="1"/>
  <c r="K1745" i="4"/>
  <c r="A1745" i="8" s="1"/>
  <c r="E1777" i="4"/>
  <c r="J1777" i="4" s="1"/>
  <c r="K1777" i="4"/>
  <c r="A1777" i="8" s="1"/>
  <c r="E1809" i="4"/>
  <c r="J1809" i="4" s="1"/>
  <c r="K1809" i="4"/>
  <c r="A1809" i="8" s="1"/>
  <c r="E1841" i="4"/>
  <c r="J1841" i="4" s="1"/>
  <c r="K1841" i="4"/>
  <c r="A1841" i="8" s="1"/>
  <c r="E1873" i="4"/>
  <c r="J1873" i="4" s="1"/>
  <c r="K1873" i="4"/>
  <c r="A1873" i="8" s="1"/>
  <c r="E1905" i="4"/>
  <c r="J1905" i="4" s="1"/>
  <c r="K1905" i="4"/>
  <c r="A1905" i="8" s="1"/>
  <c r="E1937" i="4"/>
  <c r="J1937" i="4" s="1"/>
  <c r="K1937" i="4"/>
  <c r="A1937" i="8" s="1"/>
  <c r="E1969" i="4"/>
  <c r="J1969" i="4" s="1"/>
  <c r="K1969" i="4"/>
  <c r="A1969" i="8" s="1"/>
  <c r="E2001" i="4"/>
  <c r="J2001" i="4" s="1"/>
  <c r="K2001" i="4"/>
  <c r="A2001" i="8" s="1"/>
  <c r="E2033" i="4"/>
  <c r="J2033" i="4" s="1"/>
  <c r="K2033" i="4"/>
  <c r="A2033" i="8" s="1"/>
  <c r="E2065" i="4"/>
  <c r="J2065" i="4" s="1"/>
  <c r="K2065" i="4"/>
  <c r="A2065" i="8" s="1"/>
  <c r="E2097" i="4"/>
  <c r="J2097" i="4" s="1"/>
  <c r="K2097" i="4"/>
  <c r="A2097" i="8" s="1"/>
  <c r="E2129" i="4"/>
  <c r="J2129" i="4" s="1"/>
  <c r="K2129" i="4"/>
  <c r="A2129" i="8" s="1"/>
  <c r="E2161" i="4"/>
  <c r="J2161" i="4" s="1"/>
  <c r="K2161" i="4"/>
  <c r="A2161" i="8" s="1"/>
  <c r="E2193" i="4"/>
  <c r="J2193" i="4" s="1"/>
  <c r="K2193" i="4"/>
  <c r="A2193" i="8" s="1"/>
  <c r="E2225" i="4"/>
  <c r="J2225" i="4" s="1"/>
  <c r="K2225" i="4"/>
  <c r="A2225" i="8" s="1"/>
  <c r="E2257" i="4"/>
  <c r="J2257" i="4" s="1"/>
  <c r="K2257" i="4"/>
  <c r="A2257" i="8" s="1"/>
  <c r="E2289" i="4"/>
  <c r="J2289" i="4" s="1"/>
  <c r="K2289" i="4"/>
  <c r="A2289" i="8" s="1"/>
  <c r="E2321" i="4"/>
  <c r="J2321" i="4" s="1"/>
  <c r="K2321" i="4"/>
  <c r="A2321" i="8" s="1"/>
  <c r="E2353" i="4"/>
  <c r="J2353" i="4" s="1"/>
  <c r="K2353" i="4"/>
  <c r="A2353" i="8" s="1"/>
  <c r="E2385" i="4"/>
  <c r="J2385" i="4" s="1"/>
  <c r="K2385" i="4"/>
  <c r="A2385" i="8" s="1"/>
  <c r="E2417" i="4"/>
  <c r="J2417" i="4" s="1"/>
  <c r="K2417" i="4"/>
  <c r="A2417" i="8" s="1"/>
  <c r="E2449" i="4"/>
  <c r="J2449" i="4" s="1"/>
  <c r="K2449" i="4"/>
  <c r="A2449" i="8" s="1"/>
  <c r="E2481" i="4"/>
  <c r="J2481" i="4" s="1"/>
  <c r="K2481" i="4"/>
  <c r="A2481" i="8" s="1"/>
  <c r="E2513" i="4"/>
  <c r="J2513" i="4" s="1"/>
  <c r="K2513" i="4"/>
  <c r="A2513" i="8" s="1"/>
  <c r="E2545" i="4"/>
  <c r="J2545" i="4" s="1"/>
  <c r="K2545" i="4"/>
  <c r="A2545" i="8" s="1"/>
  <c r="E2577" i="4"/>
  <c r="J2577" i="4" s="1"/>
  <c r="K2577" i="4"/>
  <c r="A2577" i="8" s="1"/>
  <c r="E2609" i="4"/>
  <c r="J2609" i="4" s="1"/>
  <c r="K2609" i="4"/>
  <c r="A2609" i="8" s="1"/>
  <c r="E2641" i="4"/>
  <c r="J2641" i="4" s="1"/>
  <c r="K2641" i="4"/>
  <c r="A2641" i="8" s="1"/>
  <c r="E2673" i="4"/>
  <c r="J2673" i="4" s="1"/>
  <c r="K2673" i="4"/>
  <c r="A2673" i="8" s="1"/>
  <c r="E2705" i="4"/>
  <c r="J2705" i="4" s="1"/>
  <c r="K2705" i="4"/>
  <c r="A2705" i="8" s="1"/>
  <c r="E2737" i="4"/>
  <c r="J2737" i="4" s="1"/>
  <c r="K2737" i="4"/>
  <c r="A2737" i="8" s="1"/>
  <c r="E2769" i="4"/>
  <c r="J2769" i="4" s="1"/>
  <c r="K2769" i="4"/>
  <c r="A2769" i="8" s="1"/>
  <c r="E2801" i="4"/>
  <c r="J2801" i="4" s="1"/>
  <c r="K2801" i="4"/>
  <c r="A2801" i="8" s="1"/>
  <c r="E2833" i="4"/>
  <c r="J2833" i="4" s="1"/>
  <c r="K2833" i="4"/>
  <c r="A2833" i="8" s="1"/>
  <c r="E2865" i="4"/>
  <c r="J2865" i="4" s="1"/>
  <c r="K2865" i="4"/>
  <c r="A2865" i="8" s="1"/>
  <c r="E2897" i="4"/>
  <c r="J2897" i="4" s="1"/>
  <c r="K2897" i="4"/>
  <c r="A2897" i="8" s="1"/>
  <c r="E2929" i="4"/>
  <c r="J2929" i="4" s="1"/>
  <c r="K2929" i="4"/>
  <c r="A2929" i="8" s="1"/>
  <c r="E2961" i="4"/>
  <c r="J2961" i="4" s="1"/>
  <c r="K2961" i="4"/>
  <c r="A2961" i="8" s="1"/>
  <c r="E2993" i="4"/>
  <c r="J2993" i="4" s="1"/>
  <c r="K2993" i="4"/>
  <c r="A2993" i="8" s="1"/>
  <c r="E3025" i="4"/>
  <c r="J3025" i="4" s="1"/>
  <c r="K3025" i="4"/>
  <c r="A3025" i="8" s="1"/>
  <c r="E3057" i="4"/>
  <c r="J3057" i="4" s="1"/>
  <c r="K3057" i="4"/>
  <c r="A3057" i="8" s="1"/>
  <c r="E3089" i="4"/>
  <c r="J3089" i="4" s="1"/>
  <c r="K3089" i="4"/>
  <c r="A3089" i="8" s="1"/>
  <c r="E3121" i="4"/>
  <c r="J3121" i="4" s="1"/>
  <c r="K3121" i="4"/>
  <c r="A3121" i="8" s="1"/>
  <c r="E3153" i="4"/>
  <c r="J3153" i="4" s="1"/>
  <c r="K3153" i="4"/>
  <c r="A3153" i="8" s="1"/>
  <c r="E3185" i="4"/>
  <c r="J3185" i="4" s="1"/>
  <c r="K3185" i="4"/>
  <c r="A3185" i="8" s="1"/>
  <c r="E3217" i="4"/>
  <c r="J3217" i="4" s="1"/>
  <c r="K3217" i="4"/>
  <c r="A3217" i="8" s="1"/>
  <c r="E3249" i="4"/>
  <c r="J3249" i="4" s="1"/>
  <c r="K3249" i="4"/>
  <c r="A3249" i="8" s="1"/>
  <c r="E3281" i="4"/>
  <c r="J3281" i="4" s="1"/>
  <c r="K3281" i="4"/>
  <c r="A3281" i="8" s="1"/>
  <c r="E3313" i="4"/>
  <c r="J3313" i="4" s="1"/>
  <c r="K3313" i="4"/>
  <c r="A3313" i="8" s="1"/>
  <c r="E3345" i="4"/>
  <c r="J3345" i="4" s="1"/>
  <c r="K3345" i="4"/>
  <c r="A3345" i="8" s="1"/>
  <c r="E256" i="4"/>
  <c r="J256" i="4" s="1"/>
  <c r="K256" i="4"/>
  <c r="A256" i="8" s="1"/>
  <c r="E288" i="4"/>
  <c r="J288" i="4" s="1"/>
  <c r="K288" i="4"/>
  <c r="A288" i="8" s="1"/>
  <c r="E320" i="4"/>
  <c r="J320" i="4" s="1"/>
  <c r="K320" i="4"/>
  <c r="A320" i="8" s="1"/>
  <c r="E352" i="4"/>
  <c r="J352" i="4" s="1"/>
  <c r="K352" i="4"/>
  <c r="A352" i="8" s="1"/>
  <c r="E384" i="4"/>
  <c r="J384" i="4" s="1"/>
  <c r="K384" i="4"/>
  <c r="A384" i="8" s="1"/>
  <c r="E416" i="4"/>
  <c r="J416" i="4" s="1"/>
  <c r="K416" i="4"/>
  <c r="A416" i="8" s="1"/>
  <c r="E448" i="4"/>
  <c r="J448" i="4" s="1"/>
  <c r="K448" i="4"/>
  <c r="A448" i="8" s="1"/>
  <c r="E541" i="4"/>
  <c r="J541" i="4" s="1"/>
  <c r="K541" i="4"/>
  <c r="A541" i="8" s="1"/>
  <c r="E573" i="4"/>
  <c r="J573" i="4" s="1"/>
  <c r="K573" i="4"/>
  <c r="A573" i="8" s="1"/>
  <c r="E605" i="4"/>
  <c r="J605" i="4" s="1"/>
  <c r="K605" i="4"/>
  <c r="A605" i="8" s="1"/>
  <c r="E637" i="4"/>
  <c r="J637" i="4" s="1"/>
  <c r="K637" i="4"/>
  <c r="A637" i="8" s="1"/>
  <c r="E669" i="4"/>
  <c r="J669" i="4" s="1"/>
  <c r="K669" i="4"/>
  <c r="A669" i="8" s="1"/>
  <c r="E701" i="4"/>
  <c r="J701" i="4" s="1"/>
  <c r="K701" i="4"/>
  <c r="A701" i="8" s="1"/>
  <c r="E1237" i="4"/>
  <c r="J1237" i="4" s="1"/>
  <c r="K1237" i="4"/>
  <c r="A1237" i="8" s="1"/>
  <c r="E1269" i="4"/>
  <c r="J1269" i="4" s="1"/>
  <c r="K1269" i="4"/>
  <c r="A1269" i="8" s="1"/>
  <c r="E1301" i="4"/>
  <c r="J1301" i="4" s="1"/>
  <c r="K1301" i="4"/>
  <c r="A1301" i="8" s="1"/>
  <c r="E1333" i="4"/>
  <c r="J1333" i="4" s="1"/>
  <c r="K1333" i="4"/>
  <c r="A1333" i="8" s="1"/>
  <c r="E1516" i="4"/>
  <c r="J1516" i="4" s="1"/>
  <c r="K1516" i="4"/>
  <c r="A1516" i="8" s="1"/>
  <c r="E1548" i="4"/>
  <c r="J1548" i="4" s="1"/>
  <c r="K1548" i="4"/>
  <c r="A1548" i="8" s="1"/>
  <c r="E1580" i="4"/>
  <c r="J1580" i="4" s="1"/>
  <c r="K1580" i="4"/>
  <c r="A1580" i="8" s="1"/>
  <c r="E1612" i="4"/>
  <c r="J1612" i="4" s="1"/>
  <c r="K1612" i="4"/>
  <c r="A1612" i="8" s="1"/>
  <c r="E1644" i="4"/>
  <c r="J1644" i="4" s="1"/>
  <c r="K1644" i="4"/>
  <c r="A1644" i="8" s="1"/>
  <c r="E1676" i="4"/>
  <c r="J1676" i="4" s="1"/>
  <c r="K1676" i="4"/>
  <c r="A1676" i="8" s="1"/>
  <c r="E1708" i="4"/>
  <c r="J1708" i="4" s="1"/>
  <c r="K1708" i="4"/>
  <c r="A1708" i="8" s="1"/>
  <c r="E1740" i="4"/>
  <c r="J1740" i="4" s="1"/>
  <c r="K1740" i="4"/>
  <c r="A1740" i="8" s="1"/>
  <c r="E1772" i="4"/>
  <c r="J1772" i="4" s="1"/>
  <c r="K1772" i="4"/>
  <c r="A1772" i="8" s="1"/>
  <c r="E1804" i="4"/>
  <c r="J1804" i="4" s="1"/>
  <c r="K1804" i="4"/>
  <c r="A1804" i="8" s="1"/>
  <c r="E1836" i="4"/>
  <c r="J1836" i="4" s="1"/>
  <c r="K1836" i="4"/>
  <c r="A1836" i="8" s="1"/>
  <c r="E2051" i="4"/>
  <c r="J2051" i="4" s="1"/>
  <c r="K2051" i="4"/>
  <c r="A2051" i="8" s="1"/>
  <c r="E2083" i="4"/>
  <c r="J2083" i="4" s="1"/>
  <c r="K2083" i="4"/>
  <c r="A2083" i="8" s="1"/>
  <c r="E2115" i="4"/>
  <c r="J2115" i="4" s="1"/>
  <c r="K2115" i="4"/>
  <c r="A2115" i="8" s="1"/>
  <c r="E2147" i="4"/>
  <c r="J2147" i="4" s="1"/>
  <c r="K2147" i="4"/>
  <c r="A2147" i="8" s="1"/>
  <c r="E2179" i="4"/>
  <c r="J2179" i="4" s="1"/>
  <c r="K2179" i="4"/>
  <c r="A2179" i="8" s="1"/>
  <c r="E2211" i="4"/>
  <c r="J2211" i="4" s="1"/>
  <c r="K2211" i="4"/>
  <c r="A2211" i="8" s="1"/>
  <c r="E2243" i="4"/>
  <c r="J2243" i="4" s="1"/>
  <c r="K2243" i="4"/>
  <c r="A2243" i="8" s="1"/>
  <c r="E2275" i="4"/>
  <c r="J2275" i="4" s="1"/>
  <c r="K2275" i="4"/>
  <c r="A2275" i="8" s="1"/>
  <c r="E2307" i="4"/>
  <c r="J2307" i="4" s="1"/>
  <c r="K2307" i="4"/>
  <c r="A2307" i="8" s="1"/>
  <c r="E4207" i="4"/>
  <c r="J4207" i="4" s="1"/>
  <c r="K4207" i="4"/>
  <c r="A4207" i="8" s="1"/>
  <c r="E4239" i="4"/>
  <c r="J4239" i="4" s="1"/>
  <c r="K4239" i="4"/>
  <c r="A4239" i="8" s="1"/>
  <c r="E1876" i="4"/>
  <c r="J1876" i="4" s="1"/>
  <c r="K1876" i="4"/>
  <c r="A1876" i="8" s="1"/>
  <c r="E1908" i="4"/>
  <c r="J1908" i="4" s="1"/>
  <c r="K1908" i="4"/>
  <c r="A1908" i="8" s="1"/>
  <c r="E1940" i="4"/>
  <c r="J1940" i="4" s="1"/>
  <c r="K1940" i="4"/>
  <c r="A1940" i="8" s="1"/>
  <c r="E1972" i="4"/>
  <c r="J1972" i="4" s="1"/>
  <c r="K1972" i="4"/>
  <c r="A1972" i="8" s="1"/>
  <c r="E2004" i="4"/>
  <c r="J2004" i="4" s="1"/>
  <c r="K2004" i="4"/>
  <c r="A2004" i="8" s="1"/>
  <c r="E4271" i="4"/>
  <c r="J4271" i="4" s="1"/>
  <c r="K4271" i="4"/>
  <c r="A4271" i="8" s="1"/>
  <c r="E924" i="4"/>
  <c r="J924" i="4" s="1"/>
  <c r="K924" i="4"/>
  <c r="A924" i="8" s="1"/>
  <c r="E956" i="4"/>
  <c r="J956" i="4" s="1"/>
  <c r="K956" i="4"/>
  <c r="A956" i="8" s="1"/>
  <c r="E988" i="4"/>
  <c r="J988" i="4" s="1"/>
  <c r="K988" i="4"/>
  <c r="A988" i="8" s="1"/>
  <c r="E1020" i="4"/>
  <c r="J1020" i="4" s="1"/>
  <c r="K1020" i="4"/>
  <c r="A1020" i="8" s="1"/>
  <c r="E1052" i="4"/>
  <c r="J1052" i="4" s="1"/>
  <c r="K1052" i="4"/>
  <c r="A1052" i="8" s="1"/>
  <c r="E1084" i="4"/>
  <c r="J1084" i="4" s="1"/>
  <c r="K1084" i="4"/>
  <c r="A1084" i="8" s="1"/>
  <c r="E1116" i="4"/>
  <c r="J1116" i="4" s="1"/>
  <c r="K1116" i="4"/>
  <c r="A1116" i="8" s="1"/>
  <c r="E1148" i="4"/>
  <c r="J1148" i="4" s="1"/>
  <c r="K1148" i="4"/>
  <c r="A1148" i="8" s="1"/>
  <c r="E1180" i="4"/>
  <c r="J1180" i="4" s="1"/>
  <c r="K1180" i="4"/>
  <c r="A1180" i="8" s="1"/>
  <c r="E1212" i="4"/>
  <c r="J1212" i="4" s="1"/>
  <c r="K1212" i="4"/>
  <c r="A1212" i="8" s="1"/>
  <c r="E1244" i="4"/>
  <c r="J1244" i="4" s="1"/>
  <c r="K1244" i="4"/>
  <c r="A1244" i="8" s="1"/>
  <c r="E2355" i="4"/>
  <c r="J2355" i="4" s="1"/>
  <c r="K2355" i="4"/>
  <c r="A2355" i="8" s="1"/>
  <c r="E2387" i="4"/>
  <c r="J2387" i="4" s="1"/>
  <c r="K2387" i="4"/>
  <c r="A2387" i="8" s="1"/>
  <c r="E2419" i="4"/>
  <c r="J2419" i="4" s="1"/>
  <c r="K2419" i="4"/>
  <c r="A2419" i="8" s="1"/>
  <c r="E2451" i="4"/>
  <c r="J2451" i="4" s="1"/>
  <c r="K2451" i="4"/>
  <c r="A2451" i="8" s="1"/>
  <c r="E2483" i="4"/>
  <c r="J2483" i="4" s="1"/>
  <c r="K2483" i="4"/>
  <c r="A2483" i="8" s="1"/>
  <c r="E2515" i="4"/>
  <c r="J2515" i="4" s="1"/>
  <c r="K2515" i="4"/>
  <c r="A2515" i="8" s="1"/>
  <c r="E2547" i="4"/>
  <c r="J2547" i="4" s="1"/>
  <c r="K2547" i="4"/>
  <c r="A2547" i="8" s="1"/>
  <c r="E2579" i="4"/>
  <c r="J2579" i="4" s="1"/>
  <c r="K2579" i="4"/>
  <c r="A2579" i="8" s="1"/>
  <c r="E2611" i="4"/>
  <c r="J2611" i="4" s="1"/>
  <c r="K2611" i="4"/>
  <c r="A2611" i="8" s="1"/>
  <c r="E2643" i="4"/>
  <c r="J2643" i="4" s="1"/>
  <c r="K2643" i="4"/>
  <c r="A2643" i="8" s="1"/>
  <c r="E1256" i="4"/>
  <c r="J1256" i="4" s="1"/>
  <c r="K1256" i="4"/>
  <c r="A1256" i="8" s="1"/>
  <c r="E1288" i="4"/>
  <c r="J1288" i="4" s="1"/>
  <c r="K1288" i="4"/>
  <c r="A1288" i="8" s="1"/>
  <c r="E1320" i="4"/>
  <c r="J1320" i="4" s="1"/>
  <c r="K1320" i="4"/>
  <c r="A1320" i="8" s="1"/>
  <c r="E1352" i="4"/>
  <c r="J1352" i="4" s="1"/>
  <c r="K1352" i="4"/>
  <c r="A1352" i="8" s="1"/>
  <c r="E1384" i="4"/>
  <c r="J1384" i="4" s="1"/>
  <c r="K1384" i="4"/>
  <c r="A1384" i="8" s="1"/>
  <c r="E1416" i="4"/>
  <c r="J1416" i="4" s="1"/>
  <c r="K1416" i="4"/>
  <c r="A1416" i="8" s="1"/>
  <c r="E1448" i="4"/>
  <c r="J1448" i="4" s="1"/>
  <c r="K1448" i="4"/>
  <c r="A1448" i="8" s="1"/>
  <c r="E1480" i="4"/>
  <c r="J1480" i="4" s="1"/>
  <c r="K1480" i="4"/>
  <c r="A1480" i="8" s="1"/>
  <c r="E2012" i="4"/>
  <c r="J2012" i="4" s="1"/>
  <c r="K2012" i="4"/>
  <c r="A2012" i="8" s="1"/>
  <c r="E2044" i="4"/>
  <c r="J2044" i="4" s="1"/>
  <c r="K2044" i="4"/>
  <c r="A2044" i="8" s="1"/>
  <c r="E2076" i="4"/>
  <c r="J2076" i="4" s="1"/>
  <c r="K2076" i="4"/>
  <c r="A2076" i="8" s="1"/>
  <c r="E2108" i="4"/>
  <c r="J2108" i="4" s="1"/>
  <c r="K2108" i="4"/>
  <c r="A2108" i="8" s="1"/>
  <c r="E2140" i="4"/>
  <c r="J2140" i="4" s="1"/>
  <c r="K2140" i="4"/>
  <c r="A2140" i="8" s="1"/>
  <c r="E2172" i="4"/>
  <c r="J2172" i="4" s="1"/>
  <c r="K2172" i="4"/>
  <c r="A2172" i="8" s="1"/>
  <c r="E2204" i="4"/>
  <c r="J2204" i="4" s="1"/>
  <c r="K2204" i="4"/>
  <c r="A2204" i="8" s="1"/>
  <c r="E2236" i="4"/>
  <c r="J2236" i="4" s="1"/>
  <c r="K2236" i="4"/>
  <c r="A2236" i="8" s="1"/>
  <c r="E2268" i="4"/>
  <c r="J2268" i="4" s="1"/>
  <c r="K2268" i="4"/>
  <c r="A2268" i="8" s="1"/>
  <c r="E2300" i="4"/>
  <c r="J2300" i="4" s="1"/>
  <c r="K2300" i="4"/>
  <c r="A2300" i="8" s="1"/>
  <c r="E2687" i="4"/>
  <c r="J2687" i="4" s="1"/>
  <c r="K2687" i="4"/>
  <c r="A2687" i="8" s="1"/>
  <c r="E2719" i="4"/>
  <c r="J2719" i="4" s="1"/>
  <c r="K2719" i="4"/>
  <c r="A2719" i="8" s="1"/>
  <c r="E2751" i="4"/>
  <c r="J2751" i="4" s="1"/>
  <c r="K2751" i="4"/>
  <c r="A2751" i="8" s="1"/>
  <c r="E2783" i="4"/>
  <c r="J2783" i="4" s="1"/>
  <c r="K2783" i="4"/>
  <c r="A2783" i="8" s="1"/>
  <c r="E2815" i="4"/>
  <c r="J2815" i="4" s="1"/>
  <c r="K2815" i="4"/>
  <c r="A2815" i="8" s="1"/>
  <c r="E2847" i="4"/>
  <c r="J2847" i="4" s="1"/>
  <c r="K2847" i="4"/>
  <c r="A2847" i="8" s="1"/>
  <c r="E2879" i="4"/>
  <c r="J2879" i="4" s="1"/>
  <c r="K2879" i="4"/>
  <c r="A2879" i="8" s="1"/>
  <c r="E2911" i="4"/>
  <c r="J2911" i="4" s="1"/>
  <c r="K2911" i="4"/>
  <c r="A2911" i="8" s="1"/>
  <c r="E2943" i="4"/>
  <c r="J2943" i="4" s="1"/>
  <c r="K2943" i="4"/>
  <c r="A2943" i="8" s="1"/>
  <c r="E2975" i="4"/>
  <c r="J2975" i="4" s="1"/>
  <c r="K2975" i="4"/>
  <c r="A2975" i="8" s="1"/>
  <c r="E3007" i="4"/>
  <c r="J3007" i="4" s="1"/>
  <c r="K3007" i="4"/>
  <c r="A3007" i="8" s="1"/>
  <c r="E3039" i="4"/>
  <c r="J3039" i="4" s="1"/>
  <c r="K3039" i="4"/>
  <c r="A3039" i="8" s="1"/>
  <c r="E3071" i="4"/>
  <c r="J3071" i="4" s="1"/>
  <c r="K3071" i="4"/>
  <c r="A3071" i="8" s="1"/>
  <c r="E3103" i="4"/>
  <c r="J3103" i="4" s="1"/>
  <c r="K3103" i="4"/>
  <c r="A3103" i="8" s="1"/>
  <c r="E3135" i="4"/>
  <c r="J3135" i="4" s="1"/>
  <c r="K3135" i="4"/>
  <c r="A3135" i="8" s="1"/>
  <c r="E3167" i="4"/>
  <c r="J3167" i="4" s="1"/>
  <c r="K3167" i="4"/>
  <c r="A3167" i="8" s="1"/>
  <c r="E3199" i="4"/>
  <c r="J3199" i="4" s="1"/>
  <c r="K3199" i="4"/>
  <c r="A3199" i="8" s="1"/>
  <c r="E3231" i="4"/>
  <c r="J3231" i="4" s="1"/>
  <c r="K3231" i="4"/>
  <c r="A3231" i="8" s="1"/>
  <c r="E3263" i="4"/>
  <c r="J3263" i="4" s="1"/>
  <c r="K3263" i="4"/>
  <c r="A3263" i="8" s="1"/>
  <c r="E3295" i="4"/>
  <c r="J3295" i="4" s="1"/>
  <c r="K3295" i="4"/>
  <c r="A3295" i="8" s="1"/>
  <c r="E3327" i="4"/>
  <c r="J3327" i="4" s="1"/>
  <c r="K3327" i="4"/>
  <c r="A3327" i="8" s="1"/>
  <c r="E3359" i="4"/>
  <c r="J3359" i="4" s="1"/>
  <c r="K3359" i="4"/>
  <c r="A3359" i="8" s="1"/>
  <c r="E3391" i="4"/>
  <c r="J3391" i="4" s="1"/>
  <c r="K3391" i="4"/>
  <c r="A3391" i="8" s="1"/>
  <c r="E3423" i="4"/>
  <c r="J3423" i="4" s="1"/>
  <c r="K3423" i="4"/>
  <c r="A3423" i="8" s="1"/>
  <c r="E3455" i="4"/>
  <c r="J3455" i="4" s="1"/>
  <c r="K3455" i="4"/>
  <c r="A3455" i="8" s="1"/>
  <c r="E3487" i="4"/>
  <c r="J3487" i="4" s="1"/>
  <c r="K3487" i="4"/>
  <c r="A3487" i="8" s="1"/>
  <c r="E3519" i="4"/>
  <c r="J3519" i="4" s="1"/>
  <c r="K3519" i="4"/>
  <c r="A3519" i="8" s="1"/>
  <c r="E3551" i="4"/>
  <c r="J3551" i="4" s="1"/>
  <c r="K3551" i="4"/>
  <c r="A3551" i="8" s="1"/>
  <c r="E3583" i="4"/>
  <c r="J3583" i="4" s="1"/>
  <c r="K3583" i="4"/>
  <c r="A3583" i="8" s="1"/>
  <c r="E3615" i="4"/>
  <c r="J3615" i="4" s="1"/>
  <c r="K3615" i="4"/>
  <c r="A3615" i="8" s="1"/>
  <c r="E3647" i="4"/>
  <c r="J3647" i="4" s="1"/>
  <c r="K3647" i="4"/>
  <c r="A3647" i="8" s="1"/>
  <c r="E3679" i="4"/>
  <c r="J3679" i="4" s="1"/>
  <c r="K3679" i="4"/>
  <c r="A3679" i="8" s="1"/>
  <c r="E3711" i="4"/>
  <c r="J3711" i="4" s="1"/>
  <c r="K3711" i="4"/>
  <c r="A3711" i="8" s="1"/>
  <c r="E3743" i="4"/>
  <c r="J3743" i="4" s="1"/>
  <c r="K3743" i="4"/>
  <c r="A3743" i="8" s="1"/>
  <c r="E3775" i="4"/>
  <c r="J3775" i="4" s="1"/>
  <c r="K3775" i="4"/>
  <c r="A3775" i="8" s="1"/>
  <c r="E3807" i="4"/>
  <c r="J3807" i="4" s="1"/>
  <c r="K3807" i="4"/>
  <c r="A3807" i="8" s="1"/>
  <c r="E3839" i="4"/>
  <c r="J3839" i="4" s="1"/>
  <c r="K3839" i="4"/>
  <c r="A3839" i="8" s="1"/>
  <c r="E3871" i="4"/>
  <c r="J3871" i="4" s="1"/>
  <c r="K3871" i="4"/>
  <c r="A3871" i="8" s="1"/>
  <c r="E3903" i="4"/>
  <c r="J3903" i="4" s="1"/>
  <c r="K3903" i="4"/>
  <c r="A3903" i="8" s="1"/>
  <c r="E3935" i="4"/>
  <c r="J3935" i="4" s="1"/>
  <c r="K3935" i="4"/>
  <c r="A3935" i="8" s="1"/>
  <c r="E3967" i="4"/>
  <c r="J3967" i="4" s="1"/>
  <c r="K3967" i="4"/>
  <c r="A3967" i="8" s="1"/>
  <c r="E3999" i="4"/>
  <c r="J3999" i="4" s="1"/>
  <c r="K3999" i="4"/>
  <c r="A3999" i="8" s="1"/>
  <c r="E4031" i="4"/>
  <c r="J4031" i="4" s="1"/>
  <c r="K4031" i="4"/>
  <c r="A4031" i="8" s="1"/>
  <c r="E4063" i="4"/>
  <c r="J4063" i="4" s="1"/>
  <c r="K4063" i="4"/>
  <c r="A4063" i="8" s="1"/>
  <c r="E4095" i="4"/>
  <c r="J4095" i="4" s="1"/>
  <c r="K4095" i="4"/>
  <c r="A4095" i="8" s="1"/>
  <c r="E4127" i="4"/>
  <c r="J4127" i="4" s="1"/>
  <c r="K4127" i="4"/>
  <c r="A4127" i="8" s="1"/>
  <c r="E4159" i="4"/>
  <c r="J4159" i="4" s="1"/>
  <c r="K4159" i="4"/>
  <c r="A4159" i="8" s="1"/>
  <c r="E4191" i="4"/>
  <c r="J4191" i="4" s="1"/>
  <c r="K4191" i="4"/>
  <c r="A4191" i="8" s="1"/>
  <c r="E4315" i="4"/>
  <c r="J4315" i="4" s="1"/>
  <c r="K4315" i="4"/>
  <c r="A4315" i="8" s="1"/>
  <c r="E4347" i="4"/>
  <c r="J4347" i="4" s="1"/>
  <c r="K4347" i="4"/>
  <c r="A4347" i="8" s="1"/>
  <c r="E4379" i="4"/>
  <c r="J4379" i="4" s="1"/>
  <c r="K4379" i="4"/>
  <c r="A4379" i="8" s="1"/>
  <c r="E4411" i="4"/>
  <c r="J4411" i="4" s="1"/>
  <c r="K4411" i="4"/>
  <c r="A4411" i="8" s="1"/>
  <c r="E4443" i="4"/>
  <c r="J4443" i="4" s="1"/>
  <c r="K4443" i="4"/>
  <c r="A4443" i="8" s="1"/>
  <c r="E4475" i="4"/>
  <c r="J4475" i="4" s="1"/>
  <c r="K4475" i="4"/>
  <c r="A4475" i="8" s="1"/>
  <c r="E4507" i="4"/>
  <c r="J4507" i="4" s="1"/>
  <c r="K4507" i="4"/>
  <c r="A4507" i="8" s="1"/>
  <c r="E4539" i="4"/>
  <c r="J4539" i="4" s="1"/>
  <c r="K4539" i="4"/>
  <c r="A4539" i="8" s="1"/>
  <c r="E4571" i="4"/>
  <c r="J4571" i="4" s="1"/>
  <c r="K4571" i="4"/>
  <c r="A4571" i="8" s="1"/>
  <c r="E4603" i="4"/>
  <c r="J4603" i="4" s="1"/>
  <c r="K4603" i="4"/>
  <c r="A4603" i="8" s="1"/>
  <c r="E4635" i="4"/>
  <c r="J4635" i="4" s="1"/>
  <c r="K4635" i="4"/>
  <c r="A4635" i="8" s="1"/>
  <c r="E4667" i="4"/>
  <c r="J4667" i="4" s="1"/>
  <c r="K4667" i="4"/>
  <c r="A4667" i="8" s="1"/>
  <c r="E4699" i="4"/>
  <c r="J4699" i="4" s="1"/>
  <c r="K4699" i="4"/>
  <c r="A4699" i="8" s="1"/>
  <c r="E4731" i="4"/>
  <c r="J4731" i="4" s="1"/>
  <c r="K4731" i="4"/>
  <c r="A4731" i="8" s="1"/>
  <c r="E4763" i="4"/>
  <c r="J4763" i="4" s="1"/>
  <c r="K4763" i="4"/>
  <c r="A4763" i="8" s="1"/>
  <c r="E4795" i="4"/>
  <c r="J4795" i="4" s="1"/>
  <c r="K4795" i="4"/>
  <c r="A4795" i="8" s="1"/>
  <c r="E4983" i="4"/>
  <c r="J4983" i="4" s="1"/>
  <c r="K4983" i="4"/>
  <c r="A4983" i="8" s="1"/>
  <c r="E5043" i="4"/>
  <c r="J5043" i="4" s="1"/>
  <c r="K5043" i="4"/>
  <c r="A5043" i="8" s="1"/>
  <c r="E5107" i="4"/>
  <c r="J5107" i="4" s="1"/>
  <c r="K5107" i="4"/>
  <c r="A5107" i="8" s="1"/>
  <c r="E5171" i="4"/>
  <c r="J5171" i="4" s="1"/>
  <c r="K5171" i="4"/>
  <c r="A5171" i="8" s="1"/>
  <c r="E5239" i="4"/>
  <c r="J5239" i="4" s="1"/>
  <c r="K5239" i="4"/>
  <c r="A5239" i="8" s="1"/>
  <c r="E5303" i="4"/>
  <c r="J5303" i="4" s="1"/>
  <c r="K5303" i="4"/>
  <c r="A5303" i="8" s="1"/>
  <c r="E5367" i="4"/>
  <c r="J5367" i="4" s="1"/>
  <c r="K5367" i="4"/>
  <c r="A5367" i="8" s="1"/>
  <c r="E5431" i="4"/>
  <c r="J5431" i="4" s="1"/>
  <c r="K5431" i="4"/>
  <c r="A5431" i="8" s="1"/>
  <c r="E5487" i="4"/>
  <c r="J5487" i="4" s="1"/>
  <c r="K5487" i="4"/>
  <c r="A5487" i="8" s="1"/>
  <c r="E4815" i="4"/>
  <c r="J4815" i="4" s="1"/>
  <c r="K4815" i="4"/>
  <c r="A4815" i="8" s="1"/>
  <c r="E4847" i="4"/>
  <c r="J4847" i="4" s="1"/>
  <c r="K4847" i="4"/>
  <c r="A4847" i="8" s="1"/>
  <c r="E4879" i="4"/>
  <c r="J4879" i="4" s="1"/>
  <c r="K4879" i="4"/>
  <c r="A4879" i="8" s="1"/>
  <c r="E4915" i="4"/>
  <c r="J4915" i="4" s="1"/>
  <c r="K4915" i="4"/>
  <c r="A4915" i="8" s="1"/>
  <c r="E4955" i="4"/>
  <c r="J4955" i="4" s="1"/>
  <c r="K4955" i="4"/>
  <c r="A4955" i="8" s="1"/>
  <c r="E5019" i="4"/>
  <c r="J5019" i="4" s="1"/>
  <c r="K5019" i="4"/>
  <c r="A5019" i="8" s="1"/>
  <c r="E5087" i="4"/>
  <c r="J5087" i="4" s="1"/>
  <c r="K5087" i="4"/>
  <c r="A5087" i="8" s="1"/>
  <c r="E5151" i="4"/>
  <c r="J5151" i="4" s="1"/>
  <c r="K5151" i="4"/>
  <c r="A5151" i="8" s="1"/>
  <c r="E5211" i="4"/>
  <c r="J5211" i="4" s="1"/>
  <c r="K5211" i="4"/>
  <c r="A5211" i="8" s="1"/>
  <c r="E5275" i="4"/>
  <c r="J5275" i="4" s="1"/>
  <c r="K5275" i="4"/>
  <c r="A5275" i="8" s="1"/>
  <c r="E5339" i="4"/>
  <c r="J5339" i="4" s="1"/>
  <c r="K5339" i="4"/>
  <c r="A5339" i="8" s="1"/>
  <c r="E5403" i="4"/>
  <c r="J5403" i="4" s="1"/>
  <c r="K5403" i="4"/>
  <c r="A5403" i="8" s="1"/>
  <c r="E5471" i="4"/>
  <c r="J5471" i="4" s="1"/>
  <c r="K5471" i="4"/>
  <c r="A5471" i="8" s="1"/>
  <c r="E3369" i="4"/>
  <c r="J3369" i="4" s="1"/>
  <c r="K3369" i="4"/>
  <c r="A3369" i="8" s="1"/>
  <c r="E3401" i="4"/>
  <c r="J3401" i="4" s="1"/>
  <c r="K3401" i="4"/>
  <c r="A3401" i="8" s="1"/>
  <c r="E3433" i="4"/>
  <c r="J3433" i="4" s="1"/>
  <c r="K3433" i="4"/>
  <c r="A3433" i="8" s="1"/>
  <c r="E3465" i="4"/>
  <c r="J3465" i="4" s="1"/>
  <c r="K3465" i="4"/>
  <c r="A3465" i="8" s="1"/>
  <c r="E2332" i="4"/>
  <c r="J2332" i="4" s="1"/>
  <c r="K2332" i="4"/>
  <c r="A2332" i="8" s="1"/>
  <c r="E2364" i="4"/>
  <c r="J2364" i="4" s="1"/>
  <c r="K2364" i="4"/>
  <c r="A2364" i="8" s="1"/>
  <c r="E2396" i="4"/>
  <c r="J2396" i="4" s="1"/>
  <c r="K2396" i="4"/>
  <c r="A2396" i="8" s="1"/>
  <c r="E2428" i="4"/>
  <c r="J2428" i="4" s="1"/>
  <c r="K2428" i="4"/>
  <c r="A2428" i="8" s="1"/>
  <c r="E2460" i="4"/>
  <c r="J2460" i="4" s="1"/>
  <c r="K2460" i="4"/>
  <c r="A2460" i="8" s="1"/>
  <c r="E2492" i="4"/>
  <c r="J2492" i="4" s="1"/>
  <c r="K2492" i="4"/>
  <c r="A2492" i="8" s="1"/>
  <c r="E2524" i="4"/>
  <c r="J2524" i="4" s="1"/>
  <c r="K2524" i="4"/>
  <c r="A2524" i="8" s="1"/>
  <c r="E2556" i="4"/>
  <c r="J2556" i="4" s="1"/>
  <c r="K2556" i="4"/>
  <c r="A2556" i="8" s="1"/>
  <c r="E2588" i="4"/>
  <c r="J2588" i="4" s="1"/>
  <c r="K2588" i="4"/>
  <c r="A2588" i="8" s="1"/>
  <c r="E2620" i="4"/>
  <c r="J2620" i="4" s="1"/>
  <c r="K2620" i="4"/>
  <c r="A2620" i="8" s="1"/>
  <c r="E2652" i="4"/>
  <c r="J2652" i="4" s="1"/>
  <c r="K2652" i="4"/>
  <c r="A2652" i="8" s="1"/>
  <c r="E2684" i="4"/>
  <c r="J2684" i="4" s="1"/>
  <c r="K2684" i="4"/>
  <c r="A2684" i="8" s="1"/>
  <c r="E2716" i="4"/>
  <c r="J2716" i="4" s="1"/>
  <c r="K2716" i="4"/>
  <c r="A2716" i="8" s="1"/>
  <c r="E2748" i="4"/>
  <c r="J2748" i="4" s="1"/>
  <c r="K2748" i="4"/>
  <c r="A2748" i="8" s="1"/>
  <c r="E2780" i="4"/>
  <c r="J2780" i="4" s="1"/>
  <c r="K2780" i="4"/>
  <c r="A2780" i="8" s="1"/>
  <c r="E2812" i="4"/>
  <c r="J2812" i="4" s="1"/>
  <c r="K2812" i="4"/>
  <c r="A2812" i="8" s="1"/>
  <c r="E2844" i="4"/>
  <c r="J2844" i="4" s="1"/>
  <c r="K2844" i="4"/>
  <c r="A2844" i="8" s="1"/>
  <c r="E2876" i="4"/>
  <c r="J2876" i="4" s="1"/>
  <c r="K2876" i="4"/>
  <c r="A2876" i="8" s="1"/>
  <c r="E2908" i="4"/>
  <c r="J2908" i="4" s="1"/>
  <c r="K2908" i="4"/>
  <c r="A2908" i="8" s="1"/>
  <c r="E2940" i="4"/>
  <c r="J2940" i="4" s="1"/>
  <c r="K2940" i="4"/>
  <c r="A2940" i="8" s="1"/>
  <c r="E2972" i="4"/>
  <c r="J2972" i="4" s="1"/>
  <c r="K2972" i="4"/>
  <c r="A2972" i="8" s="1"/>
  <c r="E3004" i="4"/>
  <c r="J3004" i="4" s="1"/>
  <c r="K3004" i="4"/>
  <c r="A3004" i="8" s="1"/>
  <c r="E3036" i="4"/>
  <c r="J3036" i="4" s="1"/>
  <c r="K3036" i="4"/>
  <c r="A3036" i="8" s="1"/>
  <c r="E3068" i="4"/>
  <c r="J3068" i="4" s="1"/>
  <c r="K3068" i="4"/>
  <c r="A3068" i="8" s="1"/>
  <c r="E3100" i="4"/>
  <c r="J3100" i="4" s="1"/>
  <c r="K3100" i="4"/>
  <c r="A3100" i="8" s="1"/>
  <c r="E3132" i="4"/>
  <c r="J3132" i="4" s="1"/>
  <c r="K3132" i="4"/>
  <c r="A3132" i="8" s="1"/>
  <c r="E3164" i="4"/>
  <c r="J3164" i="4" s="1"/>
  <c r="K3164" i="4"/>
  <c r="A3164" i="8" s="1"/>
  <c r="E3196" i="4"/>
  <c r="J3196" i="4" s="1"/>
  <c r="K3196" i="4"/>
  <c r="A3196" i="8" s="1"/>
  <c r="E3228" i="4"/>
  <c r="J3228" i="4" s="1"/>
  <c r="K3228" i="4"/>
  <c r="A3228" i="8" s="1"/>
  <c r="E330" i="4"/>
  <c r="J330" i="4" s="1"/>
  <c r="K330" i="4"/>
  <c r="A330" i="8" s="1"/>
  <c r="E362" i="4"/>
  <c r="J362" i="4" s="1"/>
  <c r="K362" i="4"/>
  <c r="A362" i="8" s="1"/>
  <c r="E394" i="4"/>
  <c r="J394" i="4" s="1"/>
  <c r="K394" i="4"/>
  <c r="A394" i="8" s="1"/>
  <c r="E3284" i="4"/>
  <c r="J3284" i="4" s="1"/>
  <c r="K3284" i="4"/>
  <c r="A3284" i="8" s="1"/>
  <c r="E3316" i="4"/>
  <c r="J3316" i="4" s="1"/>
  <c r="K3316" i="4"/>
  <c r="A3316" i="8" s="1"/>
  <c r="E3348" i="4"/>
  <c r="J3348" i="4" s="1"/>
  <c r="K3348" i="4"/>
  <c r="A3348" i="8" s="1"/>
  <c r="E3380" i="4"/>
  <c r="J3380" i="4" s="1"/>
  <c r="K3380" i="4"/>
  <c r="A3380" i="8" s="1"/>
  <c r="E3412" i="4"/>
  <c r="J3412" i="4" s="1"/>
  <c r="K3412" i="4"/>
  <c r="A3412" i="8" s="1"/>
  <c r="E3444" i="4"/>
  <c r="J3444" i="4" s="1"/>
  <c r="K3444" i="4"/>
  <c r="A3444" i="8" s="1"/>
  <c r="E3476" i="4"/>
  <c r="J3476" i="4" s="1"/>
  <c r="K3476" i="4"/>
  <c r="A3476" i="8" s="1"/>
  <c r="E3508" i="4"/>
  <c r="J3508" i="4" s="1"/>
  <c r="K3508" i="4"/>
  <c r="A3508" i="8" s="1"/>
  <c r="E3540" i="4"/>
  <c r="J3540" i="4" s="1"/>
  <c r="K3540" i="4"/>
  <c r="A3540" i="8" s="1"/>
  <c r="E3572" i="4"/>
  <c r="J3572" i="4" s="1"/>
  <c r="K3572" i="4"/>
  <c r="A3572" i="8" s="1"/>
  <c r="E406" i="4"/>
  <c r="J406" i="4" s="1"/>
  <c r="K406" i="4"/>
  <c r="A406" i="8" s="1"/>
  <c r="E438" i="4"/>
  <c r="J438" i="4" s="1"/>
  <c r="K438" i="4"/>
  <c r="A438" i="8" s="1"/>
  <c r="E3616" i="4"/>
  <c r="J3616" i="4" s="1"/>
  <c r="K3616" i="4"/>
  <c r="A3616" i="8" s="1"/>
  <c r="E3648" i="4"/>
  <c r="J3648" i="4" s="1"/>
  <c r="K3648" i="4"/>
  <c r="A3648" i="8" s="1"/>
  <c r="E482" i="4"/>
  <c r="J482" i="4" s="1"/>
  <c r="K482" i="4"/>
  <c r="A482" i="8" s="1"/>
  <c r="E514" i="4"/>
  <c r="J514" i="4" s="1"/>
  <c r="K514" i="4"/>
  <c r="A514" i="8" s="1"/>
  <c r="E546" i="4"/>
  <c r="J546" i="4" s="1"/>
  <c r="K546" i="4"/>
  <c r="A546" i="8" s="1"/>
  <c r="E578" i="4"/>
  <c r="J578" i="4" s="1"/>
  <c r="K578" i="4"/>
  <c r="A578" i="8" s="1"/>
  <c r="E610" i="4"/>
  <c r="J610" i="4" s="1"/>
  <c r="K610" i="4"/>
  <c r="A610" i="8" s="1"/>
  <c r="E642" i="4"/>
  <c r="J642" i="4" s="1"/>
  <c r="K642" i="4"/>
  <c r="A642" i="8" s="1"/>
  <c r="E674" i="4"/>
  <c r="J674" i="4" s="1"/>
  <c r="K674" i="4"/>
  <c r="A674" i="8" s="1"/>
  <c r="E706" i="4"/>
  <c r="J706" i="4" s="1"/>
  <c r="K706" i="4"/>
  <c r="A706" i="8" s="1"/>
  <c r="E738" i="4"/>
  <c r="J738" i="4" s="1"/>
  <c r="K738" i="4"/>
  <c r="A738" i="8" s="1"/>
  <c r="E770" i="4"/>
  <c r="J770" i="4" s="1"/>
  <c r="K770" i="4"/>
  <c r="A770" i="8" s="1"/>
  <c r="E802" i="4"/>
  <c r="J802" i="4" s="1"/>
  <c r="K802" i="4"/>
  <c r="A802" i="8" s="1"/>
  <c r="E834" i="4"/>
  <c r="J834" i="4" s="1"/>
  <c r="K834" i="4"/>
  <c r="A834" i="8" s="1"/>
  <c r="E866" i="4"/>
  <c r="J866" i="4" s="1"/>
  <c r="K866" i="4"/>
  <c r="A866" i="8" s="1"/>
  <c r="E898" i="4"/>
  <c r="J898" i="4" s="1"/>
  <c r="K898" i="4"/>
  <c r="A898" i="8" s="1"/>
  <c r="E930" i="4"/>
  <c r="J930" i="4" s="1"/>
  <c r="K930" i="4"/>
  <c r="A930" i="8" s="1"/>
  <c r="E962" i="4"/>
  <c r="J962" i="4" s="1"/>
  <c r="K962" i="4"/>
  <c r="A962" i="8" s="1"/>
  <c r="E994" i="4"/>
  <c r="J994" i="4" s="1"/>
  <c r="K994" i="4"/>
  <c r="A994" i="8" s="1"/>
  <c r="E1026" i="4"/>
  <c r="J1026" i="4" s="1"/>
  <c r="K1026" i="4"/>
  <c r="A1026" i="8" s="1"/>
  <c r="E1058" i="4"/>
  <c r="J1058" i="4" s="1"/>
  <c r="K1058" i="4"/>
  <c r="A1058" i="8" s="1"/>
  <c r="E1090" i="4"/>
  <c r="J1090" i="4" s="1"/>
  <c r="K1090" i="4"/>
  <c r="A1090" i="8" s="1"/>
  <c r="E1122" i="4"/>
  <c r="J1122" i="4" s="1"/>
  <c r="K1122" i="4"/>
  <c r="A1122" i="8" s="1"/>
  <c r="E1154" i="4"/>
  <c r="J1154" i="4" s="1"/>
  <c r="K1154" i="4"/>
  <c r="A1154" i="8" s="1"/>
  <c r="E1186" i="4"/>
  <c r="J1186" i="4" s="1"/>
  <c r="K1186" i="4"/>
  <c r="A1186" i="8" s="1"/>
  <c r="E3664" i="4"/>
  <c r="J3664" i="4" s="1"/>
  <c r="K3664" i="4"/>
  <c r="A3664" i="8" s="1"/>
  <c r="E3696" i="4"/>
  <c r="J3696" i="4" s="1"/>
  <c r="K3696" i="4"/>
  <c r="A3696" i="8" s="1"/>
  <c r="E3728" i="4"/>
  <c r="J3728" i="4" s="1"/>
  <c r="K3728" i="4"/>
  <c r="A3728" i="8" s="1"/>
  <c r="E3760" i="4"/>
  <c r="J3760" i="4" s="1"/>
  <c r="K3760" i="4"/>
  <c r="A3760" i="8" s="1"/>
  <c r="E3792" i="4"/>
  <c r="J3792" i="4" s="1"/>
  <c r="K3792" i="4"/>
  <c r="A3792" i="8" s="1"/>
  <c r="E3824" i="4"/>
  <c r="J3824" i="4" s="1"/>
  <c r="K3824" i="4"/>
  <c r="A3824" i="8" s="1"/>
  <c r="E3856" i="4"/>
  <c r="J3856" i="4" s="1"/>
  <c r="K3856" i="4"/>
  <c r="A3856" i="8" s="1"/>
  <c r="E3888" i="4"/>
  <c r="J3888" i="4" s="1"/>
  <c r="K3888" i="4"/>
  <c r="A3888" i="8" s="1"/>
  <c r="E3920" i="4"/>
  <c r="J3920" i="4" s="1"/>
  <c r="K3920" i="4"/>
  <c r="A3920" i="8" s="1"/>
  <c r="E3952" i="4"/>
  <c r="J3952" i="4" s="1"/>
  <c r="K3952" i="4"/>
  <c r="A3952" i="8" s="1"/>
  <c r="E3984" i="4"/>
  <c r="J3984" i="4" s="1"/>
  <c r="K3984" i="4"/>
  <c r="A3984" i="8" s="1"/>
  <c r="E1230" i="4"/>
  <c r="J1230" i="4" s="1"/>
  <c r="K1230" i="4"/>
  <c r="A1230" i="8" s="1"/>
  <c r="E1262" i="4"/>
  <c r="J1262" i="4" s="1"/>
  <c r="K1262" i="4"/>
  <c r="A1262" i="8" s="1"/>
  <c r="E1294" i="4"/>
  <c r="J1294" i="4" s="1"/>
  <c r="K1294" i="4"/>
  <c r="A1294" i="8" s="1"/>
  <c r="E1326" i="4"/>
  <c r="J1326" i="4" s="1"/>
  <c r="K1326" i="4"/>
  <c r="A1326" i="8" s="1"/>
  <c r="E4000" i="4"/>
  <c r="J4000" i="4" s="1"/>
  <c r="K4000" i="4"/>
  <c r="A4000" i="8" s="1"/>
  <c r="E4032" i="4"/>
  <c r="J4032" i="4" s="1"/>
  <c r="K4032" i="4"/>
  <c r="A4032" i="8" s="1"/>
  <c r="E4064" i="4"/>
  <c r="J4064" i="4" s="1"/>
  <c r="K4064" i="4"/>
  <c r="A4064" i="8" s="1"/>
  <c r="E4096" i="4"/>
  <c r="J4096" i="4" s="1"/>
  <c r="K4096" i="4"/>
  <c r="A4096" i="8" s="1"/>
  <c r="E4128" i="4"/>
  <c r="J4128" i="4" s="1"/>
  <c r="K4128" i="4"/>
  <c r="A4128" i="8" s="1"/>
  <c r="E4160" i="4"/>
  <c r="J4160" i="4" s="1"/>
  <c r="K4160" i="4"/>
  <c r="A4160" i="8" s="1"/>
  <c r="E4192" i="4"/>
  <c r="J4192" i="4" s="1"/>
  <c r="K4192" i="4"/>
  <c r="A4192" i="8" s="1"/>
  <c r="E4224" i="4"/>
  <c r="J4224" i="4" s="1"/>
  <c r="K4224" i="4"/>
  <c r="A4224" i="8" s="1"/>
  <c r="E4256" i="4"/>
  <c r="J4256" i="4" s="1"/>
  <c r="K4256" i="4"/>
  <c r="A4256" i="8" s="1"/>
  <c r="E4288" i="4"/>
  <c r="J4288" i="4" s="1"/>
  <c r="K4288" i="4"/>
  <c r="A4288" i="8" s="1"/>
  <c r="E4320" i="4"/>
  <c r="J4320" i="4" s="1"/>
  <c r="K4320" i="4"/>
  <c r="A4320" i="8" s="1"/>
  <c r="E4352" i="4"/>
  <c r="J4352" i="4" s="1"/>
  <c r="K4352" i="4"/>
  <c r="A4352" i="8" s="1"/>
  <c r="E4384" i="4"/>
  <c r="J4384" i="4" s="1"/>
  <c r="K4384" i="4"/>
  <c r="A4384" i="8" s="1"/>
  <c r="E4416" i="4"/>
  <c r="J4416" i="4" s="1"/>
  <c r="K4416" i="4"/>
  <c r="A4416" i="8" s="1"/>
  <c r="E4448" i="4"/>
  <c r="J4448" i="4" s="1"/>
  <c r="K4448" i="4"/>
  <c r="A4448" i="8" s="1"/>
  <c r="E4480" i="4"/>
  <c r="J4480" i="4" s="1"/>
  <c r="K4480" i="4"/>
  <c r="A4480" i="8" s="1"/>
  <c r="E4512" i="4"/>
  <c r="J4512" i="4" s="1"/>
  <c r="K4512" i="4"/>
  <c r="A4512" i="8" s="1"/>
  <c r="E4544" i="4"/>
  <c r="J4544" i="4" s="1"/>
  <c r="K4544" i="4"/>
  <c r="A4544" i="8" s="1"/>
  <c r="E4576" i="4"/>
  <c r="J4576" i="4" s="1"/>
  <c r="K4576" i="4"/>
  <c r="A4576" i="8" s="1"/>
  <c r="E4608" i="4"/>
  <c r="J4608" i="4" s="1"/>
  <c r="K4608" i="4"/>
  <c r="A4608" i="8" s="1"/>
  <c r="E4640" i="4"/>
  <c r="J4640" i="4" s="1"/>
  <c r="K4640" i="4"/>
  <c r="A4640" i="8" s="1"/>
  <c r="E4672" i="4"/>
  <c r="J4672" i="4" s="1"/>
  <c r="K4672" i="4"/>
  <c r="A4672" i="8" s="1"/>
  <c r="E4704" i="4"/>
  <c r="J4704" i="4" s="1"/>
  <c r="K4704" i="4"/>
  <c r="A4704" i="8" s="1"/>
  <c r="E4736" i="4"/>
  <c r="J4736" i="4" s="1"/>
  <c r="K4736" i="4"/>
  <c r="A4736" i="8" s="1"/>
  <c r="E4768" i="4"/>
  <c r="J4768" i="4" s="1"/>
  <c r="K4768" i="4"/>
  <c r="A4768" i="8" s="1"/>
  <c r="E4800" i="4"/>
  <c r="J4800" i="4" s="1"/>
  <c r="K4800" i="4"/>
  <c r="A4800" i="8" s="1"/>
  <c r="E4832" i="4"/>
  <c r="J4832" i="4" s="1"/>
  <c r="K4832" i="4"/>
  <c r="A4832" i="8" s="1"/>
  <c r="E4864" i="4"/>
  <c r="J4864" i="4" s="1"/>
  <c r="K4864" i="4"/>
  <c r="A4864" i="8" s="1"/>
  <c r="E4896" i="4"/>
  <c r="J4896" i="4" s="1"/>
  <c r="K4896" i="4"/>
  <c r="A4896" i="8" s="1"/>
  <c r="E4928" i="4"/>
  <c r="J4928" i="4" s="1"/>
  <c r="K4928" i="4"/>
  <c r="A4928" i="8" s="1"/>
  <c r="E4960" i="4"/>
  <c r="J4960" i="4" s="1"/>
  <c r="K4960" i="4"/>
  <c r="A4960" i="8" s="1"/>
  <c r="E4992" i="4"/>
  <c r="J4992" i="4" s="1"/>
  <c r="K4992" i="4"/>
  <c r="A4992" i="8" s="1"/>
  <c r="E5024" i="4"/>
  <c r="J5024" i="4" s="1"/>
  <c r="K5024" i="4"/>
  <c r="A5024" i="8" s="1"/>
  <c r="E5056" i="4"/>
  <c r="J5056" i="4" s="1"/>
  <c r="K5056" i="4"/>
  <c r="A5056" i="8" s="1"/>
  <c r="E1350" i="4"/>
  <c r="J1350" i="4" s="1"/>
  <c r="K1350" i="4"/>
  <c r="A1350" i="8" s="1"/>
  <c r="E1382" i="4"/>
  <c r="J1382" i="4" s="1"/>
  <c r="K1382" i="4"/>
  <c r="A1382" i="8" s="1"/>
  <c r="E1414" i="4"/>
  <c r="J1414" i="4" s="1"/>
  <c r="K1414" i="4"/>
  <c r="A1414" i="8" s="1"/>
  <c r="E1446" i="4"/>
  <c r="J1446" i="4" s="1"/>
  <c r="K1446" i="4"/>
  <c r="A1446" i="8" s="1"/>
  <c r="E1478" i="4"/>
  <c r="J1478" i="4" s="1"/>
  <c r="K1478" i="4"/>
  <c r="A1478" i="8" s="1"/>
  <c r="E1510" i="4"/>
  <c r="J1510" i="4" s="1"/>
  <c r="K1510" i="4"/>
  <c r="A1510" i="8" s="1"/>
  <c r="E1542" i="4"/>
  <c r="J1542" i="4" s="1"/>
  <c r="K1542" i="4"/>
  <c r="A1542" i="8" s="1"/>
  <c r="E1574" i="4"/>
  <c r="J1574" i="4" s="1"/>
  <c r="K1574" i="4"/>
  <c r="A1574" i="8" s="1"/>
  <c r="E1606" i="4"/>
  <c r="J1606" i="4" s="1"/>
  <c r="K1606" i="4"/>
  <c r="A1606" i="8" s="1"/>
  <c r="E1638" i="4"/>
  <c r="J1638" i="4" s="1"/>
  <c r="K1638" i="4"/>
  <c r="A1638" i="8" s="1"/>
  <c r="E1670" i="4"/>
  <c r="J1670" i="4" s="1"/>
  <c r="K1670" i="4"/>
  <c r="A1670" i="8" s="1"/>
  <c r="E1702" i="4"/>
  <c r="J1702" i="4" s="1"/>
  <c r="K1702" i="4"/>
  <c r="A1702" i="8" s="1"/>
  <c r="E1734" i="4"/>
  <c r="J1734" i="4" s="1"/>
  <c r="K1734" i="4"/>
  <c r="A1734" i="8" s="1"/>
  <c r="E1766" i="4"/>
  <c r="J1766" i="4" s="1"/>
  <c r="K1766" i="4"/>
  <c r="A1766" i="8" s="1"/>
  <c r="E1798" i="4"/>
  <c r="J1798" i="4" s="1"/>
  <c r="K1798" i="4"/>
  <c r="A1798" i="8" s="1"/>
  <c r="E1830" i="4"/>
  <c r="J1830" i="4" s="1"/>
  <c r="K1830" i="4"/>
  <c r="A1830" i="8" s="1"/>
  <c r="E1862" i="4"/>
  <c r="J1862" i="4" s="1"/>
  <c r="K1862" i="4"/>
  <c r="A1862" i="8" s="1"/>
  <c r="E1894" i="4"/>
  <c r="J1894" i="4" s="1"/>
  <c r="K1894" i="4"/>
  <c r="A1894" i="8" s="1"/>
  <c r="E1926" i="4"/>
  <c r="J1926" i="4" s="1"/>
  <c r="K1926" i="4"/>
  <c r="A1926" i="8" s="1"/>
  <c r="E1958" i="4"/>
  <c r="J1958" i="4" s="1"/>
  <c r="K1958" i="4"/>
  <c r="A1958" i="8" s="1"/>
  <c r="E1990" i="4"/>
  <c r="J1990" i="4" s="1"/>
  <c r="K1990" i="4"/>
  <c r="A1990" i="8" s="1"/>
  <c r="E2022" i="4"/>
  <c r="J2022" i="4" s="1"/>
  <c r="K2022" i="4"/>
  <c r="A2022" i="8" s="1"/>
  <c r="E2054" i="4"/>
  <c r="J2054" i="4" s="1"/>
  <c r="K2054" i="4"/>
  <c r="A2054" i="8" s="1"/>
  <c r="E2086" i="4"/>
  <c r="J2086" i="4" s="1"/>
  <c r="K2086" i="4"/>
  <c r="A2086" i="8" s="1"/>
  <c r="E2118" i="4"/>
  <c r="J2118" i="4" s="1"/>
  <c r="K2118" i="4"/>
  <c r="A2118" i="8" s="1"/>
  <c r="E2150" i="4"/>
  <c r="J2150" i="4" s="1"/>
  <c r="K2150" i="4"/>
  <c r="A2150" i="8" s="1"/>
  <c r="E2182" i="4"/>
  <c r="J2182" i="4" s="1"/>
  <c r="K2182" i="4"/>
  <c r="A2182" i="8" s="1"/>
  <c r="E2214" i="4"/>
  <c r="J2214" i="4" s="1"/>
  <c r="K2214" i="4"/>
  <c r="A2214" i="8" s="1"/>
  <c r="E2246" i="4"/>
  <c r="J2246" i="4" s="1"/>
  <c r="K2246" i="4"/>
  <c r="A2246" i="8" s="1"/>
  <c r="E2278" i="4"/>
  <c r="J2278" i="4" s="1"/>
  <c r="K2278" i="4"/>
  <c r="A2278" i="8" s="1"/>
  <c r="E2310" i="4"/>
  <c r="J2310" i="4" s="1"/>
  <c r="K2310" i="4"/>
  <c r="A2310" i="8" s="1"/>
  <c r="E2342" i="4"/>
  <c r="J2342" i="4" s="1"/>
  <c r="K2342" i="4"/>
  <c r="A2342" i="8" s="1"/>
  <c r="E5092" i="4"/>
  <c r="J5092" i="4" s="1"/>
  <c r="K5092" i="4"/>
  <c r="A5092" i="8" s="1"/>
  <c r="E5124" i="4"/>
  <c r="J5124" i="4" s="1"/>
  <c r="K5124" i="4"/>
  <c r="A5124" i="8" s="1"/>
  <c r="E5156" i="4"/>
  <c r="J5156" i="4" s="1"/>
  <c r="K5156" i="4"/>
  <c r="A5156" i="8" s="1"/>
  <c r="E5188" i="4"/>
  <c r="J5188" i="4" s="1"/>
  <c r="K5188" i="4"/>
  <c r="A5188" i="8" s="1"/>
  <c r="E5220" i="4"/>
  <c r="J5220" i="4" s="1"/>
  <c r="K5220" i="4"/>
  <c r="A5220" i="8" s="1"/>
  <c r="E5252" i="4"/>
  <c r="J5252" i="4" s="1"/>
  <c r="K5252" i="4"/>
  <c r="A5252" i="8" s="1"/>
  <c r="E5284" i="4"/>
  <c r="J5284" i="4" s="1"/>
  <c r="K5284" i="4"/>
  <c r="A5284" i="8" s="1"/>
  <c r="E5316" i="4"/>
  <c r="J5316" i="4" s="1"/>
  <c r="K5316" i="4"/>
  <c r="A5316" i="8" s="1"/>
  <c r="E5348" i="4"/>
  <c r="J5348" i="4" s="1"/>
  <c r="K5348" i="4"/>
  <c r="A5348" i="8" s="1"/>
  <c r="E5380" i="4"/>
  <c r="J5380" i="4" s="1"/>
  <c r="K5380" i="4"/>
  <c r="A5380" i="8" s="1"/>
  <c r="E5412" i="4"/>
  <c r="J5412" i="4" s="1"/>
  <c r="K5412" i="4"/>
  <c r="A5412" i="8" s="1"/>
  <c r="E5508" i="4"/>
  <c r="J5508" i="4" s="1"/>
  <c r="K5508" i="4"/>
  <c r="A5508" i="8" s="1"/>
  <c r="E5460" i="4"/>
  <c r="J5460" i="4" s="1"/>
  <c r="K5460" i="4"/>
  <c r="A5460" i="8" s="1"/>
  <c r="E5504" i="4"/>
  <c r="J5504" i="4" s="1"/>
  <c r="K5504" i="4"/>
  <c r="A5504" i="8" s="1"/>
  <c r="E2386" i="4"/>
  <c r="J2386" i="4" s="1"/>
  <c r="K2386" i="4"/>
  <c r="A2386" i="8" s="1"/>
  <c r="E2418" i="4"/>
  <c r="J2418" i="4" s="1"/>
  <c r="K2418" i="4"/>
  <c r="A2418" i="8" s="1"/>
  <c r="E2450" i="4"/>
  <c r="J2450" i="4" s="1"/>
  <c r="K2450" i="4"/>
  <c r="A2450" i="8" s="1"/>
  <c r="E2482" i="4"/>
  <c r="J2482" i="4" s="1"/>
  <c r="K2482" i="4"/>
  <c r="A2482" i="8" s="1"/>
  <c r="E2514" i="4"/>
  <c r="J2514" i="4" s="1"/>
  <c r="K2514" i="4"/>
  <c r="A2514" i="8" s="1"/>
  <c r="E2546" i="4"/>
  <c r="J2546" i="4" s="1"/>
  <c r="K2546" i="4"/>
  <c r="A2546" i="8" s="1"/>
  <c r="E2578" i="4"/>
  <c r="J2578" i="4" s="1"/>
  <c r="K2578" i="4"/>
  <c r="A2578" i="8" s="1"/>
  <c r="E2610" i="4"/>
  <c r="J2610" i="4" s="1"/>
  <c r="K2610" i="4"/>
  <c r="A2610" i="8" s="1"/>
  <c r="E2642" i="4"/>
  <c r="J2642" i="4" s="1"/>
  <c r="K2642" i="4"/>
  <c r="A2642" i="8" s="1"/>
  <c r="E2674" i="4"/>
  <c r="J2674" i="4" s="1"/>
  <c r="K2674" i="4"/>
  <c r="A2674" i="8" s="1"/>
  <c r="E2706" i="4"/>
  <c r="J2706" i="4" s="1"/>
  <c r="K2706" i="4"/>
  <c r="A2706" i="8" s="1"/>
  <c r="E2738" i="4"/>
  <c r="J2738" i="4" s="1"/>
  <c r="K2738" i="4"/>
  <c r="A2738" i="8" s="1"/>
  <c r="E2770" i="4"/>
  <c r="J2770" i="4" s="1"/>
  <c r="K2770" i="4"/>
  <c r="A2770" i="8" s="1"/>
  <c r="E2802" i="4"/>
  <c r="J2802" i="4" s="1"/>
  <c r="K2802" i="4"/>
  <c r="A2802" i="8" s="1"/>
  <c r="E2834" i="4"/>
  <c r="J2834" i="4" s="1"/>
  <c r="K2834" i="4"/>
  <c r="A2834" i="8" s="1"/>
  <c r="E2866" i="4"/>
  <c r="J2866" i="4" s="1"/>
  <c r="K2866" i="4"/>
  <c r="A2866" i="8" s="1"/>
  <c r="E2898" i="4"/>
  <c r="J2898" i="4" s="1"/>
  <c r="K2898" i="4"/>
  <c r="A2898" i="8" s="1"/>
  <c r="E2930" i="4"/>
  <c r="J2930" i="4" s="1"/>
  <c r="K2930" i="4"/>
  <c r="A2930" i="8" s="1"/>
  <c r="E2962" i="4"/>
  <c r="J2962" i="4" s="1"/>
  <c r="K2962" i="4"/>
  <c r="A2962" i="8" s="1"/>
  <c r="E2994" i="4"/>
  <c r="J2994" i="4" s="1"/>
  <c r="K2994" i="4"/>
  <c r="A2994" i="8" s="1"/>
  <c r="E3026" i="4"/>
  <c r="J3026" i="4" s="1"/>
  <c r="K3026" i="4"/>
  <c r="A3026" i="8" s="1"/>
  <c r="E3058" i="4"/>
  <c r="J3058" i="4" s="1"/>
  <c r="K3058" i="4"/>
  <c r="A3058" i="8" s="1"/>
  <c r="E3090" i="4"/>
  <c r="J3090" i="4" s="1"/>
  <c r="K3090" i="4"/>
  <c r="A3090" i="8" s="1"/>
  <c r="E3122" i="4"/>
  <c r="J3122" i="4" s="1"/>
  <c r="K3122" i="4"/>
  <c r="A3122" i="8" s="1"/>
  <c r="E3154" i="4"/>
  <c r="J3154" i="4" s="1"/>
  <c r="K3154" i="4"/>
  <c r="A3154" i="8" s="1"/>
  <c r="E3186" i="4"/>
  <c r="J3186" i="4" s="1"/>
  <c r="K3186" i="4"/>
  <c r="A3186" i="8" s="1"/>
  <c r="E3218" i="4"/>
  <c r="J3218" i="4" s="1"/>
  <c r="K3218" i="4"/>
  <c r="A3218" i="8" s="1"/>
  <c r="E3250" i="4"/>
  <c r="J3250" i="4" s="1"/>
  <c r="K3250" i="4"/>
  <c r="A3250" i="8" s="1"/>
  <c r="E3282" i="4"/>
  <c r="J3282" i="4" s="1"/>
  <c r="K3282" i="4"/>
  <c r="A3282" i="8" s="1"/>
  <c r="E3314" i="4"/>
  <c r="J3314" i="4" s="1"/>
  <c r="K3314" i="4"/>
  <c r="A3314" i="8" s="1"/>
  <c r="E3346" i="4"/>
  <c r="J3346" i="4" s="1"/>
  <c r="K3346" i="4"/>
  <c r="A3346" i="8" s="1"/>
  <c r="E3378" i="4"/>
  <c r="J3378" i="4" s="1"/>
  <c r="K3378" i="4"/>
  <c r="A3378" i="8" s="1"/>
  <c r="E3410" i="4"/>
  <c r="J3410" i="4" s="1"/>
  <c r="K3410" i="4"/>
  <c r="A3410" i="8" s="1"/>
  <c r="E3442" i="4"/>
  <c r="J3442" i="4" s="1"/>
  <c r="K3442" i="4"/>
  <c r="A3442" i="8" s="1"/>
  <c r="E3474" i="4"/>
  <c r="J3474" i="4" s="1"/>
  <c r="K3474" i="4"/>
  <c r="A3474" i="8" s="1"/>
  <c r="E3506" i="4"/>
  <c r="J3506" i="4" s="1"/>
  <c r="K3506" i="4"/>
  <c r="A3506" i="8" s="1"/>
  <c r="E3538" i="4"/>
  <c r="J3538" i="4" s="1"/>
  <c r="K3538" i="4"/>
  <c r="A3538" i="8" s="1"/>
  <c r="E3570" i="4"/>
  <c r="J3570" i="4" s="1"/>
  <c r="K3570" i="4"/>
  <c r="A3570" i="8" s="1"/>
  <c r="E3602" i="4"/>
  <c r="J3602" i="4" s="1"/>
  <c r="K3602" i="4"/>
  <c r="A3602" i="8" s="1"/>
  <c r="E3634" i="4"/>
  <c r="J3634" i="4" s="1"/>
  <c r="K3634" i="4"/>
  <c r="A3634" i="8" s="1"/>
  <c r="E3666" i="4"/>
  <c r="J3666" i="4" s="1"/>
  <c r="K3666" i="4"/>
  <c r="A3666" i="8" s="1"/>
  <c r="E3698" i="4"/>
  <c r="J3698" i="4" s="1"/>
  <c r="K3698" i="4"/>
  <c r="A3698" i="8" s="1"/>
  <c r="E3982" i="4"/>
  <c r="J3982" i="4" s="1"/>
  <c r="K3982" i="4"/>
  <c r="A3982" i="8" s="1"/>
  <c r="E4042" i="4"/>
  <c r="J4042" i="4" s="1"/>
  <c r="K4042" i="4"/>
  <c r="A4042" i="8" s="1"/>
  <c r="E4094" i="4"/>
  <c r="J4094" i="4" s="1"/>
  <c r="K4094" i="4"/>
  <c r="A4094" i="8" s="1"/>
  <c r="E4146" i="4"/>
  <c r="J4146" i="4" s="1"/>
  <c r="K4146" i="4"/>
  <c r="A4146" i="8" s="1"/>
  <c r="E3710" i="4"/>
  <c r="J3710" i="4" s="1"/>
  <c r="K3710" i="4"/>
  <c r="A3710" i="8" s="1"/>
  <c r="E3742" i="4"/>
  <c r="J3742" i="4" s="1"/>
  <c r="K3742" i="4"/>
  <c r="A3742" i="8" s="1"/>
  <c r="E3774" i="4"/>
  <c r="J3774" i="4" s="1"/>
  <c r="K3774" i="4"/>
  <c r="A3774" i="8" s="1"/>
  <c r="E3806" i="4"/>
  <c r="J3806" i="4" s="1"/>
  <c r="K3806" i="4"/>
  <c r="A3806" i="8" s="1"/>
  <c r="E3838" i="4"/>
  <c r="J3838" i="4" s="1"/>
  <c r="K3838" i="4"/>
  <c r="A3838" i="8" s="1"/>
  <c r="E3870" i="4"/>
  <c r="J3870" i="4" s="1"/>
  <c r="K3870" i="4"/>
  <c r="A3870" i="8" s="1"/>
  <c r="E3906" i="4"/>
  <c r="J3906" i="4" s="1"/>
  <c r="K3906" i="4"/>
  <c r="A3906" i="8" s="1"/>
  <c r="E3938" i="4"/>
  <c r="J3938" i="4" s="1"/>
  <c r="K3938" i="4"/>
  <c r="A3938" i="8" s="1"/>
  <c r="E3994" i="4"/>
  <c r="J3994" i="4" s="1"/>
  <c r="K3994" i="4"/>
  <c r="A3994" i="8" s="1"/>
  <c r="E4070" i="4"/>
  <c r="J4070" i="4" s="1"/>
  <c r="K4070" i="4"/>
  <c r="A4070" i="8" s="1"/>
  <c r="E4150" i="4"/>
  <c r="J4150" i="4" s="1"/>
  <c r="K4150" i="4"/>
  <c r="A4150" i="8" s="1"/>
  <c r="E4214" i="4"/>
  <c r="J4214" i="4" s="1"/>
  <c r="K4214" i="4"/>
  <c r="A4214" i="8" s="1"/>
  <c r="E4246" i="4"/>
  <c r="J4246" i="4" s="1"/>
  <c r="K4246" i="4"/>
  <c r="A4246" i="8" s="1"/>
  <c r="E4290" i="4"/>
  <c r="J4290" i="4" s="1"/>
  <c r="K4290" i="4"/>
  <c r="A4290" i="8" s="1"/>
  <c r="E4354" i="4"/>
  <c r="J4354" i="4" s="1"/>
  <c r="K4354" i="4"/>
  <c r="A4354" i="8" s="1"/>
  <c r="E4430" i="4"/>
  <c r="J4430" i="4" s="1"/>
  <c r="K4430" i="4"/>
  <c r="A4430" i="8" s="1"/>
  <c r="E4490" i="4"/>
  <c r="J4490" i="4" s="1"/>
  <c r="K4490" i="4"/>
  <c r="A4490" i="8" s="1"/>
  <c r="E4562" i="4"/>
  <c r="J4562" i="4" s="1"/>
  <c r="K4562" i="4"/>
  <c r="A4562" i="8" s="1"/>
  <c r="E4630" i="4"/>
  <c r="J4630" i="4" s="1"/>
  <c r="K4630" i="4"/>
  <c r="A4630" i="8" s="1"/>
  <c r="E4694" i="4"/>
  <c r="J4694" i="4" s="1"/>
  <c r="K4694" i="4"/>
  <c r="A4694" i="8" s="1"/>
  <c r="E4750" i="4"/>
  <c r="J4750" i="4" s="1"/>
  <c r="K4750" i="4"/>
  <c r="A4750" i="8" s="1"/>
  <c r="E4806" i="4"/>
  <c r="J4806" i="4" s="1"/>
  <c r="K4806" i="4"/>
  <c r="A4806" i="8" s="1"/>
  <c r="E4310" i="4"/>
  <c r="J4310" i="4" s="1"/>
  <c r="K4310" i="4"/>
  <c r="A4310" i="8" s="1"/>
  <c r="E4374" i="4"/>
  <c r="J4374" i="4" s="1"/>
  <c r="K4374" i="4"/>
  <c r="A4374" i="8" s="1"/>
  <c r="E4426" i="4"/>
  <c r="J4426" i="4" s="1"/>
  <c r="K4426" i="4"/>
  <c r="A4426" i="8" s="1"/>
  <c r="E4494" i="4"/>
  <c r="J4494" i="4" s="1"/>
  <c r="K4494" i="4"/>
  <c r="A4494" i="8" s="1"/>
  <c r="E4554" i="4"/>
  <c r="J4554" i="4" s="1"/>
  <c r="K4554" i="4"/>
  <c r="A4554" i="8" s="1"/>
  <c r="E4610" i="4"/>
  <c r="J4610" i="4" s="1"/>
  <c r="K4610" i="4"/>
  <c r="A4610" i="8" s="1"/>
  <c r="E4674" i="4"/>
  <c r="J4674" i="4" s="1"/>
  <c r="K4674" i="4"/>
  <c r="A4674" i="8" s="1"/>
  <c r="E4746" i="4"/>
  <c r="J4746" i="4" s="1"/>
  <c r="K4746" i="4"/>
  <c r="A4746" i="8" s="1"/>
  <c r="E4818" i="4"/>
  <c r="J4818" i="4" s="1"/>
  <c r="K4818" i="4"/>
  <c r="A4818" i="8" s="1"/>
  <c r="E4926" i="4"/>
  <c r="J4926" i="4" s="1"/>
  <c r="K4926" i="4"/>
  <c r="A4926" i="8" s="1"/>
  <c r="E4994" i="4"/>
  <c r="J4994" i="4" s="1"/>
  <c r="K4994" i="4"/>
  <c r="A4994" i="8" s="1"/>
  <c r="E5062" i="4"/>
  <c r="J5062" i="4" s="1"/>
  <c r="K5062" i="4"/>
  <c r="A5062" i="8" s="1"/>
  <c r="E5138" i="4"/>
  <c r="J5138" i="4" s="1"/>
  <c r="K5138" i="4"/>
  <c r="A5138" i="8" s="1"/>
  <c r="E5214" i="4"/>
  <c r="J5214" i="4" s="1"/>
  <c r="K5214" i="4"/>
  <c r="A5214" i="8" s="1"/>
  <c r="E5286" i="4"/>
  <c r="J5286" i="4" s="1"/>
  <c r="K5286" i="4"/>
  <c r="A5286" i="8" s="1"/>
  <c r="E5354" i="4"/>
  <c r="J5354" i="4" s="1"/>
  <c r="K5354" i="4"/>
  <c r="A5354" i="8" s="1"/>
  <c r="E5418" i="4"/>
  <c r="J5418" i="4" s="1"/>
  <c r="K5418" i="4"/>
  <c r="A5418" i="8" s="1"/>
  <c r="E5494" i="4"/>
  <c r="J5494" i="4" s="1"/>
  <c r="K5494" i="4"/>
  <c r="A5494" i="8" s="1"/>
  <c r="E4838" i="4"/>
  <c r="J4838" i="4" s="1"/>
  <c r="K4838" i="4"/>
  <c r="A4838" i="8" s="1"/>
  <c r="E4886" i="4"/>
  <c r="J4886" i="4" s="1"/>
  <c r="K4886" i="4"/>
  <c r="A4886" i="8" s="1"/>
  <c r="E4938" i="4"/>
  <c r="J4938" i="4" s="1"/>
  <c r="K4938" i="4"/>
  <c r="A4938" i="8" s="1"/>
  <c r="E4998" i="4"/>
  <c r="J4998" i="4" s="1"/>
  <c r="K4998" i="4"/>
  <c r="A4998" i="8" s="1"/>
  <c r="E5058" i="4"/>
  <c r="J5058" i="4" s="1"/>
  <c r="K5058" i="4"/>
  <c r="A5058" i="8" s="1"/>
  <c r="E5118" i="4"/>
  <c r="J5118" i="4" s="1"/>
  <c r="K5118" i="4"/>
  <c r="A5118" i="8" s="1"/>
  <c r="E5170" i="4"/>
  <c r="J5170" i="4" s="1"/>
  <c r="K5170" i="4"/>
  <c r="A5170" i="8" s="1"/>
  <c r="E5226" i="4"/>
  <c r="J5226" i="4" s="1"/>
  <c r="K5226" i="4"/>
  <c r="A5226" i="8" s="1"/>
  <c r="E5282" i="4"/>
  <c r="J5282" i="4" s="1"/>
  <c r="K5282" i="4"/>
  <c r="A5282" i="8" s="1"/>
  <c r="E5338" i="4"/>
  <c r="J5338" i="4" s="1"/>
  <c r="K5338" i="4"/>
  <c r="A5338" i="8" s="1"/>
  <c r="E5406" i="4"/>
  <c r="J5406" i="4" s="1"/>
  <c r="K5406" i="4"/>
  <c r="A5406" i="8" s="1"/>
  <c r="E5462" i="4"/>
  <c r="J5462" i="4" s="1"/>
  <c r="K5462" i="4"/>
  <c r="A5462" i="8" s="1"/>
  <c r="E5518" i="4"/>
  <c r="J5518" i="4" s="1"/>
  <c r="K5518" i="4"/>
  <c r="A5518" i="8" s="1"/>
  <c r="E3505" i="4"/>
  <c r="J3505" i="4" s="1"/>
  <c r="K3505" i="4"/>
  <c r="A3505" i="8" s="1"/>
  <c r="E3537" i="4"/>
  <c r="J3537" i="4" s="1"/>
  <c r="K3537" i="4"/>
  <c r="A3537" i="8" s="1"/>
  <c r="E3569" i="4"/>
  <c r="J3569" i="4" s="1"/>
  <c r="K3569" i="4"/>
  <c r="A3569" i="8" s="1"/>
  <c r="E3601" i="4"/>
  <c r="J3601" i="4" s="1"/>
  <c r="K3601" i="4"/>
  <c r="A3601" i="8" s="1"/>
  <c r="E3633" i="4"/>
  <c r="J3633" i="4" s="1"/>
  <c r="K3633" i="4"/>
  <c r="A3633" i="8" s="1"/>
  <c r="E3665" i="4"/>
  <c r="J3665" i="4" s="1"/>
  <c r="K3665" i="4"/>
  <c r="A3665" i="8" s="1"/>
  <c r="E3697" i="4"/>
  <c r="J3697" i="4" s="1"/>
  <c r="K3697" i="4"/>
  <c r="A3697" i="8" s="1"/>
  <c r="E3729" i="4"/>
  <c r="J3729" i="4" s="1"/>
  <c r="K3729" i="4"/>
  <c r="A3729" i="8" s="1"/>
  <c r="E3761" i="4"/>
  <c r="J3761" i="4" s="1"/>
  <c r="K3761" i="4"/>
  <c r="A3761" i="8" s="1"/>
  <c r="E3793" i="4"/>
  <c r="J3793" i="4" s="1"/>
  <c r="K3793" i="4"/>
  <c r="A3793" i="8" s="1"/>
  <c r="E3825" i="4"/>
  <c r="J3825" i="4" s="1"/>
  <c r="K3825" i="4"/>
  <c r="A3825" i="8" s="1"/>
  <c r="E3857" i="4"/>
  <c r="J3857" i="4" s="1"/>
  <c r="K3857" i="4"/>
  <c r="A3857" i="8" s="1"/>
  <c r="E3889" i="4"/>
  <c r="J3889" i="4" s="1"/>
  <c r="K3889" i="4"/>
  <c r="A3889" i="8" s="1"/>
  <c r="E3921" i="4"/>
  <c r="J3921" i="4" s="1"/>
  <c r="K3921" i="4"/>
  <c r="A3921" i="8" s="1"/>
  <c r="E3953" i="4"/>
  <c r="J3953" i="4" s="1"/>
  <c r="K3953" i="4"/>
  <c r="A3953" i="8" s="1"/>
  <c r="E3985" i="4"/>
  <c r="J3985" i="4" s="1"/>
  <c r="K3985" i="4"/>
  <c r="A3985" i="8" s="1"/>
  <c r="E4017" i="4"/>
  <c r="J4017" i="4" s="1"/>
  <c r="K4017" i="4"/>
  <c r="A4017" i="8" s="1"/>
  <c r="E4049" i="4"/>
  <c r="J4049" i="4" s="1"/>
  <c r="K4049" i="4"/>
  <c r="A4049" i="8" s="1"/>
  <c r="E4081" i="4"/>
  <c r="J4081" i="4" s="1"/>
  <c r="K4081" i="4"/>
  <c r="A4081" i="8" s="1"/>
  <c r="E4113" i="4"/>
  <c r="J4113" i="4" s="1"/>
  <c r="K4113" i="4"/>
  <c r="A4113" i="8" s="1"/>
  <c r="E4145" i="4"/>
  <c r="J4145" i="4" s="1"/>
  <c r="K4145" i="4"/>
  <c r="A4145" i="8" s="1"/>
  <c r="E4177" i="4"/>
  <c r="J4177" i="4" s="1"/>
  <c r="K4177" i="4"/>
  <c r="A4177" i="8" s="1"/>
  <c r="E4209" i="4"/>
  <c r="J4209" i="4" s="1"/>
  <c r="K4209" i="4"/>
  <c r="A4209" i="8" s="1"/>
  <c r="E4241" i="4"/>
  <c r="J4241" i="4" s="1"/>
  <c r="K4241" i="4"/>
  <c r="A4241" i="8" s="1"/>
  <c r="E4273" i="4"/>
  <c r="J4273" i="4" s="1"/>
  <c r="K4273" i="4"/>
  <c r="A4273" i="8" s="1"/>
  <c r="E4305" i="4"/>
  <c r="J4305" i="4" s="1"/>
  <c r="K4305" i="4"/>
  <c r="A4305" i="8" s="1"/>
  <c r="E4337" i="4"/>
  <c r="J4337" i="4" s="1"/>
  <c r="K4337" i="4"/>
  <c r="A4337" i="8" s="1"/>
  <c r="E4369" i="4"/>
  <c r="J4369" i="4" s="1"/>
  <c r="K4369" i="4"/>
  <c r="A4369" i="8" s="1"/>
  <c r="E4401" i="4"/>
  <c r="J4401" i="4" s="1"/>
  <c r="K4401" i="4"/>
  <c r="A4401" i="8" s="1"/>
  <c r="E4433" i="4"/>
  <c r="J4433" i="4" s="1"/>
  <c r="K4433" i="4"/>
  <c r="A4433" i="8" s="1"/>
  <c r="E4465" i="4"/>
  <c r="J4465" i="4" s="1"/>
  <c r="K4465" i="4"/>
  <c r="A4465" i="8" s="1"/>
  <c r="E4497" i="4"/>
  <c r="J4497" i="4" s="1"/>
  <c r="K4497" i="4"/>
  <c r="A4497" i="8" s="1"/>
  <c r="E4529" i="4"/>
  <c r="J4529" i="4" s="1"/>
  <c r="K4529" i="4"/>
  <c r="A4529" i="8" s="1"/>
  <c r="E4561" i="4"/>
  <c r="J4561" i="4" s="1"/>
  <c r="K4561" i="4"/>
  <c r="A4561" i="8" s="1"/>
  <c r="E4593" i="4"/>
  <c r="J4593" i="4" s="1"/>
  <c r="K4593" i="4"/>
  <c r="A4593" i="8" s="1"/>
  <c r="E4625" i="4"/>
  <c r="J4625" i="4" s="1"/>
  <c r="K4625" i="4"/>
  <c r="A4625" i="8" s="1"/>
  <c r="E4657" i="4"/>
  <c r="J4657" i="4" s="1"/>
  <c r="K4657" i="4"/>
  <c r="A4657" i="8" s="1"/>
  <c r="E4689" i="4"/>
  <c r="J4689" i="4" s="1"/>
  <c r="K4689" i="4"/>
  <c r="A4689" i="8" s="1"/>
  <c r="E4721" i="4"/>
  <c r="J4721" i="4" s="1"/>
  <c r="K4721" i="4"/>
  <c r="A4721" i="8" s="1"/>
  <c r="E4753" i="4"/>
  <c r="J4753" i="4" s="1"/>
  <c r="K4753" i="4"/>
  <c r="A4753" i="8" s="1"/>
  <c r="E4785" i="4"/>
  <c r="J4785" i="4" s="1"/>
  <c r="K4785" i="4"/>
  <c r="A4785" i="8" s="1"/>
  <c r="E4817" i="4"/>
  <c r="J4817" i="4" s="1"/>
  <c r="K4817" i="4"/>
  <c r="A4817" i="8" s="1"/>
  <c r="E4849" i="4"/>
  <c r="J4849" i="4" s="1"/>
  <c r="K4849" i="4"/>
  <c r="A4849" i="8" s="1"/>
  <c r="E4881" i="4"/>
  <c r="J4881" i="4" s="1"/>
  <c r="K4881" i="4"/>
  <c r="A4881" i="8" s="1"/>
  <c r="E5121" i="4"/>
  <c r="J5121" i="4" s="1"/>
  <c r="K5121" i="4"/>
  <c r="A5121" i="8" s="1"/>
  <c r="E5205" i="4"/>
  <c r="J5205" i="4" s="1"/>
  <c r="K5205" i="4"/>
  <c r="A5205" i="8" s="1"/>
  <c r="E5289" i="4"/>
  <c r="J5289" i="4" s="1"/>
  <c r="K5289" i="4"/>
  <c r="A5289" i="8" s="1"/>
  <c r="E5433" i="4"/>
  <c r="J5433" i="4" s="1"/>
  <c r="K5433" i="4"/>
  <c r="A5433" i="8" s="1"/>
  <c r="E4897" i="4"/>
  <c r="J4897" i="4" s="1"/>
  <c r="K4897" i="4"/>
  <c r="A4897" i="8" s="1"/>
  <c r="E4929" i="4"/>
  <c r="J4929" i="4" s="1"/>
  <c r="K4929" i="4"/>
  <c r="A4929" i="8" s="1"/>
  <c r="E4961" i="4"/>
  <c r="J4961" i="4" s="1"/>
  <c r="K4961" i="4"/>
  <c r="A4961" i="8" s="1"/>
  <c r="E4993" i="4"/>
  <c r="J4993" i="4" s="1"/>
  <c r="K4993" i="4"/>
  <c r="A4993" i="8" s="1"/>
  <c r="E5025" i="4"/>
  <c r="J5025" i="4" s="1"/>
  <c r="K5025" i="4"/>
  <c r="A5025" i="8" s="1"/>
  <c r="E5061" i="4"/>
  <c r="J5061" i="4" s="1"/>
  <c r="K5061" i="4"/>
  <c r="A5061" i="8" s="1"/>
  <c r="E5101" i="4"/>
  <c r="J5101" i="4" s="1"/>
  <c r="K5101" i="4"/>
  <c r="A5101" i="8" s="1"/>
  <c r="E5149" i="4"/>
  <c r="J5149" i="4" s="1"/>
  <c r="K5149" i="4"/>
  <c r="A5149" i="8" s="1"/>
  <c r="E5201" i="4"/>
  <c r="J5201" i="4" s="1"/>
  <c r="K5201" i="4"/>
  <c r="A5201" i="8" s="1"/>
  <c r="E5253" i="4"/>
  <c r="J5253" i="4" s="1"/>
  <c r="K5253" i="4"/>
  <c r="A5253" i="8" s="1"/>
  <c r="E5305" i="4"/>
  <c r="J5305" i="4" s="1"/>
  <c r="K5305" i="4"/>
  <c r="A5305" i="8" s="1"/>
  <c r="E5357" i="4"/>
  <c r="J5357" i="4" s="1"/>
  <c r="K5357" i="4"/>
  <c r="A5357" i="8" s="1"/>
  <c r="E5389" i="4"/>
  <c r="J5389" i="4" s="1"/>
  <c r="K5389" i="4"/>
  <c r="A5389" i="8" s="1"/>
  <c r="E5425" i="4"/>
  <c r="J5425" i="4" s="1"/>
  <c r="K5425" i="4"/>
  <c r="A5425" i="8" s="1"/>
  <c r="E5469" i="4"/>
  <c r="J5469" i="4" s="1"/>
  <c r="K5469" i="4"/>
  <c r="A5469" i="8" s="1"/>
  <c r="E5521" i="4"/>
  <c r="J5521" i="4" s="1"/>
  <c r="K5521" i="4"/>
  <c r="A5521" i="8" s="1"/>
  <c r="K2" i="4"/>
  <c r="A2" i="8" s="1"/>
  <c r="I31" i="5"/>
  <c r="M31" i="5" s="1"/>
  <c r="I29" i="5"/>
  <c r="M29" i="5" s="1"/>
  <c r="I30" i="5"/>
  <c r="M30" i="5" s="1"/>
  <c r="I28" i="5"/>
  <c r="M28" i="5" s="1"/>
  <c r="I25" i="5"/>
  <c r="M25" i="5" s="1"/>
  <c r="I23" i="5"/>
  <c r="M23" i="5" s="1"/>
  <c r="I24" i="5"/>
  <c r="M24" i="5" s="1"/>
  <c r="I21" i="5"/>
  <c r="M21" i="5" s="1"/>
  <c r="I22" i="5"/>
  <c r="M22" i="5" s="1"/>
  <c r="I20" i="5"/>
  <c r="M20" i="5" s="1"/>
  <c r="E3" i="4"/>
  <c r="J3" i="4" s="1"/>
  <c r="E2" i="4"/>
  <c r="J2" i="4" s="1"/>
  <c r="E2" i="3" s="1"/>
  <c r="H2" i="3" s="1"/>
  <c r="B6" i="2"/>
  <c r="B5" i="2"/>
  <c r="B4" i="2" s="1"/>
  <c r="F15" i="1"/>
  <c r="L20" i="3" l="1"/>
  <c r="F2" i="3"/>
  <c r="H10" i="3" s="1"/>
  <c r="H18" i="3" s="1"/>
  <c r="G30" i="5"/>
  <c r="G20" i="5"/>
  <c r="G22" i="5"/>
  <c r="G24" i="5"/>
  <c r="G29" i="5"/>
  <c r="G31" i="5"/>
  <c r="G21" i="5"/>
  <c r="G23" i="5"/>
  <c r="G28" i="5"/>
  <c r="G27" i="5"/>
  <c r="G26" i="5"/>
  <c r="G25" i="5"/>
  <c r="P20" i="5"/>
  <c r="P28" i="5"/>
  <c r="P22" i="5"/>
  <c r="P27" i="5"/>
  <c r="P29" i="5"/>
  <c r="P26" i="5"/>
  <c r="P21" i="5"/>
  <c r="P25" i="5"/>
  <c r="P24" i="5"/>
  <c r="P31" i="5"/>
  <c r="P23" i="5"/>
  <c r="P30" i="5"/>
  <c r="O20" i="5"/>
  <c r="O28" i="5"/>
  <c r="O22" i="5"/>
  <c r="O27" i="5"/>
  <c r="O29" i="5"/>
  <c r="O26" i="5"/>
  <c r="O21" i="5"/>
  <c r="O25" i="5"/>
  <c r="O24" i="5"/>
  <c r="O31" i="5"/>
  <c r="O23" i="5"/>
  <c r="O30" i="5"/>
  <c r="O34" i="5" l="1"/>
  <c r="G34" i="5" a="1"/>
  <c r="G3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<sst xmlns="http://schemas.openxmlformats.org/spreadsheetml/2006/main" count="161" uniqueCount="90">
  <si>
    <t xml:space="preserve"> </t>
  </si>
  <si>
    <t>Presupuesto personal</t>
  </si>
  <si>
    <t>Porcentaje de ingresos gastados</t>
  </si>
  <si>
    <t>Resumen</t>
  </si>
  <si>
    <t>TOTAL INGRESOS MENSUALES</t>
  </si>
  <si>
    <t>TOTAL GASTOS MENSUALES</t>
  </si>
  <si>
    <t>TOTAL AHORROS MENSUALES</t>
  </si>
  <si>
    <t>SALDO DE EFECTIVO</t>
  </si>
  <si>
    <t>Ingresos mensuales</t>
  </si>
  <si>
    <t>Gastos mensuales</t>
  </si>
  <si>
    <t>ARTÍCULO</t>
  </si>
  <si>
    <t>CANTIDAD</t>
  </si>
  <si>
    <t>FECHA DE 
VENCIMIENTO</t>
  </si>
  <si>
    <t>FECHA</t>
  </si>
  <si>
    <t>Fuente de ingresos 1</t>
  </si>
  <si>
    <t>Fuente de ingresos 2</t>
  </si>
  <si>
    <t>Otros</t>
  </si>
  <si>
    <t>Alquiler/hipoteca</t>
  </si>
  <si>
    <t>[Fecha]</t>
  </si>
  <si>
    <t>Electricidad</t>
  </si>
  <si>
    <t>Combustible</t>
  </si>
  <si>
    <t>Teléfono móvil</t>
  </si>
  <si>
    <t>Comida</t>
  </si>
  <si>
    <t>Pago de coche</t>
  </si>
  <si>
    <t>Gastos de coche</t>
  </si>
  <si>
    <t>Préstamos para 
estudiantes</t>
  </si>
  <si>
    <t>Tarjetas de crédito</t>
  </si>
  <si>
    <t>Seguro del coche</t>
  </si>
  <si>
    <t>Cuidado personal</t>
  </si>
  <si>
    <t>Entretenimiento</t>
  </si>
  <si>
    <t>Varios</t>
  </si>
  <si>
    <t>DATOS DEL GRÁFICO</t>
  </si>
  <si>
    <t>Ahorros mensuales</t>
  </si>
  <si>
    <t>No. Medidor</t>
  </si>
  <si>
    <t>Lote</t>
  </si>
  <si>
    <t>Nombre</t>
  </si>
  <si>
    <t>Fecha de Captura</t>
  </si>
  <si>
    <t>Consumo en m3</t>
  </si>
  <si>
    <t>Mes</t>
  </si>
  <si>
    <t>Precio Unitario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</si>
  <si>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</si>
  <si>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</si>
  <si>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</si>
  <si>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</si>
  <si>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</si>
  <si>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</si>
  <si>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</si>
  <si>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</si>
  <si>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</si>
  <si>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</si>
  <si>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</si>
  <si>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</si>
  <si>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</si>
  <si>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Item</t>
  </si>
  <si>
    <t>I.V.A.</t>
  </si>
  <si>
    <t>Sub Total Recibo</t>
  </si>
  <si>
    <t>Total Recibo</t>
  </si>
  <si>
    <t>I.V.A. Recibo</t>
  </si>
  <si>
    <t>Fecha Impresión</t>
  </si>
  <si>
    <t>Precio por m3</t>
  </si>
  <si>
    <t>Total</t>
  </si>
  <si>
    <t>Concatenar</t>
  </si>
  <si>
    <t>Estatus</t>
  </si>
  <si>
    <t>Vencimiento</t>
  </si>
  <si>
    <t>Lote:</t>
  </si>
  <si>
    <t>Propietario:</t>
  </si>
  <si>
    <t>No. Medidor:</t>
  </si>
  <si>
    <t>Fecha de Lectura</t>
  </si>
  <si>
    <t>Lectura en m3</t>
  </si>
  <si>
    <t>Periodo</t>
  </si>
  <si>
    <t>Importe Total</t>
  </si>
  <si>
    <t>Periodo Anual:</t>
  </si>
  <si>
    <t>Adeudo Total</t>
  </si>
  <si>
    <t>Cantidad con Letra</t>
  </si>
  <si>
    <t>Enviar Comprobante a: atencionasociosypropietarios@ranchotecate.mx</t>
  </si>
  <si>
    <t>Atentamente:</t>
  </si>
  <si>
    <t>INMOBILIARIA RANCHO TECATE S DE RL DE CV</t>
  </si>
  <si>
    <t>Administracion y Finanzas</t>
  </si>
  <si>
    <t>Recibo de Pago por Consumo de Agua</t>
  </si>
  <si>
    <t>Km 10.5 Carretera Tecate - Ensenada, Tecate Baja California Mexico, Telefono: (665) 654-00-11</t>
  </si>
  <si>
    <t>SR-99-25</t>
  </si>
  <si>
    <t>Saldo Pagado</t>
  </si>
  <si>
    <t>Deuda</t>
  </si>
  <si>
    <t>Recibo</t>
  </si>
  <si>
    <t>Enviado</t>
  </si>
  <si>
    <t>m3</t>
  </si>
  <si>
    <t>Precio Total m3</t>
  </si>
  <si>
    <t>Total Pagado</t>
  </si>
  <si>
    <t>Total Deuda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</si>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</sst>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-&quot;$&quot;* #,##0.00_-;\-&quot;$&quot;* #,##0.00_-;_-&quot;$&quot;* &quot;-&quot;??_-;_-@_-"/>
    <numFmt numFmtId="164" formatCode="###,000\ [$€-40B]"/>
    <numFmt numFmtId="165" formatCode="#,##0&quot;€&quot;"/>
    <numFmt numFmtId="166" formatCode="[$$-80A]#,##0"/>
    <numFmt numFmtId="167" formatCode="[$$-80A]#,##0.00"/>
    <numFmt numFmtId="168" formatCode="dd/mm/yyyy;@"/>
    <numFmt numFmtId="169" formatCode="&quot;$&quot;#,##0.00"/>
    <numFmt numFmtId="170" formatCode="[$-F800]dddd\,\ mmmm\ dd\,\ yyyy"/>
  </numFmts>
  <fonts count="32" x14ac:knownFonts="1">
    <font>
      <sz val="10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10"/>
      <color theme="2" tint="-9.9978637043366805E-2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u/>
      <sz val="10"/>
      <color theme="3" tint="0.24994659260841701"/>
      <name val="Century Gothic"/>
      <family val="2"/>
      <scheme val="minor"/>
    </font>
    <font>
      <sz val="10"/>
      <color theme="3" tint="0.24994659260841701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10"/>
      <color theme="3" tint="0.24994659260841701"/>
      <name val="Century Gothic"/>
      <family val="1"/>
      <scheme val="minor"/>
    </font>
    <font>
      <b/>
      <sz val="10"/>
      <color rgb="FFC00000"/>
      <name val="Century Gothic"/>
      <family val="1"/>
      <scheme val="minor"/>
    </font>
    <font>
      <sz val="12"/>
      <color theme="0"/>
      <name val="Century Gothic"/>
      <family val="1"/>
      <scheme val="minor"/>
    </font>
    <font>
      <sz val="12"/>
      <color theme="3" tint="0.24994659260841701"/>
      <name val="Century Gothic"/>
      <family val="1"/>
      <scheme val="minor"/>
    </font>
    <font>
      <sz val="12"/>
      <color theme="3" tint="0.24994659260841701"/>
      <name val="Century Gothic"/>
      <family val="2"/>
      <scheme val="minor"/>
    </font>
    <font>
      <b/>
      <sz val="12"/>
      <color theme="0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26"/>
      <color theme="3" tint="0.24994659260841701"/>
      <name val="Century Gothic"/>
      <family val="1"/>
      <scheme val="minor"/>
    </font>
    <font>
      <sz val="10"/>
      <color rgb="FF3F4254"/>
      <name val="Century Gothic"/>
      <family val="1"/>
    </font>
    <font>
      <sz val="14"/>
      <color theme="3" tint="0.24994659260841701"/>
      <name val="Century Gothic"/>
      <family val="2"/>
      <scheme val="minor"/>
    </font>
    <font>
      <b/>
      <sz val="14"/>
      <color theme="3" tint="0.24994659260841701"/>
      <name val="Century Gothic"/>
      <family val="1"/>
      <scheme val="minor"/>
    </font>
    <font>
      <b/>
      <sz val="10"/>
      <color rgb="FF00B050"/>
      <name val="Century Gothic"/>
      <family val="1"/>
      <scheme val="minor"/>
    </font>
    <font>
      <b/>
      <sz val="10"/>
      <color rgb="FFFF0000"/>
      <name val="Century Gothic"/>
      <family val="1"/>
      <scheme val="minor"/>
    </font>
    <font>
      <sz val="16"/>
      <color theme="3" tint="0.24994659260841701"/>
      <name val="Century Gothic"/>
      <family val="2"/>
      <scheme val="minor"/>
    </font>
    <font>
      <sz val="18"/>
      <color theme="3" tint="0.24994659260841701"/>
      <name val="Century Gothic"/>
      <family val="2"/>
      <scheme val="minor"/>
    </font>
    <font>
      <sz val="20"/>
      <color rgb="FFFF0000"/>
      <name val="Century Gothic"/>
      <family val="2"/>
      <scheme val="minor"/>
    </font>
    <font>
      <sz val="20"/>
      <color rgb="FF00B050"/>
      <name val="Century Gothic"/>
      <family val="2"/>
      <scheme val="minor"/>
    </font>
    <font>
      <sz val="20"/>
      <color theme="1"/>
      <name val="Century Gothic"/>
      <family val="2"/>
      <scheme val="minor"/>
    </font>
    <font>
      <b/>
      <i/>
      <sz val="20"/>
      <color rgb="FF00B050"/>
      <name val="Century Gothic"/>
      <family val="1"/>
      <scheme val="minor"/>
    </font>
    <font>
      <b/>
      <i/>
      <sz val="20"/>
      <color rgb="FFFF0000"/>
      <name val="Century Gothic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4" borderId="0"/>
    <xf numFmtId="0" fontId="5" fillId="3" borderId="0" applyNumberFormat="0" applyBorder="0" applyProtection="0">
      <alignment horizontal="left" vertical="center"/>
    </xf>
    <xf numFmtId="0" fontId="6" fillId="4" borderId="0" applyNumberFormat="0" applyProtection="0">
      <alignment horizontal="left"/>
    </xf>
    <xf numFmtId="0" fontId="4" fillId="4" borderId="1" applyNumberFormat="0" applyAlignment="0" applyProtection="0"/>
    <xf numFmtId="166" fontId="3" fillId="4" borderId="0" applyAlignment="0" applyProtection="0"/>
    <xf numFmtId="0" fontId="1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Alignment="0" applyProtection="0"/>
    <xf numFmtId="165" fontId="3" fillId="4" borderId="0" applyAlignment="0" applyProtection="0"/>
    <xf numFmtId="44" fontId="9" fillId="0" borderId="0" applyFont="0" applyFill="0" applyBorder="0" applyAlignment="0" applyProtection="0"/>
  </cellStyleXfs>
  <cellXfs count="136">
    <xf numFmtId="0" fontId="0" fillId="4" borderId="0" xfId="0"/>
    <xf numFmtId="0" fontId="2" fillId="4" borderId="0" xfId="0" applyFont="1" applyAlignment="1">
      <alignment horizontal="left" vertical="center"/>
    </xf>
    <xf numFmtId="164" fontId="2" fillId="4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Alignment="1">
      <alignment horizontal="left" vertical="center"/>
    </xf>
    <xf numFmtId="9" fontId="0" fillId="4" borderId="0" xfId="0" applyNumberFormat="1" applyAlignment="1">
      <alignment vertical="center"/>
    </xf>
    <xf numFmtId="0" fontId="0" fillId="4" borderId="0" xfId="0" applyAlignment="1">
      <alignment horizontal="left"/>
    </xf>
    <xf numFmtId="0" fontId="6" fillId="4" borderId="0" xfId="2">
      <alignment horizontal="left"/>
    </xf>
    <xf numFmtId="0" fontId="5" fillId="3" borderId="0" xfId="1" applyBorder="1">
      <alignment horizontal="left" vertical="center"/>
    </xf>
    <xf numFmtId="9" fontId="7" fillId="4" borderId="0" xfId="0" applyNumberFormat="1" applyFont="1" applyAlignment="1">
      <alignment horizontal="left" vertical="center"/>
    </xf>
    <xf numFmtId="0" fontId="4" fillId="4" borderId="1" xfId="3" applyAlignment="1">
      <alignment horizontal="left" vertical="center"/>
    </xf>
    <xf numFmtId="0" fontId="4" fillId="4" borderId="1" xfId="3" applyAlignment="1">
      <alignment horizontal="left" vertical="center" wrapText="1"/>
    </xf>
    <xf numFmtId="0" fontId="0" fillId="4" borderId="0" xfId="0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167" fontId="0" fillId="4" borderId="0" xfId="0" applyNumberFormat="1" applyAlignment="1">
      <alignment horizontal="left" vertical="center"/>
    </xf>
    <xf numFmtId="168" fontId="0" fillId="4" borderId="0" xfId="0" applyNumberFormat="1" applyAlignment="1">
      <alignment horizontal="left" vertical="center"/>
    </xf>
    <xf numFmtId="167" fontId="0" fillId="4" borderId="0" xfId="0" applyNumberFormat="1" applyAlignment="1">
      <alignment horizontal="left"/>
    </xf>
    <xf numFmtId="168" fontId="0" fillId="4" borderId="0" xfId="0" applyNumberFormat="1" applyAlignment="1">
      <alignment horizontal="left"/>
    </xf>
    <xf numFmtId="0" fontId="10" fillId="5" borderId="0" xfId="0" applyFont="1" applyFill="1" applyAlignment="1">
      <alignment horizontal="center"/>
    </xf>
    <xf numFmtId="0" fontId="0" fillId="4" borderId="0" xfId="0" applyAlignment="1">
      <alignment horizontal="center"/>
    </xf>
    <xf numFmtId="169" fontId="0" fillId="4" borderId="0" xfId="9" applyNumberFormat="1" applyFont="1" applyFill="1" applyAlignment="1">
      <alignment horizontal="center"/>
    </xf>
    <xf numFmtId="169" fontId="0" fillId="4" borderId="0" xfId="0" applyNumberFormat="1" applyAlignment="1">
      <alignment horizontal="center"/>
    </xf>
    <xf numFmtId="169" fontId="0" fillId="4" borderId="0" xfId="0" applyNumberFormat="1"/>
    <xf numFmtId="169" fontId="13" fillId="4" borderId="0" xfId="9" applyNumberFormat="1" applyFont="1" applyFill="1" applyAlignment="1">
      <alignment horizontal="center"/>
    </xf>
    <xf numFmtId="169" fontId="13" fillId="4" borderId="0" xfId="9" applyNumberFormat="1" applyFont="1" applyFill="1"/>
    <xf numFmtId="169" fontId="0" fillId="4" borderId="0" xfId="9" applyNumberFormat="1" applyFont="1" applyFill="1"/>
    <xf numFmtId="0" fontId="0" fillId="4" borderId="0" xfId="0" applyAlignment="1" applyProtection="1">
      <alignment horizontal="center"/>
      <protection locked="0"/>
    </xf>
    <xf numFmtId="169" fontId="0" fillId="4" borderId="0" xfId="9" applyNumberFormat="1" applyFont="1" applyFill="1" applyAlignment="1" applyProtection="1">
      <alignment horizontal="center"/>
      <protection locked="0"/>
    </xf>
    <xf numFmtId="0" fontId="0" fillId="4" borderId="0" xfId="0" applyProtection="1">
      <protection locked="0"/>
    </xf>
    <xf numFmtId="0" fontId="14" fillId="5" borderId="0" xfId="0" applyFont="1" applyFill="1" applyAlignment="1">
      <alignment horizontal="center"/>
    </xf>
    <xf numFmtId="0" fontId="14" fillId="5" borderId="0" xfId="0" applyFont="1" applyFill="1" applyAlignment="1" applyProtection="1">
      <alignment horizontal="center"/>
      <protection locked="0"/>
    </xf>
    <xf numFmtId="169" fontId="14" fillId="5" borderId="0" xfId="9" applyNumberFormat="1" applyFont="1" applyFill="1" applyAlignment="1" applyProtection="1">
      <alignment horizontal="center"/>
      <protection locked="0"/>
    </xf>
    <xf numFmtId="169" fontId="14" fillId="5" borderId="0" xfId="0" applyNumberFormat="1" applyFont="1" applyFill="1" applyAlignment="1">
      <alignment horizontal="center"/>
    </xf>
    <xf numFmtId="169" fontId="14" fillId="5" borderId="0" xfId="9" applyNumberFormat="1" applyFont="1" applyFill="1" applyAlignment="1">
      <alignment horizontal="center"/>
    </xf>
    <xf numFmtId="0" fontId="15" fillId="4" borderId="0" xfId="0" applyFont="1"/>
    <xf numFmtId="170" fontId="0" fillId="4" borderId="0" xfId="0" applyNumberFormat="1"/>
    <xf numFmtId="0" fontId="16" fillId="4" borderId="0" xfId="0" applyFont="1" applyAlignment="1">
      <alignment horizontal="center"/>
    </xf>
    <xf numFmtId="169" fontId="17" fillId="5" borderId="0" xfId="0" applyNumberFormat="1" applyFont="1" applyFill="1" applyAlignment="1">
      <alignment horizontal="center"/>
    </xf>
    <xf numFmtId="169" fontId="13" fillId="4" borderId="0" xfId="0" applyNumberFormat="1" applyFont="1" applyAlignment="1">
      <alignment horizontal="center"/>
    </xf>
    <xf numFmtId="0" fontId="0" fillId="4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/>
    <xf numFmtId="0" fontId="0" fillId="6" borderId="10" xfId="0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170" fontId="18" fillId="6" borderId="10" xfId="0" applyNumberFormat="1" applyFont="1" applyFill="1" applyBorder="1" applyAlignment="1">
      <alignment horizontal="center"/>
    </xf>
    <xf numFmtId="0" fontId="12" fillId="0" borderId="0" xfId="0" applyFont="1" applyFill="1"/>
    <xf numFmtId="170" fontId="10" fillId="5" borderId="0" xfId="0" applyNumberFormat="1" applyFont="1" applyFill="1" applyAlignment="1" applyProtection="1">
      <alignment horizontal="center"/>
      <protection locked="0"/>
    </xf>
    <xf numFmtId="170" fontId="0" fillId="4" borderId="0" xfId="0" applyNumberFormat="1" applyAlignment="1" applyProtection="1">
      <alignment horizontal="center"/>
      <protection locked="0"/>
    </xf>
    <xf numFmtId="0" fontId="12" fillId="4" borderId="0" xfId="0" applyFont="1" applyAlignment="1" applyProtection="1">
      <alignment horizontal="center"/>
      <protection locked="0"/>
    </xf>
    <xf numFmtId="170" fontId="14" fillId="5" borderId="0" xfId="0" applyNumberFormat="1" applyFont="1" applyFill="1" applyAlignment="1" applyProtection="1">
      <alignment horizontal="center"/>
      <protection locked="0"/>
    </xf>
    <xf numFmtId="170" fontId="12" fillId="4" borderId="0" xfId="0" applyNumberFormat="1" applyFont="1" applyAlignment="1" applyProtection="1">
      <alignment horizontal="center"/>
      <protection locked="0"/>
    </xf>
    <xf numFmtId="170" fontId="0" fillId="4" borderId="0" xfId="0" applyNumberFormat="1" applyProtection="1">
      <protection locked="0"/>
    </xf>
    <xf numFmtId="169" fontId="23" fillId="4" borderId="0" xfId="0" applyNumberFormat="1" applyFont="1" applyAlignment="1">
      <alignment horizontal="center"/>
    </xf>
    <xf numFmtId="169" fontId="24" fillId="4" borderId="0" xfId="0" applyNumberFormat="1" applyFont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0" xfId="0" applyFont="1" applyFill="1" applyAlignment="1" applyProtection="1">
      <alignment horizontal="center"/>
      <protection locked="0"/>
    </xf>
    <xf numFmtId="0" fontId="4" fillId="4" borderId="1" xfId="3" applyAlignment="1"/>
    <xf numFmtId="166" fontId="3" fillId="4" borderId="0" xfId="4" applyAlignment="1">
      <alignment horizontal="left" vertical="top"/>
    </xf>
    <xf numFmtId="169" fontId="31" fillId="4" borderId="7" xfId="0" applyNumberFormat="1" applyFont="1" applyBorder="1" applyAlignment="1">
      <alignment horizontal="center" vertical="center"/>
    </xf>
    <xf numFmtId="169" fontId="31" fillId="4" borderId="11" xfId="0" applyNumberFormat="1" applyFont="1" applyBorder="1" applyAlignment="1">
      <alignment horizontal="center" vertical="center"/>
    </xf>
    <xf numFmtId="169" fontId="31" fillId="4" borderId="8" xfId="0" applyNumberFormat="1" applyFont="1" applyBorder="1" applyAlignment="1">
      <alignment horizontal="center" vertical="center"/>
    </xf>
    <xf numFmtId="169" fontId="31" fillId="4" borderId="15" xfId="0" applyNumberFormat="1" applyFont="1" applyBorder="1" applyAlignment="1">
      <alignment horizontal="center" vertical="center"/>
    </xf>
    <xf numFmtId="169" fontId="31" fillId="4" borderId="2" xfId="0" applyNumberFormat="1" applyFont="1" applyBorder="1" applyAlignment="1">
      <alignment horizontal="center" vertical="center"/>
    </xf>
    <xf numFmtId="169" fontId="31" fillId="4" borderId="16" xfId="0" applyNumberFormat="1" applyFont="1" applyBorder="1" applyAlignment="1">
      <alignment horizontal="center" vertical="center"/>
    </xf>
    <xf numFmtId="169" fontId="27" fillId="4" borderId="7" xfId="0" applyNumberFormat="1" applyFont="1" applyBorder="1" applyAlignment="1">
      <alignment horizontal="center" vertical="center"/>
    </xf>
    <xf numFmtId="169" fontId="27" fillId="4" borderId="11" xfId="0" applyNumberFormat="1" applyFont="1" applyBorder="1" applyAlignment="1">
      <alignment horizontal="center" vertical="center"/>
    </xf>
    <xf numFmtId="169" fontId="27" fillId="4" borderId="8" xfId="0" applyNumberFormat="1" applyFont="1" applyBorder="1" applyAlignment="1">
      <alignment horizontal="center" vertical="center"/>
    </xf>
    <xf numFmtId="169" fontId="27" fillId="4" borderId="4" xfId="0" applyNumberFormat="1" applyFont="1" applyBorder="1" applyAlignment="1">
      <alignment horizontal="center" vertical="center"/>
    </xf>
    <xf numFmtId="169" fontId="27" fillId="4" borderId="0" xfId="0" applyNumberFormat="1" applyFont="1" applyBorder="1" applyAlignment="1">
      <alignment horizontal="center" vertical="center"/>
    </xf>
    <xf numFmtId="169" fontId="27" fillId="4" borderId="9" xfId="0" applyNumberFormat="1" applyFont="1" applyBorder="1" applyAlignment="1">
      <alignment horizontal="center" vertical="center"/>
    </xf>
    <xf numFmtId="169" fontId="27" fillId="4" borderId="15" xfId="0" applyNumberFormat="1" applyFont="1" applyBorder="1" applyAlignment="1">
      <alignment horizontal="center" vertical="center"/>
    </xf>
    <xf numFmtId="169" fontId="27" fillId="4" borderId="2" xfId="0" applyNumberFormat="1" applyFont="1" applyBorder="1" applyAlignment="1">
      <alignment horizontal="center" vertical="center"/>
    </xf>
    <xf numFmtId="169" fontId="27" fillId="4" borderId="16" xfId="0" applyNumberFormat="1" applyFont="1" applyBorder="1" applyAlignment="1">
      <alignment horizontal="center" vertical="center"/>
    </xf>
    <xf numFmtId="0" fontId="0" fillId="4" borderId="9" xfId="0" applyBorder="1" applyAlignment="1">
      <alignment horizontal="right"/>
    </xf>
    <xf numFmtId="169" fontId="26" fillId="4" borderId="3" xfId="0" applyNumberFormat="1" applyFont="1" applyBorder="1" applyAlignment="1">
      <alignment horizontal="center" vertical="center"/>
    </xf>
    <xf numFmtId="0" fontId="25" fillId="4" borderId="7" xfId="0" applyFont="1" applyBorder="1" applyAlignment="1">
      <alignment horizontal="center" vertical="center"/>
    </xf>
    <xf numFmtId="0" fontId="25" fillId="4" borderId="11" xfId="0" applyFont="1" applyBorder="1" applyAlignment="1">
      <alignment horizontal="center" vertical="center"/>
    </xf>
    <xf numFmtId="0" fontId="25" fillId="4" borderId="15" xfId="0" applyFont="1" applyBorder="1" applyAlignment="1">
      <alignment horizontal="center" vertical="center"/>
    </xf>
    <xf numFmtId="0" fontId="25" fillId="4" borderId="2" xfId="0" applyFont="1" applyBorder="1" applyAlignment="1">
      <alignment horizontal="center" vertical="center"/>
    </xf>
    <xf numFmtId="0" fontId="21" fillId="4" borderId="8" xfId="0" applyFont="1" applyBorder="1" applyAlignment="1">
      <alignment horizontal="center" vertical="center"/>
    </xf>
    <xf numFmtId="0" fontId="21" fillId="4" borderId="16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26" fillId="4" borderId="5" xfId="0" applyFont="1" applyBorder="1" applyAlignment="1">
      <alignment horizontal="center" vertical="center"/>
    </xf>
    <xf numFmtId="0" fontId="26" fillId="4" borderId="6" xfId="0" applyFont="1" applyBorder="1" applyAlignment="1">
      <alignment horizontal="center" vertical="center"/>
    </xf>
    <xf numFmtId="0" fontId="26" fillId="4" borderId="14" xfId="0" applyFont="1" applyBorder="1" applyAlignment="1">
      <alignment horizontal="center" vertical="center"/>
    </xf>
    <xf numFmtId="0" fontId="26" fillId="4" borderId="7" xfId="0" applyFont="1" applyBorder="1" applyAlignment="1">
      <alignment horizontal="center" vertical="center"/>
    </xf>
    <xf numFmtId="0" fontId="26" fillId="4" borderId="8" xfId="0" applyFont="1" applyBorder="1" applyAlignment="1">
      <alignment horizontal="center" vertical="center"/>
    </xf>
    <xf numFmtId="0" fontId="26" fillId="4" borderId="4" xfId="0" applyFont="1" applyBorder="1" applyAlignment="1">
      <alignment horizontal="center" vertical="center"/>
    </xf>
    <xf numFmtId="0" fontId="26" fillId="4" borderId="9" xfId="0" applyFont="1" applyBorder="1" applyAlignment="1">
      <alignment horizontal="center" vertical="center"/>
    </xf>
    <xf numFmtId="0" fontId="26" fillId="4" borderId="15" xfId="0" applyFont="1" applyBorder="1" applyAlignment="1">
      <alignment horizontal="center" vertical="center"/>
    </xf>
    <xf numFmtId="0" fontId="26" fillId="4" borderId="16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/>
    </xf>
    <xf numFmtId="169" fontId="29" fillId="4" borderId="3" xfId="0" applyNumberFormat="1" applyFont="1" applyBorder="1" applyAlignment="1">
      <alignment horizontal="center" vertical="center"/>
    </xf>
    <xf numFmtId="0" fontId="29" fillId="4" borderId="3" xfId="0" applyFont="1" applyBorder="1" applyAlignment="1">
      <alignment horizontal="center" vertical="center"/>
    </xf>
    <xf numFmtId="169" fontId="30" fillId="4" borderId="7" xfId="0" applyNumberFormat="1" applyFont="1" applyBorder="1" applyAlignment="1">
      <alignment horizontal="center" vertical="center"/>
    </xf>
    <xf numFmtId="169" fontId="30" fillId="4" borderId="11" xfId="0" applyNumberFormat="1" applyFont="1" applyBorder="1" applyAlignment="1">
      <alignment horizontal="center" vertical="center"/>
    </xf>
    <xf numFmtId="169" fontId="30" fillId="4" borderId="8" xfId="0" applyNumberFormat="1" applyFont="1" applyBorder="1" applyAlignment="1">
      <alignment horizontal="center" vertical="center"/>
    </xf>
    <xf numFmtId="169" fontId="30" fillId="4" borderId="15" xfId="0" applyNumberFormat="1" applyFont="1" applyBorder="1" applyAlignment="1">
      <alignment horizontal="center" vertical="center"/>
    </xf>
    <xf numFmtId="169" fontId="30" fillId="4" borderId="2" xfId="0" applyNumberFormat="1" applyFont="1" applyBorder="1" applyAlignment="1">
      <alignment horizontal="center" vertical="center"/>
    </xf>
    <xf numFmtId="169" fontId="30" fillId="4" borderId="16" xfId="0" applyNumberFormat="1" applyFont="1" applyBorder="1" applyAlignment="1">
      <alignment horizontal="center" vertical="center"/>
    </xf>
    <xf numFmtId="169" fontId="28" fillId="4" borderId="7" xfId="0" applyNumberFormat="1" applyFont="1" applyBorder="1" applyAlignment="1">
      <alignment horizontal="center" vertical="center"/>
    </xf>
    <xf numFmtId="169" fontId="28" fillId="4" borderId="11" xfId="0" applyNumberFormat="1" applyFont="1" applyBorder="1" applyAlignment="1">
      <alignment horizontal="center" vertical="center"/>
    </xf>
    <xf numFmtId="169" fontId="28" fillId="4" borderId="8" xfId="0" applyNumberFormat="1" applyFont="1" applyBorder="1" applyAlignment="1">
      <alignment horizontal="center" vertical="center"/>
    </xf>
    <xf numFmtId="169" fontId="28" fillId="4" borderId="4" xfId="0" applyNumberFormat="1" applyFont="1" applyBorder="1" applyAlignment="1">
      <alignment horizontal="center" vertical="center"/>
    </xf>
    <xf numFmtId="169" fontId="28" fillId="4" borderId="0" xfId="0" applyNumberFormat="1" applyFont="1" applyBorder="1" applyAlignment="1">
      <alignment horizontal="center" vertical="center"/>
    </xf>
    <xf numFmtId="169" fontId="28" fillId="4" borderId="9" xfId="0" applyNumberFormat="1" applyFont="1" applyBorder="1" applyAlignment="1">
      <alignment horizontal="center" vertical="center"/>
    </xf>
    <xf numFmtId="169" fontId="28" fillId="4" borderId="15" xfId="0" applyNumberFormat="1" applyFont="1" applyBorder="1" applyAlignment="1">
      <alignment horizontal="center" vertical="center"/>
    </xf>
    <xf numFmtId="169" fontId="28" fillId="4" borderId="2" xfId="0" applyNumberFormat="1" applyFont="1" applyBorder="1" applyAlignment="1">
      <alignment horizontal="center" vertical="center"/>
    </xf>
    <xf numFmtId="169" fontId="28" fillId="4" borderId="16" xfId="0" applyNumberFormat="1" applyFont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169" fontId="19" fillId="0" borderId="3" xfId="9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70" fontId="0" fillId="6" borderId="10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169" fontId="12" fillId="6" borderId="10" xfId="0" applyNumberFormat="1" applyFont="1" applyFill="1" applyBorder="1" applyAlignment="1">
      <alignment horizontal="center"/>
    </xf>
    <xf numFmtId="0" fontId="12" fillId="0" borderId="2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9" fontId="12" fillId="0" borderId="0" xfId="0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</cellXfs>
  <cellStyles count="10">
    <cellStyle name="Encabezado 1" xfId="2" builtinId="16" customBuiltin="1"/>
    <cellStyle name="Encabezado 1 2" xfId="7" xr:uid="{00000000-0005-0000-0000-000001000000}"/>
    <cellStyle name="Encabezado 4" xfId="5" builtinId="19" customBuiltin="1"/>
    <cellStyle name="Moneda" xfId="9" builtinId="4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  <cellStyle name="Título 3 2" xfId="8" xr:uid="{00000000-0005-0000-0000-000007000000}"/>
    <cellStyle name="Título 4" xfId="6" xr:uid="{00000000-0005-0000-0000-000008000000}"/>
  </cellStyles>
  <dxfs count="25"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0" tint="-0.24994659260841701"/>
      </font>
      <fill>
        <patternFill>
          <fgColor theme="0"/>
          <bgColor theme="0" tint="-0.14996795556505021"/>
        </patternFill>
      </fill>
    </dxf>
    <dxf>
      <font>
        <color rgb="FF00B050"/>
      </font>
    </dxf>
    <dxf>
      <font>
        <color rgb="FFFF0000"/>
      </font>
    </dxf>
    <dxf>
      <font>
        <color theme="0"/>
      </font>
      <fill>
        <patternFill>
          <bgColor theme="0"/>
        </patternFill>
      </fill>
    </dxf>
    <dxf>
      <font>
        <color rgb="FF00B050"/>
      </font>
    </dxf>
    <dxf>
      <font>
        <color rgb="FFFF0000"/>
      </font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name val="Century Gothic"/>
        <scheme val="minor"/>
      </font>
      <numFmt numFmtId="167" formatCode="[$$-80A]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8" formatCode="dd/mm/yyyy;@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7" formatCode="[$$-80A]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8" formatCode="dd/mm/yyyy;@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1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7" formatCode="[$$-80A]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1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color rgb="FFFF0000"/>
      </font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2" defaultTableStyle="TableStyleMedium2" defaultPivotStyle="PivotStyleLight16">
    <tableStyle name="Personal budget table" pivot="0" count="3" xr9:uid="{00000000-0011-0000-FFFF-FFFF00000000}">
      <tableStyleElement type="wholeTable" dxfId="24"/>
      <tableStyleElement type="headerRow" dxfId="23"/>
      <tableStyleElement type="totalRow" dxfId="22"/>
    </tableStyle>
    <tableStyle name="Tabla de presupuesto personal" pivot="0" count="3" xr9:uid="{00000000-0011-0000-FFFF-FFFF01000000}">
      <tableStyleElement type="wholeTable" dxfId="21"/>
      <tableStyleElement type="headerRow" dxfId="20"/>
      <tableStyleElement type="total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A9-4669-9A55-9B918C2F1273}"/>
                </c:ext>
              </c:extLst>
            </c:dLbl>
            <c:dLbl>
              <c:idx val="1"/>
              <c:layout>
                <c:manualLayout>
                  <c:x val="1.2404568818206039E-2"/>
                  <c:y val="-0.10199328611124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8759543118179394"/>
                      <c:h val="0.999888963146239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A9-4669-9A55-9B918C2F1273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'Datos del gráfico'!$B$4:$B$5</c:f>
              <c:numCache>
                <c:formatCode>0%</c:formatCode>
                <c:ptCount val="2"/>
                <c:pt idx="0">
                  <c:v>0.37706666666666666</c:v>
                </c:pt>
                <c:pt idx="1">
                  <c:v>0.62293333333333334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Ingresos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'Mes actual'!$F$6</c:f>
              <c:numCache>
                <c:formatCode>[$$-80A]#,##0</c:formatCode>
                <c:ptCount val="1"/>
                <c:pt idx="0">
                  <c:v>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Gastos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'Mes actual'!$F$9</c:f>
              <c:numCache>
                <c:formatCode>[$$-80A]#,##0</c:formatCode>
                <c:ptCount val="1"/>
                <c:pt idx="0">
                  <c:v>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174393776"/>
        <c:axId val="174394336"/>
      </c:barChart>
      <c:catAx>
        <c:axId val="17439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94336"/>
        <c:crosses val="autoZero"/>
        <c:auto val="1"/>
        <c:lblAlgn val="ctr"/>
        <c:lblOffset val="100"/>
        <c:noMultiLvlLbl val="0"/>
      </c:catAx>
      <c:valAx>
        <c:axId val="174394336"/>
        <c:scaling>
          <c:orientation val="minMax"/>
        </c:scaling>
        <c:delete val="0"/>
        <c:axPos val="l"/>
        <c:numFmt formatCode="[$$-80A]#,##0" sourceLinked="1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9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81840413974934"/>
          <c:y val="0.89169339188382579"/>
          <c:w val="0.77258841220149943"/>
          <c:h val="6.6542893695824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>
                  <a:shade val="76000"/>
                </a:schemeClr>
              </a:fgClr>
              <a:bgClr>
                <a:schemeClr val="accent1">
                  <a:shade val="7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shade val="76000"/>
                </a:schemeClr>
              </a:innerShdw>
            </a:effectLst>
          </c:spPr>
          <c:invertIfNegative val="0"/>
          <c:cat>
            <c:strRef>
              <c:f>'Estado de Cuenta'!$F$20:$F$31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'Estado de Cuenta'!$M$20:$M$31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6-CC43-9C1E-32A7E2BEDE7F}"/>
            </c:ext>
          </c:extLst>
        </c:ser>
        <c:ser>
          <c:idx val="1"/>
          <c:order val="1"/>
          <c:spPr>
            <a:pattFill prst="narHorz">
              <a:fgClr>
                <a:schemeClr val="accent1">
                  <a:tint val="77000"/>
                </a:schemeClr>
              </a:fgClr>
              <a:bgClr>
                <a:schemeClr val="accent1">
                  <a:tint val="77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tint val="77000"/>
                </a:schemeClr>
              </a:innerShdw>
            </a:effectLst>
          </c:spPr>
          <c:invertIfNegative val="0"/>
          <c:cat>
            <c:strRef>
              <c:f>'Estado de Cuenta'!$F$20:$F$31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'Estado de Cuenta'!$N$20:$N$31</c:f>
              <c:numCache>
                <c:formatCode>"$"#,##0.00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4446-CC43-9C1E-32A7E2BED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887648"/>
        <c:axId val="599889328"/>
      </c:barChart>
      <c:catAx>
        <c:axId val="59988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9889328"/>
        <c:crosses val="autoZero"/>
        <c:auto val="1"/>
        <c:lblAlgn val="ctr"/>
        <c:lblOffset val="100"/>
        <c:noMultiLvlLbl val="0"/>
      </c:catAx>
      <c:valAx>
        <c:axId val="59988932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9887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129887</xdr:rowOff>
    </xdr:from>
    <xdr:to>
      <xdr:col>4</xdr:col>
      <xdr:colOff>160557</xdr:colOff>
      <xdr:row>16</xdr:row>
      <xdr:rowOff>59921</xdr:rowOff>
    </xdr:to>
    <xdr:graphicFrame macro="">
      <xdr:nvGraphicFramePr>
        <xdr:cNvPr id="4" name="chtIncomePct" descr="Gráfico de anillos que muestra el porcentaje de ingresos." title="Gráfico de porcentaje de ingreso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301040</xdr:colOff>
      <xdr:row>3</xdr:row>
      <xdr:rowOff>106456</xdr:rowOff>
    </xdr:from>
    <xdr:to>
      <xdr:col>10</xdr:col>
      <xdr:colOff>155865</xdr:colOff>
      <xdr:row>14</xdr:row>
      <xdr:rowOff>536864</xdr:rowOff>
    </xdr:to>
    <xdr:graphicFrame macro="">
      <xdr:nvGraphicFramePr>
        <xdr:cNvPr id="2" name="chtIncomeExpenses" descr="Gráfico de barras de columnas que muestra los ingresos y los gastos." title="Ingresos vs. Gasto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647700</xdr:colOff>
      <xdr:row>25</xdr:row>
      <xdr:rowOff>101600</xdr:rowOff>
    </xdr:from>
    <xdr:to>
      <xdr:col>13</xdr:col>
      <xdr:colOff>202119</xdr:colOff>
      <xdr:row>38</xdr:row>
      <xdr:rowOff>99923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046DFA-0DF3-8443-B7F1-FFD79D012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0" y="4343400"/>
          <a:ext cx="4507419" cy="21446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501227</xdr:colOff>
      <xdr:row>45</xdr:row>
      <xdr:rowOff>30480</xdr:rowOff>
    </xdr:from>
    <xdr:to>
      <xdr:col>15</xdr:col>
      <xdr:colOff>1926166</xdr:colOff>
      <xdr:row>63</xdr:row>
      <xdr:rowOff>126999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258500-4ECE-563E-22E3-0C320E61B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569035</xdr:colOff>
      <xdr:row>0</xdr:row>
      <xdr:rowOff>107829</xdr:rowOff>
    </xdr:from>
    <xdr:to>
      <xdr:col>15</xdr:col>
      <xdr:colOff>1769661</xdr:colOff>
      <xdr:row>13</xdr:row>
      <xdr:rowOff>71886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2687872-DB22-36A1-A77C-08649F92D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4884" y="1281980"/>
          <a:ext cx="4507419" cy="21446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ceosgrupovalcas/Downloads/numletra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definedNames>
      <definedName name="NumLetras"/>
    </defined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thlyIncome" displayName="MonthlyIncome" ref="B17:C20" totalsRowShown="0" dataDxfId="17">
  <autoFilter ref="B17:C20" xr:uid="{00000000-0009-0000-0100-000001000000}"/>
  <tableColumns count="2">
    <tableColumn id="1" xr3:uid="{00000000-0010-0000-0000-000001000000}" name="ARTÍCULO" dataDxfId="16"/>
    <tableColumn id="2" xr3:uid="{00000000-0010-0000-0000-000002000000}" name="CANTIDAD" dataDxfId="15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Ingresos mensuales" altTextSummary="Indicar las fuentes de ingresos mensuales y los importe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nthlyExpenses" displayName="MonthlyExpenses" ref="E17:G30" totalsRowShown="0" dataDxfId="14">
  <autoFilter ref="E17:G30" xr:uid="{00000000-0009-0000-0100-000002000000}"/>
  <tableColumns count="3">
    <tableColumn id="1" xr3:uid="{00000000-0010-0000-0100-000001000000}" name="ARTÍCULO" dataDxfId="13"/>
    <tableColumn id="2" xr3:uid="{00000000-0010-0000-0100-000002000000}" name="FECHA DE _x000a_VENCIMIENTO" dataDxfId="12"/>
    <tableColumn id="3" xr3:uid="{00000000-0010-0000-0100-000003000000}" name="CANTIDAD" dataDxfId="11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Gastos mensuales" altTextSummary="Indicar los artículos de gastos mensuales, la fecha de vencimiento y la cantidad por me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vings" displayName="Savings" ref="I17:J20" totalsRowShown="0" dataDxfId="10">
  <autoFilter ref="I17:J20" xr:uid="{00000000-0009-0000-0100-000003000000}"/>
  <tableColumns count="2">
    <tableColumn id="1" xr3:uid="{00000000-0010-0000-0200-000001000000}" name="FECHA" dataDxfId="9"/>
    <tableColumn id="2" xr3:uid="{00000000-0010-0000-0200-000002000000}" name="CANTIDAD" dataDxfId="8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Ahorros" altTextSummary="Indicar los ahorros mensuales y la fecha guardada."/>
    </ext>
  </extLst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249977111117893"/>
    <pageSetUpPr fitToPage="1"/>
  </sheetPr>
  <dimension ref="A1:K30"/>
  <sheetViews>
    <sheetView showGridLines="0" zoomScale="125" zoomScaleNormal="125" workbookViewId="0">
      <selection activeCell="D9" sqref="D9"/>
    </sheetView>
  </sheetViews>
  <sheetFormatPr baseColWidth="10" defaultColWidth="9.1640625" defaultRowHeight="27.75" customHeight="1" x14ac:dyDescent="0.15"/>
  <cols>
    <col min="1" max="1" width="4.5" style="6" customWidth="1"/>
    <col min="2" max="2" width="23.83203125" style="6" customWidth="1"/>
    <col min="3" max="3" width="15.6640625" style="16" customWidth="1"/>
    <col min="4" max="4" width="6.5" style="6" customWidth="1"/>
    <col min="5" max="5" width="19.6640625" style="6" customWidth="1"/>
    <col min="6" max="6" width="15.6640625" style="17" customWidth="1"/>
    <col min="7" max="7" width="15.6640625" style="16" customWidth="1"/>
    <col min="8" max="8" width="6.5" style="6" customWidth="1"/>
    <col min="9" max="9" width="15.6640625" style="17" customWidth="1"/>
    <col min="10" max="10" width="15.6640625" style="16" customWidth="1"/>
    <col min="11" max="11" width="4.5" style="6" customWidth="1"/>
    <col min="12" max="16384" width="9.1640625" style="6"/>
  </cols>
  <sheetData>
    <row r="1" spans="1:11" s="3" customFormat="1" ht="5.25" customHeight="1" x14ac:dyDescent="0.15">
      <c r="A1" s="13"/>
    </row>
    <row r="2" spans="1:11" s="8" customFormat="1" ht="40.5" customHeight="1" x14ac:dyDescent="0.15">
      <c r="B2" s="8" t="s">
        <v>1</v>
      </c>
      <c r="K2" s="8" t="s">
        <v>0</v>
      </c>
    </row>
    <row r="3" spans="1:11" s="4" customFormat="1" ht="33" customHeight="1" x14ac:dyDescent="0.2">
      <c r="B3" s="7" t="s">
        <v>2</v>
      </c>
      <c r="F3" s="7" t="s">
        <v>3</v>
      </c>
    </row>
    <row r="4" spans="1:11" s="4" customFormat="1" ht="18.75" customHeight="1" x14ac:dyDescent="0.15">
      <c r="E4" s="1"/>
      <c r="F4" s="58" t="s">
        <v>4</v>
      </c>
      <c r="G4" s="58"/>
    </row>
    <row r="5" spans="1:11" s="4" customFormat="1" ht="3.75" customHeight="1" x14ac:dyDescent="0.15">
      <c r="E5" s="1"/>
      <c r="F5"/>
      <c r="G5"/>
    </row>
    <row r="6" spans="1:11" s="4" customFormat="1" ht="46.5" customHeight="1" x14ac:dyDescent="0.15">
      <c r="E6" s="1"/>
      <c r="F6" s="59">
        <f>SUM(MonthlyIncome[CANTIDAD])</f>
        <v>3750</v>
      </c>
      <c r="G6" s="59"/>
      <c r="I6" s="1"/>
      <c r="J6" s="2"/>
    </row>
    <row r="7" spans="1:11" s="4" customFormat="1" ht="18.75" customHeight="1" x14ac:dyDescent="0.15">
      <c r="F7" s="58" t="s">
        <v>5</v>
      </c>
      <c r="G7" s="58"/>
      <c r="I7" s="1"/>
      <c r="J7" s="2"/>
    </row>
    <row r="8" spans="1:11" s="4" customFormat="1" ht="3.75" customHeight="1" x14ac:dyDescent="0.15">
      <c r="F8"/>
      <c r="G8"/>
      <c r="I8" s="1"/>
      <c r="J8" s="2"/>
    </row>
    <row r="9" spans="1:11" s="4" customFormat="1" ht="46.5" customHeight="1" x14ac:dyDescent="0.15">
      <c r="E9" s="5"/>
      <c r="F9" s="59">
        <f>SUM(MonthlyExpenses[CANTIDAD])</f>
        <v>2336</v>
      </c>
      <c r="G9" s="59"/>
    </row>
    <row r="10" spans="1:11" s="4" customFormat="1" ht="18.75" customHeight="1" x14ac:dyDescent="0.15">
      <c r="A10" s="5"/>
      <c r="E10" s="5"/>
      <c r="F10" s="58" t="s">
        <v>6</v>
      </c>
      <c r="G10" s="58"/>
    </row>
    <row r="11" spans="1:11" s="4" customFormat="1" ht="3.75" customHeight="1" x14ac:dyDescent="0.15">
      <c r="A11" s="5"/>
      <c r="E11" s="5"/>
      <c r="F11"/>
      <c r="G11"/>
    </row>
    <row r="12" spans="1:11" s="4" customFormat="1" ht="46.5" customHeight="1" x14ac:dyDescent="0.15">
      <c r="A12" s="5"/>
      <c r="E12" s="5"/>
      <c r="F12" s="59">
        <f>SUM(Savings[CANTIDAD])</f>
        <v>550</v>
      </c>
      <c r="G12" s="59"/>
    </row>
    <row r="13" spans="1:11" s="4" customFormat="1" ht="18.75" customHeight="1" x14ac:dyDescent="0.15">
      <c r="A13" s="5"/>
      <c r="E13" s="5"/>
      <c r="F13" s="58" t="s">
        <v>7</v>
      </c>
      <c r="G13" s="58"/>
    </row>
    <row r="14" spans="1:11" s="4" customFormat="1" ht="3.75" customHeight="1" x14ac:dyDescent="0.15">
      <c r="A14" s="5"/>
      <c r="E14" s="5"/>
      <c r="F14"/>
      <c r="G14"/>
    </row>
    <row r="15" spans="1:11" s="4" customFormat="1" ht="46.5" customHeight="1" x14ac:dyDescent="0.15">
      <c r="A15" s="5"/>
      <c r="E15" s="5"/>
      <c r="F15" s="59">
        <f>TotalMonthlyIncome-TotalMonthlyExpenses-TotalMonthlySavings</f>
        <v>864</v>
      </c>
      <c r="G15" s="59"/>
    </row>
    <row r="16" spans="1:11" s="4" customFormat="1" ht="31.5" customHeight="1" x14ac:dyDescent="0.2">
      <c r="B16" s="7" t="s">
        <v>8</v>
      </c>
      <c r="C16" s="7"/>
      <c r="D16"/>
      <c r="E16" s="7" t="s">
        <v>9</v>
      </c>
      <c r="F16" s="7"/>
      <c r="G16" s="7"/>
      <c r="H16"/>
      <c r="I16" s="7" t="s">
        <v>32</v>
      </c>
      <c r="J16" s="7"/>
    </row>
    <row r="17" spans="1:11" s="4" customFormat="1" ht="39.75" customHeight="1" x14ac:dyDescent="0.15">
      <c r="B17" s="10" t="s">
        <v>10</v>
      </c>
      <c r="C17" s="10" t="s">
        <v>11</v>
      </c>
      <c r="E17" s="10" t="s">
        <v>10</v>
      </c>
      <c r="F17" s="11" t="s">
        <v>12</v>
      </c>
      <c r="G17" s="10" t="s">
        <v>11</v>
      </c>
      <c r="I17" s="10" t="s">
        <v>13</v>
      </c>
      <c r="J17" s="10" t="s">
        <v>11</v>
      </c>
    </row>
    <row r="18" spans="1:11" ht="28" customHeight="1" x14ac:dyDescent="0.15">
      <c r="A18" s="4"/>
      <c r="B18" s="12" t="s">
        <v>14</v>
      </c>
      <c r="C18" s="14">
        <v>2500</v>
      </c>
      <c r="D18" s="4"/>
      <c r="E18" s="12" t="s">
        <v>17</v>
      </c>
      <c r="F18" s="15" t="s">
        <v>18</v>
      </c>
      <c r="G18" s="14">
        <v>800</v>
      </c>
      <c r="H18" s="4"/>
      <c r="I18" s="15" t="s">
        <v>18</v>
      </c>
      <c r="J18" s="14">
        <v>200</v>
      </c>
      <c r="K18" s="4"/>
    </row>
    <row r="19" spans="1:11" ht="28" customHeight="1" x14ac:dyDescent="0.15">
      <c r="A19" s="4"/>
      <c r="B19" s="12" t="s">
        <v>15</v>
      </c>
      <c r="C19" s="14">
        <v>1000</v>
      </c>
      <c r="D19" s="4"/>
      <c r="E19" s="12" t="s">
        <v>19</v>
      </c>
      <c r="F19" s="15" t="s">
        <v>18</v>
      </c>
      <c r="G19" s="14">
        <v>120</v>
      </c>
      <c r="H19" s="4"/>
      <c r="I19" s="15" t="s">
        <v>18</v>
      </c>
      <c r="J19" s="14">
        <v>250</v>
      </c>
      <c r="K19" s="4"/>
    </row>
    <row r="20" spans="1:11" ht="28" customHeight="1" x14ac:dyDescent="0.15">
      <c r="A20" s="4"/>
      <c r="B20" s="12" t="s">
        <v>16</v>
      </c>
      <c r="C20" s="14">
        <v>250</v>
      </c>
      <c r="D20" s="4"/>
      <c r="E20" s="12" t="s">
        <v>20</v>
      </c>
      <c r="F20" s="15" t="s">
        <v>18</v>
      </c>
      <c r="G20" s="14">
        <v>50</v>
      </c>
      <c r="H20" s="4"/>
      <c r="I20" s="15" t="s">
        <v>18</v>
      </c>
      <c r="J20" s="14">
        <v>100</v>
      </c>
      <c r="K20" s="4"/>
    </row>
    <row r="21" spans="1:11" ht="28" customHeight="1" x14ac:dyDescent="0.15">
      <c r="A21" s="4"/>
      <c r="B21" s="4"/>
      <c r="C21" s="14"/>
      <c r="D21" s="4"/>
      <c r="E21" s="12" t="s">
        <v>21</v>
      </c>
      <c r="F21" s="15" t="s">
        <v>18</v>
      </c>
      <c r="G21" s="14">
        <v>45</v>
      </c>
      <c r="H21" s="4"/>
      <c r="K21" s="4"/>
    </row>
    <row r="22" spans="1:11" ht="28" customHeight="1" x14ac:dyDescent="0.15">
      <c r="A22" s="4"/>
      <c r="B22" s="4"/>
      <c r="C22" s="14"/>
      <c r="D22" s="4"/>
      <c r="E22" s="12" t="s">
        <v>22</v>
      </c>
      <c r="F22" s="15" t="s">
        <v>18</v>
      </c>
      <c r="G22" s="14">
        <v>500</v>
      </c>
      <c r="H22" s="4"/>
      <c r="K22" s="4"/>
    </row>
    <row r="23" spans="1:11" ht="28" customHeight="1" x14ac:dyDescent="0.15">
      <c r="A23" s="4"/>
      <c r="B23" s="4"/>
      <c r="C23" s="14"/>
      <c r="D23" s="4"/>
      <c r="E23" s="12" t="s">
        <v>23</v>
      </c>
      <c r="F23" s="15" t="s">
        <v>18</v>
      </c>
      <c r="G23" s="14">
        <v>273</v>
      </c>
      <c r="H23" s="4"/>
      <c r="K23" s="4"/>
    </row>
    <row r="24" spans="1:11" ht="28" customHeight="1" x14ac:dyDescent="0.15">
      <c r="A24" s="4"/>
      <c r="B24" s="4"/>
      <c r="C24" s="14"/>
      <c r="D24" s="4"/>
      <c r="E24" s="12" t="s">
        <v>24</v>
      </c>
      <c r="F24" s="15" t="s">
        <v>18</v>
      </c>
      <c r="G24" s="14">
        <v>120</v>
      </c>
      <c r="H24" s="4"/>
      <c r="K24" s="4"/>
    </row>
    <row r="25" spans="1:11" ht="28" customHeight="1" x14ac:dyDescent="0.15">
      <c r="A25" s="4"/>
      <c r="B25" s="4"/>
      <c r="C25" s="14"/>
      <c r="D25" s="4"/>
      <c r="E25" s="12" t="s">
        <v>25</v>
      </c>
      <c r="F25" s="15" t="s">
        <v>18</v>
      </c>
      <c r="G25" s="14">
        <v>50</v>
      </c>
      <c r="H25" s="4"/>
      <c r="K25" s="4"/>
    </row>
    <row r="26" spans="1:11" ht="28" customHeight="1" x14ac:dyDescent="0.15">
      <c r="A26" s="4"/>
      <c r="B26" s="4"/>
      <c r="C26" s="14"/>
      <c r="D26" s="4"/>
      <c r="E26" s="12" t="s">
        <v>26</v>
      </c>
      <c r="F26" s="15" t="s">
        <v>18</v>
      </c>
      <c r="G26" s="14">
        <v>100</v>
      </c>
      <c r="H26" s="4"/>
      <c r="K26" s="4"/>
    </row>
    <row r="27" spans="1:11" ht="28" customHeight="1" x14ac:dyDescent="0.15">
      <c r="A27" s="4"/>
      <c r="B27" s="4"/>
      <c r="C27" s="14"/>
      <c r="D27" s="4"/>
      <c r="E27" s="12" t="s">
        <v>27</v>
      </c>
      <c r="F27" s="15" t="s">
        <v>18</v>
      </c>
      <c r="G27" s="14">
        <v>78</v>
      </c>
      <c r="H27" s="4"/>
      <c r="K27" s="4"/>
    </row>
    <row r="28" spans="1:11" ht="28" customHeight="1" x14ac:dyDescent="0.15">
      <c r="A28" s="4"/>
      <c r="B28" s="4"/>
      <c r="C28" s="14"/>
      <c r="D28" s="4"/>
      <c r="E28" s="12" t="s">
        <v>28</v>
      </c>
      <c r="F28" s="15" t="s">
        <v>18</v>
      </c>
      <c r="G28" s="14">
        <v>50</v>
      </c>
      <c r="H28" s="4"/>
      <c r="K28" s="4"/>
    </row>
    <row r="29" spans="1:11" ht="28" customHeight="1" x14ac:dyDescent="0.15">
      <c r="A29" s="4"/>
      <c r="B29" s="4"/>
      <c r="C29" s="14"/>
      <c r="D29" s="4"/>
      <c r="E29" s="12" t="s">
        <v>29</v>
      </c>
      <c r="F29" s="15" t="s">
        <v>18</v>
      </c>
      <c r="G29" s="14">
        <v>100</v>
      </c>
      <c r="H29" s="4"/>
      <c r="K29" s="4"/>
    </row>
    <row r="30" spans="1:11" ht="28" customHeight="1" x14ac:dyDescent="0.15">
      <c r="A30" s="4"/>
      <c r="B30" s="4"/>
      <c r="C30" s="14"/>
      <c r="D30" s="4"/>
      <c r="E30" s="12" t="s">
        <v>30</v>
      </c>
      <c r="F30" s="15" t="s">
        <v>18</v>
      </c>
      <c r="G30" s="14">
        <v>50</v>
      </c>
      <c r="H30" s="4"/>
      <c r="K30" s="4"/>
    </row>
  </sheetData>
  <mergeCells count="8">
    <mergeCell ref="F13:G13"/>
    <mergeCell ref="F15:G15"/>
    <mergeCell ref="F4:G4"/>
    <mergeCell ref="F6:G6"/>
    <mergeCell ref="F7:G7"/>
    <mergeCell ref="F9:G9"/>
    <mergeCell ref="F10:G10"/>
    <mergeCell ref="F12:G12"/>
  </mergeCells>
  <printOptions horizontalCentered="1"/>
  <pageMargins left="0.4" right="0.4" top="0.4" bottom="0.4" header="0.25" footer="0.25"/>
  <pageSetup paperSize="9" scale="69" fitToHeight="0" orientation="portrait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71E5537-905D-4643-B2B5-DCD609B0EC33}">
            <xm:f>'Datos del gráfico'!$B$6</xm:f>
            <x14:dxf>
              <font>
                <color rgb="FFFF0000"/>
              </font>
            </x14:dxf>
          </x14:cfRule>
          <xm:sqref>F15:G15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3103-DD1D-D24D-BA0D-BDDF9C8F7703}">
  <dimension ref="B1:N445"/>
  <sheetViews>
    <sheetView tabSelected="1" workbookViewId="0">
      <selection activeCell="D14" sqref="D14"/>
    </sheetView>
  </sheetViews>
  <sheetFormatPr baseColWidth="10" defaultRowHeight="13" x14ac:dyDescent="0.15"/>
  <cols>
    <col min="1" max="1" width="4.33203125" style="19" customWidth="1"/>
    <col min="2" max="2" width="33.1640625" style="26" customWidth="1"/>
    <col min="3" max="3" width="16.83203125" style="26" customWidth="1"/>
    <col min="4" max="4" width="42.83203125" style="26" customWidth="1"/>
    <col min="5" max="5" width="19.6640625" style="54" customWidth="1"/>
    <col min="6" max="6" width="22.1640625" style="55" customWidth="1"/>
    <col min="7" max="16384" width="10.83203125" style="19"/>
  </cols>
  <sheetData>
    <row r="1" spans="2:14" s="36" customFormat="1" ht="16" x14ac:dyDescent="0.2">
      <c r="B1" s="57" t="s">
        <v>34</v>
      </c>
      <c r="C1" s="57" t="s">
        <v>33</v>
      </c>
      <c r="D1" s="57" t="s">
        <v>35</v>
      </c>
      <c r="E1" s="32" t="s">
        <v>81</v>
      </c>
      <c r="F1" s="37" t="s">
        <v>82</v>
      </c>
      <c r="H1" s="95" t="s">
        <v>87</v>
      </c>
      <c r="I1" s="95"/>
      <c r="J1" s="95"/>
      <c r="L1" s="56" t="s">
        <v>38</v>
      </c>
      <c r="M1" s="84" t="s">
        <v>52</v>
      </c>
      <c r="N1" s="85"/>
    </row>
    <row r="2" spans="2:14" ht="13" customHeight="1" x14ac:dyDescent="0.15">
      <c r="E2" s="54">
        <f>SUMIFS(Consumos!J:J,Consumos!F:F,B2,Consumos!L:L,"Pagado")</f>
        <v>0</v>
      </c>
      <c r="F2" s="55">
        <f>SUMIFS(Consumos!J:J,Consumos!F:F,B2,Consumos!L:L,"Pendiente")</f>
        <v>0</v>
      </c>
      <c r="G2" s="75" t="s">
        <v>60</v>
      </c>
      <c r="H2" s="98">
        <f>SUM(E:E)</f>
        <v>0</v>
      </c>
      <c r="I2" s="99"/>
      <c r="J2" s="100"/>
      <c r="L2" s="86">
        <v>5</v>
      </c>
      <c r="M2" s="89">
        <v>2022</v>
      </c>
      <c r="N2" s="90"/>
    </row>
    <row r="3" spans="2:14" ht="13" customHeight="1" x14ac:dyDescent="0.15">
      <c r="E3" s="54">
        <f>SUMIFS(Consumos!J:J,Consumos!F:F,B3,Consumos!L:L,"Pagado")</f>
        <v>0</v>
      </c>
      <c r="F3" s="55">
        <f>SUMIFS(Consumos!J:J,Consumos!F:F,B3,Consumos!L:L,"Pendiente")</f>
        <v>0</v>
      </c>
      <c r="G3" s="75"/>
      <c r="H3" s="101"/>
      <c r="I3" s="102"/>
      <c r="J3" s="103"/>
      <c r="L3" s="87"/>
      <c r="M3" s="91"/>
      <c r="N3" s="92"/>
    </row>
    <row r="4" spans="2:14" ht="13" customHeight="1" x14ac:dyDescent="0.15">
      <c r="E4" s="54">
        <f>SUMIFS(Consumos!J:J,Consumos!F:F,B4,Consumos!L:L,"Pagado")</f>
        <v>0</v>
      </c>
      <c r="F4" s="55">
        <f>SUMIFS(Consumos!J:J,Consumos!F:F,B4,Consumos!L:L,"Pendiente")</f>
        <v>0</v>
      </c>
      <c r="G4" s="39"/>
      <c r="H4" s="104">
        <f>SUMIFS(Consumos!J:J,Consumos!C:C,L2,Consumos!D:D,M2,Consumos!L:L,"Pagado")</f>
        <v>0</v>
      </c>
      <c r="I4" s="105"/>
      <c r="J4" s="106"/>
      <c r="L4" s="87"/>
      <c r="M4" s="91"/>
      <c r="N4" s="92"/>
    </row>
    <row r="5" spans="2:14" ht="13" customHeight="1" x14ac:dyDescent="0.15">
      <c r="E5" s="54">
        <f>SUMIFS(Consumos!J:J,Consumos!F:F,B5,Consumos!L:L,"Pagado")</f>
        <v>0</v>
      </c>
      <c r="F5" s="55">
        <f>SUMIFS(Consumos!J:J,Consumos!F:F,B5,Consumos!L:L,"Pendiente")</f>
        <v>0</v>
      </c>
      <c r="G5" s="39" t="s">
        <v>89</v>
      </c>
      <c r="H5" s="107"/>
      <c r="I5" s="108"/>
      <c r="J5" s="109"/>
      <c r="L5" s="87"/>
      <c r="M5" s="91"/>
      <c r="N5" s="92"/>
    </row>
    <row r="6" spans="2:14" ht="13" customHeight="1" x14ac:dyDescent="0.15">
      <c r="E6" s="54">
        <f>SUMIFS(Consumos!J:J,Consumos!F:F,B6,Consumos!L:L,"Pagado")</f>
        <v>0</v>
      </c>
      <c r="F6" s="55">
        <f>SUMIFS(Consumos!J:J,Consumos!F:F,B6,Consumos!L:L,"Pendiente")</f>
        <v>0</v>
      </c>
      <c r="G6" s="39"/>
      <c r="H6" s="110"/>
      <c r="I6" s="111"/>
      <c r="J6" s="112"/>
      <c r="L6" s="88"/>
      <c r="M6" s="93"/>
      <c r="N6" s="94"/>
    </row>
    <row r="7" spans="2:14" x14ac:dyDescent="0.15">
      <c r="E7" s="54">
        <f>SUMIFS(Consumos!J:J,Consumos!F:F,B7,Consumos!L:L,"Pagado")</f>
        <v>0</v>
      </c>
      <c r="F7" s="55">
        <f>SUMIFS(Consumos!J:J,Consumos!F:F,B7,Consumos!L:L,"Pendiente")</f>
        <v>0</v>
      </c>
    </row>
    <row r="8" spans="2:14" x14ac:dyDescent="0.15">
      <c r="E8" s="54">
        <f>SUMIFS(Consumos!J:J,Consumos!F:F,B8,Consumos!L:L,"Pagado")</f>
        <v>0</v>
      </c>
      <c r="F8" s="55">
        <f>SUMIFS(Consumos!J:J,Consumos!F:F,B8,Consumos!L:L,"Pendiente")</f>
        <v>0</v>
      </c>
    </row>
    <row r="9" spans="2:14" ht="16" x14ac:dyDescent="0.2">
      <c r="E9" s="54">
        <f>SUMIFS(Consumos!J:J,Consumos!F:F,B9,Consumos!L:L,"Pagado")</f>
        <v>0</v>
      </c>
      <c r="F9" s="55">
        <f>SUMIFS(Consumos!J:J,Consumos!F:F,B9,Consumos!L:L,"Pendiente")</f>
        <v>0</v>
      </c>
      <c r="H9" s="95" t="s">
        <v>88</v>
      </c>
      <c r="I9" s="95"/>
      <c r="J9" s="95"/>
      <c r="L9" s="83" t="s">
        <v>83</v>
      </c>
      <c r="M9" s="83"/>
      <c r="N9" s="83"/>
    </row>
    <row r="10" spans="2:14" ht="13" customHeight="1" x14ac:dyDescent="0.15">
      <c r="E10" s="54">
        <f>SUMIFS(Consumos!J:J,Consumos!F:F,B10,Consumos!L:L,"Pagado")</f>
        <v>0</v>
      </c>
      <c r="F10" s="55">
        <f>SUMIFS(Consumos!J:J,Consumos!F:F,B10,Consumos!L:L,"Pendiente")</f>
        <v>0</v>
      </c>
      <c r="G10" s="75" t="s">
        <v>60</v>
      </c>
      <c r="H10" s="60">
        <f>SUM(F:F)</f>
        <v>0</v>
      </c>
      <c r="I10" s="61"/>
      <c r="J10" s="62"/>
      <c r="L10" s="77">
        <f>SUMIFS(DatosRecibo!F:F,DatosRecibo!D:D,M2,DatosRecibo!B:B,L2)</f>
        <v>8311</v>
      </c>
      <c r="M10" s="78"/>
      <c r="N10" s="81" t="s">
        <v>85</v>
      </c>
    </row>
    <row r="11" spans="2:14" ht="13" customHeight="1" x14ac:dyDescent="0.15">
      <c r="E11" s="54">
        <f>SUMIFS(Consumos!J:J,Consumos!F:F,B11,Consumos!L:L,"Pagado")</f>
        <v>0</v>
      </c>
      <c r="F11" s="55">
        <f>SUMIFS(Consumos!J:J,Consumos!F:F,B11,Consumos!L:L,"Pendiente")</f>
        <v>0</v>
      </c>
      <c r="G11" s="75"/>
      <c r="H11" s="63"/>
      <c r="I11" s="64"/>
      <c r="J11" s="65"/>
      <c r="L11" s="79"/>
      <c r="M11" s="80"/>
      <c r="N11" s="82"/>
    </row>
    <row r="12" spans="2:14" ht="13" customHeight="1" x14ac:dyDescent="0.15">
      <c r="E12" s="54">
        <f>SUMIFS(Consumos!J:J,Consumos!F:F,B12,Consumos!L:L,"Pagado")</f>
        <v>0</v>
      </c>
      <c r="F12" s="55">
        <f>SUMIFS(Consumos!J:J,Consumos!F:F,B12,Consumos!L:L,"Pendiente")</f>
        <v>0</v>
      </c>
      <c r="G12" s="39"/>
      <c r="H12" s="66">
        <f>SUMIFS(Consumos!J:J,Consumos!C:C,L2,Consumos!D:D,M2,Consumos!L:L,"Pendiente")</f>
        <v>0</v>
      </c>
      <c r="I12" s="67"/>
      <c r="J12" s="68"/>
      <c r="L12" s="76">
        <f>SUMIFS(DatosRecibo!I:I,DatosRecibo!D:D,M2,DatosRecibo!B:B,L2)</f>
        <v>302128.12080000003</v>
      </c>
      <c r="M12" s="76"/>
      <c r="N12" s="76"/>
    </row>
    <row r="13" spans="2:14" ht="13" customHeight="1" x14ac:dyDescent="0.15">
      <c r="E13" s="54">
        <f>SUMIFS(Consumos!J:J,Consumos!F:F,B13,Consumos!L:L,"Pagado")</f>
        <v>0</v>
      </c>
      <c r="F13" s="55">
        <f>SUMIFS(Consumos!J:J,Consumos!F:F,B13,Consumos!L:L,"Pendiente")</f>
        <v>0</v>
      </c>
      <c r="G13" s="39" t="s">
        <v>89</v>
      </c>
      <c r="H13" s="69"/>
      <c r="I13" s="70"/>
      <c r="J13" s="71"/>
      <c r="L13" s="76"/>
      <c r="M13" s="76"/>
      <c r="N13" s="76"/>
    </row>
    <row r="14" spans="2:14" ht="13" customHeight="1" x14ac:dyDescent="0.15">
      <c r="E14" s="54">
        <f>SUMIFS(Consumos!J:J,Consumos!F:F,B14,Consumos!L:L,"Pagado")</f>
        <v>0</v>
      </c>
      <c r="F14" s="55">
        <f>SUMIFS(Consumos!J:J,Consumos!F:F,B14,Consumos!L:L,"Pendiente")</f>
        <v>0</v>
      </c>
      <c r="G14" s="39"/>
      <c r="H14" s="72"/>
      <c r="I14" s="73"/>
      <c r="J14" s="74"/>
      <c r="L14" s="76"/>
      <c r="M14" s="76"/>
      <c r="N14" s="76"/>
    </row>
    <row r="15" spans="2:14" x14ac:dyDescent="0.15">
      <c r="E15" s="54">
        <f>SUMIFS(Consumos!J:J,Consumos!F:F,B15,Consumos!L:L,"Pagado")</f>
        <v>0</v>
      </c>
      <c r="F15" s="55">
        <f>SUMIFS(Consumos!J:J,Consumos!F:F,B15,Consumos!L:L,"Pendiente")</f>
        <v>0</v>
      </c>
    </row>
    <row r="16" spans="2:14" x14ac:dyDescent="0.15">
      <c r="E16" s="54">
        <f>SUMIFS(Consumos!J:J,Consumos!F:F,B16,Consumos!L:L,"Pagado")</f>
        <v>0</v>
      </c>
      <c r="F16" s="55">
        <f>SUMIFS(Consumos!J:J,Consumos!F:F,B16,Consumos!L:L,"Pendiente")</f>
        <v>0</v>
      </c>
    </row>
    <row r="17" spans="5:14" ht="16" x14ac:dyDescent="0.2">
      <c r="E17" s="54">
        <f>SUMIFS(Consumos!J:J,Consumos!F:F,B17,Consumos!L:L,"Pagado")</f>
        <v>0</v>
      </c>
      <c r="F17" s="55">
        <f>SUMIFS(Consumos!J:J,Consumos!F:F,B17,Consumos!L:L,"Pendiente")</f>
        <v>0</v>
      </c>
      <c r="H17" s="95" t="s">
        <v>60</v>
      </c>
      <c r="I17" s="95"/>
      <c r="J17" s="95"/>
      <c r="L17" s="83" t="s">
        <v>84</v>
      </c>
      <c r="M17" s="83"/>
      <c r="N17" s="83"/>
    </row>
    <row r="18" spans="5:14" x14ac:dyDescent="0.15">
      <c r="E18" s="54">
        <f>SUMIFS(Consumos!J:J,Consumos!F:F,B18,Consumos!L:L,"Pagado")</f>
        <v>0</v>
      </c>
      <c r="F18" s="55">
        <f>SUMIFS(Consumos!J:J,Consumos!F:F,B18,Consumos!L:L,"Pendiente")</f>
        <v>0</v>
      </c>
      <c r="H18" s="96">
        <f>H2+H10</f>
        <v>0</v>
      </c>
      <c r="I18" s="97"/>
      <c r="J18" s="97"/>
      <c r="L18" s="77">
        <f>SUMIFS(Consumos!I:I,Consumos!C:C,L2,Consumos!D:D,M2)</f>
        <v>0</v>
      </c>
      <c r="M18" s="78"/>
      <c r="N18" s="81" t="s">
        <v>85</v>
      </c>
    </row>
    <row r="19" spans="5:14" x14ac:dyDescent="0.15">
      <c r="E19" s="54">
        <f>SUMIFS(Consumos!J:J,Consumos!F:F,B19,Consumos!L:L,"Pagado")</f>
        <v>0</v>
      </c>
      <c r="F19" s="55">
        <f>SUMIFS(Consumos!J:J,Consumos!F:F,B19,Consumos!L:L,"Pendiente")</f>
        <v>0</v>
      </c>
      <c r="H19" s="97"/>
      <c r="I19" s="97"/>
      <c r="J19" s="97"/>
      <c r="L19" s="79"/>
      <c r="M19" s="80"/>
      <c r="N19" s="82"/>
    </row>
    <row r="20" spans="5:14" x14ac:dyDescent="0.15">
      <c r="E20" s="54">
        <f>SUMIFS(Consumos!J:J,Consumos!F:F,B20,Consumos!L:L,"Pagado")</f>
        <v>0</v>
      </c>
      <c r="F20" s="55">
        <f>SUMIFS(Consumos!J:J,Consumos!F:F,B20,Consumos!L:L,"Pendiente")</f>
        <v>0</v>
      </c>
      <c r="H20" s="97"/>
      <c r="I20" s="97"/>
      <c r="J20" s="97"/>
      <c r="L20" s="76">
        <f>SUMIFS(Consumos!J:J,Consumos!C:C,L2,Consumos!D:D,M2)</f>
        <v>0</v>
      </c>
      <c r="M20" s="76"/>
      <c r="N20" s="76"/>
    </row>
    <row r="21" spans="5:14" x14ac:dyDescent="0.15">
      <c r="E21" s="54">
        <f>SUMIFS(Consumos!J:J,Consumos!F:F,B21,Consumos!L:L,"Pagado")</f>
        <v>0</v>
      </c>
      <c r="F21" s="55">
        <f>SUMIFS(Consumos!J:J,Consumos!F:F,B21,Consumos!L:L,"Pendiente")</f>
        <v>0</v>
      </c>
      <c r="H21" s="97"/>
      <c r="I21" s="97"/>
      <c r="J21" s="97"/>
      <c r="L21" s="76"/>
      <c r="M21" s="76"/>
      <c r="N21" s="76"/>
    </row>
    <row r="22" spans="5:14" x14ac:dyDescent="0.15">
      <c r="E22" s="54">
        <f>SUMIFS(Consumos!J:J,Consumos!F:F,B22,Consumos!L:L,"Pagado")</f>
        <v>0</v>
      </c>
      <c r="F22" s="55">
        <f>SUMIFS(Consumos!J:J,Consumos!F:F,B22,Consumos!L:L,"Pendiente")</f>
        <v>0</v>
      </c>
      <c r="H22" s="97"/>
      <c r="I22" s="97"/>
      <c r="J22" s="97"/>
      <c r="L22" s="76"/>
      <c r="M22" s="76"/>
      <c r="N22" s="76"/>
    </row>
    <row r="23" spans="5:14" x14ac:dyDescent="0.15">
      <c r="E23" s="54">
        <f>SUMIFS(Consumos!J:J,Consumos!F:F,B23,Consumos!L:L,"Pagado")</f>
        <v>0</v>
      </c>
      <c r="F23" s="55">
        <f>SUMIFS(Consumos!J:J,Consumos!F:F,B23,Consumos!L:L,"Pendiente")</f>
        <v>0</v>
      </c>
    </row>
    <row r="24" spans="5:14" x14ac:dyDescent="0.15">
      <c r="E24" s="54">
        <f>SUMIFS(Consumos!J:J,Consumos!F:F,B24,Consumos!L:L,"Pagado")</f>
        <v>0</v>
      </c>
      <c r="F24" s="55">
        <f>SUMIFS(Consumos!J:J,Consumos!F:F,B24,Consumos!L:L,"Pendiente")</f>
        <v>0</v>
      </c>
    </row>
    <row r="25" spans="5:14" x14ac:dyDescent="0.15">
      <c r="E25" s="54">
        <f>SUMIFS(Consumos!J:J,Consumos!F:F,B25,Consumos!L:L,"Pagado")</f>
        <v>0</v>
      </c>
      <c r="F25" s="55">
        <f>SUMIFS(Consumos!J:J,Consumos!F:F,B25,Consumos!L:L,"Pendiente")</f>
        <v>0</v>
      </c>
    </row>
    <row r="26" spans="5:14" x14ac:dyDescent="0.15">
      <c r="E26" s="54">
        <f>SUMIFS(Consumos!J:J,Consumos!F:F,B26,Consumos!L:L,"Pagado")</f>
        <v>0</v>
      </c>
      <c r="F26" s="55">
        <f>SUMIFS(Consumos!J:J,Consumos!F:F,B26,Consumos!L:L,"Pendiente")</f>
        <v>0</v>
      </c>
    </row>
    <row r="27" spans="5:14" x14ac:dyDescent="0.15">
      <c r="E27" s="54">
        <f>SUMIFS(Consumos!J:J,Consumos!F:F,B27,Consumos!L:L,"Pagado")</f>
        <v>0</v>
      </c>
      <c r="F27" s="55">
        <f>SUMIFS(Consumos!J:J,Consumos!F:F,B27,Consumos!L:L,"Pendiente")</f>
        <v>0</v>
      </c>
    </row>
    <row r="28" spans="5:14" x14ac:dyDescent="0.15">
      <c r="E28" s="54">
        <f>SUMIFS(Consumos!J:J,Consumos!F:F,B28,Consumos!L:L,"Pagado")</f>
        <v>0</v>
      </c>
      <c r="F28" s="55">
        <f>SUMIFS(Consumos!J:J,Consumos!F:F,B28,Consumos!L:L,"Pendiente")</f>
        <v>0</v>
      </c>
    </row>
    <row r="29" spans="5:14" x14ac:dyDescent="0.15">
      <c r="E29" s="54">
        <f>SUMIFS(Consumos!J:J,Consumos!F:F,B29,Consumos!L:L,"Pagado")</f>
        <v>0</v>
      </c>
      <c r="F29" s="55">
        <f>SUMIFS(Consumos!J:J,Consumos!F:F,B29,Consumos!L:L,"Pendiente")</f>
        <v>0</v>
      </c>
    </row>
    <row r="30" spans="5:14" x14ac:dyDescent="0.15">
      <c r="E30" s="54">
        <f>SUMIFS(Consumos!J:J,Consumos!F:F,B30,Consumos!L:L,"Pagado")</f>
        <v>0</v>
      </c>
      <c r="F30" s="55">
        <f>SUMIFS(Consumos!J:J,Consumos!F:F,B30,Consumos!L:L,"Pendiente")</f>
        <v>0</v>
      </c>
    </row>
    <row r="31" spans="5:14" x14ac:dyDescent="0.15">
      <c r="E31" s="54">
        <f>SUMIFS(Consumos!J:J,Consumos!F:F,B31,Consumos!L:L,"Pagado")</f>
        <v>0</v>
      </c>
      <c r="F31" s="55">
        <f>SUMIFS(Consumos!J:J,Consumos!F:F,B31,Consumos!L:L,"Pendiente")</f>
        <v>0</v>
      </c>
    </row>
    <row r="32" spans="5:14" x14ac:dyDescent="0.15">
      <c r="E32" s="54">
        <f>SUMIFS(Consumos!J:J,Consumos!F:F,B32,Consumos!L:L,"Pagado")</f>
        <v>0</v>
      </c>
      <c r="F32" s="55">
        <f>SUMIFS(Consumos!J:J,Consumos!F:F,B32,Consumos!L:L,"Pendiente")</f>
        <v>0</v>
      </c>
    </row>
    <row r="33" spans="5:6" x14ac:dyDescent="0.15">
      <c r="E33" s="54">
        <f>SUMIFS(Consumos!J:J,Consumos!F:F,B33,Consumos!L:L,"Pagado")</f>
        <v>0</v>
      </c>
      <c r="F33" s="55">
        <f>SUMIFS(Consumos!J:J,Consumos!F:F,B33,Consumos!L:L,"Pendiente")</f>
        <v>0</v>
      </c>
    </row>
    <row r="34" spans="5:6" x14ac:dyDescent="0.15">
      <c r="E34" s="54">
        <f>SUMIFS(Consumos!J:J,Consumos!F:F,B34,Consumos!L:L,"Pagado")</f>
        <v>0</v>
      </c>
      <c r="F34" s="55">
        <f>SUMIFS(Consumos!J:J,Consumos!F:F,B34,Consumos!L:L,"Pendiente")</f>
        <v>0</v>
      </c>
    </row>
    <row r="35" spans="5:6" x14ac:dyDescent="0.15">
      <c r="E35" s="54">
        <f>SUMIFS(Consumos!J:J,Consumos!F:F,B35,Consumos!L:L,"Pagado")</f>
        <v>0</v>
      </c>
      <c r="F35" s="55">
        <f>SUMIFS(Consumos!J:J,Consumos!F:F,B35,Consumos!L:L,"Pendiente")</f>
        <v>0</v>
      </c>
    </row>
    <row r="36" spans="5:6" x14ac:dyDescent="0.15">
      <c r="E36" s="54">
        <f>SUMIFS(Consumos!J:J,Consumos!F:F,B36,Consumos!L:L,"Pagado")</f>
        <v>0</v>
      </c>
      <c r="F36" s="55">
        <f>SUMIFS(Consumos!J:J,Consumos!F:F,B36,Consumos!L:L,"Pendiente")</f>
        <v>0</v>
      </c>
    </row>
    <row r="37" spans="5:6" x14ac:dyDescent="0.15">
      <c r="E37" s="54">
        <f>SUMIFS(Consumos!J:J,Consumos!F:F,B37,Consumos!L:L,"Pagado")</f>
        <v>0</v>
      </c>
      <c r="F37" s="55">
        <f>SUMIFS(Consumos!J:J,Consumos!F:F,B37,Consumos!L:L,"Pendiente")</f>
        <v>0</v>
      </c>
    </row>
    <row r="38" spans="5:6" x14ac:dyDescent="0.15">
      <c r="E38" s="54">
        <f>SUMIFS(Consumos!J:J,Consumos!F:F,B38,Consumos!L:L,"Pagado")</f>
        <v>0</v>
      </c>
      <c r="F38" s="55">
        <f>SUMIFS(Consumos!J:J,Consumos!F:F,B38,Consumos!L:L,"Pendiente")</f>
        <v>0</v>
      </c>
    </row>
    <row r="39" spans="5:6" x14ac:dyDescent="0.15">
      <c r="E39" s="54">
        <f>SUMIFS(Consumos!J:J,Consumos!F:F,B39,Consumos!L:L,"Pagado")</f>
        <v>0</v>
      </c>
      <c r="F39" s="55">
        <f>SUMIFS(Consumos!J:J,Consumos!F:F,B39,Consumos!L:L,"Pendiente")</f>
        <v>0</v>
      </c>
    </row>
    <row r="40" spans="5:6" x14ac:dyDescent="0.15">
      <c r="E40" s="54">
        <f>SUMIFS(Consumos!J:J,Consumos!F:F,B40,Consumos!L:L,"Pagado")</f>
        <v>0</v>
      </c>
      <c r="F40" s="55">
        <f>SUMIFS(Consumos!J:J,Consumos!F:F,B40,Consumos!L:L,"Pendiente")</f>
        <v>0</v>
      </c>
    </row>
    <row r="41" spans="5:6" x14ac:dyDescent="0.15">
      <c r="E41" s="54">
        <f>SUMIFS(Consumos!J:J,Consumos!F:F,B41,Consumos!L:L,"Pagado")</f>
        <v>0</v>
      </c>
      <c r="F41" s="55">
        <f>SUMIFS(Consumos!J:J,Consumos!F:F,B41,Consumos!L:L,"Pendiente")</f>
        <v>0</v>
      </c>
    </row>
    <row r="42" spans="5:6" x14ac:dyDescent="0.15">
      <c r="E42" s="54">
        <f>SUMIFS(Consumos!J:J,Consumos!F:F,B42,Consumos!L:L,"Pagado")</f>
        <v>0</v>
      </c>
      <c r="F42" s="55">
        <f>SUMIFS(Consumos!J:J,Consumos!F:F,B42,Consumos!L:L,"Pendiente")</f>
        <v>0</v>
      </c>
    </row>
    <row r="43" spans="5:6" x14ac:dyDescent="0.15">
      <c r="E43" s="54">
        <f>SUMIFS(Consumos!J:J,Consumos!F:F,B43,Consumos!L:L,"Pagado")</f>
        <v>0</v>
      </c>
      <c r="F43" s="55">
        <f>SUMIFS(Consumos!J:J,Consumos!F:F,B43,Consumos!L:L,"Pendiente")</f>
        <v>0</v>
      </c>
    </row>
    <row r="44" spans="5:6" x14ac:dyDescent="0.15">
      <c r="E44" s="54">
        <f>SUMIFS(Consumos!J:J,Consumos!F:F,B44,Consumos!L:L,"Pagado")</f>
        <v>0</v>
      </c>
      <c r="F44" s="55">
        <f>SUMIFS(Consumos!J:J,Consumos!F:F,B44,Consumos!L:L,"Pendiente")</f>
        <v>0</v>
      </c>
    </row>
    <row r="45" spans="5:6" x14ac:dyDescent="0.15">
      <c r="E45" s="54">
        <f>SUMIFS(Consumos!J:J,Consumos!F:F,B45,Consumos!L:L,"Pagado")</f>
        <v>0</v>
      </c>
      <c r="F45" s="55">
        <f>SUMIFS(Consumos!J:J,Consumos!F:F,B45,Consumos!L:L,"Pendiente")</f>
        <v>0</v>
      </c>
    </row>
    <row r="46" spans="5:6" x14ac:dyDescent="0.15">
      <c r="E46" s="54">
        <f>SUMIFS(Consumos!J:J,Consumos!F:F,B46,Consumos!L:L,"Pagado")</f>
        <v>0</v>
      </c>
      <c r="F46" s="55">
        <f>SUMIFS(Consumos!J:J,Consumos!F:F,B46,Consumos!L:L,"Pendiente")</f>
        <v>0</v>
      </c>
    </row>
    <row r="47" spans="5:6" x14ac:dyDescent="0.15">
      <c r="E47" s="54">
        <f>SUMIFS(Consumos!J:J,Consumos!F:F,B47,Consumos!L:L,"Pagado")</f>
        <v>0</v>
      </c>
      <c r="F47" s="55">
        <f>SUMIFS(Consumos!J:J,Consumos!F:F,B47,Consumos!L:L,"Pendiente")</f>
        <v>0</v>
      </c>
    </row>
    <row r="48" spans="5:6" x14ac:dyDescent="0.15">
      <c r="E48" s="54">
        <f>SUMIFS(Consumos!J:J,Consumos!F:F,B48,Consumos!L:L,"Pagado")</f>
        <v>0</v>
      </c>
      <c r="F48" s="55">
        <f>SUMIFS(Consumos!J:J,Consumos!F:F,B48,Consumos!L:L,"Pendiente")</f>
        <v>0</v>
      </c>
    </row>
    <row r="49" spans="5:6" x14ac:dyDescent="0.15">
      <c r="E49" s="54">
        <f>SUMIFS(Consumos!J:J,Consumos!F:F,B49,Consumos!L:L,"Pagado")</f>
        <v>0</v>
      </c>
      <c r="F49" s="55">
        <f>SUMIFS(Consumos!J:J,Consumos!F:F,B49,Consumos!L:L,"Pendiente")</f>
        <v>0</v>
      </c>
    </row>
    <row r="50" spans="5:6" x14ac:dyDescent="0.15">
      <c r="E50" s="54">
        <f>SUMIFS(Consumos!J:J,Consumos!F:F,B50,Consumos!L:L,"Pagado")</f>
        <v>0</v>
      </c>
      <c r="F50" s="55">
        <f>SUMIFS(Consumos!J:J,Consumos!F:F,B50,Consumos!L:L,"Pendiente")</f>
        <v>0</v>
      </c>
    </row>
    <row r="51" spans="5:6" x14ac:dyDescent="0.15">
      <c r="E51" s="54">
        <f>SUMIFS(Consumos!J:J,Consumos!F:F,B51,Consumos!L:L,"Pagado")</f>
        <v>0</v>
      </c>
      <c r="F51" s="55">
        <f>SUMIFS(Consumos!J:J,Consumos!F:F,B51,Consumos!L:L,"Pendiente")</f>
        <v>0</v>
      </c>
    </row>
    <row r="52" spans="5:6" x14ac:dyDescent="0.15">
      <c r="E52" s="54">
        <f>SUMIFS(Consumos!J:J,Consumos!F:F,B52,Consumos!L:L,"Pagado")</f>
        <v>0</v>
      </c>
      <c r="F52" s="55">
        <f>SUMIFS(Consumos!J:J,Consumos!F:F,B52,Consumos!L:L,"Pendiente")</f>
        <v>0</v>
      </c>
    </row>
    <row r="53" spans="5:6" x14ac:dyDescent="0.15">
      <c r="E53" s="54">
        <f>SUMIFS(Consumos!J:J,Consumos!F:F,B53,Consumos!L:L,"Pagado")</f>
        <v>0</v>
      </c>
      <c r="F53" s="55">
        <f>SUMIFS(Consumos!J:J,Consumos!F:F,B53,Consumos!L:L,"Pendiente")</f>
        <v>0</v>
      </c>
    </row>
    <row r="54" spans="5:6" x14ac:dyDescent="0.15">
      <c r="E54" s="54">
        <f>SUMIFS(Consumos!J:J,Consumos!F:F,B54,Consumos!L:L,"Pagado")</f>
        <v>0</v>
      </c>
      <c r="F54" s="55">
        <f>SUMIFS(Consumos!J:J,Consumos!F:F,B54,Consumos!L:L,"Pendiente")</f>
        <v>0</v>
      </c>
    </row>
    <row r="55" spans="5:6" x14ac:dyDescent="0.15">
      <c r="E55" s="54">
        <f>SUMIFS(Consumos!J:J,Consumos!F:F,B55,Consumos!L:L,"Pagado")</f>
        <v>0</v>
      </c>
      <c r="F55" s="55">
        <f>SUMIFS(Consumos!J:J,Consumos!F:F,B55,Consumos!L:L,"Pendiente")</f>
        <v>0</v>
      </c>
    </row>
    <row r="56" spans="5:6" x14ac:dyDescent="0.15">
      <c r="E56" s="54">
        <f>SUMIFS(Consumos!J:J,Consumos!F:F,B56,Consumos!L:L,"Pagado")</f>
        <v>0</v>
      </c>
      <c r="F56" s="55">
        <f>SUMIFS(Consumos!J:J,Consumos!F:F,B56,Consumos!L:L,"Pendiente")</f>
        <v>0</v>
      </c>
    </row>
    <row r="57" spans="5:6" x14ac:dyDescent="0.15">
      <c r="E57" s="54">
        <f>SUMIFS(Consumos!J:J,Consumos!F:F,B57,Consumos!L:L,"Pagado")</f>
        <v>0</v>
      </c>
      <c r="F57" s="55">
        <f>SUMIFS(Consumos!J:J,Consumos!F:F,B57,Consumos!L:L,"Pendiente")</f>
        <v>0</v>
      </c>
    </row>
    <row r="58" spans="5:6" x14ac:dyDescent="0.15">
      <c r="E58" s="54">
        <f>SUMIFS(Consumos!J:J,Consumos!F:F,B58,Consumos!L:L,"Pagado")</f>
        <v>0</v>
      </c>
      <c r="F58" s="55">
        <f>SUMIFS(Consumos!J:J,Consumos!F:F,B58,Consumos!L:L,"Pendiente")</f>
        <v>0</v>
      </c>
    </row>
    <row r="59" spans="5:6" x14ac:dyDescent="0.15">
      <c r="E59" s="54">
        <f>SUMIFS(Consumos!J:J,Consumos!F:F,B59,Consumos!L:L,"Pagado")</f>
        <v>0</v>
      </c>
      <c r="F59" s="55">
        <f>SUMIFS(Consumos!J:J,Consumos!F:F,B59,Consumos!L:L,"Pendiente")</f>
        <v>0</v>
      </c>
    </row>
    <row r="60" spans="5:6" x14ac:dyDescent="0.15">
      <c r="E60" s="54">
        <f>SUMIFS(Consumos!J:J,Consumos!F:F,B60,Consumos!L:L,"Pagado")</f>
        <v>0</v>
      </c>
      <c r="F60" s="55">
        <f>SUMIFS(Consumos!J:J,Consumos!F:F,B60,Consumos!L:L,"Pendiente")</f>
        <v>0</v>
      </c>
    </row>
    <row r="61" spans="5:6" x14ac:dyDescent="0.15">
      <c r="E61" s="54">
        <f>SUMIFS(Consumos!J:J,Consumos!F:F,B61,Consumos!L:L,"Pagado")</f>
        <v>0</v>
      </c>
      <c r="F61" s="55">
        <f>SUMIFS(Consumos!J:J,Consumos!F:F,B61,Consumos!L:L,"Pendiente")</f>
        <v>0</v>
      </c>
    </row>
    <row r="62" spans="5:6" x14ac:dyDescent="0.15">
      <c r="E62" s="54">
        <f>SUMIFS(Consumos!J:J,Consumos!F:F,B62,Consumos!L:L,"Pagado")</f>
        <v>0</v>
      </c>
      <c r="F62" s="55">
        <f>SUMIFS(Consumos!J:J,Consumos!F:F,B62,Consumos!L:L,"Pendiente")</f>
        <v>0</v>
      </c>
    </row>
    <row r="63" spans="5:6" x14ac:dyDescent="0.15">
      <c r="E63" s="54">
        <f>SUMIFS(Consumos!J:J,Consumos!F:F,B63,Consumos!L:L,"Pagado")</f>
        <v>0</v>
      </c>
      <c r="F63" s="55">
        <f>SUMIFS(Consumos!J:J,Consumos!F:F,B63,Consumos!L:L,"Pendiente")</f>
        <v>0</v>
      </c>
    </row>
    <row r="64" spans="5:6" x14ac:dyDescent="0.15">
      <c r="E64" s="54">
        <f>SUMIFS(Consumos!J:J,Consumos!F:F,B64,Consumos!L:L,"Pagado")</f>
        <v>0</v>
      </c>
      <c r="F64" s="55">
        <f>SUMIFS(Consumos!J:J,Consumos!F:F,B64,Consumos!L:L,"Pendiente")</f>
        <v>0</v>
      </c>
    </row>
    <row r="65" spans="5:6" x14ac:dyDescent="0.15">
      <c r="E65" s="54">
        <f>SUMIFS(Consumos!J:J,Consumos!F:F,B65,Consumos!L:L,"Pagado")</f>
        <v>0</v>
      </c>
      <c r="F65" s="55">
        <f>SUMIFS(Consumos!J:J,Consumos!F:F,B65,Consumos!L:L,"Pendiente")</f>
        <v>0</v>
      </c>
    </row>
    <row r="66" spans="5:6" x14ac:dyDescent="0.15">
      <c r="E66" s="54">
        <f>SUMIFS(Consumos!J:J,Consumos!F:F,B66,Consumos!L:L,"Pagado")</f>
        <v>0</v>
      </c>
      <c r="F66" s="55">
        <f>SUMIFS(Consumos!J:J,Consumos!F:F,B66,Consumos!L:L,"Pendiente")</f>
        <v>0</v>
      </c>
    </row>
    <row r="67" spans="5:6" x14ac:dyDescent="0.15">
      <c r="E67" s="54">
        <f>SUMIFS(Consumos!J:J,Consumos!F:F,B67,Consumos!L:L,"Pagado")</f>
        <v>0</v>
      </c>
      <c r="F67" s="55">
        <f>SUMIFS(Consumos!J:J,Consumos!F:F,B67,Consumos!L:L,"Pendiente")</f>
        <v>0</v>
      </c>
    </row>
    <row r="68" spans="5:6" x14ac:dyDescent="0.15">
      <c r="E68" s="54">
        <f>SUMIFS(Consumos!J:J,Consumos!F:F,B68,Consumos!L:L,"Pagado")</f>
        <v>0</v>
      </c>
      <c r="F68" s="55">
        <f>SUMIFS(Consumos!J:J,Consumos!F:F,B68,Consumos!L:L,"Pendiente")</f>
        <v>0</v>
      </c>
    </row>
    <row r="69" spans="5:6" x14ac:dyDescent="0.15">
      <c r="E69" s="54">
        <f>SUMIFS(Consumos!J:J,Consumos!F:F,B69,Consumos!L:L,"Pagado")</f>
        <v>0</v>
      </c>
      <c r="F69" s="55">
        <f>SUMIFS(Consumos!J:J,Consumos!F:F,B69,Consumos!L:L,"Pendiente")</f>
        <v>0</v>
      </c>
    </row>
    <row r="70" spans="5:6" x14ac:dyDescent="0.15">
      <c r="E70" s="54">
        <f>SUMIFS(Consumos!J:J,Consumos!F:F,B70,Consumos!L:L,"Pagado")</f>
        <v>0</v>
      </c>
      <c r="F70" s="55">
        <f>SUMIFS(Consumos!J:J,Consumos!F:F,B70,Consumos!L:L,"Pendiente")</f>
        <v>0</v>
      </c>
    </row>
    <row r="71" spans="5:6" x14ac:dyDescent="0.15">
      <c r="E71" s="54">
        <f>SUMIFS(Consumos!J:J,Consumos!F:F,B71,Consumos!L:L,"Pagado")</f>
        <v>0</v>
      </c>
      <c r="F71" s="55">
        <f>SUMIFS(Consumos!J:J,Consumos!F:F,B71,Consumos!L:L,"Pendiente")</f>
        <v>0</v>
      </c>
    </row>
    <row r="72" spans="5:6" x14ac:dyDescent="0.15">
      <c r="E72" s="54">
        <f>SUMIFS(Consumos!J:J,Consumos!F:F,B72,Consumos!L:L,"Pagado")</f>
        <v>0</v>
      </c>
      <c r="F72" s="55">
        <f>SUMIFS(Consumos!J:J,Consumos!F:F,B72,Consumos!L:L,"Pendiente")</f>
        <v>0</v>
      </c>
    </row>
    <row r="73" spans="5:6" x14ac:dyDescent="0.15">
      <c r="E73" s="54">
        <f>SUMIFS(Consumos!J:J,Consumos!F:F,B73,Consumos!L:L,"Pagado")</f>
        <v>0</v>
      </c>
      <c r="F73" s="55">
        <f>SUMIFS(Consumos!J:J,Consumos!F:F,B73,Consumos!L:L,"Pendiente")</f>
        <v>0</v>
      </c>
    </row>
    <row r="74" spans="5:6" x14ac:dyDescent="0.15">
      <c r="E74" s="54">
        <f>SUMIFS(Consumos!J:J,Consumos!F:F,B74,Consumos!L:L,"Pagado")</f>
        <v>0</v>
      </c>
      <c r="F74" s="55">
        <f>SUMIFS(Consumos!J:J,Consumos!F:F,B74,Consumos!L:L,"Pendiente")</f>
        <v>0</v>
      </c>
    </row>
    <row r="75" spans="5:6" x14ac:dyDescent="0.15">
      <c r="E75" s="54">
        <f>SUMIFS(Consumos!J:J,Consumos!F:F,B75,Consumos!L:L,"Pagado")</f>
        <v>0</v>
      </c>
      <c r="F75" s="55">
        <f>SUMIFS(Consumos!J:J,Consumos!F:F,B75,Consumos!L:L,"Pendiente")</f>
        <v>0</v>
      </c>
    </row>
    <row r="76" spans="5:6" x14ac:dyDescent="0.15">
      <c r="E76" s="54">
        <f>SUMIFS(Consumos!J:J,Consumos!F:F,B76,Consumos!L:L,"Pagado")</f>
        <v>0</v>
      </c>
      <c r="F76" s="55">
        <f>SUMIFS(Consumos!J:J,Consumos!F:F,B76,Consumos!L:L,"Pendiente")</f>
        <v>0</v>
      </c>
    </row>
    <row r="77" spans="5:6" x14ac:dyDescent="0.15">
      <c r="E77" s="54">
        <f>SUMIFS(Consumos!J:J,Consumos!F:F,B77,Consumos!L:L,"Pagado")</f>
        <v>0</v>
      </c>
      <c r="F77" s="55">
        <f>SUMIFS(Consumos!J:J,Consumos!F:F,B77,Consumos!L:L,"Pendiente")</f>
        <v>0</v>
      </c>
    </row>
    <row r="78" spans="5:6" x14ac:dyDescent="0.15">
      <c r="E78" s="54">
        <f>SUMIFS(Consumos!J:J,Consumos!F:F,B78,Consumos!L:L,"Pagado")</f>
        <v>0</v>
      </c>
      <c r="F78" s="55">
        <f>SUMIFS(Consumos!J:J,Consumos!F:F,B78,Consumos!L:L,"Pendiente")</f>
        <v>0</v>
      </c>
    </row>
    <row r="79" spans="5:6" x14ac:dyDescent="0.15">
      <c r="E79" s="54">
        <f>SUMIFS(Consumos!J:J,Consumos!F:F,B79,Consumos!L:L,"Pagado")</f>
        <v>0</v>
      </c>
      <c r="F79" s="55">
        <f>SUMIFS(Consumos!J:J,Consumos!F:F,B79,Consumos!L:L,"Pendiente")</f>
        <v>0</v>
      </c>
    </row>
    <row r="80" spans="5:6" x14ac:dyDescent="0.15">
      <c r="E80" s="54">
        <f>SUMIFS(Consumos!J:J,Consumos!F:F,B80,Consumos!L:L,"Pagado")</f>
        <v>0</v>
      </c>
      <c r="F80" s="55">
        <f>SUMIFS(Consumos!J:J,Consumos!F:F,B80,Consumos!L:L,"Pendiente")</f>
        <v>0</v>
      </c>
    </row>
    <row r="81" spans="5:6" x14ac:dyDescent="0.15">
      <c r="E81" s="54">
        <f>SUMIFS(Consumos!J:J,Consumos!F:F,B81,Consumos!L:L,"Pagado")</f>
        <v>0</v>
      </c>
      <c r="F81" s="55">
        <f>SUMIFS(Consumos!J:J,Consumos!F:F,B81,Consumos!L:L,"Pendiente")</f>
        <v>0</v>
      </c>
    </row>
    <row r="82" spans="5:6" x14ac:dyDescent="0.15">
      <c r="E82" s="54">
        <f>SUMIFS(Consumos!J:J,Consumos!F:F,B82,Consumos!L:L,"Pagado")</f>
        <v>0</v>
      </c>
      <c r="F82" s="55">
        <f>SUMIFS(Consumos!J:J,Consumos!F:F,B82,Consumos!L:L,"Pendiente")</f>
        <v>0</v>
      </c>
    </row>
    <row r="83" spans="5:6" x14ac:dyDescent="0.15">
      <c r="E83" s="54">
        <f>SUMIFS(Consumos!J:J,Consumos!F:F,B83,Consumos!L:L,"Pagado")</f>
        <v>0</v>
      </c>
      <c r="F83" s="55">
        <f>SUMIFS(Consumos!J:J,Consumos!F:F,B83,Consumos!L:L,"Pendiente")</f>
        <v>0</v>
      </c>
    </row>
    <row r="84" spans="5:6" x14ac:dyDescent="0.15">
      <c r="E84" s="54">
        <f>SUMIFS(Consumos!J:J,Consumos!F:F,B84,Consumos!L:L,"Pagado")</f>
        <v>0</v>
      </c>
      <c r="F84" s="55">
        <f>SUMIFS(Consumos!J:J,Consumos!F:F,B84,Consumos!L:L,"Pendiente")</f>
        <v>0</v>
      </c>
    </row>
    <row r="85" spans="5:6" x14ac:dyDescent="0.15">
      <c r="E85" s="54">
        <f>SUMIFS(Consumos!J:J,Consumos!F:F,B85,Consumos!L:L,"Pagado")</f>
        <v>0</v>
      </c>
      <c r="F85" s="55">
        <f>SUMIFS(Consumos!J:J,Consumos!F:F,B85,Consumos!L:L,"Pendiente")</f>
        <v>0</v>
      </c>
    </row>
    <row r="86" spans="5:6" x14ac:dyDescent="0.15">
      <c r="E86" s="54">
        <f>SUMIFS(Consumos!J:J,Consumos!F:F,B86,Consumos!L:L,"Pagado")</f>
        <v>0</v>
      </c>
      <c r="F86" s="55">
        <f>SUMIFS(Consumos!J:J,Consumos!F:F,B86,Consumos!L:L,"Pendiente")</f>
        <v>0</v>
      </c>
    </row>
    <row r="87" spans="5:6" x14ac:dyDescent="0.15">
      <c r="E87" s="54">
        <f>SUMIFS(Consumos!J:J,Consumos!F:F,B87,Consumos!L:L,"Pagado")</f>
        <v>0</v>
      </c>
      <c r="F87" s="55">
        <f>SUMIFS(Consumos!J:J,Consumos!F:F,B87,Consumos!L:L,"Pendiente")</f>
        <v>0</v>
      </c>
    </row>
    <row r="88" spans="5:6" x14ac:dyDescent="0.15">
      <c r="E88" s="54">
        <f>SUMIFS(Consumos!J:J,Consumos!F:F,B88,Consumos!L:L,"Pagado")</f>
        <v>0</v>
      </c>
      <c r="F88" s="55">
        <f>SUMIFS(Consumos!J:J,Consumos!F:F,B88,Consumos!L:L,"Pendiente")</f>
        <v>0</v>
      </c>
    </row>
    <row r="89" spans="5:6" x14ac:dyDescent="0.15">
      <c r="E89" s="54">
        <f>SUMIFS(Consumos!J:J,Consumos!F:F,B89,Consumos!L:L,"Pagado")</f>
        <v>0</v>
      </c>
      <c r="F89" s="55">
        <f>SUMIFS(Consumos!J:J,Consumos!F:F,B89,Consumos!L:L,"Pendiente")</f>
        <v>0</v>
      </c>
    </row>
    <row r="90" spans="5:6" x14ac:dyDescent="0.15">
      <c r="E90" s="54">
        <f>SUMIFS(Consumos!J:J,Consumos!F:F,B90,Consumos!L:L,"Pagado")</f>
        <v>0</v>
      </c>
      <c r="F90" s="55">
        <f>SUMIFS(Consumos!J:J,Consumos!F:F,B90,Consumos!L:L,"Pendiente")</f>
        <v>0</v>
      </c>
    </row>
    <row r="91" spans="5:6" x14ac:dyDescent="0.15">
      <c r="E91" s="54">
        <f>SUMIFS(Consumos!J:J,Consumos!F:F,B91,Consumos!L:L,"Pagado")</f>
        <v>0</v>
      </c>
      <c r="F91" s="55">
        <f>SUMIFS(Consumos!J:J,Consumos!F:F,B91,Consumos!L:L,"Pendiente")</f>
        <v>0</v>
      </c>
    </row>
    <row r="92" spans="5:6" x14ac:dyDescent="0.15">
      <c r="E92" s="54">
        <f>SUMIFS(Consumos!J:J,Consumos!F:F,B92,Consumos!L:L,"Pagado")</f>
        <v>0</v>
      </c>
      <c r="F92" s="55">
        <f>SUMIFS(Consumos!J:J,Consumos!F:F,B92,Consumos!L:L,"Pendiente")</f>
        <v>0</v>
      </c>
    </row>
    <row r="93" spans="5:6" x14ac:dyDescent="0.15">
      <c r="E93" s="54">
        <f>SUMIFS(Consumos!J:J,Consumos!F:F,B93,Consumos!L:L,"Pagado")</f>
        <v>0</v>
      </c>
      <c r="F93" s="55">
        <f>SUMIFS(Consumos!J:J,Consumos!F:F,B93,Consumos!L:L,"Pendiente")</f>
        <v>0</v>
      </c>
    </row>
    <row r="94" spans="5:6" x14ac:dyDescent="0.15">
      <c r="E94" s="54">
        <f>SUMIFS(Consumos!J:J,Consumos!F:F,B94,Consumos!L:L,"Pagado")</f>
        <v>0</v>
      </c>
      <c r="F94" s="55">
        <f>SUMIFS(Consumos!J:J,Consumos!F:F,B94,Consumos!L:L,"Pendiente")</f>
        <v>0</v>
      </c>
    </row>
    <row r="95" spans="5:6" x14ac:dyDescent="0.15">
      <c r="E95" s="54">
        <f>SUMIFS(Consumos!J:J,Consumos!F:F,B95,Consumos!L:L,"Pagado")</f>
        <v>0</v>
      </c>
      <c r="F95" s="55">
        <f>SUMIFS(Consumos!J:J,Consumos!F:F,B95,Consumos!L:L,"Pendiente")</f>
        <v>0</v>
      </c>
    </row>
    <row r="96" spans="5:6" x14ac:dyDescent="0.15">
      <c r="E96" s="54">
        <f>SUMIFS(Consumos!J:J,Consumos!F:F,B96,Consumos!L:L,"Pagado")</f>
        <v>0</v>
      </c>
      <c r="F96" s="55">
        <f>SUMIFS(Consumos!J:J,Consumos!F:F,B96,Consumos!L:L,"Pendiente")</f>
        <v>0</v>
      </c>
    </row>
    <row r="97" spans="5:6" x14ac:dyDescent="0.15">
      <c r="E97" s="54">
        <f>SUMIFS(Consumos!J:J,Consumos!F:F,B97,Consumos!L:L,"Pagado")</f>
        <v>0</v>
      </c>
      <c r="F97" s="55">
        <f>SUMIFS(Consumos!J:J,Consumos!F:F,B97,Consumos!L:L,"Pendiente")</f>
        <v>0</v>
      </c>
    </row>
    <row r="98" spans="5:6" x14ac:dyDescent="0.15">
      <c r="E98" s="54">
        <f>SUMIFS(Consumos!J:J,Consumos!F:F,B98,Consumos!L:L,"Pagado")</f>
        <v>0</v>
      </c>
      <c r="F98" s="55">
        <f>SUMIFS(Consumos!J:J,Consumos!F:F,B98,Consumos!L:L,"Pendiente")</f>
        <v>0</v>
      </c>
    </row>
    <row r="99" spans="5:6" x14ac:dyDescent="0.15">
      <c r="E99" s="54">
        <f>SUMIFS(Consumos!J:J,Consumos!F:F,B99,Consumos!L:L,"Pagado")</f>
        <v>0</v>
      </c>
      <c r="F99" s="55">
        <f>SUMIFS(Consumos!J:J,Consumos!F:F,B99,Consumos!L:L,"Pendiente")</f>
        <v>0</v>
      </c>
    </row>
    <row r="100" spans="5:6" x14ac:dyDescent="0.15">
      <c r="E100" s="54">
        <f>SUMIFS(Consumos!J:J,Consumos!F:F,B100,Consumos!L:L,"Pagado")</f>
        <v>0</v>
      </c>
      <c r="F100" s="55">
        <f>SUMIFS(Consumos!J:J,Consumos!F:F,B100,Consumos!L:L,"Pendiente")</f>
        <v>0</v>
      </c>
    </row>
    <row r="101" spans="5:6" x14ac:dyDescent="0.15">
      <c r="E101" s="54">
        <f>SUMIFS(Consumos!J:J,Consumos!F:F,B101,Consumos!L:L,"Pagado")</f>
        <v>0</v>
      </c>
      <c r="F101" s="55">
        <f>SUMIFS(Consumos!J:J,Consumos!F:F,B101,Consumos!L:L,"Pendiente")</f>
        <v>0</v>
      </c>
    </row>
    <row r="102" spans="5:6" x14ac:dyDescent="0.15">
      <c r="E102" s="54">
        <f>SUMIFS(Consumos!J:J,Consumos!F:F,B102,Consumos!L:L,"Pagado")</f>
        <v>0</v>
      </c>
      <c r="F102" s="55">
        <f>SUMIFS(Consumos!J:J,Consumos!F:F,B102,Consumos!L:L,"Pendiente")</f>
        <v>0</v>
      </c>
    </row>
    <row r="103" spans="5:6" x14ac:dyDescent="0.15">
      <c r="E103" s="54">
        <f>SUMIFS(Consumos!J:J,Consumos!F:F,B103,Consumos!L:L,"Pagado")</f>
        <v>0</v>
      </c>
      <c r="F103" s="55">
        <f>SUMIFS(Consumos!J:J,Consumos!F:F,B103,Consumos!L:L,"Pendiente")</f>
        <v>0</v>
      </c>
    </row>
    <row r="104" spans="5:6" x14ac:dyDescent="0.15">
      <c r="E104" s="54">
        <f>SUMIFS(Consumos!J:J,Consumos!F:F,B104,Consumos!L:L,"Pagado")</f>
        <v>0</v>
      </c>
      <c r="F104" s="55">
        <f>SUMIFS(Consumos!J:J,Consumos!F:F,B104,Consumos!L:L,"Pendiente")</f>
        <v>0</v>
      </c>
    </row>
    <row r="105" spans="5:6" x14ac:dyDescent="0.15">
      <c r="E105" s="54">
        <f>SUMIFS(Consumos!J:J,Consumos!F:F,B105,Consumos!L:L,"Pagado")</f>
        <v>0</v>
      </c>
      <c r="F105" s="55">
        <f>SUMIFS(Consumos!J:J,Consumos!F:F,B105,Consumos!L:L,"Pendiente")</f>
        <v>0</v>
      </c>
    </row>
    <row r="106" spans="5:6" x14ac:dyDescent="0.15">
      <c r="E106" s="54">
        <f>SUMIFS(Consumos!J:J,Consumos!F:F,B106,Consumos!L:L,"Pagado")</f>
        <v>0</v>
      </c>
      <c r="F106" s="55">
        <f>SUMIFS(Consumos!J:J,Consumos!F:F,B106,Consumos!L:L,"Pendiente")</f>
        <v>0</v>
      </c>
    </row>
    <row r="107" spans="5:6" x14ac:dyDescent="0.15">
      <c r="E107" s="54">
        <f>SUMIFS(Consumos!J:J,Consumos!F:F,B107,Consumos!L:L,"Pagado")</f>
        <v>0</v>
      </c>
      <c r="F107" s="55">
        <f>SUMIFS(Consumos!J:J,Consumos!F:F,B107,Consumos!L:L,"Pendiente")</f>
        <v>0</v>
      </c>
    </row>
    <row r="108" spans="5:6" x14ac:dyDescent="0.15">
      <c r="E108" s="54">
        <f>SUMIFS(Consumos!J:J,Consumos!F:F,B108,Consumos!L:L,"Pagado")</f>
        <v>0</v>
      </c>
      <c r="F108" s="55">
        <f>SUMIFS(Consumos!J:J,Consumos!F:F,B108,Consumos!L:L,"Pendiente")</f>
        <v>0</v>
      </c>
    </row>
    <row r="109" spans="5:6" x14ac:dyDescent="0.15">
      <c r="E109" s="54">
        <f>SUMIFS(Consumos!J:J,Consumos!F:F,B109,Consumos!L:L,"Pagado")</f>
        <v>0</v>
      </c>
      <c r="F109" s="55">
        <f>SUMIFS(Consumos!J:J,Consumos!F:F,B109,Consumos!L:L,"Pendiente")</f>
        <v>0</v>
      </c>
    </row>
    <row r="110" spans="5:6" x14ac:dyDescent="0.15">
      <c r="E110" s="54">
        <f>SUMIFS(Consumos!J:J,Consumos!F:F,B110,Consumos!L:L,"Pagado")</f>
        <v>0</v>
      </c>
      <c r="F110" s="55">
        <f>SUMIFS(Consumos!J:J,Consumos!F:F,B110,Consumos!L:L,"Pendiente")</f>
        <v>0</v>
      </c>
    </row>
    <row r="111" spans="5:6" x14ac:dyDescent="0.15">
      <c r="E111" s="54">
        <f>SUMIFS(Consumos!J:J,Consumos!F:F,B111,Consumos!L:L,"Pagado")</f>
        <v>0</v>
      </c>
      <c r="F111" s="55">
        <f>SUMIFS(Consumos!J:J,Consumos!F:F,B111,Consumos!L:L,"Pendiente")</f>
        <v>0</v>
      </c>
    </row>
    <row r="112" spans="5:6" x14ac:dyDescent="0.15">
      <c r="E112" s="54">
        <f>SUMIFS(Consumos!J:J,Consumos!F:F,B112,Consumos!L:L,"Pagado")</f>
        <v>0</v>
      </c>
      <c r="F112" s="55">
        <f>SUMIFS(Consumos!J:J,Consumos!F:F,B112,Consumos!L:L,"Pendiente")</f>
        <v>0</v>
      </c>
    </row>
    <row r="113" spans="5:6" x14ac:dyDescent="0.15">
      <c r="E113" s="54">
        <f>SUMIFS(Consumos!J:J,Consumos!F:F,B113,Consumos!L:L,"Pagado")</f>
        <v>0</v>
      </c>
      <c r="F113" s="55">
        <f>SUMIFS(Consumos!J:J,Consumos!F:F,B113,Consumos!L:L,"Pendiente")</f>
        <v>0</v>
      </c>
    </row>
    <row r="114" spans="5:6" x14ac:dyDescent="0.15">
      <c r="E114" s="54">
        <f>SUMIFS(Consumos!J:J,Consumos!F:F,B114,Consumos!L:L,"Pagado")</f>
        <v>0</v>
      </c>
      <c r="F114" s="55">
        <f>SUMIFS(Consumos!J:J,Consumos!F:F,B114,Consumos!L:L,"Pendiente")</f>
        <v>0</v>
      </c>
    </row>
    <row r="115" spans="5:6" x14ac:dyDescent="0.15">
      <c r="E115" s="54">
        <f>SUMIFS(Consumos!J:J,Consumos!F:F,B115,Consumos!L:L,"Pagado")</f>
        <v>0</v>
      </c>
      <c r="F115" s="55">
        <f>SUMIFS(Consumos!J:J,Consumos!F:F,B115,Consumos!L:L,"Pendiente")</f>
        <v>0</v>
      </c>
    </row>
    <row r="116" spans="5:6" x14ac:dyDescent="0.15">
      <c r="E116" s="54">
        <f>SUMIFS(Consumos!J:J,Consumos!F:F,B116,Consumos!L:L,"Pagado")</f>
        <v>0</v>
      </c>
      <c r="F116" s="55">
        <f>SUMIFS(Consumos!J:J,Consumos!F:F,B116,Consumos!L:L,"Pendiente")</f>
        <v>0</v>
      </c>
    </row>
    <row r="117" spans="5:6" x14ac:dyDescent="0.15">
      <c r="E117" s="54">
        <f>SUMIFS(Consumos!J:J,Consumos!F:F,B117,Consumos!L:L,"Pagado")</f>
        <v>0</v>
      </c>
      <c r="F117" s="55">
        <f>SUMIFS(Consumos!J:J,Consumos!F:F,B117,Consumos!L:L,"Pendiente")</f>
        <v>0</v>
      </c>
    </row>
    <row r="118" spans="5:6" x14ac:dyDescent="0.15">
      <c r="E118" s="54">
        <f>SUMIFS(Consumos!J:J,Consumos!F:F,B118,Consumos!L:L,"Pagado")</f>
        <v>0</v>
      </c>
      <c r="F118" s="55">
        <f>SUMIFS(Consumos!J:J,Consumos!F:F,B118,Consumos!L:L,"Pendiente")</f>
        <v>0</v>
      </c>
    </row>
    <row r="119" spans="5:6" x14ac:dyDescent="0.15">
      <c r="E119" s="54">
        <f>SUMIFS(Consumos!J:J,Consumos!F:F,B119,Consumos!L:L,"Pagado")</f>
        <v>0</v>
      </c>
      <c r="F119" s="55">
        <f>SUMIFS(Consumos!J:J,Consumos!F:F,B119,Consumos!L:L,"Pendiente")</f>
        <v>0</v>
      </c>
    </row>
    <row r="120" spans="5:6" x14ac:dyDescent="0.15">
      <c r="E120" s="54">
        <f>SUMIFS(Consumos!J:J,Consumos!F:F,B120,Consumos!L:L,"Pagado")</f>
        <v>0</v>
      </c>
      <c r="F120" s="55">
        <f>SUMIFS(Consumos!J:J,Consumos!F:F,B120,Consumos!L:L,"Pendiente")</f>
        <v>0</v>
      </c>
    </row>
    <row r="121" spans="5:6" x14ac:dyDescent="0.15">
      <c r="E121" s="54">
        <f>SUMIFS(Consumos!J:J,Consumos!F:F,B121,Consumos!L:L,"Pagado")</f>
        <v>0</v>
      </c>
      <c r="F121" s="55">
        <f>SUMIFS(Consumos!J:J,Consumos!F:F,B121,Consumos!L:L,"Pendiente")</f>
        <v>0</v>
      </c>
    </row>
    <row r="122" spans="5:6" x14ac:dyDescent="0.15">
      <c r="E122" s="54">
        <f>SUMIFS(Consumos!J:J,Consumos!F:F,B122,Consumos!L:L,"Pagado")</f>
        <v>0</v>
      </c>
      <c r="F122" s="55">
        <f>SUMIFS(Consumos!J:J,Consumos!F:F,B122,Consumos!L:L,"Pendiente")</f>
        <v>0</v>
      </c>
    </row>
    <row r="123" spans="5:6" x14ac:dyDescent="0.15">
      <c r="E123" s="54">
        <f>SUMIFS(Consumos!J:J,Consumos!F:F,B123,Consumos!L:L,"Pagado")</f>
        <v>0</v>
      </c>
      <c r="F123" s="55">
        <f>SUMIFS(Consumos!J:J,Consumos!F:F,B123,Consumos!L:L,"Pendiente")</f>
        <v>0</v>
      </c>
    </row>
    <row r="124" spans="5:6" x14ac:dyDescent="0.15">
      <c r="E124" s="54">
        <f>SUMIFS(Consumos!J:J,Consumos!F:F,B124,Consumos!L:L,"Pagado")</f>
        <v>0</v>
      </c>
      <c r="F124" s="55">
        <f>SUMIFS(Consumos!J:J,Consumos!F:F,B124,Consumos!L:L,"Pendiente")</f>
        <v>0</v>
      </c>
    </row>
    <row r="125" spans="5:6" x14ac:dyDescent="0.15">
      <c r="E125" s="54">
        <f>SUMIFS(Consumos!J:J,Consumos!F:F,B125,Consumos!L:L,"Pagado")</f>
        <v>0</v>
      </c>
      <c r="F125" s="55">
        <f>SUMIFS(Consumos!J:J,Consumos!F:F,B125,Consumos!L:L,"Pendiente")</f>
        <v>0</v>
      </c>
    </row>
    <row r="126" spans="5:6" x14ac:dyDescent="0.15">
      <c r="E126" s="54">
        <f>SUMIFS(Consumos!J:J,Consumos!F:F,B126,Consumos!L:L,"Pagado")</f>
        <v>0</v>
      </c>
      <c r="F126" s="55">
        <f>SUMIFS(Consumos!J:J,Consumos!F:F,B126,Consumos!L:L,"Pendiente")</f>
        <v>0</v>
      </c>
    </row>
    <row r="127" spans="5:6" x14ac:dyDescent="0.15">
      <c r="E127" s="54">
        <f>SUMIFS(Consumos!J:J,Consumos!F:F,B127,Consumos!L:L,"Pagado")</f>
        <v>0</v>
      </c>
      <c r="F127" s="55">
        <f>SUMIFS(Consumos!J:J,Consumos!F:F,B127,Consumos!L:L,"Pendiente")</f>
        <v>0</v>
      </c>
    </row>
    <row r="128" spans="5:6" x14ac:dyDescent="0.15">
      <c r="E128" s="54">
        <f>SUMIFS(Consumos!J:J,Consumos!F:F,B128,Consumos!L:L,"Pagado")</f>
        <v>0</v>
      </c>
      <c r="F128" s="55">
        <f>SUMIFS(Consumos!J:J,Consumos!F:F,B128,Consumos!L:L,"Pendiente")</f>
        <v>0</v>
      </c>
    </row>
    <row r="129" spans="5:6" x14ac:dyDescent="0.15">
      <c r="E129" s="54">
        <f>SUMIFS(Consumos!J:J,Consumos!F:F,B129,Consumos!L:L,"Pagado")</f>
        <v>0</v>
      </c>
      <c r="F129" s="55">
        <f>SUMIFS(Consumos!J:J,Consumos!F:F,B129,Consumos!L:L,"Pendiente")</f>
        <v>0</v>
      </c>
    </row>
    <row r="130" spans="5:6" x14ac:dyDescent="0.15">
      <c r="E130" s="54">
        <f>SUMIFS(Consumos!J:J,Consumos!F:F,B130,Consumos!L:L,"Pagado")</f>
        <v>0</v>
      </c>
      <c r="F130" s="55">
        <f>SUMIFS(Consumos!J:J,Consumos!F:F,B130,Consumos!L:L,"Pendiente")</f>
        <v>0</v>
      </c>
    </row>
    <row r="131" spans="5:6" x14ac:dyDescent="0.15">
      <c r="E131" s="54">
        <f>SUMIFS(Consumos!J:J,Consumos!F:F,B131,Consumos!L:L,"Pagado")</f>
        <v>0</v>
      </c>
      <c r="F131" s="55">
        <f>SUMIFS(Consumos!J:J,Consumos!F:F,B131,Consumos!L:L,"Pendiente")</f>
        <v>0</v>
      </c>
    </row>
    <row r="132" spans="5:6" x14ac:dyDescent="0.15">
      <c r="E132" s="54">
        <f>SUMIFS(Consumos!J:J,Consumos!F:F,B132,Consumos!L:L,"Pagado")</f>
        <v>0</v>
      </c>
      <c r="F132" s="55">
        <f>SUMIFS(Consumos!J:J,Consumos!F:F,B132,Consumos!L:L,"Pendiente")</f>
        <v>0</v>
      </c>
    </row>
    <row r="133" spans="5:6" x14ac:dyDescent="0.15">
      <c r="E133" s="54">
        <f>SUMIFS(Consumos!J:J,Consumos!F:F,B133,Consumos!L:L,"Pagado")</f>
        <v>0</v>
      </c>
      <c r="F133" s="55">
        <f>SUMIFS(Consumos!J:J,Consumos!F:F,B133,Consumos!L:L,"Pendiente")</f>
        <v>0</v>
      </c>
    </row>
    <row r="134" spans="5:6" x14ac:dyDescent="0.15">
      <c r="E134" s="54">
        <f>SUMIFS(Consumos!J:J,Consumos!F:F,B134,Consumos!L:L,"Pagado")</f>
        <v>0</v>
      </c>
      <c r="F134" s="55">
        <f>SUMIFS(Consumos!J:J,Consumos!F:F,B134,Consumos!L:L,"Pendiente")</f>
        <v>0</v>
      </c>
    </row>
    <row r="135" spans="5:6" x14ac:dyDescent="0.15">
      <c r="E135" s="54">
        <f>SUMIFS(Consumos!J:J,Consumos!F:F,B135,Consumos!L:L,"Pagado")</f>
        <v>0</v>
      </c>
      <c r="F135" s="55">
        <f>SUMIFS(Consumos!J:J,Consumos!F:F,B135,Consumos!L:L,"Pendiente")</f>
        <v>0</v>
      </c>
    </row>
    <row r="136" spans="5:6" x14ac:dyDescent="0.15">
      <c r="E136" s="54">
        <f>SUMIFS(Consumos!J:J,Consumos!F:F,B136,Consumos!L:L,"Pagado")</f>
        <v>0</v>
      </c>
      <c r="F136" s="55">
        <f>SUMIFS(Consumos!J:J,Consumos!F:F,B136,Consumos!L:L,"Pendiente")</f>
        <v>0</v>
      </c>
    </row>
    <row r="137" spans="5:6" x14ac:dyDescent="0.15">
      <c r="E137" s="54">
        <f>SUMIFS(Consumos!J:J,Consumos!F:F,B137,Consumos!L:L,"Pagado")</f>
        <v>0</v>
      </c>
      <c r="F137" s="55">
        <f>SUMIFS(Consumos!J:J,Consumos!F:F,B137,Consumos!L:L,"Pendiente")</f>
        <v>0</v>
      </c>
    </row>
    <row r="138" spans="5:6" x14ac:dyDescent="0.15">
      <c r="E138" s="54">
        <f>SUMIFS(Consumos!J:J,Consumos!F:F,B138,Consumos!L:L,"Pagado")</f>
        <v>0</v>
      </c>
      <c r="F138" s="55">
        <f>SUMIFS(Consumos!J:J,Consumos!F:F,B138,Consumos!L:L,"Pendiente")</f>
        <v>0</v>
      </c>
    </row>
    <row r="139" spans="5:6" x14ac:dyDescent="0.15">
      <c r="E139" s="54">
        <f>SUMIFS(Consumos!J:J,Consumos!F:F,B139,Consumos!L:L,"Pagado")</f>
        <v>0</v>
      </c>
      <c r="F139" s="55">
        <f>SUMIFS(Consumos!J:J,Consumos!F:F,B139,Consumos!L:L,"Pendiente")</f>
        <v>0</v>
      </c>
    </row>
    <row r="140" spans="5:6" x14ac:dyDescent="0.15">
      <c r="E140" s="54">
        <f>SUMIFS(Consumos!J:J,Consumos!F:F,B140,Consumos!L:L,"Pagado")</f>
        <v>0</v>
      </c>
      <c r="F140" s="55">
        <f>SUMIFS(Consumos!J:J,Consumos!F:F,B140,Consumos!L:L,"Pendiente")</f>
        <v>0</v>
      </c>
    </row>
    <row r="141" spans="5:6" x14ac:dyDescent="0.15">
      <c r="E141" s="54">
        <f>SUMIFS(Consumos!J:J,Consumos!F:F,B141,Consumos!L:L,"Pagado")</f>
        <v>0</v>
      </c>
      <c r="F141" s="55">
        <f>SUMIFS(Consumos!J:J,Consumos!F:F,B141,Consumos!L:L,"Pendiente")</f>
        <v>0</v>
      </c>
    </row>
    <row r="142" spans="5:6" x14ac:dyDescent="0.15">
      <c r="E142" s="54">
        <f>SUMIFS(Consumos!J:J,Consumos!F:F,B142,Consumos!L:L,"Pagado")</f>
        <v>0</v>
      </c>
      <c r="F142" s="55">
        <f>SUMIFS(Consumos!J:J,Consumos!F:F,B142,Consumos!L:L,"Pendiente")</f>
        <v>0</v>
      </c>
    </row>
    <row r="143" spans="5:6" x14ac:dyDescent="0.15">
      <c r="E143" s="54">
        <f>SUMIFS(Consumos!J:J,Consumos!F:F,B143,Consumos!L:L,"Pagado")</f>
        <v>0</v>
      </c>
      <c r="F143" s="55">
        <f>SUMIFS(Consumos!J:J,Consumos!F:F,B143,Consumos!L:L,"Pendiente")</f>
        <v>0</v>
      </c>
    </row>
    <row r="144" spans="5:6" x14ac:dyDescent="0.15">
      <c r="E144" s="54">
        <f>SUMIFS(Consumos!J:J,Consumos!F:F,B144,Consumos!L:L,"Pagado")</f>
        <v>0</v>
      </c>
      <c r="F144" s="55">
        <f>SUMIFS(Consumos!J:J,Consumos!F:F,B144,Consumos!L:L,"Pendiente")</f>
        <v>0</v>
      </c>
    </row>
    <row r="145" spans="5:6" x14ac:dyDescent="0.15">
      <c r="E145" s="54">
        <f>SUMIFS(Consumos!J:J,Consumos!F:F,B145,Consumos!L:L,"Pagado")</f>
        <v>0</v>
      </c>
      <c r="F145" s="55">
        <f>SUMIFS(Consumos!J:J,Consumos!F:F,B145,Consumos!L:L,"Pendiente")</f>
        <v>0</v>
      </c>
    </row>
    <row r="146" spans="5:6" x14ac:dyDescent="0.15">
      <c r="E146" s="54">
        <f>SUMIFS(Consumos!J:J,Consumos!F:F,B146,Consumos!L:L,"Pagado")</f>
        <v>0</v>
      </c>
      <c r="F146" s="55">
        <f>SUMIFS(Consumos!J:J,Consumos!F:F,B146,Consumos!L:L,"Pendiente")</f>
        <v>0</v>
      </c>
    </row>
    <row r="147" spans="5:6" x14ac:dyDescent="0.15">
      <c r="E147" s="54">
        <f>SUMIFS(Consumos!J:J,Consumos!F:F,B147,Consumos!L:L,"Pagado")</f>
        <v>0</v>
      </c>
      <c r="F147" s="55">
        <f>SUMIFS(Consumos!J:J,Consumos!F:F,B147,Consumos!L:L,"Pendiente")</f>
        <v>0</v>
      </c>
    </row>
    <row r="148" spans="5:6" x14ac:dyDescent="0.15">
      <c r="E148" s="54">
        <f>SUMIFS(Consumos!J:J,Consumos!F:F,B148,Consumos!L:L,"Pagado")</f>
        <v>0</v>
      </c>
      <c r="F148" s="55">
        <f>SUMIFS(Consumos!J:J,Consumos!F:F,B148,Consumos!L:L,"Pendiente")</f>
        <v>0</v>
      </c>
    </row>
    <row r="149" spans="5:6" x14ac:dyDescent="0.15">
      <c r="E149" s="54">
        <f>SUMIFS(Consumos!J:J,Consumos!F:F,B149,Consumos!L:L,"Pagado")</f>
        <v>0</v>
      </c>
      <c r="F149" s="55">
        <f>SUMIFS(Consumos!J:J,Consumos!F:F,B149,Consumos!L:L,"Pendiente")</f>
        <v>0</v>
      </c>
    </row>
    <row r="150" spans="5:6" x14ac:dyDescent="0.15">
      <c r="E150" s="54">
        <f>SUMIFS(Consumos!J:J,Consumos!F:F,B150,Consumos!L:L,"Pagado")</f>
        <v>0</v>
      </c>
      <c r="F150" s="55">
        <f>SUMIFS(Consumos!J:J,Consumos!F:F,B150,Consumos!L:L,"Pendiente")</f>
        <v>0</v>
      </c>
    </row>
    <row r="151" spans="5:6" x14ac:dyDescent="0.15">
      <c r="E151" s="54">
        <f>SUMIFS(Consumos!J:J,Consumos!F:F,B151,Consumos!L:L,"Pagado")</f>
        <v>0</v>
      </c>
      <c r="F151" s="55">
        <f>SUMIFS(Consumos!J:J,Consumos!F:F,B151,Consumos!L:L,"Pendiente")</f>
        <v>0</v>
      </c>
    </row>
    <row r="152" spans="5:6" x14ac:dyDescent="0.15">
      <c r="E152" s="54">
        <f>SUMIFS(Consumos!J:J,Consumos!F:F,B152,Consumos!L:L,"Pagado")</f>
        <v>0</v>
      </c>
      <c r="F152" s="55">
        <f>SUMIFS(Consumos!J:J,Consumos!F:F,B152,Consumos!L:L,"Pendiente")</f>
        <v>0</v>
      </c>
    </row>
    <row r="153" spans="5:6" x14ac:dyDescent="0.15">
      <c r="E153" s="54">
        <f>SUMIFS(Consumos!J:J,Consumos!F:F,B153,Consumos!L:L,"Pagado")</f>
        <v>0</v>
      </c>
      <c r="F153" s="55">
        <f>SUMIFS(Consumos!J:J,Consumos!F:F,B153,Consumos!L:L,"Pendiente")</f>
        <v>0</v>
      </c>
    </row>
    <row r="154" spans="5:6" x14ac:dyDescent="0.15">
      <c r="E154" s="54">
        <f>SUMIFS(Consumos!J:J,Consumos!F:F,B154,Consumos!L:L,"Pagado")</f>
        <v>0</v>
      </c>
      <c r="F154" s="55">
        <f>SUMIFS(Consumos!J:J,Consumos!F:F,B154,Consumos!L:L,"Pendiente")</f>
        <v>0</v>
      </c>
    </row>
    <row r="155" spans="5:6" x14ac:dyDescent="0.15">
      <c r="E155" s="54">
        <f>SUMIFS(Consumos!J:J,Consumos!F:F,B155,Consumos!L:L,"Pagado")</f>
        <v>0</v>
      </c>
      <c r="F155" s="55">
        <f>SUMIFS(Consumos!J:J,Consumos!F:F,B155,Consumos!L:L,"Pendiente")</f>
        <v>0</v>
      </c>
    </row>
    <row r="156" spans="5:6" x14ac:dyDescent="0.15">
      <c r="E156" s="54">
        <f>SUMIFS(Consumos!J:J,Consumos!F:F,B156,Consumos!L:L,"Pagado")</f>
        <v>0</v>
      </c>
      <c r="F156" s="55">
        <f>SUMIFS(Consumos!J:J,Consumos!F:F,B156,Consumos!L:L,"Pendiente")</f>
        <v>0</v>
      </c>
    </row>
    <row r="157" spans="5:6" x14ac:dyDescent="0.15">
      <c r="E157" s="54">
        <f>SUMIFS(Consumos!J:J,Consumos!F:F,B157,Consumos!L:L,"Pagado")</f>
        <v>0</v>
      </c>
      <c r="F157" s="55">
        <f>SUMIFS(Consumos!J:J,Consumos!F:F,B157,Consumos!L:L,"Pendiente")</f>
        <v>0</v>
      </c>
    </row>
    <row r="158" spans="5:6" x14ac:dyDescent="0.15">
      <c r="E158" s="54">
        <f>SUMIFS(Consumos!J:J,Consumos!F:F,B158,Consumos!L:L,"Pagado")</f>
        <v>0</v>
      </c>
      <c r="F158" s="55">
        <f>SUMIFS(Consumos!J:J,Consumos!F:F,B158,Consumos!L:L,"Pendiente")</f>
        <v>0</v>
      </c>
    </row>
    <row r="159" spans="5:6" x14ac:dyDescent="0.15">
      <c r="E159" s="54">
        <f>SUMIFS(Consumos!J:J,Consumos!F:F,B159,Consumos!L:L,"Pagado")</f>
        <v>0</v>
      </c>
      <c r="F159" s="55">
        <f>SUMIFS(Consumos!J:J,Consumos!F:F,B159,Consumos!L:L,"Pendiente")</f>
        <v>0</v>
      </c>
    </row>
    <row r="160" spans="5:6" x14ac:dyDescent="0.15">
      <c r="E160" s="54">
        <f>SUMIFS(Consumos!J:J,Consumos!F:F,B160,Consumos!L:L,"Pagado")</f>
        <v>0</v>
      </c>
      <c r="F160" s="55">
        <f>SUMIFS(Consumos!J:J,Consumos!F:F,B160,Consumos!L:L,"Pendiente")</f>
        <v>0</v>
      </c>
    </row>
    <row r="161" spans="5:6" x14ac:dyDescent="0.15">
      <c r="E161" s="54">
        <f>SUMIFS(Consumos!J:J,Consumos!F:F,B161,Consumos!L:L,"Pagado")</f>
        <v>0</v>
      </c>
      <c r="F161" s="55">
        <f>SUMIFS(Consumos!J:J,Consumos!F:F,B161,Consumos!L:L,"Pendiente")</f>
        <v>0</v>
      </c>
    </row>
    <row r="162" spans="5:6" x14ac:dyDescent="0.15">
      <c r="E162" s="54">
        <f>SUMIFS(Consumos!J:J,Consumos!F:F,B162,Consumos!L:L,"Pagado")</f>
        <v>0</v>
      </c>
      <c r="F162" s="55">
        <f>SUMIFS(Consumos!J:J,Consumos!F:F,B162,Consumos!L:L,"Pendiente")</f>
        <v>0</v>
      </c>
    </row>
    <row r="163" spans="5:6" x14ac:dyDescent="0.15">
      <c r="E163" s="54">
        <f>SUMIFS(Consumos!J:J,Consumos!F:F,B163,Consumos!L:L,"Pagado")</f>
        <v>0</v>
      </c>
      <c r="F163" s="55">
        <f>SUMIFS(Consumos!J:J,Consumos!F:F,B163,Consumos!L:L,"Pendiente")</f>
        <v>0</v>
      </c>
    </row>
    <row r="164" spans="5:6" x14ac:dyDescent="0.15">
      <c r="E164" s="54">
        <f>SUMIFS(Consumos!J:J,Consumos!F:F,B164,Consumos!L:L,"Pagado")</f>
        <v>0</v>
      </c>
      <c r="F164" s="55">
        <f>SUMIFS(Consumos!J:J,Consumos!F:F,B164,Consumos!L:L,"Pendiente")</f>
        <v>0</v>
      </c>
    </row>
    <row r="165" spans="5:6" x14ac:dyDescent="0.15">
      <c r="E165" s="54">
        <f>SUMIFS(Consumos!J:J,Consumos!F:F,B165,Consumos!L:L,"Pagado")</f>
        <v>0</v>
      </c>
      <c r="F165" s="55">
        <f>SUMIFS(Consumos!J:J,Consumos!F:F,B165,Consumos!L:L,"Pendiente")</f>
        <v>0</v>
      </c>
    </row>
    <row r="166" spans="5:6" x14ac:dyDescent="0.15">
      <c r="E166" s="54">
        <f>SUMIFS(Consumos!J:J,Consumos!F:F,B166,Consumos!L:L,"Pagado")</f>
        <v>0</v>
      </c>
      <c r="F166" s="55">
        <f>SUMIFS(Consumos!J:J,Consumos!F:F,B166,Consumos!L:L,"Pendiente")</f>
        <v>0</v>
      </c>
    </row>
    <row r="167" spans="5:6" x14ac:dyDescent="0.15">
      <c r="E167" s="54">
        <f>SUMIFS(Consumos!J:J,Consumos!F:F,B167,Consumos!L:L,"Pagado")</f>
        <v>0</v>
      </c>
      <c r="F167" s="55">
        <f>SUMIFS(Consumos!J:J,Consumos!F:F,B167,Consumos!L:L,"Pendiente")</f>
        <v>0</v>
      </c>
    </row>
    <row r="168" spans="5:6" x14ac:dyDescent="0.15">
      <c r="E168" s="54">
        <f>SUMIFS(Consumos!J:J,Consumos!F:F,B168,Consumos!L:L,"Pagado")</f>
        <v>0</v>
      </c>
      <c r="F168" s="55">
        <f>SUMIFS(Consumos!J:J,Consumos!F:F,B168,Consumos!L:L,"Pendiente")</f>
        <v>0</v>
      </c>
    </row>
    <row r="169" spans="5:6" x14ac:dyDescent="0.15">
      <c r="E169" s="54">
        <f>SUMIFS(Consumos!J:J,Consumos!F:F,B169,Consumos!L:L,"Pagado")</f>
        <v>0</v>
      </c>
      <c r="F169" s="55">
        <f>SUMIFS(Consumos!J:J,Consumos!F:F,B169,Consumos!L:L,"Pendiente")</f>
        <v>0</v>
      </c>
    </row>
    <row r="170" spans="5:6" x14ac:dyDescent="0.15">
      <c r="E170" s="54">
        <f>SUMIFS(Consumos!J:J,Consumos!F:F,B170,Consumos!L:L,"Pagado")</f>
        <v>0</v>
      </c>
      <c r="F170" s="55">
        <f>SUMIFS(Consumos!J:J,Consumos!F:F,B170,Consumos!L:L,"Pendiente")</f>
        <v>0</v>
      </c>
    </row>
    <row r="171" spans="5:6" x14ac:dyDescent="0.15">
      <c r="E171" s="54">
        <f>SUMIFS(Consumos!J:J,Consumos!F:F,B171,Consumos!L:L,"Pagado")</f>
        <v>0</v>
      </c>
      <c r="F171" s="55">
        <f>SUMIFS(Consumos!J:J,Consumos!F:F,B171,Consumos!L:L,"Pendiente")</f>
        <v>0</v>
      </c>
    </row>
    <row r="172" spans="5:6" x14ac:dyDescent="0.15">
      <c r="E172" s="54">
        <f>SUMIFS(Consumos!J:J,Consumos!F:F,B172,Consumos!L:L,"Pagado")</f>
        <v>0</v>
      </c>
      <c r="F172" s="55">
        <f>SUMIFS(Consumos!J:J,Consumos!F:F,B172,Consumos!L:L,"Pendiente")</f>
        <v>0</v>
      </c>
    </row>
    <row r="173" spans="5:6" x14ac:dyDescent="0.15">
      <c r="E173" s="54">
        <f>SUMIFS(Consumos!J:J,Consumos!F:F,B173,Consumos!L:L,"Pagado")</f>
        <v>0</v>
      </c>
      <c r="F173" s="55">
        <f>SUMIFS(Consumos!J:J,Consumos!F:F,B173,Consumos!L:L,"Pendiente")</f>
        <v>0</v>
      </c>
    </row>
    <row r="174" spans="5:6" x14ac:dyDescent="0.15">
      <c r="E174" s="54">
        <f>SUMIFS(Consumos!J:J,Consumos!F:F,B174,Consumos!L:L,"Pagado")</f>
        <v>0</v>
      </c>
      <c r="F174" s="55">
        <f>SUMIFS(Consumos!J:J,Consumos!F:F,B174,Consumos!L:L,"Pendiente")</f>
        <v>0</v>
      </c>
    </row>
    <row r="175" spans="5:6" x14ac:dyDescent="0.15">
      <c r="E175" s="54">
        <f>SUMIFS(Consumos!J:J,Consumos!F:F,B175,Consumos!L:L,"Pagado")</f>
        <v>0</v>
      </c>
      <c r="F175" s="55">
        <f>SUMIFS(Consumos!J:J,Consumos!F:F,B175,Consumos!L:L,"Pendiente")</f>
        <v>0</v>
      </c>
    </row>
    <row r="176" spans="5:6" x14ac:dyDescent="0.15">
      <c r="E176" s="54">
        <f>SUMIFS(Consumos!J:J,Consumos!F:F,B176,Consumos!L:L,"Pagado")</f>
        <v>0</v>
      </c>
      <c r="F176" s="55">
        <f>SUMIFS(Consumos!J:J,Consumos!F:F,B176,Consumos!L:L,"Pendiente")</f>
        <v>0</v>
      </c>
    </row>
    <row r="177" spans="5:6" x14ac:dyDescent="0.15">
      <c r="E177" s="54">
        <f>SUMIFS(Consumos!J:J,Consumos!F:F,B177,Consumos!L:L,"Pagado")</f>
        <v>0</v>
      </c>
      <c r="F177" s="55">
        <f>SUMIFS(Consumos!J:J,Consumos!F:F,B177,Consumos!L:L,"Pendiente")</f>
        <v>0</v>
      </c>
    </row>
    <row r="178" spans="5:6" x14ac:dyDescent="0.15">
      <c r="E178" s="54">
        <f>SUMIFS(Consumos!J:J,Consumos!F:F,B178,Consumos!L:L,"Pagado")</f>
        <v>0</v>
      </c>
      <c r="F178" s="55">
        <f>SUMIFS(Consumos!J:J,Consumos!F:F,B178,Consumos!L:L,"Pendiente")</f>
        <v>0</v>
      </c>
    </row>
    <row r="179" spans="5:6" x14ac:dyDescent="0.15">
      <c r="E179" s="54">
        <f>SUMIFS(Consumos!J:J,Consumos!F:F,B179,Consumos!L:L,"Pagado")</f>
        <v>0</v>
      </c>
      <c r="F179" s="55">
        <f>SUMIFS(Consumos!J:J,Consumos!F:F,B179,Consumos!L:L,"Pendiente")</f>
        <v>0</v>
      </c>
    </row>
    <row r="180" spans="5:6" x14ac:dyDescent="0.15">
      <c r="E180" s="54">
        <f>SUMIFS(Consumos!J:J,Consumos!F:F,B180,Consumos!L:L,"Pagado")</f>
        <v>0</v>
      </c>
      <c r="F180" s="55">
        <f>SUMIFS(Consumos!J:J,Consumos!F:F,B180,Consumos!L:L,"Pendiente")</f>
        <v>0</v>
      </c>
    </row>
    <row r="181" spans="5:6" x14ac:dyDescent="0.15">
      <c r="E181" s="54">
        <f>SUMIFS(Consumos!J:J,Consumos!F:F,B181,Consumos!L:L,"Pagado")</f>
        <v>0</v>
      </c>
      <c r="F181" s="55">
        <f>SUMIFS(Consumos!J:J,Consumos!F:F,B181,Consumos!L:L,"Pendiente")</f>
        <v>0</v>
      </c>
    </row>
    <row r="182" spans="5:6" x14ac:dyDescent="0.15">
      <c r="E182" s="54">
        <f>SUMIFS(Consumos!J:J,Consumos!F:F,B182,Consumos!L:L,"Pagado")</f>
        <v>0</v>
      </c>
      <c r="F182" s="55">
        <f>SUMIFS(Consumos!J:J,Consumos!F:F,B182,Consumos!L:L,"Pendiente")</f>
        <v>0</v>
      </c>
    </row>
    <row r="183" spans="5:6" x14ac:dyDescent="0.15">
      <c r="E183" s="54">
        <f>SUMIFS(Consumos!J:J,Consumos!F:F,B183,Consumos!L:L,"Pagado")</f>
        <v>0</v>
      </c>
      <c r="F183" s="55">
        <f>SUMIFS(Consumos!J:J,Consumos!F:F,B183,Consumos!L:L,"Pendiente")</f>
        <v>0</v>
      </c>
    </row>
    <row r="184" spans="5:6" x14ac:dyDescent="0.15">
      <c r="E184" s="54">
        <f>SUMIFS(Consumos!J:J,Consumos!F:F,B184,Consumos!L:L,"Pagado")</f>
        <v>0</v>
      </c>
      <c r="F184" s="55">
        <f>SUMIFS(Consumos!J:J,Consumos!F:F,B184,Consumos!L:L,"Pendiente")</f>
        <v>0</v>
      </c>
    </row>
    <row r="185" spans="5:6" x14ac:dyDescent="0.15">
      <c r="E185" s="54">
        <f>SUMIFS(Consumos!J:J,Consumos!F:F,B185,Consumos!L:L,"Pagado")</f>
        <v>0</v>
      </c>
      <c r="F185" s="55">
        <f>SUMIFS(Consumos!J:J,Consumos!F:F,B185,Consumos!L:L,"Pendiente")</f>
        <v>0</v>
      </c>
    </row>
    <row r="186" spans="5:6" x14ac:dyDescent="0.15">
      <c r="E186" s="54">
        <f>SUMIFS(Consumos!J:J,Consumos!F:F,B186,Consumos!L:L,"Pagado")</f>
        <v>0</v>
      </c>
      <c r="F186" s="55">
        <f>SUMIFS(Consumos!J:J,Consumos!F:F,B186,Consumos!L:L,"Pendiente")</f>
        <v>0</v>
      </c>
    </row>
    <row r="187" spans="5:6" x14ac:dyDescent="0.15">
      <c r="E187" s="54">
        <f>SUMIFS(Consumos!J:J,Consumos!F:F,B187,Consumos!L:L,"Pagado")</f>
        <v>0</v>
      </c>
      <c r="F187" s="55">
        <f>SUMIFS(Consumos!J:J,Consumos!F:F,B187,Consumos!L:L,"Pendiente")</f>
        <v>0</v>
      </c>
    </row>
    <row r="188" spans="5:6" x14ac:dyDescent="0.15">
      <c r="E188" s="54">
        <f>SUMIFS(Consumos!J:J,Consumos!F:F,B188,Consumos!L:L,"Pagado")</f>
        <v>0</v>
      </c>
      <c r="F188" s="55">
        <f>SUMIFS(Consumos!J:J,Consumos!F:F,B188,Consumos!L:L,"Pendiente")</f>
        <v>0</v>
      </c>
    </row>
    <row r="189" spans="5:6" x14ac:dyDescent="0.15">
      <c r="E189" s="54">
        <f>SUMIFS(Consumos!J:J,Consumos!F:F,B189,Consumos!L:L,"Pagado")</f>
        <v>0</v>
      </c>
      <c r="F189" s="55">
        <f>SUMIFS(Consumos!J:J,Consumos!F:F,B189,Consumos!L:L,"Pendiente")</f>
        <v>0</v>
      </c>
    </row>
    <row r="190" spans="5:6" x14ac:dyDescent="0.15">
      <c r="E190" s="54">
        <f>SUMIFS(Consumos!J:J,Consumos!F:F,B190,Consumos!L:L,"Pagado")</f>
        <v>0</v>
      </c>
      <c r="F190" s="55">
        <f>SUMIFS(Consumos!J:J,Consumos!F:F,B190,Consumos!L:L,"Pendiente")</f>
        <v>0</v>
      </c>
    </row>
    <row r="191" spans="5:6" x14ac:dyDescent="0.15">
      <c r="E191" s="54">
        <f>SUMIFS(Consumos!J:J,Consumos!F:F,B191,Consumos!L:L,"Pagado")</f>
        <v>0</v>
      </c>
      <c r="F191" s="55">
        <f>SUMIFS(Consumos!J:J,Consumos!F:F,B191,Consumos!L:L,"Pendiente")</f>
        <v>0</v>
      </c>
    </row>
    <row r="192" spans="5:6" x14ac:dyDescent="0.15">
      <c r="E192" s="54">
        <f>SUMIFS(Consumos!J:J,Consumos!F:F,B192,Consumos!L:L,"Pagado")</f>
        <v>0</v>
      </c>
      <c r="F192" s="55">
        <f>SUMIFS(Consumos!J:J,Consumos!F:F,B192,Consumos!L:L,"Pendiente")</f>
        <v>0</v>
      </c>
    </row>
    <row r="193" spans="5:6" x14ac:dyDescent="0.15">
      <c r="E193" s="54">
        <f>SUMIFS(Consumos!J:J,Consumos!F:F,B193,Consumos!L:L,"Pagado")</f>
        <v>0</v>
      </c>
      <c r="F193" s="55">
        <f>SUMIFS(Consumos!J:J,Consumos!F:F,B193,Consumos!L:L,"Pendiente")</f>
        <v>0</v>
      </c>
    </row>
    <row r="194" spans="5:6" x14ac:dyDescent="0.15">
      <c r="E194" s="54">
        <f>SUMIFS(Consumos!J:J,Consumos!F:F,B194,Consumos!L:L,"Pagado")</f>
        <v>0</v>
      </c>
      <c r="F194" s="55">
        <f>SUMIFS(Consumos!J:J,Consumos!F:F,B194,Consumos!L:L,"Pendiente")</f>
        <v>0</v>
      </c>
    </row>
    <row r="195" spans="5:6" x14ac:dyDescent="0.15">
      <c r="E195" s="54">
        <f>SUMIFS(Consumos!J:J,Consumos!F:F,B195,Consumos!L:L,"Pagado")</f>
        <v>0</v>
      </c>
      <c r="F195" s="55">
        <f>SUMIFS(Consumos!J:J,Consumos!F:F,B195,Consumos!L:L,"Pendiente")</f>
        <v>0</v>
      </c>
    </row>
    <row r="196" spans="5:6" x14ac:dyDescent="0.15">
      <c r="E196" s="54">
        <f>SUMIFS(Consumos!J:J,Consumos!F:F,B196,Consumos!L:L,"Pagado")</f>
        <v>0</v>
      </c>
      <c r="F196" s="55">
        <f>SUMIFS(Consumos!J:J,Consumos!F:F,B196,Consumos!L:L,"Pendiente")</f>
        <v>0</v>
      </c>
    </row>
    <row r="197" spans="5:6" x14ac:dyDescent="0.15">
      <c r="E197" s="54">
        <f>SUMIFS(Consumos!J:J,Consumos!F:F,B197,Consumos!L:L,"Pagado")</f>
        <v>0</v>
      </c>
      <c r="F197" s="55">
        <f>SUMIFS(Consumos!J:J,Consumos!F:F,B197,Consumos!L:L,"Pendiente")</f>
        <v>0</v>
      </c>
    </row>
    <row r="198" spans="5:6" x14ac:dyDescent="0.15">
      <c r="E198" s="54">
        <f>SUMIFS(Consumos!J:J,Consumos!F:F,B198,Consumos!L:L,"Pagado")</f>
        <v>0</v>
      </c>
      <c r="F198" s="55">
        <f>SUMIFS(Consumos!J:J,Consumos!F:F,B198,Consumos!L:L,"Pendiente")</f>
        <v>0</v>
      </c>
    </row>
    <row r="199" spans="5:6" x14ac:dyDescent="0.15">
      <c r="E199" s="54">
        <f>SUMIFS(Consumos!J:J,Consumos!F:F,B199,Consumos!L:L,"Pagado")</f>
        <v>0</v>
      </c>
      <c r="F199" s="55">
        <f>SUMIFS(Consumos!J:J,Consumos!F:F,B199,Consumos!L:L,"Pendiente")</f>
        <v>0</v>
      </c>
    </row>
    <row r="200" spans="5:6" x14ac:dyDescent="0.15">
      <c r="E200" s="54">
        <f>SUMIFS(Consumos!J:J,Consumos!F:F,B200,Consumos!L:L,"Pagado")</f>
        <v>0</v>
      </c>
      <c r="F200" s="55">
        <f>SUMIFS(Consumos!J:J,Consumos!F:F,B200,Consumos!L:L,"Pendiente")</f>
        <v>0</v>
      </c>
    </row>
    <row r="201" spans="5:6" x14ac:dyDescent="0.15">
      <c r="E201" s="54">
        <f>SUMIFS(Consumos!J:J,Consumos!F:F,B201,Consumos!L:L,"Pagado")</f>
        <v>0</v>
      </c>
      <c r="F201" s="55">
        <f>SUMIFS(Consumos!J:J,Consumos!F:F,B201,Consumos!L:L,"Pendiente")</f>
        <v>0</v>
      </c>
    </row>
    <row r="202" spans="5:6" x14ac:dyDescent="0.15">
      <c r="E202" s="54">
        <f>SUMIFS(Consumos!J:J,Consumos!F:F,B202,Consumos!L:L,"Pagado")</f>
        <v>0</v>
      </c>
      <c r="F202" s="55">
        <f>SUMIFS(Consumos!J:J,Consumos!F:F,B202,Consumos!L:L,"Pendiente")</f>
        <v>0</v>
      </c>
    </row>
    <row r="203" spans="5:6" x14ac:dyDescent="0.15">
      <c r="E203" s="54">
        <f>SUMIFS(Consumos!J:J,Consumos!F:F,B203,Consumos!L:L,"Pagado")</f>
        <v>0</v>
      </c>
      <c r="F203" s="55">
        <f>SUMIFS(Consumos!J:J,Consumos!F:F,B203,Consumos!L:L,"Pendiente")</f>
        <v>0</v>
      </c>
    </row>
    <row r="204" spans="5:6" x14ac:dyDescent="0.15">
      <c r="E204" s="54">
        <f>SUMIFS(Consumos!J:J,Consumos!F:F,B204,Consumos!L:L,"Pagado")</f>
        <v>0</v>
      </c>
      <c r="F204" s="55">
        <f>SUMIFS(Consumos!J:J,Consumos!F:F,B204,Consumos!L:L,"Pendiente")</f>
        <v>0</v>
      </c>
    </row>
    <row r="205" spans="5:6" x14ac:dyDescent="0.15">
      <c r="E205" s="54">
        <f>SUMIFS(Consumos!J:J,Consumos!F:F,B205,Consumos!L:L,"Pagado")</f>
        <v>0</v>
      </c>
      <c r="F205" s="55">
        <f>SUMIFS(Consumos!J:J,Consumos!F:F,B205,Consumos!L:L,"Pendiente")</f>
        <v>0</v>
      </c>
    </row>
    <row r="206" spans="5:6" x14ac:dyDescent="0.15">
      <c r="E206" s="54">
        <f>SUMIFS(Consumos!J:J,Consumos!F:F,B206,Consumos!L:L,"Pagado")</f>
        <v>0</v>
      </c>
      <c r="F206" s="55">
        <f>SUMIFS(Consumos!J:J,Consumos!F:F,B206,Consumos!L:L,"Pendiente")</f>
        <v>0</v>
      </c>
    </row>
    <row r="207" spans="5:6" x14ac:dyDescent="0.15">
      <c r="E207" s="54">
        <f>SUMIFS(Consumos!J:J,Consumos!F:F,B207,Consumos!L:L,"Pagado")</f>
        <v>0</v>
      </c>
      <c r="F207" s="55">
        <f>SUMIFS(Consumos!J:J,Consumos!F:F,B207,Consumos!L:L,"Pendiente")</f>
        <v>0</v>
      </c>
    </row>
    <row r="208" spans="5:6" x14ac:dyDescent="0.15">
      <c r="E208" s="54">
        <f>SUMIFS(Consumos!J:J,Consumos!F:F,B208,Consumos!L:L,"Pagado")</f>
        <v>0</v>
      </c>
      <c r="F208" s="55">
        <f>SUMIFS(Consumos!J:J,Consumos!F:F,B208,Consumos!L:L,"Pendiente")</f>
        <v>0</v>
      </c>
    </row>
    <row r="209" spans="5:6" x14ac:dyDescent="0.15">
      <c r="E209" s="54">
        <f>SUMIFS(Consumos!J:J,Consumos!F:F,B209,Consumos!L:L,"Pagado")</f>
        <v>0</v>
      </c>
      <c r="F209" s="55">
        <f>SUMIFS(Consumos!J:J,Consumos!F:F,B209,Consumos!L:L,"Pendiente")</f>
        <v>0</v>
      </c>
    </row>
    <row r="210" spans="5:6" x14ac:dyDescent="0.15">
      <c r="E210" s="54">
        <f>SUMIFS(Consumos!J:J,Consumos!F:F,B210,Consumos!L:L,"Pagado")</f>
        <v>0</v>
      </c>
      <c r="F210" s="55">
        <f>SUMIFS(Consumos!J:J,Consumos!F:F,B210,Consumos!L:L,"Pendiente")</f>
        <v>0</v>
      </c>
    </row>
    <row r="211" spans="5:6" x14ac:dyDescent="0.15">
      <c r="E211" s="54">
        <f>SUMIFS(Consumos!J:J,Consumos!F:F,B211,Consumos!L:L,"Pagado")</f>
        <v>0</v>
      </c>
      <c r="F211" s="55">
        <f>SUMIFS(Consumos!J:J,Consumos!F:F,B211,Consumos!L:L,"Pendiente")</f>
        <v>0</v>
      </c>
    </row>
    <row r="212" spans="5:6" x14ac:dyDescent="0.15">
      <c r="E212" s="54">
        <f>SUMIFS(Consumos!J:J,Consumos!F:F,B212,Consumos!L:L,"Pagado")</f>
        <v>0</v>
      </c>
      <c r="F212" s="55">
        <f>SUMIFS(Consumos!J:J,Consumos!F:F,B212,Consumos!L:L,"Pendiente")</f>
        <v>0</v>
      </c>
    </row>
    <row r="213" spans="5:6" x14ac:dyDescent="0.15">
      <c r="E213" s="54">
        <f>SUMIFS(Consumos!J:J,Consumos!F:F,B213,Consumos!L:L,"Pagado")</f>
        <v>0</v>
      </c>
      <c r="F213" s="55">
        <f>SUMIFS(Consumos!J:J,Consumos!F:F,B213,Consumos!L:L,"Pendiente")</f>
        <v>0</v>
      </c>
    </row>
    <row r="214" spans="5:6" x14ac:dyDescent="0.15">
      <c r="E214" s="54">
        <f>SUMIFS(Consumos!J:J,Consumos!F:F,B214,Consumos!L:L,"Pagado")</f>
        <v>0</v>
      </c>
      <c r="F214" s="55">
        <f>SUMIFS(Consumos!J:J,Consumos!F:F,B214,Consumos!L:L,"Pendiente")</f>
        <v>0</v>
      </c>
    </row>
    <row r="215" spans="5:6" x14ac:dyDescent="0.15">
      <c r="E215" s="54">
        <f>SUMIFS(Consumos!J:J,Consumos!F:F,B215,Consumos!L:L,"Pagado")</f>
        <v>0</v>
      </c>
      <c r="F215" s="55">
        <f>SUMIFS(Consumos!J:J,Consumos!F:F,B215,Consumos!L:L,"Pendiente")</f>
        <v>0</v>
      </c>
    </row>
    <row r="216" spans="5:6" x14ac:dyDescent="0.15">
      <c r="E216" s="54">
        <f>SUMIFS(Consumos!J:J,Consumos!F:F,B216,Consumos!L:L,"Pagado")</f>
        <v>0</v>
      </c>
      <c r="F216" s="55">
        <f>SUMIFS(Consumos!J:J,Consumos!F:F,B216,Consumos!L:L,"Pendiente")</f>
        <v>0</v>
      </c>
    </row>
    <row r="217" spans="5:6" x14ac:dyDescent="0.15">
      <c r="E217" s="54">
        <f>SUMIFS(Consumos!J:J,Consumos!F:F,B217,Consumos!L:L,"Pagado")</f>
        <v>0</v>
      </c>
      <c r="F217" s="55">
        <f>SUMIFS(Consumos!J:J,Consumos!F:F,B217,Consumos!L:L,"Pendiente")</f>
        <v>0</v>
      </c>
    </row>
    <row r="218" spans="5:6" x14ac:dyDescent="0.15">
      <c r="E218" s="54">
        <f>SUMIFS(Consumos!J:J,Consumos!F:F,B218,Consumos!L:L,"Pagado")</f>
        <v>0</v>
      </c>
      <c r="F218" s="55">
        <f>SUMIFS(Consumos!J:J,Consumos!F:F,B218,Consumos!L:L,"Pendiente")</f>
        <v>0</v>
      </c>
    </row>
    <row r="219" spans="5:6" x14ac:dyDescent="0.15">
      <c r="E219" s="54">
        <f>SUMIFS(Consumos!J:J,Consumos!F:F,B219,Consumos!L:L,"Pagado")</f>
        <v>0</v>
      </c>
      <c r="F219" s="55">
        <f>SUMIFS(Consumos!J:J,Consumos!F:F,B219,Consumos!L:L,"Pendiente")</f>
        <v>0</v>
      </c>
    </row>
    <row r="220" spans="5:6" x14ac:dyDescent="0.15">
      <c r="E220" s="54">
        <f>SUMIFS(Consumos!J:J,Consumos!F:F,B220,Consumos!L:L,"Pagado")</f>
        <v>0</v>
      </c>
      <c r="F220" s="55">
        <f>SUMIFS(Consumos!J:J,Consumos!F:F,B220,Consumos!L:L,"Pendiente")</f>
        <v>0</v>
      </c>
    </row>
    <row r="221" spans="5:6" x14ac:dyDescent="0.15">
      <c r="E221" s="54">
        <f>SUMIFS(Consumos!J:J,Consumos!F:F,B221,Consumos!L:L,"Pagado")</f>
        <v>0</v>
      </c>
      <c r="F221" s="55">
        <f>SUMIFS(Consumos!J:J,Consumos!F:F,B221,Consumos!L:L,"Pendiente")</f>
        <v>0</v>
      </c>
    </row>
    <row r="222" spans="5:6" x14ac:dyDescent="0.15">
      <c r="E222" s="54">
        <f>SUMIFS(Consumos!J:J,Consumos!F:F,B222,Consumos!L:L,"Pagado")</f>
        <v>0</v>
      </c>
      <c r="F222" s="55">
        <f>SUMIFS(Consumos!J:J,Consumos!F:F,B222,Consumos!L:L,"Pendiente")</f>
        <v>0</v>
      </c>
    </row>
    <row r="223" spans="5:6" x14ac:dyDescent="0.15">
      <c r="E223" s="54">
        <f>SUMIFS(Consumos!J:J,Consumos!F:F,B223,Consumos!L:L,"Pagado")</f>
        <v>0</v>
      </c>
      <c r="F223" s="55">
        <f>SUMIFS(Consumos!J:J,Consumos!F:F,B223,Consumos!L:L,"Pendiente")</f>
        <v>0</v>
      </c>
    </row>
    <row r="224" spans="5:6" x14ac:dyDescent="0.15">
      <c r="E224" s="54">
        <f>SUMIFS(Consumos!J:J,Consumos!F:F,B224,Consumos!L:L,"Pagado")</f>
        <v>0</v>
      </c>
      <c r="F224" s="55">
        <f>SUMIFS(Consumos!J:J,Consumos!F:F,B224,Consumos!L:L,"Pendiente")</f>
        <v>0</v>
      </c>
    </row>
    <row r="225" spans="5:6" x14ac:dyDescent="0.15">
      <c r="E225" s="54">
        <f>SUMIFS(Consumos!J:J,Consumos!F:F,B225,Consumos!L:L,"Pagado")</f>
        <v>0</v>
      </c>
      <c r="F225" s="55">
        <f>SUMIFS(Consumos!J:J,Consumos!F:F,B225,Consumos!L:L,"Pendiente")</f>
        <v>0</v>
      </c>
    </row>
    <row r="226" spans="5:6" x14ac:dyDescent="0.15">
      <c r="E226" s="54">
        <f>SUMIFS(Consumos!J:J,Consumos!F:F,B226,Consumos!L:L,"Pagado")</f>
        <v>0</v>
      </c>
      <c r="F226" s="55">
        <f>SUMIFS(Consumos!J:J,Consumos!F:F,B226,Consumos!L:L,"Pendiente")</f>
        <v>0</v>
      </c>
    </row>
    <row r="227" spans="5:6" x14ac:dyDescent="0.15">
      <c r="E227" s="54">
        <f>SUMIFS(Consumos!J:J,Consumos!F:F,B227,Consumos!L:L,"Pagado")</f>
        <v>0</v>
      </c>
      <c r="F227" s="55">
        <f>SUMIFS(Consumos!J:J,Consumos!F:F,B227,Consumos!L:L,"Pendiente")</f>
        <v>0</v>
      </c>
    </row>
    <row r="228" spans="5:6" x14ac:dyDescent="0.15">
      <c r="E228" s="54">
        <f>SUMIFS(Consumos!J:J,Consumos!F:F,B228,Consumos!L:L,"Pagado")</f>
        <v>0</v>
      </c>
      <c r="F228" s="55">
        <f>SUMIFS(Consumos!J:J,Consumos!F:F,B228,Consumos!L:L,"Pendiente")</f>
        <v>0</v>
      </c>
    </row>
    <row r="229" spans="5:6" x14ac:dyDescent="0.15">
      <c r="E229" s="54">
        <f>SUMIFS(Consumos!J:J,Consumos!F:F,B229,Consumos!L:L,"Pagado")</f>
        <v>0</v>
      </c>
      <c r="F229" s="55">
        <f>SUMIFS(Consumos!J:J,Consumos!F:F,B229,Consumos!L:L,"Pendiente")</f>
        <v>0</v>
      </c>
    </row>
    <row r="230" spans="5:6" x14ac:dyDescent="0.15">
      <c r="E230" s="54">
        <f>SUMIFS(Consumos!J:J,Consumos!F:F,B230,Consumos!L:L,"Pagado")</f>
        <v>0</v>
      </c>
      <c r="F230" s="55">
        <f>SUMIFS(Consumos!J:J,Consumos!F:F,B230,Consumos!L:L,"Pendiente")</f>
        <v>0</v>
      </c>
    </row>
    <row r="231" spans="5:6" x14ac:dyDescent="0.15">
      <c r="E231" s="54">
        <f>SUMIFS(Consumos!J:J,Consumos!F:F,B231,Consumos!L:L,"Pagado")</f>
        <v>0</v>
      </c>
      <c r="F231" s="55">
        <f>SUMIFS(Consumos!J:J,Consumos!F:F,B231,Consumos!L:L,"Pendiente")</f>
        <v>0</v>
      </c>
    </row>
    <row r="232" spans="5:6" x14ac:dyDescent="0.15">
      <c r="E232" s="54">
        <f>SUMIFS(Consumos!J:J,Consumos!F:F,B232,Consumos!L:L,"Pagado")</f>
        <v>0</v>
      </c>
      <c r="F232" s="55">
        <f>SUMIFS(Consumos!J:J,Consumos!F:F,B232,Consumos!L:L,"Pendiente")</f>
        <v>0</v>
      </c>
    </row>
    <row r="233" spans="5:6" x14ac:dyDescent="0.15">
      <c r="E233" s="54">
        <f>SUMIFS(Consumos!J:J,Consumos!F:F,B233,Consumos!L:L,"Pagado")</f>
        <v>0</v>
      </c>
      <c r="F233" s="55">
        <f>SUMIFS(Consumos!J:J,Consumos!F:F,B233,Consumos!L:L,"Pendiente")</f>
        <v>0</v>
      </c>
    </row>
    <row r="234" spans="5:6" x14ac:dyDescent="0.15">
      <c r="E234" s="54">
        <f>SUMIFS(Consumos!J:J,Consumos!F:F,B234,Consumos!L:L,"Pagado")</f>
        <v>0</v>
      </c>
      <c r="F234" s="55">
        <f>SUMIFS(Consumos!J:J,Consumos!F:F,B234,Consumos!L:L,"Pendiente")</f>
        <v>0</v>
      </c>
    </row>
    <row r="235" spans="5:6" x14ac:dyDescent="0.15">
      <c r="E235" s="54">
        <f>SUMIFS(Consumos!J:J,Consumos!F:F,B235,Consumos!L:L,"Pagado")</f>
        <v>0</v>
      </c>
      <c r="F235" s="55">
        <f>SUMIFS(Consumos!J:J,Consumos!F:F,B235,Consumos!L:L,"Pendiente")</f>
        <v>0</v>
      </c>
    </row>
    <row r="236" spans="5:6" x14ac:dyDescent="0.15">
      <c r="E236" s="54">
        <f>SUMIFS(Consumos!J:J,Consumos!F:F,B236,Consumos!L:L,"Pagado")</f>
        <v>0</v>
      </c>
      <c r="F236" s="55">
        <f>SUMIFS(Consumos!J:J,Consumos!F:F,B236,Consumos!L:L,"Pendiente")</f>
        <v>0</v>
      </c>
    </row>
    <row r="237" spans="5:6" x14ac:dyDescent="0.15">
      <c r="E237" s="54">
        <f>SUMIFS(Consumos!J:J,Consumos!F:F,B237,Consumos!L:L,"Pagado")</f>
        <v>0</v>
      </c>
      <c r="F237" s="55">
        <f>SUMIFS(Consumos!J:J,Consumos!F:F,B237,Consumos!L:L,"Pendiente")</f>
        <v>0</v>
      </c>
    </row>
    <row r="238" spans="5:6" x14ac:dyDescent="0.15">
      <c r="E238" s="54">
        <f>SUMIFS(Consumos!J:J,Consumos!F:F,B238,Consumos!L:L,"Pagado")</f>
        <v>0</v>
      </c>
      <c r="F238" s="55">
        <f>SUMIFS(Consumos!J:J,Consumos!F:F,B238,Consumos!L:L,"Pendiente")</f>
        <v>0</v>
      </c>
    </row>
    <row r="239" spans="5:6" x14ac:dyDescent="0.15">
      <c r="E239" s="54">
        <f>SUMIFS(Consumos!J:J,Consumos!F:F,B239,Consumos!L:L,"Pagado")</f>
        <v>0</v>
      </c>
      <c r="F239" s="55">
        <f>SUMIFS(Consumos!J:J,Consumos!F:F,B239,Consumos!L:L,"Pendiente")</f>
        <v>0</v>
      </c>
    </row>
    <row r="240" spans="5:6" x14ac:dyDescent="0.15">
      <c r="E240" s="54">
        <f>SUMIFS(Consumos!J:J,Consumos!F:F,B240,Consumos!L:L,"Pagado")</f>
        <v>0</v>
      </c>
      <c r="F240" s="55">
        <f>SUMIFS(Consumos!J:J,Consumos!F:F,B240,Consumos!L:L,"Pendiente")</f>
        <v>0</v>
      </c>
    </row>
    <row r="241" spans="5:6" x14ac:dyDescent="0.15">
      <c r="E241" s="54">
        <f>SUMIFS(Consumos!J:J,Consumos!F:F,B241,Consumos!L:L,"Pagado")</f>
        <v>0</v>
      </c>
      <c r="F241" s="55">
        <f>SUMIFS(Consumos!J:J,Consumos!F:F,B241,Consumos!L:L,"Pendiente")</f>
        <v>0</v>
      </c>
    </row>
    <row r="242" spans="5:6" x14ac:dyDescent="0.15">
      <c r="E242" s="54">
        <f>SUMIFS(Consumos!J:J,Consumos!F:F,B242,Consumos!L:L,"Pagado")</f>
        <v>0</v>
      </c>
      <c r="F242" s="55">
        <f>SUMIFS(Consumos!J:J,Consumos!F:F,B242,Consumos!L:L,"Pendiente")</f>
        <v>0</v>
      </c>
    </row>
    <row r="243" spans="5:6" x14ac:dyDescent="0.15">
      <c r="E243" s="54">
        <f>SUMIFS(Consumos!J:J,Consumos!F:F,B243,Consumos!L:L,"Pagado")</f>
        <v>0</v>
      </c>
      <c r="F243" s="55">
        <f>SUMIFS(Consumos!J:J,Consumos!F:F,B243,Consumos!L:L,"Pendiente")</f>
        <v>0</v>
      </c>
    </row>
    <row r="244" spans="5:6" x14ac:dyDescent="0.15">
      <c r="E244" s="54">
        <f>SUMIFS(Consumos!J:J,Consumos!F:F,B244,Consumos!L:L,"Pagado")</f>
        <v>0</v>
      </c>
      <c r="F244" s="55">
        <f>SUMIFS(Consumos!J:J,Consumos!F:F,B244,Consumos!L:L,"Pendiente")</f>
        <v>0</v>
      </c>
    </row>
    <row r="245" spans="5:6" x14ac:dyDescent="0.15">
      <c r="E245" s="54">
        <f>SUMIFS(Consumos!J:J,Consumos!F:F,B245,Consumos!L:L,"Pagado")</f>
        <v>0</v>
      </c>
      <c r="F245" s="55">
        <f>SUMIFS(Consumos!J:J,Consumos!F:F,B245,Consumos!L:L,"Pendiente")</f>
        <v>0</v>
      </c>
    </row>
    <row r="246" spans="5:6" x14ac:dyDescent="0.15">
      <c r="E246" s="54">
        <f>SUMIFS(Consumos!J:J,Consumos!F:F,B246,Consumos!L:L,"Pagado")</f>
        <v>0</v>
      </c>
      <c r="F246" s="55">
        <f>SUMIFS(Consumos!J:J,Consumos!F:F,B246,Consumos!L:L,"Pendiente")</f>
        <v>0</v>
      </c>
    </row>
    <row r="247" spans="5:6" x14ac:dyDescent="0.15">
      <c r="E247" s="54">
        <f>SUMIFS(Consumos!J:J,Consumos!F:F,B247,Consumos!L:L,"Pagado")</f>
        <v>0</v>
      </c>
      <c r="F247" s="55">
        <f>SUMIFS(Consumos!J:J,Consumos!F:F,B247,Consumos!L:L,"Pendiente")</f>
        <v>0</v>
      </c>
    </row>
    <row r="248" spans="5:6" x14ac:dyDescent="0.15">
      <c r="E248" s="54">
        <f>SUMIFS(Consumos!J:J,Consumos!F:F,B248,Consumos!L:L,"Pagado")</f>
        <v>0</v>
      </c>
      <c r="F248" s="55">
        <f>SUMIFS(Consumos!J:J,Consumos!F:F,B248,Consumos!L:L,"Pendiente")</f>
        <v>0</v>
      </c>
    </row>
    <row r="249" spans="5:6" x14ac:dyDescent="0.15">
      <c r="E249" s="54">
        <f>SUMIFS(Consumos!J:J,Consumos!F:F,B249,Consumos!L:L,"Pagado")</f>
        <v>0</v>
      </c>
      <c r="F249" s="55">
        <f>SUMIFS(Consumos!J:J,Consumos!F:F,B249,Consumos!L:L,"Pendiente")</f>
        <v>0</v>
      </c>
    </row>
    <row r="250" spans="5:6" x14ac:dyDescent="0.15">
      <c r="E250" s="54">
        <f>SUMIFS(Consumos!J:J,Consumos!F:F,B250,Consumos!L:L,"Pagado")</f>
        <v>0</v>
      </c>
      <c r="F250" s="55">
        <f>SUMIFS(Consumos!J:J,Consumos!F:F,B250,Consumos!L:L,"Pendiente")</f>
        <v>0</v>
      </c>
    </row>
    <row r="251" spans="5:6" x14ac:dyDescent="0.15">
      <c r="E251" s="54">
        <f>SUMIFS(Consumos!J:J,Consumos!F:F,B251,Consumos!L:L,"Pagado")</f>
        <v>0</v>
      </c>
      <c r="F251" s="55">
        <f>SUMIFS(Consumos!J:J,Consumos!F:F,B251,Consumos!L:L,"Pendiente")</f>
        <v>0</v>
      </c>
    </row>
    <row r="252" spans="5:6" x14ac:dyDescent="0.15">
      <c r="E252" s="54">
        <f>SUMIFS(Consumos!J:J,Consumos!F:F,B252,Consumos!L:L,"Pagado")</f>
        <v>0</v>
      </c>
      <c r="F252" s="55">
        <f>SUMIFS(Consumos!J:J,Consumos!F:F,B252,Consumos!L:L,"Pendiente")</f>
        <v>0</v>
      </c>
    </row>
    <row r="253" spans="5:6" x14ac:dyDescent="0.15">
      <c r="E253" s="54">
        <f>SUMIFS(Consumos!J:J,Consumos!F:F,B253,Consumos!L:L,"Pagado")</f>
        <v>0</v>
      </c>
      <c r="F253" s="55">
        <f>SUMIFS(Consumos!J:J,Consumos!F:F,B253,Consumos!L:L,"Pendiente")</f>
        <v>0</v>
      </c>
    </row>
    <row r="254" spans="5:6" x14ac:dyDescent="0.15">
      <c r="E254" s="54">
        <f>SUMIFS(Consumos!J:J,Consumos!F:F,B254,Consumos!L:L,"Pagado")</f>
        <v>0</v>
      </c>
      <c r="F254" s="55">
        <f>SUMIFS(Consumos!J:J,Consumos!F:F,B254,Consumos!L:L,"Pendiente")</f>
        <v>0</v>
      </c>
    </row>
    <row r="255" spans="5:6" x14ac:dyDescent="0.15">
      <c r="E255" s="54">
        <f>SUMIFS(Consumos!J:J,Consumos!F:F,B255,Consumos!L:L,"Pagado")</f>
        <v>0</v>
      </c>
      <c r="F255" s="55">
        <f>SUMIFS(Consumos!J:J,Consumos!F:F,B255,Consumos!L:L,"Pendiente")</f>
        <v>0</v>
      </c>
    </row>
    <row r="256" spans="5:6" x14ac:dyDescent="0.15">
      <c r="E256" s="54">
        <f>SUMIFS(Consumos!J:J,Consumos!F:F,B256,Consumos!L:L,"Pagado")</f>
        <v>0</v>
      </c>
      <c r="F256" s="55">
        <f>SUMIFS(Consumos!J:J,Consumos!F:F,B256,Consumos!L:L,"Pendiente")</f>
        <v>0</v>
      </c>
    </row>
    <row r="257" spans="5:6" x14ac:dyDescent="0.15">
      <c r="E257" s="54">
        <f>SUMIFS(Consumos!J:J,Consumos!F:F,B257,Consumos!L:L,"Pagado")</f>
        <v>0</v>
      </c>
      <c r="F257" s="55">
        <f>SUMIFS(Consumos!J:J,Consumos!F:F,B257,Consumos!L:L,"Pendiente")</f>
        <v>0</v>
      </c>
    </row>
    <row r="258" spans="5:6" x14ac:dyDescent="0.15">
      <c r="E258" s="54">
        <f>SUMIFS(Consumos!J:J,Consumos!F:F,B258,Consumos!L:L,"Pagado")</f>
        <v>0</v>
      </c>
      <c r="F258" s="55">
        <f>SUMIFS(Consumos!J:J,Consumos!F:F,B258,Consumos!L:L,"Pendiente")</f>
        <v>0</v>
      </c>
    </row>
    <row r="259" spans="5:6" x14ac:dyDescent="0.15">
      <c r="E259" s="54">
        <f>SUMIFS(Consumos!J:J,Consumos!F:F,B259,Consumos!L:L,"Pagado")</f>
        <v>0</v>
      </c>
      <c r="F259" s="55">
        <f>SUMIFS(Consumos!J:J,Consumos!F:F,B259,Consumos!L:L,"Pendiente")</f>
        <v>0</v>
      </c>
    </row>
    <row r="260" spans="5:6" x14ac:dyDescent="0.15">
      <c r="E260" s="54">
        <f>SUMIFS(Consumos!J:J,Consumos!F:F,B260,Consumos!L:L,"Pagado")</f>
        <v>0</v>
      </c>
      <c r="F260" s="55">
        <f>SUMIFS(Consumos!J:J,Consumos!F:F,B260,Consumos!L:L,"Pendiente")</f>
        <v>0</v>
      </c>
    </row>
    <row r="261" spans="5:6" x14ac:dyDescent="0.15">
      <c r="E261" s="54">
        <f>SUMIFS(Consumos!J:J,Consumos!F:F,B261,Consumos!L:L,"Pagado")</f>
        <v>0</v>
      </c>
      <c r="F261" s="55">
        <f>SUMIFS(Consumos!J:J,Consumos!F:F,B261,Consumos!L:L,"Pendiente")</f>
        <v>0</v>
      </c>
    </row>
    <row r="262" spans="5:6" x14ac:dyDescent="0.15">
      <c r="E262" s="54">
        <f>SUMIFS(Consumos!J:J,Consumos!F:F,B262,Consumos!L:L,"Pagado")</f>
        <v>0</v>
      </c>
      <c r="F262" s="55">
        <f>SUMIFS(Consumos!J:J,Consumos!F:F,B262,Consumos!L:L,"Pendiente")</f>
        <v>0</v>
      </c>
    </row>
    <row r="263" spans="5:6" x14ac:dyDescent="0.15">
      <c r="E263" s="54">
        <f>SUMIFS(Consumos!J:J,Consumos!F:F,B263,Consumos!L:L,"Pagado")</f>
        <v>0</v>
      </c>
      <c r="F263" s="55">
        <f>SUMIFS(Consumos!J:J,Consumos!F:F,B263,Consumos!L:L,"Pendiente")</f>
        <v>0</v>
      </c>
    </row>
    <row r="264" spans="5:6" x14ac:dyDescent="0.15">
      <c r="E264" s="54">
        <f>SUMIFS(Consumos!J:J,Consumos!F:F,B264,Consumos!L:L,"Pagado")</f>
        <v>0</v>
      </c>
      <c r="F264" s="55">
        <f>SUMIFS(Consumos!J:J,Consumos!F:F,B264,Consumos!L:L,"Pendiente")</f>
        <v>0</v>
      </c>
    </row>
    <row r="265" spans="5:6" x14ac:dyDescent="0.15">
      <c r="E265" s="54">
        <f>SUMIFS(Consumos!J:J,Consumos!F:F,B265,Consumos!L:L,"Pagado")</f>
        <v>0</v>
      </c>
      <c r="F265" s="55">
        <f>SUMIFS(Consumos!J:J,Consumos!F:F,B265,Consumos!L:L,"Pendiente")</f>
        <v>0</v>
      </c>
    </row>
    <row r="266" spans="5:6" x14ac:dyDescent="0.15">
      <c r="E266" s="54">
        <f>SUMIFS(Consumos!J:J,Consumos!F:F,B266,Consumos!L:L,"Pagado")</f>
        <v>0</v>
      </c>
      <c r="F266" s="55">
        <f>SUMIFS(Consumos!J:J,Consumos!F:F,B266,Consumos!L:L,"Pendiente")</f>
        <v>0</v>
      </c>
    </row>
    <row r="267" spans="5:6" x14ac:dyDescent="0.15">
      <c r="E267" s="54">
        <f>SUMIFS(Consumos!J:J,Consumos!F:F,B267,Consumos!L:L,"Pagado")</f>
        <v>0</v>
      </c>
      <c r="F267" s="55">
        <f>SUMIFS(Consumos!J:J,Consumos!F:F,B267,Consumos!L:L,"Pendiente")</f>
        <v>0</v>
      </c>
    </row>
    <row r="268" spans="5:6" x14ac:dyDescent="0.15">
      <c r="E268" s="54">
        <f>SUMIFS(Consumos!J:J,Consumos!F:F,B268,Consumos!L:L,"Pagado")</f>
        <v>0</v>
      </c>
      <c r="F268" s="55">
        <f>SUMIFS(Consumos!J:J,Consumos!F:F,B268,Consumos!L:L,"Pendiente")</f>
        <v>0</v>
      </c>
    </row>
    <row r="269" spans="5:6" x14ac:dyDescent="0.15">
      <c r="E269" s="54">
        <f>SUMIFS(Consumos!J:J,Consumos!F:F,B269,Consumos!L:L,"Pagado")</f>
        <v>0</v>
      </c>
      <c r="F269" s="55">
        <f>SUMIFS(Consumos!J:J,Consumos!F:F,B269,Consumos!L:L,"Pendiente")</f>
        <v>0</v>
      </c>
    </row>
    <row r="270" spans="5:6" x14ac:dyDescent="0.15">
      <c r="E270" s="54">
        <f>SUMIFS(Consumos!J:J,Consumos!F:F,B270,Consumos!L:L,"Pagado")</f>
        <v>0</v>
      </c>
      <c r="F270" s="55">
        <f>SUMIFS(Consumos!J:J,Consumos!F:F,B270,Consumos!L:L,"Pendiente")</f>
        <v>0</v>
      </c>
    </row>
    <row r="271" spans="5:6" x14ac:dyDescent="0.15">
      <c r="E271" s="54">
        <f>SUMIFS(Consumos!J:J,Consumos!F:F,B271,Consumos!L:L,"Pagado")</f>
        <v>0</v>
      </c>
      <c r="F271" s="55">
        <f>SUMIFS(Consumos!J:J,Consumos!F:F,B271,Consumos!L:L,"Pendiente")</f>
        <v>0</v>
      </c>
    </row>
    <row r="272" spans="5:6" x14ac:dyDescent="0.15">
      <c r="E272" s="54">
        <f>SUMIFS(Consumos!J:J,Consumos!F:F,B272,Consumos!L:L,"Pagado")</f>
        <v>0</v>
      </c>
      <c r="F272" s="55">
        <f>SUMIFS(Consumos!J:J,Consumos!F:F,B272,Consumos!L:L,"Pendiente")</f>
        <v>0</v>
      </c>
    </row>
    <row r="273" spans="5:6" x14ac:dyDescent="0.15">
      <c r="E273" s="54">
        <f>SUMIFS(Consumos!J:J,Consumos!F:F,B273,Consumos!L:L,"Pagado")</f>
        <v>0</v>
      </c>
      <c r="F273" s="55">
        <f>SUMIFS(Consumos!J:J,Consumos!F:F,B273,Consumos!L:L,"Pendiente")</f>
        <v>0</v>
      </c>
    </row>
    <row r="274" spans="5:6" x14ac:dyDescent="0.15">
      <c r="E274" s="54">
        <f>SUMIFS(Consumos!J:J,Consumos!F:F,B274,Consumos!L:L,"Pagado")</f>
        <v>0</v>
      </c>
      <c r="F274" s="55">
        <f>SUMIFS(Consumos!J:J,Consumos!F:F,B274,Consumos!L:L,"Pendiente")</f>
        <v>0</v>
      </c>
    </row>
    <row r="275" spans="5:6" x14ac:dyDescent="0.15">
      <c r="E275" s="54">
        <f>SUMIFS(Consumos!J:J,Consumos!F:F,B275,Consumos!L:L,"Pagado")</f>
        <v>0</v>
      </c>
      <c r="F275" s="55">
        <f>SUMIFS(Consumos!J:J,Consumos!F:F,B275,Consumos!L:L,"Pendiente")</f>
        <v>0</v>
      </c>
    </row>
    <row r="276" spans="5:6" x14ac:dyDescent="0.15">
      <c r="E276" s="54">
        <f>SUMIFS(Consumos!J:J,Consumos!F:F,B276,Consumos!L:L,"Pagado")</f>
        <v>0</v>
      </c>
      <c r="F276" s="55">
        <f>SUMIFS(Consumos!J:J,Consumos!F:F,B276,Consumos!L:L,"Pendiente")</f>
        <v>0</v>
      </c>
    </row>
    <row r="277" spans="5:6" x14ac:dyDescent="0.15">
      <c r="E277" s="54">
        <f>SUMIFS(Consumos!J:J,Consumos!F:F,B277,Consumos!L:L,"Pagado")</f>
        <v>0</v>
      </c>
      <c r="F277" s="55">
        <f>SUMIFS(Consumos!J:J,Consumos!F:F,B277,Consumos!L:L,"Pendiente")</f>
        <v>0</v>
      </c>
    </row>
    <row r="278" spans="5:6" x14ac:dyDescent="0.15">
      <c r="E278" s="54">
        <f>SUMIFS(Consumos!J:J,Consumos!F:F,B278,Consumos!L:L,"Pagado")</f>
        <v>0</v>
      </c>
      <c r="F278" s="55">
        <f>SUMIFS(Consumos!J:J,Consumos!F:F,B278,Consumos!L:L,"Pendiente")</f>
        <v>0</v>
      </c>
    </row>
    <row r="279" spans="5:6" x14ac:dyDescent="0.15">
      <c r="E279" s="54">
        <f>SUMIFS(Consumos!J:J,Consumos!F:F,B279,Consumos!L:L,"Pagado")</f>
        <v>0</v>
      </c>
      <c r="F279" s="55">
        <f>SUMIFS(Consumos!J:J,Consumos!F:F,B279,Consumos!L:L,"Pendiente")</f>
        <v>0</v>
      </c>
    </row>
    <row r="280" spans="5:6" x14ac:dyDescent="0.15">
      <c r="E280" s="54">
        <f>SUMIFS(Consumos!J:J,Consumos!F:F,B280,Consumos!L:L,"Pagado")</f>
        <v>0</v>
      </c>
      <c r="F280" s="55">
        <f>SUMIFS(Consumos!J:J,Consumos!F:F,B280,Consumos!L:L,"Pendiente")</f>
        <v>0</v>
      </c>
    </row>
    <row r="281" spans="5:6" x14ac:dyDescent="0.15">
      <c r="E281" s="54">
        <f>SUMIFS(Consumos!J:J,Consumos!F:F,B281,Consumos!L:L,"Pagado")</f>
        <v>0</v>
      </c>
      <c r="F281" s="55">
        <f>SUMIFS(Consumos!J:J,Consumos!F:F,B281,Consumos!L:L,"Pendiente")</f>
        <v>0</v>
      </c>
    </row>
    <row r="282" spans="5:6" x14ac:dyDescent="0.15">
      <c r="E282" s="54">
        <f>SUMIFS(Consumos!J:J,Consumos!F:F,B282,Consumos!L:L,"Pagado")</f>
        <v>0</v>
      </c>
      <c r="F282" s="55">
        <f>SUMIFS(Consumos!J:J,Consumos!F:F,B282,Consumos!L:L,"Pendiente")</f>
        <v>0</v>
      </c>
    </row>
    <row r="283" spans="5:6" x14ac:dyDescent="0.15">
      <c r="E283" s="54">
        <f>SUMIFS(Consumos!J:J,Consumos!F:F,B283,Consumos!L:L,"Pagado")</f>
        <v>0</v>
      </c>
      <c r="F283" s="55">
        <f>SUMIFS(Consumos!J:J,Consumos!F:F,B283,Consumos!L:L,"Pendiente")</f>
        <v>0</v>
      </c>
    </row>
    <row r="284" spans="5:6" x14ac:dyDescent="0.15">
      <c r="E284" s="54">
        <f>SUMIFS(Consumos!J:J,Consumos!F:F,B284,Consumos!L:L,"Pagado")</f>
        <v>0</v>
      </c>
      <c r="F284" s="55">
        <f>SUMIFS(Consumos!J:J,Consumos!F:F,B284,Consumos!L:L,"Pendiente")</f>
        <v>0</v>
      </c>
    </row>
    <row r="285" spans="5:6" x14ac:dyDescent="0.15">
      <c r="E285" s="54">
        <f>SUMIFS(Consumos!J:J,Consumos!F:F,B285,Consumos!L:L,"Pagado")</f>
        <v>0</v>
      </c>
      <c r="F285" s="55">
        <f>SUMIFS(Consumos!J:J,Consumos!F:F,B285,Consumos!L:L,"Pendiente")</f>
        <v>0</v>
      </c>
    </row>
    <row r="286" spans="5:6" x14ac:dyDescent="0.15">
      <c r="E286" s="54">
        <f>SUMIFS(Consumos!J:J,Consumos!F:F,B286,Consumos!L:L,"Pagado")</f>
        <v>0</v>
      </c>
      <c r="F286" s="55">
        <f>SUMIFS(Consumos!J:J,Consumos!F:F,B286,Consumos!L:L,"Pendiente")</f>
        <v>0</v>
      </c>
    </row>
    <row r="287" spans="5:6" x14ac:dyDescent="0.15">
      <c r="E287" s="54">
        <f>SUMIFS(Consumos!J:J,Consumos!F:F,B287,Consumos!L:L,"Pagado")</f>
        <v>0</v>
      </c>
      <c r="F287" s="55">
        <f>SUMIFS(Consumos!J:J,Consumos!F:F,B287,Consumos!L:L,"Pendiente")</f>
        <v>0</v>
      </c>
    </row>
    <row r="288" spans="5:6" x14ac:dyDescent="0.15">
      <c r="E288" s="54">
        <f>SUMIFS(Consumos!J:J,Consumos!F:F,B288,Consumos!L:L,"Pagado")</f>
        <v>0</v>
      </c>
      <c r="F288" s="55">
        <f>SUMIFS(Consumos!J:J,Consumos!F:F,B288,Consumos!L:L,"Pendiente")</f>
        <v>0</v>
      </c>
    </row>
    <row r="289" spans="5:6" x14ac:dyDescent="0.15">
      <c r="E289" s="54">
        <f>SUMIFS(Consumos!J:J,Consumos!F:F,B289,Consumos!L:L,"Pagado")</f>
        <v>0</v>
      </c>
      <c r="F289" s="55">
        <f>SUMIFS(Consumos!J:J,Consumos!F:F,B289,Consumos!L:L,"Pendiente")</f>
        <v>0</v>
      </c>
    </row>
    <row r="290" spans="5:6" x14ac:dyDescent="0.15">
      <c r="E290" s="54">
        <f>SUMIFS(Consumos!J:J,Consumos!F:F,B290,Consumos!L:L,"Pagado")</f>
        <v>0</v>
      </c>
      <c r="F290" s="55">
        <f>SUMIFS(Consumos!J:J,Consumos!F:F,B290,Consumos!L:L,"Pendiente")</f>
        <v>0</v>
      </c>
    </row>
    <row r="291" spans="5:6" x14ac:dyDescent="0.15">
      <c r="E291" s="54">
        <f>SUMIFS(Consumos!J:J,Consumos!F:F,B291,Consumos!L:L,"Pagado")</f>
        <v>0</v>
      </c>
      <c r="F291" s="55">
        <f>SUMIFS(Consumos!J:J,Consumos!F:F,B291,Consumos!L:L,"Pendiente")</f>
        <v>0</v>
      </c>
    </row>
    <row r="292" spans="5:6" x14ac:dyDescent="0.15">
      <c r="E292" s="54">
        <f>SUMIFS(Consumos!J:J,Consumos!F:F,B292,Consumos!L:L,"Pagado")</f>
        <v>0</v>
      </c>
      <c r="F292" s="55">
        <f>SUMIFS(Consumos!J:J,Consumos!F:F,B292,Consumos!L:L,"Pendiente")</f>
        <v>0</v>
      </c>
    </row>
    <row r="293" spans="5:6" x14ac:dyDescent="0.15">
      <c r="E293" s="54">
        <f>SUMIFS(Consumos!J:J,Consumos!F:F,B293,Consumos!L:L,"Pagado")</f>
        <v>0</v>
      </c>
      <c r="F293" s="55">
        <f>SUMIFS(Consumos!J:J,Consumos!F:F,B293,Consumos!L:L,"Pendiente")</f>
        <v>0</v>
      </c>
    </row>
    <row r="294" spans="5:6" x14ac:dyDescent="0.15">
      <c r="E294" s="54">
        <f>SUMIFS(Consumos!J:J,Consumos!F:F,B294,Consumos!L:L,"Pagado")</f>
        <v>0</v>
      </c>
      <c r="F294" s="55">
        <f>SUMIFS(Consumos!J:J,Consumos!F:F,B294,Consumos!L:L,"Pendiente")</f>
        <v>0</v>
      </c>
    </row>
    <row r="295" spans="5:6" x14ac:dyDescent="0.15">
      <c r="E295" s="54">
        <f>SUMIFS(Consumos!J:J,Consumos!F:F,B295,Consumos!L:L,"Pagado")</f>
        <v>0</v>
      </c>
      <c r="F295" s="55">
        <f>SUMIFS(Consumos!J:J,Consumos!F:F,B295,Consumos!L:L,"Pendiente")</f>
        <v>0</v>
      </c>
    </row>
    <row r="296" spans="5:6" x14ac:dyDescent="0.15">
      <c r="E296" s="54">
        <f>SUMIFS(Consumos!J:J,Consumos!F:F,B296,Consumos!L:L,"Pagado")</f>
        <v>0</v>
      </c>
      <c r="F296" s="55">
        <f>SUMIFS(Consumos!J:J,Consumos!F:F,B296,Consumos!L:L,"Pendiente")</f>
        <v>0</v>
      </c>
    </row>
    <row r="297" spans="5:6" x14ac:dyDescent="0.15">
      <c r="E297" s="54">
        <f>SUMIFS(Consumos!J:J,Consumos!F:F,B297,Consumos!L:L,"Pagado")</f>
        <v>0</v>
      </c>
      <c r="F297" s="55">
        <f>SUMIFS(Consumos!J:J,Consumos!F:F,B297,Consumos!L:L,"Pendiente")</f>
        <v>0</v>
      </c>
    </row>
    <row r="298" spans="5:6" x14ac:dyDescent="0.15">
      <c r="E298" s="54">
        <f>SUMIFS(Consumos!J:J,Consumos!F:F,B298,Consumos!L:L,"Pagado")</f>
        <v>0</v>
      </c>
      <c r="F298" s="55">
        <f>SUMIFS(Consumos!J:J,Consumos!F:F,B298,Consumos!L:L,"Pendiente")</f>
        <v>0</v>
      </c>
    </row>
    <row r="299" spans="5:6" x14ac:dyDescent="0.15">
      <c r="E299" s="54">
        <f>SUMIFS(Consumos!J:J,Consumos!F:F,B299,Consumos!L:L,"Pagado")</f>
        <v>0</v>
      </c>
      <c r="F299" s="55">
        <f>SUMIFS(Consumos!J:J,Consumos!F:F,B299,Consumos!L:L,"Pendiente")</f>
        <v>0</v>
      </c>
    </row>
    <row r="300" spans="5:6" x14ac:dyDescent="0.15">
      <c r="E300" s="54">
        <f>SUMIFS(Consumos!J:J,Consumos!F:F,B300,Consumos!L:L,"Pagado")</f>
        <v>0</v>
      </c>
      <c r="F300" s="55">
        <f>SUMIFS(Consumos!J:J,Consumos!F:F,B300,Consumos!L:L,"Pendiente")</f>
        <v>0</v>
      </c>
    </row>
    <row r="301" spans="5:6" x14ac:dyDescent="0.15">
      <c r="E301" s="54">
        <f>SUMIFS(Consumos!J:J,Consumos!F:F,B301,Consumos!L:L,"Pagado")</f>
        <v>0</v>
      </c>
      <c r="F301" s="55">
        <f>SUMIFS(Consumos!J:J,Consumos!F:F,B301,Consumos!L:L,"Pendiente")</f>
        <v>0</v>
      </c>
    </row>
    <row r="302" spans="5:6" x14ac:dyDescent="0.15">
      <c r="E302" s="54">
        <f>SUMIFS(Consumos!J:J,Consumos!F:F,B302,Consumos!L:L,"Pagado")</f>
        <v>0</v>
      </c>
      <c r="F302" s="55">
        <f>SUMIFS(Consumos!J:J,Consumos!F:F,B302,Consumos!L:L,"Pendiente")</f>
        <v>0</v>
      </c>
    </row>
    <row r="303" spans="5:6" x14ac:dyDescent="0.15">
      <c r="E303" s="54">
        <f>SUMIFS(Consumos!J:J,Consumos!F:F,B303,Consumos!L:L,"Pagado")</f>
        <v>0</v>
      </c>
      <c r="F303" s="55">
        <f>SUMIFS(Consumos!J:J,Consumos!F:F,B303,Consumos!L:L,"Pendiente")</f>
        <v>0</v>
      </c>
    </row>
    <row r="304" spans="5:6" x14ac:dyDescent="0.15">
      <c r="E304" s="54">
        <f>SUMIFS(Consumos!J:J,Consumos!F:F,B304,Consumos!L:L,"Pagado")</f>
        <v>0</v>
      </c>
      <c r="F304" s="55">
        <f>SUMIFS(Consumos!J:J,Consumos!F:F,B304,Consumos!L:L,"Pendiente")</f>
        <v>0</v>
      </c>
    </row>
    <row r="305" spans="5:6" x14ac:dyDescent="0.15">
      <c r="E305" s="54">
        <f>SUMIFS(Consumos!J:J,Consumos!F:F,B305,Consumos!L:L,"Pagado")</f>
        <v>0</v>
      </c>
      <c r="F305" s="55">
        <f>SUMIFS(Consumos!J:J,Consumos!F:F,B305,Consumos!L:L,"Pendiente")</f>
        <v>0</v>
      </c>
    </row>
    <row r="306" spans="5:6" x14ac:dyDescent="0.15">
      <c r="E306" s="54">
        <f>SUMIFS(Consumos!J:J,Consumos!F:F,B306,Consumos!L:L,"Pagado")</f>
        <v>0</v>
      </c>
      <c r="F306" s="55">
        <f>SUMIFS(Consumos!J:J,Consumos!F:F,B306,Consumos!L:L,"Pendiente")</f>
        <v>0</v>
      </c>
    </row>
    <row r="307" spans="5:6" x14ac:dyDescent="0.15">
      <c r="E307" s="54">
        <f>SUMIFS(Consumos!J:J,Consumos!F:F,B307,Consumos!L:L,"Pagado")</f>
        <v>0</v>
      </c>
      <c r="F307" s="55">
        <f>SUMIFS(Consumos!J:J,Consumos!F:F,B307,Consumos!L:L,"Pendiente")</f>
        <v>0</v>
      </c>
    </row>
    <row r="308" spans="5:6" x14ac:dyDescent="0.15">
      <c r="E308" s="54">
        <f>SUMIFS(Consumos!J:J,Consumos!F:F,B308,Consumos!L:L,"Pagado")</f>
        <v>0</v>
      </c>
      <c r="F308" s="55">
        <f>SUMIFS(Consumos!J:J,Consumos!F:F,B308,Consumos!L:L,"Pendiente")</f>
        <v>0</v>
      </c>
    </row>
    <row r="309" spans="5:6" x14ac:dyDescent="0.15">
      <c r="E309" s="54">
        <f>SUMIFS(Consumos!J:J,Consumos!F:F,B309,Consumos!L:L,"Pagado")</f>
        <v>0</v>
      </c>
      <c r="F309" s="55">
        <f>SUMIFS(Consumos!J:J,Consumos!F:F,B309,Consumos!L:L,"Pendiente")</f>
        <v>0</v>
      </c>
    </row>
    <row r="310" spans="5:6" x14ac:dyDescent="0.15">
      <c r="E310" s="54">
        <f>SUMIFS(Consumos!J:J,Consumos!F:F,B310,Consumos!L:L,"Pagado")</f>
        <v>0</v>
      </c>
      <c r="F310" s="55">
        <f>SUMIFS(Consumos!J:J,Consumos!F:F,B310,Consumos!L:L,"Pendiente")</f>
        <v>0</v>
      </c>
    </row>
    <row r="311" spans="5:6" x14ac:dyDescent="0.15">
      <c r="E311" s="54">
        <f>SUMIFS(Consumos!J:J,Consumos!F:F,B311,Consumos!L:L,"Pagado")</f>
        <v>0</v>
      </c>
      <c r="F311" s="55">
        <f>SUMIFS(Consumos!J:J,Consumos!F:F,B311,Consumos!L:L,"Pendiente")</f>
        <v>0</v>
      </c>
    </row>
    <row r="312" spans="5:6" x14ac:dyDescent="0.15">
      <c r="E312" s="54">
        <f>SUMIFS(Consumos!J:J,Consumos!F:F,B312,Consumos!L:L,"Pagado")</f>
        <v>0</v>
      </c>
      <c r="F312" s="55">
        <f>SUMIFS(Consumos!J:J,Consumos!F:F,B312,Consumos!L:L,"Pendiente")</f>
        <v>0</v>
      </c>
    </row>
    <row r="313" spans="5:6" x14ac:dyDescent="0.15">
      <c r="E313" s="54">
        <f>SUMIFS(Consumos!J:J,Consumos!F:F,B313,Consumos!L:L,"Pagado")</f>
        <v>0</v>
      </c>
      <c r="F313" s="55">
        <f>SUMIFS(Consumos!J:J,Consumos!F:F,B313,Consumos!L:L,"Pendiente")</f>
        <v>0</v>
      </c>
    </row>
    <row r="314" spans="5:6" x14ac:dyDescent="0.15">
      <c r="E314" s="54">
        <f>SUMIFS(Consumos!J:J,Consumos!F:F,B314,Consumos!L:L,"Pagado")</f>
        <v>0</v>
      </c>
      <c r="F314" s="55">
        <f>SUMIFS(Consumos!J:J,Consumos!F:F,B314,Consumos!L:L,"Pendiente")</f>
        <v>0</v>
      </c>
    </row>
    <row r="315" spans="5:6" x14ac:dyDescent="0.15">
      <c r="E315" s="54">
        <f>SUMIFS(Consumos!J:J,Consumos!F:F,B315,Consumos!L:L,"Pagado")</f>
        <v>0</v>
      </c>
      <c r="F315" s="55">
        <f>SUMIFS(Consumos!J:J,Consumos!F:F,B315,Consumos!L:L,"Pendiente")</f>
        <v>0</v>
      </c>
    </row>
    <row r="316" spans="5:6" x14ac:dyDescent="0.15">
      <c r="E316" s="54">
        <f>SUMIFS(Consumos!J:J,Consumos!F:F,B316,Consumos!L:L,"Pagado")</f>
        <v>0</v>
      </c>
      <c r="F316" s="55">
        <f>SUMIFS(Consumos!J:J,Consumos!F:F,B316,Consumos!L:L,"Pendiente")</f>
        <v>0</v>
      </c>
    </row>
    <row r="317" spans="5:6" x14ac:dyDescent="0.15">
      <c r="E317" s="54">
        <f>SUMIFS(Consumos!J:J,Consumos!F:F,B317,Consumos!L:L,"Pagado")</f>
        <v>0</v>
      </c>
      <c r="F317" s="55">
        <f>SUMIFS(Consumos!J:J,Consumos!F:F,B317,Consumos!L:L,"Pendiente")</f>
        <v>0</v>
      </c>
    </row>
    <row r="318" spans="5:6" x14ac:dyDescent="0.15">
      <c r="E318" s="54">
        <f>SUMIFS(Consumos!J:J,Consumos!F:F,B318,Consumos!L:L,"Pagado")</f>
        <v>0</v>
      </c>
      <c r="F318" s="55">
        <f>SUMIFS(Consumos!J:J,Consumos!F:F,B318,Consumos!L:L,"Pendiente")</f>
        <v>0</v>
      </c>
    </row>
    <row r="319" spans="5:6" x14ac:dyDescent="0.15">
      <c r="E319" s="54">
        <f>SUMIFS(Consumos!J:J,Consumos!F:F,B319,Consumos!L:L,"Pagado")</f>
        <v>0</v>
      </c>
      <c r="F319" s="55">
        <f>SUMIFS(Consumos!J:J,Consumos!F:F,B319,Consumos!L:L,"Pendiente")</f>
        <v>0</v>
      </c>
    </row>
    <row r="320" spans="5:6" x14ac:dyDescent="0.15">
      <c r="E320" s="54">
        <f>SUMIFS(Consumos!J:J,Consumos!F:F,B320,Consumos!L:L,"Pagado")</f>
        <v>0</v>
      </c>
      <c r="F320" s="55">
        <f>SUMIFS(Consumos!J:J,Consumos!F:F,B320,Consumos!L:L,"Pendiente")</f>
        <v>0</v>
      </c>
    </row>
    <row r="321" spans="5:6" x14ac:dyDescent="0.15">
      <c r="E321" s="54">
        <f>SUMIFS(Consumos!J:J,Consumos!F:F,B321,Consumos!L:L,"Pagado")</f>
        <v>0</v>
      </c>
      <c r="F321" s="55">
        <f>SUMIFS(Consumos!J:J,Consumos!F:F,B321,Consumos!L:L,"Pendiente")</f>
        <v>0</v>
      </c>
    </row>
    <row r="322" spans="5:6" x14ac:dyDescent="0.15">
      <c r="E322" s="54">
        <f>SUMIFS(Consumos!J:J,Consumos!F:F,B322,Consumos!L:L,"Pagado")</f>
        <v>0</v>
      </c>
      <c r="F322" s="55">
        <f>SUMIFS(Consumos!J:J,Consumos!F:F,B322,Consumos!L:L,"Pendiente")</f>
        <v>0</v>
      </c>
    </row>
    <row r="323" spans="5:6" x14ac:dyDescent="0.15">
      <c r="E323" s="54">
        <f>SUMIFS(Consumos!J:J,Consumos!F:F,B323,Consumos!L:L,"Pagado")</f>
        <v>0</v>
      </c>
      <c r="F323" s="55">
        <f>SUMIFS(Consumos!J:J,Consumos!F:F,B323,Consumos!L:L,"Pendiente")</f>
        <v>0</v>
      </c>
    </row>
    <row r="324" spans="5:6" x14ac:dyDescent="0.15">
      <c r="E324" s="54">
        <f>SUMIFS(Consumos!J:J,Consumos!F:F,B324,Consumos!L:L,"Pagado")</f>
        <v>0</v>
      </c>
      <c r="F324" s="55">
        <f>SUMIFS(Consumos!J:J,Consumos!F:F,B324,Consumos!L:L,"Pendiente")</f>
        <v>0</v>
      </c>
    </row>
    <row r="325" spans="5:6" x14ac:dyDescent="0.15">
      <c r="E325" s="54">
        <f>SUMIFS(Consumos!J:J,Consumos!F:F,B325,Consumos!L:L,"Pagado")</f>
        <v>0</v>
      </c>
      <c r="F325" s="55">
        <f>SUMIFS(Consumos!J:J,Consumos!F:F,B325,Consumos!L:L,"Pendiente")</f>
        <v>0</v>
      </c>
    </row>
    <row r="326" spans="5:6" x14ac:dyDescent="0.15">
      <c r="E326" s="54">
        <f>SUMIFS(Consumos!J:J,Consumos!F:F,B326,Consumos!L:L,"Pagado")</f>
        <v>0</v>
      </c>
      <c r="F326" s="55">
        <f>SUMIFS(Consumos!J:J,Consumos!F:F,B326,Consumos!L:L,"Pendiente")</f>
        <v>0</v>
      </c>
    </row>
    <row r="327" spans="5:6" x14ac:dyDescent="0.15">
      <c r="E327" s="54">
        <f>SUMIFS(Consumos!J:J,Consumos!F:F,B327,Consumos!L:L,"Pagado")</f>
        <v>0</v>
      </c>
      <c r="F327" s="55">
        <f>SUMIFS(Consumos!J:J,Consumos!F:F,B327,Consumos!L:L,"Pendiente")</f>
        <v>0</v>
      </c>
    </row>
    <row r="328" spans="5:6" x14ac:dyDescent="0.15">
      <c r="E328" s="54">
        <f>SUMIFS(Consumos!J:J,Consumos!F:F,B328,Consumos!L:L,"Pagado")</f>
        <v>0</v>
      </c>
      <c r="F328" s="55">
        <f>SUMIFS(Consumos!J:J,Consumos!F:F,B328,Consumos!L:L,"Pendiente")</f>
        <v>0</v>
      </c>
    </row>
    <row r="329" spans="5:6" x14ac:dyDescent="0.15">
      <c r="E329" s="54">
        <f>SUMIFS(Consumos!J:J,Consumos!F:F,B329,Consumos!L:L,"Pagado")</f>
        <v>0</v>
      </c>
      <c r="F329" s="55">
        <f>SUMIFS(Consumos!J:J,Consumos!F:F,B329,Consumos!L:L,"Pendiente")</f>
        <v>0</v>
      </c>
    </row>
    <row r="330" spans="5:6" x14ac:dyDescent="0.15">
      <c r="E330" s="54">
        <f>SUMIFS(Consumos!J:J,Consumos!F:F,B330,Consumos!L:L,"Pagado")</f>
        <v>0</v>
      </c>
      <c r="F330" s="55">
        <f>SUMIFS(Consumos!J:J,Consumos!F:F,B330,Consumos!L:L,"Pendiente")</f>
        <v>0</v>
      </c>
    </row>
    <row r="331" spans="5:6" x14ac:dyDescent="0.15">
      <c r="E331" s="54">
        <f>SUMIFS(Consumos!J:J,Consumos!F:F,B331,Consumos!L:L,"Pagado")</f>
        <v>0</v>
      </c>
      <c r="F331" s="55">
        <f>SUMIFS(Consumos!J:J,Consumos!F:F,B331,Consumos!L:L,"Pendiente")</f>
        <v>0</v>
      </c>
    </row>
    <row r="332" spans="5:6" x14ac:dyDescent="0.15">
      <c r="E332" s="54">
        <f>SUMIFS(Consumos!J:J,Consumos!F:F,B332,Consumos!L:L,"Pagado")</f>
        <v>0</v>
      </c>
      <c r="F332" s="55">
        <f>SUMIFS(Consumos!J:J,Consumos!F:F,B332,Consumos!L:L,"Pendiente")</f>
        <v>0</v>
      </c>
    </row>
    <row r="333" spans="5:6" x14ac:dyDescent="0.15">
      <c r="E333" s="54">
        <f>SUMIFS(Consumos!J:J,Consumos!F:F,B333,Consumos!L:L,"Pagado")</f>
        <v>0</v>
      </c>
      <c r="F333" s="55">
        <f>SUMIFS(Consumos!J:J,Consumos!F:F,B333,Consumos!L:L,"Pendiente")</f>
        <v>0</v>
      </c>
    </row>
    <row r="334" spans="5:6" x14ac:dyDescent="0.15">
      <c r="E334" s="54">
        <f>SUMIFS(Consumos!J:J,Consumos!F:F,B334,Consumos!L:L,"Pagado")</f>
        <v>0</v>
      </c>
      <c r="F334" s="55">
        <f>SUMIFS(Consumos!J:J,Consumos!F:F,B334,Consumos!L:L,"Pendiente")</f>
        <v>0</v>
      </c>
    </row>
    <row r="335" spans="5:6" x14ac:dyDescent="0.15">
      <c r="E335" s="54">
        <f>SUMIFS(Consumos!J:J,Consumos!F:F,B335,Consumos!L:L,"Pagado")</f>
        <v>0</v>
      </c>
      <c r="F335" s="55">
        <f>SUMIFS(Consumos!J:J,Consumos!F:F,B335,Consumos!L:L,"Pendiente")</f>
        <v>0</v>
      </c>
    </row>
    <row r="336" spans="5:6" x14ac:dyDescent="0.15">
      <c r="E336" s="54">
        <f>SUMIFS(Consumos!J:J,Consumos!F:F,B336,Consumos!L:L,"Pagado")</f>
        <v>0</v>
      </c>
      <c r="F336" s="55">
        <f>SUMIFS(Consumos!J:J,Consumos!F:F,B336,Consumos!L:L,"Pendiente")</f>
        <v>0</v>
      </c>
    </row>
    <row r="337" spans="5:6" x14ac:dyDescent="0.15">
      <c r="E337" s="54">
        <f>SUMIFS(Consumos!J:J,Consumos!F:F,B337,Consumos!L:L,"Pagado")</f>
        <v>0</v>
      </c>
      <c r="F337" s="55">
        <f>SUMIFS(Consumos!J:J,Consumos!F:F,B337,Consumos!L:L,"Pendiente")</f>
        <v>0</v>
      </c>
    </row>
    <row r="338" spans="5:6" x14ac:dyDescent="0.15">
      <c r="E338" s="54">
        <f>SUMIFS(Consumos!J:J,Consumos!F:F,B338,Consumos!L:L,"Pagado")</f>
        <v>0</v>
      </c>
      <c r="F338" s="55">
        <f>SUMIFS(Consumos!J:J,Consumos!F:F,B338,Consumos!L:L,"Pendiente")</f>
        <v>0</v>
      </c>
    </row>
    <row r="339" spans="5:6" x14ac:dyDescent="0.15">
      <c r="E339" s="54">
        <f>SUMIFS(Consumos!J:J,Consumos!F:F,B339,Consumos!L:L,"Pagado")</f>
        <v>0</v>
      </c>
      <c r="F339" s="55">
        <f>SUMIFS(Consumos!J:J,Consumos!F:F,B339,Consumos!L:L,"Pendiente")</f>
        <v>0</v>
      </c>
    </row>
    <row r="340" spans="5:6" x14ac:dyDescent="0.15">
      <c r="E340" s="54">
        <f>SUMIFS(Consumos!J:J,Consumos!F:F,B340,Consumos!L:L,"Pagado")</f>
        <v>0</v>
      </c>
      <c r="F340" s="55">
        <f>SUMIFS(Consumos!J:J,Consumos!F:F,B340,Consumos!L:L,"Pendiente")</f>
        <v>0</v>
      </c>
    </row>
    <row r="341" spans="5:6" x14ac:dyDescent="0.15">
      <c r="E341" s="54">
        <f>SUMIFS(Consumos!J:J,Consumos!F:F,B341,Consumos!L:L,"Pagado")</f>
        <v>0</v>
      </c>
      <c r="F341" s="55">
        <f>SUMIFS(Consumos!J:J,Consumos!F:F,B341,Consumos!L:L,"Pendiente")</f>
        <v>0</v>
      </c>
    </row>
    <row r="342" spans="5:6" x14ac:dyDescent="0.15">
      <c r="E342" s="54">
        <f>SUMIFS(Consumos!J:J,Consumos!F:F,B342,Consumos!L:L,"Pagado")</f>
        <v>0</v>
      </c>
      <c r="F342" s="55">
        <f>SUMIFS(Consumos!J:J,Consumos!F:F,B342,Consumos!L:L,"Pendiente")</f>
        <v>0</v>
      </c>
    </row>
    <row r="343" spans="5:6" x14ac:dyDescent="0.15">
      <c r="E343" s="54">
        <f>SUMIFS(Consumos!J:J,Consumos!F:F,B343,Consumos!L:L,"Pagado")</f>
        <v>0</v>
      </c>
      <c r="F343" s="55">
        <f>SUMIFS(Consumos!J:J,Consumos!F:F,B343,Consumos!L:L,"Pendiente")</f>
        <v>0</v>
      </c>
    </row>
    <row r="344" spans="5:6" x14ac:dyDescent="0.15">
      <c r="E344" s="54">
        <f>SUMIFS(Consumos!J:J,Consumos!F:F,B344,Consumos!L:L,"Pagado")</f>
        <v>0</v>
      </c>
      <c r="F344" s="55">
        <f>SUMIFS(Consumos!J:J,Consumos!F:F,B344,Consumos!L:L,"Pendiente")</f>
        <v>0</v>
      </c>
    </row>
    <row r="345" spans="5:6" x14ac:dyDescent="0.15">
      <c r="E345" s="54">
        <f>SUMIFS(Consumos!J:J,Consumos!F:F,B345,Consumos!L:L,"Pagado")</f>
        <v>0</v>
      </c>
      <c r="F345" s="55">
        <f>SUMIFS(Consumos!J:J,Consumos!F:F,B345,Consumos!L:L,"Pendiente")</f>
        <v>0</v>
      </c>
    </row>
    <row r="346" spans="5:6" x14ac:dyDescent="0.15">
      <c r="E346" s="54">
        <f>SUMIFS(Consumos!J:J,Consumos!F:F,B346,Consumos!L:L,"Pagado")</f>
        <v>0</v>
      </c>
      <c r="F346" s="55">
        <f>SUMIFS(Consumos!J:J,Consumos!F:F,B346,Consumos!L:L,"Pendiente")</f>
        <v>0</v>
      </c>
    </row>
    <row r="347" spans="5:6" x14ac:dyDescent="0.15">
      <c r="E347" s="54">
        <f>SUMIFS(Consumos!J:J,Consumos!F:F,B347,Consumos!L:L,"Pagado")</f>
        <v>0</v>
      </c>
      <c r="F347" s="55">
        <f>SUMIFS(Consumos!J:J,Consumos!F:F,B347,Consumos!L:L,"Pendiente")</f>
        <v>0</v>
      </c>
    </row>
    <row r="348" spans="5:6" x14ac:dyDescent="0.15">
      <c r="E348" s="54">
        <f>SUMIFS(Consumos!J:J,Consumos!F:F,B348,Consumos!L:L,"Pagado")</f>
        <v>0</v>
      </c>
      <c r="F348" s="55">
        <f>SUMIFS(Consumos!J:J,Consumos!F:F,B348,Consumos!L:L,"Pendiente")</f>
        <v>0</v>
      </c>
    </row>
    <row r="349" spans="5:6" x14ac:dyDescent="0.15">
      <c r="E349" s="54">
        <f>SUMIFS(Consumos!J:J,Consumos!F:F,B349,Consumos!L:L,"Pagado")</f>
        <v>0</v>
      </c>
      <c r="F349" s="55">
        <f>SUMIFS(Consumos!J:J,Consumos!F:F,B349,Consumos!L:L,"Pendiente")</f>
        <v>0</v>
      </c>
    </row>
    <row r="350" spans="5:6" x14ac:dyDescent="0.15">
      <c r="E350" s="54">
        <f>SUMIFS(Consumos!J:J,Consumos!F:F,B350,Consumos!L:L,"Pagado")</f>
        <v>0</v>
      </c>
      <c r="F350" s="55">
        <f>SUMIFS(Consumos!J:J,Consumos!F:F,B350,Consumos!L:L,"Pendiente")</f>
        <v>0</v>
      </c>
    </row>
    <row r="351" spans="5:6" x14ac:dyDescent="0.15">
      <c r="E351" s="54">
        <f>SUMIFS(Consumos!J:J,Consumos!F:F,B351,Consumos!L:L,"Pagado")</f>
        <v>0</v>
      </c>
      <c r="F351" s="55">
        <f>SUMIFS(Consumos!J:J,Consumos!F:F,B351,Consumos!L:L,"Pendiente")</f>
        <v>0</v>
      </c>
    </row>
    <row r="352" spans="5:6" x14ac:dyDescent="0.15">
      <c r="E352" s="54">
        <f>SUMIFS(Consumos!J:J,Consumos!F:F,B352,Consumos!L:L,"Pagado")</f>
        <v>0</v>
      </c>
      <c r="F352" s="55">
        <f>SUMIFS(Consumos!J:J,Consumos!F:F,B352,Consumos!L:L,"Pendiente")</f>
        <v>0</v>
      </c>
    </row>
    <row r="353" spans="5:6" x14ac:dyDescent="0.15">
      <c r="E353" s="54">
        <f>SUMIFS(Consumos!J:J,Consumos!F:F,B353,Consumos!L:L,"Pagado")</f>
        <v>0</v>
      </c>
      <c r="F353" s="55">
        <f>SUMIFS(Consumos!J:J,Consumos!F:F,B353,Consumos!L:L,"Pendiente")</f>
        <v>0</v>
      </c>
    </row>
    <row r="354" spans="5:6" x14ac:dyDescent="0.15">
      <c r="E354" s="54">
        <f>SUMIFS(Consumos!J:J,Consumos!F:F,B354,Consumos!L:L,"Pagado")</f>
        <v>0</v>
      </c>
      <c r="F354" s="55">
        <f>SUMIFS(Consumos!J:J,Consumos!F:F,B354,Consumos!L:L,"Pendiente")</f>
        <v>0</v>
      </c>
    </row>
    <row r="355" spans="5:6" x14ac:dyDescent="0.15">
      <c r="E355" s="54">
        <f>SUMIFS(Consumos!J:J,Consumos!F:F,B355,Consumos!L:L,"Pagado")</f>
        <v>0</v>
      </c>
      <c r="F355" s="55">
        <f>SUMIFS(Consumos!J:J,Consumos!F:F,B355,Consumos!L:L,"Pendiente")</f>
        <v>0</v>
      </c>
    </row>
    <row r="356" spans="5:6" x14ac:dyDescent="0.15">
      <c r="E356" s="54">
        <f>SUMIFS(Consumos!J:J,Consumos!F:F,B356,Consumos!L:L,"Pagado")</f>
        <v>0</v>
      </c>
      <c r="F356" s="55">
        <f>SUMIFS(Consumos!J:J,Consumos!F:F,B356,Consumos!L:L,"Pendiente")</f>
        <v>0</v>
      </c>
    </row>
    <row r="357" spans="5:6" x14ac:dyDescent="0.15">
      <c r="E357" s="54">
        <f>SUMIFS(Consumos!J:J,Consumos!F:F,B357,Consumos!L:L,"Pagado")</f>
        <v>0</v>
      </c>
      <c r="F357" s="55">
        <f>SUMIFS(Consumos!J:J,Consumos!F:F,B357,Consumos!L:L,"Pendiente")</f>
        <v>0</v>
      </c>
    </row>
    <row r="358" spans="5:6" x14ac:dyDescent="0.15">
      <c r="E358" s="54">
        <f>SUMIFS(Consumos!J:J,Consumos!F:F,B358,Consumos!L:L,"Pagado")</f>
        <v>0</v>
      </c>
      <c r="F358" s="55">
        <f>SUMIFS(Consumos!J:J,Consumos!F:F,B358,Consumos!L:L,"Pendiente")</f>
        <v>0</v>
      </c>
    </row>
    <row r="359" spans="5:6" x14ac:dyDescent="0.15">
      <c r="E359" s="54">
        <f>SUMIFS(Consumos!J:J,Consumos!F:F,B359,Consumos!L:L,"Pagado")</f>
        <v>0</v>
      </c>
      <c r="F359" s="55">
        <f>SUMIFS(Consumos!J:J,Consumos!F:F,B359,Consumos!L:L,"Pendiente")</f>
        <v>0</v>
      </c>
    </row>
    <row r="360" spans="5:6" x14ac:dyDescent="0.15">
      <c r="E360" s="54">
        <f>SUMIFS(Consumos!J:J,Consumos!F:F,B360,Consumos!L:L,"Pagado")</f>
        <v>0</v>
      </c>
      <c r="F360" s="55">
        <f>SUMIFS(Consumos!J:J,Consumos!F:F,B360,Consumos!L:L,"Pendiente")</f>
        <v>0</v>
      </c>
    </row>
    <row r="361" spans="5:6" x14ac:dyDescent="0.15">
      <c r="E361" s="54">
        <f>SUMIFS(Consumos!J:J,Consumos!F:F,B361,Consumos!L:L,"Pagado")</f>
        <v>0</v>
      </c>
      <c r="F361" s="55">
        <f>SUMIFS(Consumos!J:J,Consumos!F:F,B361,Consumos!L:L,"Pendiente")</f>
        <v>0</v>
      </c>
    </row>
    <row r="362" spans="5:6" x14ac:dyDescent="0.15">
      <c r="E362" s="54">
        <f>SUMIFS(Consumos!J:J,Consumos!F:F,B362,Consumos!L:L,"Pagado")</f>
        <v>0</v>
      </c>
      <c r="F362" s="55">
        <f>SUMIFS(Consumos!J:J,Consumos!F:F,B362,Consumos!L:L,"Pendiente")</f>
        <v>0</v>
      </c>
    </row>
    <row r="363" spans="5:6" x14ac:dyDescent="0.15">
      <c r="E363" s="54">
        <f>SUMIFS(Consumos!J:J,Consumos!F:F,B363,Consumos!L:L,"Pagado")</f>
        <v>0</v>
      </c>
      <c r="F363" s="55">
        <f>SUMIFS(Consumos!J:J,Consumos!F:F,B363,Consumos!L:L,"Pendiente")</f>
        <v>0</v>
      </c>
    </row>
    <row r="364" spans="5:6" x14ac:dyDescent="0.15">
      <c r="E364" s="54">
        <f>SUMIFS(Consumos!J:J,Consumos!F:F,B364,Consumos!L:L,"Pagado")</f>
        <v>0</v>
      </c>
      <c r="F364" s="55">
        <f>SUMIFS(Consumos!J:J,Consumos!F:F,B364,Consumos!L:L,"Pendiente")</f>
        <v>0</v>
      </c>
    </row>
    <row r="365" spans="5:6" x14ac:dyDescent="0.15">
      <c r="E365" s="54">
        <f>SUMIFS(Consumos!J:J,Consumos!F:F,B365,Consumos!L:L,"Pagado")</f>
        <v>0</v>
      </c>
      <c r="F365" s="55">
        <f>SUMIFS(Consumos!J:J,Consumos!F:F,B365,Consumos!L:L,"Pendiente")</f>
        <v>0</v>
      </c>
    </row>
    <row r="366" spans="5:6" x14ac:dyDescent="0.15">
      <c r="E366" s="54">
        <f>SUMIFS(Consumos!J:J,Consumos!F:F,B366,Consumos!L:L,"Pagado")</f>
        <v>0</v>
      </c>
      <c r="F366" s="55">
        <f>SUMIFS(Consumos!J:J,Consumos!F:F,B366,Consumos!L:L,"Pendiente")</f>
        <v>0</v>
      </c>
    </row>
    <row r="367" spans="5:6" x14ac:dyDescent="0.15">
      <c r="E367" s="54">
        <f>SUMIFS(Consumos!J:J,Consumos!F:F,B367,Consumos!L:L,"Pagado")</f>
        <v>0</v>
      </c>
      <c r="F367" s="55">
        <f>SUMIFS(Consumos!J:J,Consumos!F:F,B367,Consumos!L:L,"Pendiente")</f>
        <v>0</v>
      </c>
    </row>
    <row r="368" spans="5:6" x14ac:dyDescent="0.15">
      <c r="E368" s="54">
        <f>SUMIFS(Consumos!J:J,Consumos!F:F,B368,Consumos!L:L,"Pagado")</f>
        <v>0</v>
      </c>
      <c r="F368" s="55">
        <f>SUMIFS(Consumos!J:J,Consumos!F:F,B368,Consumos!L:L,"Pendiente")</f>
        <v>0</v>
      </c>
    </row>
    <row r="369" spans="5:6" x14ac:dyDescent="0.15">
      <c r="E369" s="54">
        <f>SUMIFS(Consumos!J:J,Consumos!F:F,B369,Consumos!L:L,"Pagado")</f>
        <v>0</v>
      </c>
      <c r="F369" s="55">
        <f>SUMIFS(Consumos!J:J,Consumos!F:F,B369,Consumos!L:L,"Pendiente")</f>
        <v>0</v>
      </c>
    </row>
    <row r="370" spans="5:6" x14ac:dyDescent="0.15">
      <c r="E370" s="54">
        <f>SUMIFS(Consumos!J:J,Consumos!F:F,B370,Consumos!L:L,"Pagado")</f>
        <v>0</v>
      </c>
      <c r="F370" s="55">
        <f>SUMIFS(Consumos!J:J,Consumos!F:F,B370,Consumos!L:L,"Pendiente")</f>
        <v>0</v>
      </c>
    </row>
    <row r="371" spans="5:6" x14ac:dyDescent="0.15">
      <c r="E371" s="54">
        <f>SUMIFS(Consumos!J:J,Consumos!F:F,B371,Consumos!L:L,"Pagado")</f>
        <v>0</v>
      </c>
      <c r="F371" s="55">
        <f>SUMIFS(Consumos!J:J,Consumos!F:F,B371,Consumos!L:L,"Pendiente")</f>
        <v>0</v>
      </c>
    </row>
    <row r="372" spans="5:6" x14ac:dyDescent="0.15">
      <c r="E372" s="54">
        <f>SUMIFS(Consumos!J:J,Consumos!F:F,B372,Consumos!L:L,"Pagado")</f>
        <v>0</v>
      </c>
      <c r="F372" s="55">
        <f>SUMIFS(Consumos!J:J,Consumos!F:F,B372,Consumos!L:L,"Pendiente")</f>
        <v>0</v>
      </c>
    </row>
    <row r="373" spans="5:6" x14ac:dyDescent="0.15">
      <c r="E373" s="54">
        <f>SUMIFS(Consumos!J:J,Consumos!F:F,B373,Consumos!L:L,"Pagado")</f>
        <v>0</v>
      </c>
      <c r="F373" s="55">
        <f>SUMIFS(Consumos!J:J,Consumos!F:F,B373,Consumos!L:L,"Pendiente")</f>
        <v>0</v>
      </c>
    </row>
    <row r="374" spans="5:6" x14ac:dyDescent="0.15">
      <c r="E374" s="54">
        <f>SUMIFS(Consumos!J:J,Consumos!F:F,B374,Consumos!L:L,"Pagado")</f>
        <v>0</v>
      </c>
      <c r="F374" s="55">
        <f>SUMIFS(Consumos!J:J,Consumos!F:F,B374,Consumos!L:L,"Pendiente")</f>
        <v>0</v>
      </c>
    </row>
    <row r="375" spans="5:6" x14ac:dyDescent="0.15">
      <c r="E375" s="54">
        <f>SUMIFS(Consumos!J:J,Consumos!F:F,B375,Consumos!L:L,"Pagado")</f>
        <v>0</v>
      </c>
      <c r="F375" s="55">
        <f>SUMIFS(Consumos!J:J,Consumos!F:F,B375,Consumos!L:L,"Pendiente")</f>
        <v>0</v>
      </c>
    </row>
    <row r="376" spans="5:6" x14ac:dyDescent="0.15">
      <c r="E376" s="54">
        <f>SUMIFS(Consumos!J:J,Consumos!F:F,B376,Consumos!L:L,"Pagado")</f>
        <v>0</v>
      </c>
      <c r="F376" s="55">
        <f>SUMIFS(Consumos!J:J,Consumos!F:F,B376,Consumos!L:L,"Pendiente")</f>
        <v>0</v>
      </c>
    </row>
    <row r="377" spans="5:6" x14ac:dyDescent="0.15">
      <c r="E377" s="54">
        <f>SUMIFS(Consumos!J:J,Consumos!F:F,B377,Consumos!L:L,"Pagado")</f>
        <v>0</v>
      </c>
      <c r="F377" s="55">
        <f>SUMIFS(Consumos!J:J,Consumos!F:F,B377,Consumos!L:L,"Pendiente")</f>
        <v>0</v>
      </c>
    </row>
    <row r="378" spans="5:6" x14ac:dyDescent="0.15">
      <c r="E378" s="54">
        <f>SUMIFS(Consumos!J:J,Consumos!F:F,B378,Consumos!L:L,"Pagado")</f>
        <v>0</v>
      </c>
      <c r="F378" s="55">
        <f>SUMIFS(Consumos!J:J,Consumos!F:F,B378,Consumos!L:L,"Pendiente")</f>
        <v>0</v>
      </c>
    </row>
    <row r="379" spans="5:6" x14ac:dyDescent="0.15">
      <c r="E379" s="54">
        <f>SUMIFS(Consumos!J:J,Consumos!F:F,B379,Consumos!L:L,"Pagado")</f>
        <v>0</v>
      </c>
      <c r="F379" s="55">
        <f>SUMIFS(Consumos!J:J,Consumos!F:F,B379,Consumos!L:L,"Pendiente")</f>
        <v>0</v>
      </c>
    </row>
    <row r="380" spans="5:6" x14ac:dyDescent="0.15">
      <c r="E380" s="54">
        <f>SUMIFS(Consumos!J:J,Consumos!F:F,B380,Consumos!L:L,"Pagado")</f>
        <v>0</v>
      </c>
      <c r="F380" s="55">
        <f>SUMIFS(Consumos!J:J,Consumos!F:F,B380,Consumos!L:L,"Pendiente")</f>
        <v>0</v>
      </c>
    </row>
    <row r="381" spans="5:6" x14ac:dyDescent="0.15">
      <c r="E381" s="54">
        <f>SUMIFS(Consumos!J:J,Consumos!F:F,B381,Consumos!L:L,"Pagado")</f>
        <v>0</v>
      </c>
      <c r="F381" s="55">
        <f>SUMIFS(Consumos!J:J,Consumos!F:F,B381,Consumos!L:L,"Pendiente")</f>
        <v>0</v>
      </c>
    </row>
    <row r="382" spans="5:6" x14ac:dyDescent="0.15">
      <c r="E382" s="54">
        <f>SUMIFS(Consumos!J:J,Consumos!F:F,B382,Consumos!L:L,"Pagado")</f>
        <v>0</v>
      </c>
      <c r="F382" s="55">
        <f>SUMIFS(Consumos!J:J,Consumos!F:F,B382,Consumos!L:L,"Pendiente")</f>
        <v>0</v>
      </c>
    </row>
    <row r="383" spans="5:6" x14ac:dyDescent="0.15">
      <c r="E383" s="54">
        <f>SUMIFS(Consumos!J:J,Consumos!F:F,B383,Consumos!L:L,"Pagado")</f>
        <v>0</v>
      </c>
      <c r="F383" s="55">
        <f>SUMIFS(Consumos!J:J,Consumos!F:F,B383,Consumos!L:L,"Pendiente")</f>
        <v>0</v>
      </c>
    </row>
    <row r="384" spans="5:6" x14ac:dyDescent="0.15">
      <c r="E384" s="54">
        <f>SUMIFS(Consumos!J:J,Consumos!F:F,B384,Consumos!L:L,"Pagado")</f>
        <v>0</v>
      </c>
      <c r="F384" s="55">
        <f>SUMIFS(Consumos!J:J,Consumos!F:F,B384,Consumos!L:L,"Pendiente")</f>
        <v>0</v>
      </c>
    </row>
    <row r="385" spans="5:6" x14ac:dyDescent="0.15">
      <c r="E385" s="54">
        <f>SUMIFS(Consumos!J:J,Consumos!F:F,B385,Consumos!L:L,"Pagado")</f>
        <v>0</v>
      </c>
      <c r="F385" s="55">
        <f>SUMIFS(Consumos!J:J,Consumos!F:F,B385,Consumos!L:L,"Pendiente")</f>
        <v>0</v>
      </c>
    </row>
    <row r="386" spans="5:6" x14ac:dyDescent="0.15">
      <c r="E386" s="54">
        <f>SUMIFS(Consumos!J:J,Consumos!F:F,B386,Consumos!L:L,"Pagado")</f>
        <v>0</v>
      </c>
      <c r="F386" s="55">
        <f>SUMIFS(Consumos!J:J,Consumos!F:F,B386,Consumos!L:L,"Pendiente")</f>
        <v>0</v>
      </c>
    </row>
    <row r="387" spans="5:6" x14ac:dyDescent="0.15">
      <c r="E387" s="54">
        <f>SUMIFS(Consumos!J:J,Consumos!F:F,B387,Consumos!L:L,"Pagado")</f>
        <v>0</v>
      </c>
      <c r="F387" s="55">
        <f>SUMIFS(Consumos!J:J,Consumos!F:F,B387,Consumos!L:L,"Pendiente")</f>
        <v>0</v>
      </c>
    </row>
    <row r="388" spans="5:6" x14ac:dyDescent="0.15">
      <c r="E388" s="54">
        <f>SUMIFS(Consumos!J:J,Consumos!F:F,B388,Consumos!L:L,"Pagado")</f>
        <v>0</v>
      </c>
      <c r="F388" s="55">
        <f>SUMIFS(Consumos!J:J,Consumos!F:F,B388,Consumos!L:L,"Pendiente")</f>
        <v>0</v>
      </c>
    </row>
    <row r="389" spans="5:6" x14ac:dyDescent="0.15">
      <c r="E389" s="54">
        <f>SUMIFS(Consumos!J:J,Consumos!F:F,B389,Consumos!L:L,"Pagado")</f>
        <v>0</v>
      </c>
      <c r="F389" s="55">
        <f>SUMIFS(Consumos!J:J,Consumos!F:F,B389,Consumos!L:L,"Pendiente")</f>
        <v>0</v>
      </c>
    </row>
    <row r="390" spans="5:6" x14ac:dyDescent="0.15">
      <c r="E390" s="54">
        <f>SUMIFS(Consumos!J:J,Consumos!F:F,B390,Consumos!L:L,"Pagado")</f>
        <v>0</v>
      </c>
      <c r="F390" s="55">
        <f>SUMIFS(Consumos!J:J,Consumos!F:F,B390,Consumos!L:L,"Pendiente")</f>
        <v>0</v>
      </c>
    </row>
    <row r="391" spans="5:6" x14ac:dyDescent="0.15">
      <c r="E391" s="54">
        <f>SUMIFS(Consumos!J:J,Consumos!F:F,B391,Consumos!L:L,"Pagado")</f>
        <v>0</v>
      </c>
      <c r="F391" s="55">
        <f>SUMIFS(Consumos!J:J,Consumos!F:F,B391,Consumos!L:L,"Pendiente")</f>
        <v>0</v>
      </c>
    </row>
    <row r="392" spans="5:6" x14ac:dyDescent="0.15">
      <c r="E392" s="54">
        <f>SUMIFS(Consumos!J:J,Consumos!F:F,B392,Consumos!L:L,"Pagado")</f>
        <v>0</v>
      </c>
      <c r="F392" s="55">
        <f>SUMIFS(Consumos!J:J,Consumos!F:F,B392,Consumos!L:L,"Pendiente")</f>
        <v>0</v>
      </c>
    </row>
    <row r="393" spans="5:6" x14ac:dyDescent="0.15">
      <c r="E393" s="54">
        <f>SUMIFS(Consumos!J:J,Consumos!F:F,B393,Consumos!L:L,"Pagado")</f>
        <v>0</v>
      </c>
      <c r="F393" s="55">
        <f>SUMIFS(Consumos!J:J,Consumos!F:F,B393,Consumos!L:L,"Pendiente")</f>
        <v>0</v>
      </c>
    </row>
    <row r="394" spans="5:6" x14ac:dyDescent="0.15">
      <c r="E394" s="54">
        <f>SUMIFS(Consumos!J:J,Consumos!F:F,B394,Consumos!L:L,"Pagado")</f>
        <v>0</v>
      </c>
      <c r="F394" s="55">
        <f>SUMIFS(Consumos!J:J,Consumos!F:F,B394,Consumos!L:L,"Pendiente")</f>
        <v>0</v>
      </c>
    </row>
    <row r="395" spans="5:6" x14ac:dyDescent="0.15">
      <c r="E395" s="54">
        <f>SUMIFS(Consumos!J:J,Consumos!F:F,B395,Consumos!L:L,"Pagado")</f>
        <v>0</v>
      </c>
      <c r="F395" s="55">
        <f>SUMIFS(Consumos!J:J,Consumos!F:F,B395,Consumos!L:L,"Pendiente")</f>
        <v>0</v>
      </c>
    </row>
    <row r="396" spans="5:6" x14ac:dyDescent="0.15">
      <c r="E396" s="54">
        <f>SUMIFS(Consumos!J:J,Consumos!F:F,B396,Consumos!L:L,"Pagado")</f>
        <v>0</v>
      </c>
      <c r="F396" s="55">
        <f>SUMIFS(Consumos!J:J,Consumos!F:F,B396,Consumos!L:L,"Pendiente")</f>
        <v>0</v>
      </c>
    </row>
    <row r="397" spans="5:6" x14ac:dyDescent="0.15">
      <c r="E397" s="54">
        <f>SUMIFS(Consumos!J:J,Consumos!F:F,B397,Consumos!L:L,"Pagado")</f>
        <v>0</v>
      </c>
      <c r="F397" s="55">
        <f>SUMIFS(Consumos!J:J,Consumos!F:F,B397,Consumos!L:L,"Pendiente")</f>
        <v>0</v>
      </c>
    </row>
    <row r="398" spans="5:6" x14ac:dyDescent="0.15">
      <c r="E398" s="54">
        <f>SUMIFS(Consumos!J:J,Consumos!F:F,B398,Consumos!L:L,"Pagado")</f>
        <v>0</v>
      </c>
      <c r="F398" s="55">
        <f>SUMIFS(Consumos!J:J,Consumos!F:F,B398,Consumos!L:L,"Pendiente")</f>
        <v>0</v>
      </c>
    </row>
    <row r="399" spans="5:6" x14ac:dyDescent="0.15">
      <c r="E399" s="54">
        <f>SUMIFS(Consumos!J:J,Consumos!F:F,B399,Consumos!L:L,"Pagado")</f>
        <v>0</v>
      </c>
      <c r="F399" s="55">
        <f>SUMIFS(Consumos!J:J,Consumos!F:F,B399,Consumos!L:L,"Pendiente")</f>
        <v>0</v>
      </c>
    </row>
    <row r="400" spans="5:6" x14ac:dyDescent="0.15">
      <c r="E400" s="54">
        <f>SUMIFS(Consumos!J:J,Consumos!F:F,B400,Consumos!L:L,"Pagado")</f>
        <v>0</v>
      </c>
      <c r="F400" s="55">
        <f>SUMIFS(Consumos!J:J,Consumos!F:F,B400,Consumos!L:L,"Pendiente")</f>
        <v>0</v>
      </c>
    </row>
    <row r="401" spans="5:6" x14ac:dyDescent="0.15">
      <c r="E401" s="54">
        <f>SUMIFS(Consumos!J:J,Consumos!F:F,B401,Consumos!L:L,"Pagado")</f>
        <v>0</v>
      </c>
      <c r="F401" s="55">
        <f>SUMIFS(Consumos!J:J,Consumos!F:F,B401,Consumos!L:L,"Pendiente")</f>
        <v>0</v>
      </c>
    </row>
    <row r="402" spans="5:6" x14ac:dyDescent="0.15">
      <c r="E402" s="54">
        <f>SUMIFS(Consumos!J:J,Consumos!F:F,B402,Consumos!L:L,"Pagado")</f>
        <v>0</v>
      </c>
      <c r="F402" s="55">
        <f>SUMIFS(Consumos!J:J,Consumos!F:F,B402,Consumos!L:L,"Pendiente")</f>
        <v>0</v>
      </c>
    </row>
    <row r="403" spans="5:6" x14ac:dyDescent="0.15">
      <c r="E403" s="54">
        <f>SUMIFS(Consumos!J:J,Consumos!F:F,B403,Consumos!L:L,"Pagado")</f>
        <v>0</v>
      </c>
      <c r="F403" s="55">
        <f>SUMIFS(Consumos!J:J,Consumos!F:F,B403,Consumos!L:L,"Pendiente")</f>
        <v>0</v>
      </c>
    </row>
    <row r="404" spans="5:6" x14ac:dyDescent="0.15">
      <c r="E404" s="54">
        <f>SUMIFS(Consumos!J:J,Consumos!F:F,B404,Consumos!L:L,"Pagado")</f>
        <v>0</v>
      </c>
      <c r="F404" s="55">
        <f>SUMIFS(Consumos!J:J,Consumos!F:F,B404,Consumos!L:L,"Pendiente")</f>
        <v>0</v>
      </c>
    </row>
    <row r="405" spans="5:6" x14ac:dyDescent="0.15">
      <c r="E405" s="54">
        <f>SUMIFS(Consumos!J:J,Consumos!F:F,B405,Consumos!L:L,"Pagado")</f>
        <v>0</v>
      </c>
      <c r="F405" s="55">
        <f>SUMIFS(Consumos!J:J,Consumos!F:F,B405,Consumos!L:L,"Pendiente")</f>
        <v>0</v>
      </c>
    </row>
    <row r="406" spans="5:6" x14ac:dyDescent="0.15">
      <c r="E406" s="54">
        <f>SUMIFS(Consumos!J:J,Consumos!F:F,B406,Consumos!L:L,"Pagado")</f>
        <v>0</v>
      </c>
      <c r="F406" s="55">
        <f>SUMIFS(Consumos!J:J,Consumos!F:F,B406,Consumos!L:L,"Pendiente")</f>
        <v>0</v>
      </c>
    </row>
    <row r="407" spans="5:6" x14ac:dyDescent="0.15">
      <c r="E407" s="54">
        <f>SUMIFS(Consumos!J:J,Consumos!F:F,B407,Consumos!L:L,"Pagado")</f>
        <v>0</v>
      </c>
      <c r="F407" s="55">
        <f>SUMIFS(Consumos!J:J,Consumos!F:F,B407,Consumos!L:L,"Pendiente")</f>
        <v>0</v>
      </c>
    </row>
    <row r="408" spans="5:6" x14ac:dyDescent="0.15">
      <c r="E408" s="54">
        <f>SUMIFS(Consumos!J:J,Consumos!F:F,B408,Consumos!L:L,"Pagado")</f>
        <v>0</v>
      </c>
      <c r="F408" s="55">
        <f>SUMIFS(Consumos!J:J,Consumos!F:F,B408,Consumos!L:L,"Pendiente")</f>
        <v>0</v>
      </c>
    </row>
    <row r="409" spans="5:6" x14ac:dyDescent="0.15">
      <c r="E409" s="54">
        <f>SUMIFS(Consumos!J:J,Consumos!F:F,B409,Consumos!L:L,"Pagado")</f>
        <v>0</v>
      </c>
      <c r="F409" s="55">
        <f>SUMIFS(Consumos!J:J,Consumos!F:F,B409,Consumos!L:L,"Pendiente")</f>
        <v>0</v>
      </c>
    </row>
    <row r="410" spans="5:6" x14ac:dyDescent="0.15">
      <c r="E410" s="54">
        <f>SUMIFS(Consumos!J:J,Consumos!F:F,B410,Consumos!L:L,"Pagado")</f>
        <v>0</v>
      </c>
      <c r="F410" s="55">
        <f>SUMIFS(Consumos!J:J,Consumos!F:F,B410,Consumos!L:L,"Pendiente")</f>
        <v>0</v>
      </c>
    </row>
    <row r="411" spans="5:6" x14ac:dyDescent="0.15">
      <c r="E411" s="54">
        <f>SUMIFS(Consumos!J:J,Consumos!F:F,B411,Consumos!L:L,"Pagado")</f>
        <v>0</v>
      </c>
      <c r="F411" s="55">
        <f>SUMIFS(Consumos!J:J,Consumos!F:F,B411,Consumos!L:L,"Pendiente")</f>
        <v>0</v>
      </c>
    </row>
    <row r="412" spans="5:6" x14ac:dyDescent="0.15">
      <c r="E412" s="54">
        <f>SUMIFS(Consumos!J:J,Consumos!F:F,B412,Consumos!L:L,"Pagado")</f>
        <v>0</v>
      </c>
      <c r="F412" s="55">
        <f>SUMIFS(Consumos!J:J,Consumos!F:F,B412,Consumos!L:L,"Pendiente")</f>
        <v>0</v>
      </c>
    </row>
    <row r="413" spans="5:6" x14ac:dyDescent="0.15">
      <c r="E413" s="54">
        <f>SUMIFS(Consumos!J:J,Consumos!F:F,B413,Consumos!L:L,"Pagado")</f>
        <v>0</v>
      </c>
      <c r="F413" s="55">
        <f>SUMIFS(Consumos!J:J,Consumos!F:F,B413,Consumos!L:L,"Pendiente")</f>
        <v>0</v>
      </c>
    </row>
    <row r="414" spans="5:6" x14ac:dyDescent="0.15">
      <c r="E414" s="54">
        <f>SUMIFS(Consumos!J:J,Consumos!F:F,B414,Consumos!L:L,"Pagado")</f>
        <v>0</v>
      </c>
      <c r="F414" s="55">
        <f>SUMIFS(Consumos!J:J,Consumos!F:F,B414,Consumos!L:L,"Pendiente")</f>
        <v>0</v>
      </c>
    </row>
    <row r="415" spans="5:6" x14ac:dyDescent="0.15">
      <c r="E415" s="54">
        <f>SUMIFS(Consumos!J:J,Consumos!F:F,B415,Consumos!L:L,"Pagado")</f>
        <v>0</v>
      </c>
      <c r="F415" s="55">
        <f>SUMIFS(Consumos!J:J,Consumos!F:F,B415,Consumos!L:L,"Pendiente")</f>
        <v>0</v>
      </c>
    </row>
    <row r="416" spans="5:6" x14ac:dyDescent="0.15">
      <c r="E416" s="54">
        <f>SUMIFS(Consumos!J:J,Consumos!F:F,B416,Consumos!L:L,"Pagado")</f>
        <v>0</v>
      </c>
      <c r="F416" s="55">
        <f>SUMIFS(Consumos!J:J,Consumos!F:F,B416,Consumos!L:L,"Pendiente")</f>
        <v>0</v>
      </c>
    </row>
    <row r="417" spans="5:6" x14ac:dyDescent="0.15">
      <c r="E417" s="54">
        <f>SUMIFS(Consumos!J:J,Consumos!F:F,B417,Consumos!L:L,"Pagado")</f>
        <v>0</v>
      </c>
      <c r="F417" s="55">
        <f>SUMIFS(Consumos!J:J,Consumos!F:F,B417,Consumos!L:L,"Pendiente")</f>
        <v>0</v>
      </c>
    </row>
    <row r="418" spans="5:6" x14ac:dyDescent="0.15">
      <c r="E418" s="54">
        <f>SUMIFS(Consumos!J:J,Consumos!F:F,B418,Consumos!L:L,"Pagado")</f>
        <v>0</v>
      </c>
      <c r="F418" s="55">
        <f>SUMIFS(Consumos!J:J,Consumos!F:F,B418,Consumos!L:L,"Pendiente")</f>
        <v>0</v>
      </c>
    </row>
    <row r="419" spans="5:6" x14ac:dyDescent="0.15">
      <c r="E419" s="54">
        <f>SUMIFS(Consumos!J:J,Consumos!F:F,B419,Consumos!L:L,"Pagado")</f>
        <v>0</v>
      </c>
      <c r="F419" s="55">
        <f>SUMIFS(Consumos!J:J,Consumos!F:F,B419,Consumos!L:L,"Pendiente")</f>
        <v>0</v>
      </c>
    </row>
    <row r="420" spans="5:6" x14ac:dyDescent="0.15">
      <c r="E420" s="54">
        <f>SUMIFS(Consumos!J:J,Consumos!F:F,B420,Consumos!L:L,"Pagado")</f>
        <v>0</v>
      </c>
      <c r="F420" s="55">
        <f>SUMIFS(Consumos!J:J,Consumos!F:F,B420,Consumos!L:L,"Pendiente")</f>
        <v>0</v>
      </c>
    </row>
    <row r="421" spans="5:6" x14ac:dyDescent="0.15">
      <c r="E421" s="54">
        <f>SUMIFS(Consumos!J:J,Consumos!F:F,B421,Consumos!L:L,"Pagado")</f>
        <v>0</v>
      </c>
      <c r="F421" s="55">
        <f>SUMIFS(Consumos!J:J,Consumos!F:F,B421,Consumos!L:L,"Pendiente")</f>
        <v>0</v>
      </c>
    </row>
    <row r="422" spans="5:6" x14ac:dyDescent="0.15">
      <c r="E422" s="54">
        <f>SUMIFS(Consumos!J:J,Consumos!F:F,B422,Consumos!L:L,"Pagado")</f>
        <v>0</v>
      </c>
      <c r="F422" s="55">
        <f>SUMIFS(Consumos!J:J,Consumos!F:F,B422,Consumos!L:L,"Pendiente")</f>
        <v>0</v>
      </c>
    </row>
    <row r="423" spans="5:6" x14ac:dyDescent="0.15">
      <c r="E423" s="54">
        <f>SUMIFS(Consumos!J:J,Consumos!F:F,B423,Consumos!L:L,"Pagado")</f>
        <v>0</v>
      </c>
      <c r="F423" s="55">
        <f>SUMIFS(Consumos!J:J,Consumos!F:F,B423,Consumos!L:L,"Pendiente")</f>
        <v>0</v>
      </c>
    </row>
    <row r="424" spans="5:6" x14ac:dyDescent="0.15">
      <c r="E424" s="54">
        <f>SUMIFS(Consumos!J:J,Consumos!F:F,B424,Consumos!L:L,"Pagado")</f>
        <v>0</v>
      </c>
      <c r="F424" s="55">
        <f>SUMIFS(Consumos!J:J,Consumos!F:F,B424,Consumos!L:L,"Pendiente")</f>
        <v>0</v>
      </c>
    </row>
    <row r="425" spans="5:6" x14ac:dyDescent="0.15">
      <c r="E425" s="54">
        <f>SUMIFS(Consumos!J:J,Consumos!F:F,B425,Consumos!L:L,"Pagado")</f>
        <v>0</v>
      </c>
      <c r="F425" s="55">
        <f>SUMIFS(Consumos!J:J,Consumos!F:F,B425,Consumos!L:L,"Pendiente")</f>
        <v>0</v>
      </c>
    </row>
    <row r="426" spans="5:6" x14ac:dyDescent="0.15">
      <c r="E426" s="54">
        <f>SUMIFS(Consumos!J:J,Consumos!F:F,B426,Consumos!L:L,"Pagado")</f>
        <v>0</v>
      </c>
      <c r="F426" s="55">
        <f>SUMIFS(Consumos!J:J,Consumos!F:F,B426,Consumos!L:L,"Pendiente")</f>
        <v>0</v>
      </c>
    </row>
    <row r="427" spans="5:6" x14ac:dyDescent="0.15">
      <c r="E427" s="54">
        <f>SUMIFS(Consumos!J:J,Consumos!F:F,B427,Consumos!L:L,"Pagado")</f>
        <v>0</v>
      </c>
      <c r="F427" s="55">
        <f>SUMIFS(Consumos!J:J,Consumos!F:F,B427,Consumos!L:L,"Pendiente")</f>
        <v>0</v>
      </c>
    </row>
    <row r="428" spans="5:6" x14ac:dyDescent="0.15">
      <c r="E428" s="54">
        <f>SUMIFS(Consumos!J:J,Consumos!F:F,B428,Consumos!L:L,"Pagado")</f>
        <v>0</v>
      </c>
      <c r="F428" s="55">
        <f>SUMIFS(Consumos!J:J,Consumos!F:F,B428,Consumos!L:L,"Pendiente")</f>
        <v>0</v>
      </c>
    </row>
    <row r="429" spans="5:6" x14ac:dyDescent="0.15">
      <c r="E429" s="54">
        <f>SUMIFS(Consumos!J:J,Consumos!F:F,B429,Consumos!L:L,"Pagado")</f>
        <v>0</v>
      </c>
      <c r="F429" s="55">
        <f>SUMIFS(Consumos!J:J,Consumos!F:F,B429,Consumos!L:L,"Pendiente")</f>
        <v>0</v>
      </c>
    </row>
    <row r="430" spans="5:6" x14ac:dyDescent="0.15">
      <c r="E430" s="54">
        <f>SUMIFS(Consumos!J:J,Consumos!F:F,B430,Consumos!L:L,"Pagado")</f>
        <v>0</v>
      </c>
      <c r="F430" s="55">
        <f>SUMIFS(Consumos!J:J,Consumos!F:F,B430,Consumos!L:L,"Pendiente")</f>
        <v>0</v>
      </c>
    </row>
    <row r="431" spans="5:6" x14ac:dyDescent="0.15">
      <c r="E431" s="54">
        <f>SUMIFS(Consumos!J:J,Consumos!F:F,B431,Consumos!L:L,"Pagado")</f>
        <v>0</v>
      </c>
      <c r="F431" s="55">
        <f>SUMIFS(Consumos!J:J,Consumos!F:F,B431,Consumos!L:L,"Pendiente")</f>
        <v>0</v>
      </c>
    </row>
    <row r="432" spans="5:6" x14ac:dyDescent="0.15">
      <c r="E432" s="54">
        <f>SUMIFS(Consumos!J:J,Consumos!F:F,B432,Consumos!L:L,"Pagado")</f>
        <v>0</v>
      </c>
      <c r="F432" s="55">
        <f>SUMIFS(Consumos!J:J,Consumos!F:F,B432,Consumos!L:L,"Pendiente")</f>
        <v>0</v>
      </c>
    </row>
    <row r="433" spans="5:6" x14ac:dyDescent="0.15">
      <c r="E433" s="54">
        <f>SUMIFS(Consumos!J:J,Consumos!F:F,B433,Consumos!L:L,"Pagado")</f>
        <v>0</v>
      </c>
      <c r="F433" s="55">
        <f>SUMIFS(Consumos!J:J,Consumos!F:F,B433,Consumos!L:L,"Pendiente")</f>
        <v>0</v>
      </c>
    </row>
    <row r="434" spans="5:6" x14ac:dyDescent="0.15">
      <c r="E434" s="54">
        <f>SUMIFS(Consumos!J:J,Consumos!F:F,B434,Consumos!L:L,"Pagado")</f>
        <v>0</v>
      </c>
      <c r="F434" s="55">
        <f>SUMIFS(Consumos!J:J,Consumos!F:F,B434,Consumos!L:L,"Pendiente")</f>
        <v>0</v>
      </c>
    </row>
    <row r="435" spans="5:6" x14ac:dyDescent="0.15">
      <c r="E435" s="54">
        <f>SUMIFS(Consumos!J:J,Consumos!F:F,B435,Consumos!L:L,"Pagado")</f>
        <v>0</v>
      </c>
      <c r="F435" s="55">
        <f>SUMIFS(Consumos!J:J,Consumos!F:F,B435,Consumos!L:L,"Pendiente")</f>
        <v>0</v>
      </c>
    </row>
    <row r="436" spans="5:6" x14ac:dyDescent="0.15">
      <c r="E436" s="54">
        <f>SUMIFS(Consumos!J:J,Consumos!F:F,B436,Consumos!L:L,"Pagado")</f>
        <v>0</v>
      </c>
      <c r="F436" s="55">
        <f>SUMIFS(Consumos!J:J,Consumos!F:F,B436,Consumos!L:L,"Pendiente")</f>
        <v>0</v>
      </c>
    </row>
    <row r="437" spans="5:6" x14ac:dyDescent="0.15">
      <c r="E437" s="54">
        <f>SUMIFS(Consumos!J:J,Consumos!F:F,B437,Consumos!L:L,"Pagado")</f>
        <v>0</v>
      </c>
      <c r="F437" s="55">
        <f>SUMIFS(Consumos!J:J,Consumos!F:F,B437,Consumos!L:L,"Pendiente")</f>
        <v>0</v>
      </c>
    </row>
    <row r="438" spans="5:6" x14ac:dyDescent="0.15">
      <c r="E438" s="54">
        <f>SUMIFS(Consumos!J:J,Consumos!F:F,B438,Consumos!L:L,"Pagado")</f>
        <v>0</v>
      </c>
      <c r="F438" s="55">
        <f>SUMIFS(Consumos!J:J,Consumos!F:F,B438,Consumos!L:L,"Pendiente")</f>
        <v>0</v>
      </c>
    </row>
    <row r="439" spans="5:6" x14ac:dyDescent="0.15">
      <c r="E439" s="54">
        <f>SUMIFS(Consumos!J:J,Consumos!F:F,B439,Consumos!L:L,"Pagado")</f>
        <v>0</v>
      </c>
      <c r="F439" s="55">
        <f>SUMIFS(Consumos!J:J,Consumos!F:F,B439,Consumos!L:L,"Pendiente")</f>
        <v>0</v>
      </c>
    </row>
    <row r="440" spans="5:6" x14ac:dyDescent="0.15">
      <c r="E440" s="54">
        <f>SUMIFS(Consumos!J:J,Consumos!F:F,B440,Consumos!L:L,"Pagado")</f>
        <v>0</v>
      </c>
      <c r="F440" s="55">
        <f>SUMIFS(Consumos!J:J,Consumos!F:F,B440,Consumos!L:L,"Pendiente")</f>
        <v>0</v>
      </c>
    </row>
    <row r="441" spans="5:6" x14ac:dyDescent="0.15">
      <c r="E441" s="54">
        <f>SUMIFS(Consumos!J:J,Consumos!F:F,B441,Consumos!L:L,"Pagado")</f>
        <v>0</v>
      </c>
      <c r="F441" s="55">
        <f>SUMIFS(Consumos!J:J,Consumos!F:F,B441,Consumos!L:L,"Pendiente")</f>
        <v>0</v>
      </c>
    </row>
    <row r="442" spans="5:6" x14ac:dyDescent="0.15">
      <c r="E442" s="54">
        <f>SUMIFS(Consumos!J:J,Consumos!F:F,B442,Consumos!L:L,"Pagado")</f>
        <v>0</v>
      </c>
      <c r="F442" s="55">
        <f>SUMIFS(Consumos!J:J,Consumos!F:F,B442,Consumos!L:L,"Pendiente")</f>
        <v>0</v>
      </c>
    </row>
    <row r="443" spans="5:6" x14ac:dyDescent="0.15">
      <c r="E443" s="54">
        <f>SUMIFS(Consumos!J:J,Consumos!F:F,B443,Consumos!L:L,"Pagado")</f>
        <v>0</v>
      </c>
      <c r="F443" s="55">
        <f>SUMIFS(Consumos!J:J,Consumos!F:F,B443,Consumos!L:L,"Pendiente")</f>
        <v>0</v>
      </c>
    </row>
    <row r="444" spans="5:6" x14ac:dyDescent="0.15">
      <c r="E444" s="54">
        <f>SUMIFS(Consumos!J:J,Consumos!F:F,B444,Consumos!L:L,"Pagado")</f>
        <v>0</v>
      </c>
      <c r="F444" s="55">
        <f>SUMIFS(Consumos!J:J,Consumos!F:F,B444,Consumos!L:L,"Pendiente")</f>
        <v>0</v>
      </c>
    </row>
    <row r="445" spans="5:6" x14ac:dyDescent="0.15">
      <c r="E445" s="54">
        <f>SUMIFS(Consumos!J:J,Consumos!F:F,B445,Consumos!L:L,"Pagado")</f>
        <v>0</v>
      </c>
      <c r="F445" s="55">
        <f>SUMIFS(Consumos!J:J,Consumos!F:F,B445,Consumos!L:L,"Pendiente")</f>
        <v>0</v>
      </c>
    </row>
  </sheetData>
  <sheetProtection algorithmName="SHA-512" hashValue="00Km/kaj8Lpzd6JroiZIF2++p7xwCQ1oi1eIL6DsUqLx3R0+lkf8gsrNnCyo1l5TrbPi/W4nppDcHfj3NzMfFA==" saltValue="OEGu/i5IRkQ+6fs7rJb48w==" spinCount="100000" sheet="1" objects="1" scenarios="1"/>
  <mergeCells count="21">
    <mergeCell ref="H17:J17"/>
    <mergeCell ref="H18:J22"/>
    <mergeCell ref="H2:J3"/>
    <mergeCell ref="H4:J6"/>
    <mergeCell ref="M1:N1"/>
    <mergeCell ref="L2:L6"/>
    <mergeCell ref="M2:N6"/>
    <mergeCell ref="H1:J1"/>
    <mergeCell ref="H9:J9"/>
    <mergeCell ref="L18:M19"/>
    <mergeCell ref="N18:N19"/>
    <mergeCell ref="L20:N22"/>
    <mergeCell ref="L9:N9"/>
    <mergeCell ref="L17:N17"/>
    <mergeCell ref="H10:J11"/>
    <mergeCell ref="H12:J14"/>
    <mergeCell ref="G2:G3"/>
    <mergeCell ref="G10:G11"/>
    <mergeCell ref="L12:N14"/>
    <mergeCell ref="L10:M11"/>
    <mergeCell ref="N10:N11"/>
  </mergeCells>
  <dataValidations count="2">
    <dataValidation type="list" allowBlank="1" showInputMessage="1" showErrorMessage="1" sqref="L2" xr:uid="{22679E19-271C-9344-8AB0-6BC5583144C8}">
      <formula1>"1,2,3,4,5,6,7,8,9,10,11,12"</formula1>
    </dataValidation>
    <dataValidation type="list" allowBlank="1" showInputMessage="1" showErrorMessage="1" sqref="M2:N6" xr:uid="{98467970-8B7D-E54F-87D9-1C33CD31FDB4}">
      <formula1>"2021,2022,2023"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6043-769B-6B46-8082-FBC3622769DF}">
  <dimension ref="A1:M8003"/>
  <sheetViews>
    <sheetView topLeftCell="B1" workbookViewId="0">
      <selection activeCell="L3" sqref="L3"/>
    </sheetView>
  </sheetViews>
  <sheetFormatPr baseColWidth="10" defaultRowHeight="13" x14ac:dyDescent="0.15"/>
  <cols>
    <col min="1" max="1" width="13" style="19" hidden="1" customWidth="1"/>
    <col min="2" max="2" width="36.5" style="49" customWidth="1"/>
    <col min="3" max="4" width="13" style="19" hidden="1" customWidth="1"/>
    <col min="5" max="5" width="28" style="38" customWidth="1"/>
    <col min="6" max="6" width="21.1640625" style="50" customWidth="1"/>
    <col min="7" max="7" width="23.83203125" style="19" customWidth="1"/>
    <col min="8" max="8" width="36.5" style="19" customWidth="1"/>
    <col min="9" max="9" width="20.83203125" style="50" customWidth="1"/>
    <col min="10" max="10" width="20.83203125" style="38" customWidth="1"/>
    <col min="11" max="11" width="20.83203125" style="38" hidden="1" customWidth="1"/>
    <col min="12" max="12" width="20.83203125" style="50" customWidth="1"/>
    <col min="13" max="13" width="24.33203125" style="52" bestFit="1" customWidth="1"/>
  </cols>
  <sheetData>
    <row r="1" spans="1:13" s="36" customFormat="1" ht="16" x14ac:dyDescent="0.2">
      <c r="A1" s="18" t="s">
        <v>61</v>
      </c>
      <c r="B1" s="48" t="s">
        <v>36</v>
      </c>
      <c r="C1" s="18" t="s">
        <v>38</v>
      </c>
      <c r="D1" s="18" t="s">
        <v>52</v>
      </c>
      <c r="E1" s="32" t="s">
        <v>59</v>
      </c>
      <c r="F1" s="30" t="s">
        <v>34</v>
      </c>
      <c r="G1" s="18" t="s">
        <v>33</v>
      </c>
      <c r="H1" s="18" t="s">
        <v>35</v>
      </c>
      <c r="I1" s="30" t="s">
        <v>37</v>
      </c>
      <c r="J1" s="37" t="s">
        <v>60</v>
      </c>
      <c r="K1" s="37" t="s">
        <v>61</v>
      </c>
      <c r="L1" s="30" t="s">
        <v>62</v>
      </c>
      <c r="M1" s="51" t="s">
        <v>63</v>
      </c>
    </row>
    <row r="2" spans="1:13" s="19" customFormat="1" x14ac:dyDescent="0.15">
      <c r="A2" s="19" t="str">
        <f t="shared" ref="A2:A65" si="0">CONCATENATE(C2,D2)</f>
        <v>11900</v>
      </c>
      <c r="B2" s="49"/>
      <c r="C2" s="19">
        <f>MONTH(B2)</f>
        <v>1</v>
      </c>
      <c r="D2" s="19">
        <f>YEAR(B2)</f>
        <v>1900</v>
      </c>
      <c r="E2" s="38" t="e">
        <f>VLOOKUP(A2,DatosRecibo!$A$2:'DatosRecibo'!$L$6000,12,FALSE)</f>
        <v>#N/A</v>
      </c>
      <c r="F2" s="50"/>
      <c r="G2" s="19" t="e">
        <f>VLOOKUP(F2,Propietarios!$B$2:'Propietarios'!$C$6000,2,FALSE)</f>
        <v>#N/A</v>
      </c>
      <c r="H2" s="19" t="e">
        <f>VLOOKUP(F2,Propietarios!$B$2:'Propietarios'!$D$6000,3,FALSE)</f>
        <v>#N/A</v>
      </c>
      <c r="I2" s="50"/>
      <c r="J2" s="38" t="e">
        <f>I2*E2</f>
        <v>#N/A</v>
      </c>
      <c r="K2" s="38" t="str">
        <f>CONCATENATE(A2,F2)</f>
        <v>11900</v>
      </c>
      <c r="L2" s="50"/>
      <c r="M2" s="52"/>
    </row>
    <row r="3" spans="1:13" x14ac:dyDescent="0.15">
      <c r="A3" s="19" t="str">
        <f t="shared" si="0"/>
        <v>11900</v>
      </c>
      <c r="C3" s="19">
        <f t="shared" ref="C3:C66" si="1">MONTH(B3)</f>
        <v>1</v>
      </c>
      <c r="D3" s="19">
        <f t="shared" ref="D3:D66" si="2">YEAR(B3)</f>
        <v>1900</v>
      </c>
      <c r="E3" s="38" t="e">
        <f>VLOOKUP(A3,DatosRecibo!$A$2:'DatosRecibo'!$L$6000,12,FALSE)</f>
        <v>#N/A</v>
      </c>
      <c r="G3" s="19" t="e">
        <f>VLOOKUP(F3,Propietarios!$B$2:'Propietarios'!$C$6000,2,FALSE)</f>
        <v>#N/A</v>
      </c>
      <c r="H3" s="19" t="e">
        <f>VLOOKUP(F3,Propietarios!$B$2:'Propietarios'!$D$6000,3,FALSE)</f>
        <v>#N/A</v>
      </c>
      <c r="J3" s="38" t="e">
        <f t="shared" ref="J3:J66" si="3">I3*E3</f>
        <v>#N/A</v>
      </c>
      <c r="K3" s="38" t="str">
        <f t="shared" ref="K3:K66" si="4">CONCATENATE(A3,F3)</f>
        <v>11900</v>
      </c>
    </row>
    <row r="4" spans="1:13" x14ac:dyDescent="0.15">
      <c r="A4" s="19" t="str">
        <f t="shared" si="0"/>
        <v>11900</v>
      </c>
      <c r="C4" s="19">
        <f t="shared" si="1"/>
        <v>1</v>
      </c>
      <c r="D4" s="19">
        <f t="shared" si="2"/>
        <v>1900</v>
      </c>
      <c r="E4" s="38" t="e">
        <f>VLOOKUP(A4,DatosRecibo!$A$2:'DatosRecibo'!$L$6000,12,FALSE)</f>
        <v>#N/A</v>
      </c>
      <c r="G4" s="19" t="e">
        <f>VLOOKUP(F4,Propietarios!$B$2:'Propietarios'!$C$6000,2,FALSE)</f>
        <v>#N/A</v>
      </c>
      <c r="H4" s="19" t="e">
        <f>VLOOKUP(F4,Propietarios!$B$2:'Propietarios'!$D$6000,3,FALSE)</f>
        <v>#N/A</v>
      </c>
      <c r="J4" s="38" t="e">
        <f t="shared" si="3"/>
        <v>#N/A</v>
      </c>
      <c r="K4" s="38" t="str">
        <f t="shared" si="4"/>
        <v>11900</v>
      </c>
    </row>
    <row r="5" spans="1:13" x14ac:dyDescent="0.15">
      <c r="A5" s="19" t="str">
        <f t="shared" si="0"/>
        <v>11900</v>
      </c>
      <c r="C5" s="19">
        <f t="shared" si="1"/>
        <v>1</v>
      </c>
      <c r="D5" s="19">
        <f t="shared" si="2"/>
        <v>1900</v>
      </c>
      <c r="E5" s="38" t="e">
        <f>VLOOKUP(A5,DatosRecibo!$A$2:'DatosRecibo'!$L$6000,12,FALSE)</f>
        <v>#N/A</v>
      </c>
      <c r="G5" s="19" t="e">
        <f>VLOOKUP(F5,Propietarios!$B$2:'Propietarios'!$C$6000,2,FALSE)</f>
        <v>#N/A</v>
      </c>
      <c r="H5" s="19" t="e">
        <f>VLOOKUP(F5,Propietarios!$B$2:'Propietarios'!$D$6000,3,FALSE)</f>
        <v>#N/A</v>
      </c>
      <c r="J5" s="38" t="e">
        <f t="shared" si="3"/>
        <v>#N/A</v>
      </c>
      <c r="K5" s="38" t="str">
        <f t="shared" si="4"/>
        <v>11900</v>
      </c>
    </row>
    <row r="6" spans="1:13" x14ac:dyDescent="0.15">
      <c r="A6" s="19" t="str">
        <f t="shared" si="0"/>
        <v>11900</v>
      </c>
      <c r="C6" s="19">
        <f t="shared" si="1"/>
        <v>1</v>
      </c>
      <c r="D6" s="19">
        <f t="shared" si="2"/>
        <v>1900</v>
      </c>
      <c r="E6" s="38" t="e">
        <f>VLOOKUP(A6,DatosRecibo!$A$2:'DatosRecibo'!$L$6000,12,FALSE)</f>
        <v>#N/A</v>
      </c>
      <c r="G6" s="19" t="e">
        <f>VLOOKUP(F6,Propietarios!$B$2:'Propietarios'!$C$6000,2,FALSE)</f>
        <v>#N/A</v>
      </c>
      <c r="H6" s="19" t="e">
        <f>VLOOKUP(F6,Propietarios!$B$2:'Propietarios'!$D$6000,3,FALSE)</f>
        <v>#N/A</v>
      </c>
      <c r="J6" s="38" t="e">
        <f t="shared" si="3"/>
        <v>#N/A</v>
      </c>
      <c r="K6" s="38" t="str">
        <f t="shared" si="4"/>
        <v>11900</v>
      </c>
    </row>
    <row r="7" spans="1:13" x14ac:dyDescent="0.15">
      <c r="A7" s="19" t="str">
        <f t="shared" si="0"/>
        <v>11900</v>
      </c>
      <c r="C7" s="19">
        <f t="shared" si="1"/>
        <v>1</v>
      </c>
      <c r="D7" s="19">
        <f t="shared" si="2"/>
        <v>1900</v>
      </c>
      <c r="E7" s="38" t="e">
        <f>VLOOKUP(A7,DatosRecibo!$A$2:'DatosRecibo'!$L$6000,12,FALSE)</f>
        <v>#N/A</v>
      </c>
      <c r="G7" s="19" t="e">
        <f>VLOOKUP(F7,Propietarios!$B$2:'Propietarios'!$C$6000,2,FALSE)</f>
        <v>#N/A</v>
      </c>
      <c r="H7" s="19" t="e">
        <f>VLOOKUP(F7,Propietarios!$B$2:'Propietarios'!$D$6000,3,FALSE)</f>
        <v>#N/A</v>
      </c>
      <c r="J7" s="38" t="e">
        <f t="shared" si="3"/>
        <v>#N/A</v>
      </c>
      <c r="K7" s="38" t="str">
        <f t="shared" si="4"/>
        <v>11900</v>
      </c>
    </row>
    <row r="8" spans="1:13" x14ac:dyDescent="0.15">
      <c r="A8" s="19" t="str">
        <f t="shared" si="0"/>
        <v>11900</v>
      </c>
      <c r="C8" s="19">
        <f t="shared" si="1"/>
        <v>1</v>
      </c>
      <c r="D8" s="19">
        <f t="shared" si="2"/>
        <v>1900</v>
      </c>
      <c r="E8" s="38" t="e">
        <f>VLOOKUP(A8,DatosRecibo!$A$2:'DatosRecibo'!$L$6000,12,FALSE)</f>
        <v>#N/A</v>
      </c>
      <c r="G8" s="19" t="e">
        <f>VLOOKUP(F8,Propietarios!$B$2:'Propietarios'!$C$6000,2,FALSE)</f>
        <v>#N/A</v>
      </c>
      <c r="H8" s="19" t="e">
        <f>VLOOKUP(F8,Propietarios!$B$2:'Propietarios'!$D$6000,3,FALSE)</f>
        <v>#N/A</v>
      </c>
      <c r="J8" s="38" t="e">
        <f t="shared" si="3"/>
        <v>#N/A</v>
      </c>
      <c r="K8" s="38" t="str">
        <f t="shared" si="4"/>
        <v>11900</v>
      </c>
    </row>
    <row r="9" spans="1:13" x14ac:dyDescent="0.15">
      <c r="A9" s="19" t="str">
        <f t="shared" si="0"/>
        <v>11900</v>
      </c>
      <c r="C9" s="19">
        <f t="shared" si="1"/>
        <v>1</v>
      </c>
      <c r="D9" s="19">
        <f t="shared" si="2"/>
        <v>1900</v>
      </c>
      <c r="E9" s="38" t="e">
        <f>VLOOKUP(A9,DatosRecibo!$A$2:'DatosRecibo'!$L$6000,12,FALSE)</f>
        <v>#N/A</v>
      </c>
      <c r="G9" s="19" t="e">
        <f>VLOOKUP(F9,Propietarios!$B$2:'Propietarios'!$C$6000,2,FALSE)</f>
        <v>#N/A</v>
      </c>
      <c r="H9" s="19" t="e">
        <f>VLOOKUP(F9,Propietarios!$B$2:'Propietarios'!$D$6000,3,FALSE)</f>
        <v>#N/A</v>
      </c>
      <c r="J9" s="38" t="e">
        <f t="shared" si="3"/>
        <v>#N/A</v>
      </c>
      <c r="K9" s="38" t="str">
        <f t="shared" si="4"/>
        <v>11900</v>
      </c>
    </row>
    <row r="10" spans="1:13" x14ac:dyDescent="0.15">
      <c r="A10" s="19" t="str">
        <f t="shared" si="0"/>
        <v>11900</v>
      </c>
      <c r="C10" s="19">
        <f t="shared" si="1"/>
        <v>1</v>
      </c>
      <c r="D10" s="19">
        <f t="shared" si="2"/>
        <v>1900</v>
      </c>
      <c r="E10" s="38" t="e">
        <f>VLOOKUP(A10,DatosRecibo!$A$2:'DatosRecibo'!$L$6000,12,FALSE)</f>
        <v>#N/A</v>
      </c>
      <c r="G10" s="19" t="e">
        <f>VLOOKUP(F10,Propietarios!$B$2:'Propietarios'!$C$6000,2,FALSE)</f>
        <v>#N/A</v>
      </c>
      <c r="H10" s="19" t="e">
        <f>VLOOKUP(F10,Propietarios!$B$2:'Propietarios'!$D$6000,3,FALSE)</f>
        <v>#N/A</v>
      </c>
      <c r="J10" s="38" t="e">
        <f t="shared" si="3"/>
        <v>#N/A</v>
      </c>
      <c r="K10" s="38" t="str">
        <f t="shared" si="4"/>
        <v>11900</v>
      </c>
    </row>
    <row r="11" spans="1:13" x14ac:dyDescent="0.15">
      <c r="A11" s="19" t="str">
        <f t="shared" si="0"/>
        <v>11900</v>
      </c>
      <c r="C11" s="19">
        <f t="shared" si="1"/>
        <v>1</v>
      </c>
      <c r="D11" s="19">
        <f t="shared" si="2"/>
        <v>1900</v>
      </c>
      <c r="E11" s="38" t="e">
        <f>VLOOKUP(A11,DatosRecibo!$A$2:'DatosRecibo'!$L$6000,12,FALSE)</f>
        <v>#N/A</v>
      </c>
      <c r="G11" s="19" t="e">
        <f>VLOOKUP(F11,Propietarios!$B$2:'Propietarios'!$C$6000,2,FALSE)</f>
        <v>#N/A</v>
      </c>
      <c r="H11" s="19" t="e">
        <f>VLOOKUP(F11,Propietarios!$B$2:'Propietarios'!$D$6000,3,FALSE)</f>
        <v>#N/A</v>
      </c>
      <c r="J11" s="38" t="e">
        <f t="shared" si="3"/>
        <v>#N/A</v>
      </c>
      <c r="K11" s="38" t="str">
        <f t="shared" si="4"/>
        <v>11900</v>
      </c>
    </row>
    <row r="12" spans="1:13" x14ac:dyDescent="0.15">
      <c r="A12" s="19" t="str">
        <f t="shared" si="0"/>
        <v>11900</v>
      </c>
      <c r="C12" s="19">
        <f t="shared" si="1"/>
        <v>1</v>
      </c>
      <c r="D12" s="19">
        <f t="shared" si="2"/>
        <v>1900</v>
      </c>
      <c r="E12" s="38" t="e">
        <f>VLOOKUP(A12,DatosRecibo!$A$2:'DatosRecibo'!$L$6000,12,FALSE)</f>
        <v>#N/A</v>
      </c>
      <c r="G12" s="19" t="e">
        <f>VLOOKUP(F12,Propietarios!$B$2:'Propietarios'!$C$6000,2,FALSE)</f>
        <v>#N/A</v>
      </c>
      <c r="H12" s="19" t="e">
        <f>VLOOKUP(F12,Propietarios!$B$2:'Propietarios'!$D$6000,3,FALSE)</f>
        <v>#N/A</v>
      </c>
      <c r="J12" s="38" t="e">
        <f t="shared" si="3"/>
        <v>#N/A</v>
      </c>
      <c r="K12" s="38" t="str">
        <f t="shared" si="4"/>
        <v>11900</v>
      </c>
    </row>
    <row r="13" spans="1:13" x14ac:dyDescent="0.15">
      <c r="A13" s="19" t="str">
        <f t="shared" si="0"/>
        <v>11900</v>
      </c>
      <c r="C13" s="19">
        <f t="shared" si="1"/>
        <v>1</v>
      </c>
      <c r="D13" s="19">
        <f t="shared" si="2"/>
        <v>1900</v>
      </c>
      <c r="E13" s="38" t="e">
        <f>VLOOKUP(A13,DatosRecibo!$A$2:'DatosRecibo'!$L$6000,12,FALSE)</f>
        <v>#N/A</v>
      </c>
      <c r="G13" s="19" t="e">
        <f>VLOOKUP(F13,Propietarios!$B$2:'Propietarios'!$C$6000,2,FALSE)</f>
        <v>#N/A</v>
      </c>
      <c r="H13" s="19" t="e">
        <f>VLOOKUP(F13,Propietarios!$B$2:'Propietarios'!$D$6000,3,FALSE)</f>
        <v>#N/A</v>
      </c>
      <c r="J13" s="38" t="e">
        <f t="shared" si="3"/>
        <v>#N/A</v>
      </c>
      <c r="K13" s="38" t="str">
        <f t="shared" si="4"/>
        <v>11900</v>
      </c>
    </row>
    <row r="14" spans="1:13" x14ac:dyDescent="0.15">
      <c r="A14" s="19" t="str">
        <f t="shared" si="0"/>
        <v>11900</v>
      </c>
      <c r="C14" s="19">
        <f t="shared" si="1"/>
        <v>1</v>
      </c>
      <c r="D14" s="19">
        <f t="shared" si="2"/>
        <v>1900</v>
      </c>
      <c r="E14" s="38" t="e">
        <f>VLOOKUP(A14,DatosRecibo!$A$2:'DatosRecibo'!$L$6000,12,FALSE)</f>
        <v>#N/A</v>
      </c>
      <c r="G14" s="19" t="e">
        <f>VLOOKUP(F14,Propietarios!$B$2:'Propietarios'!$C$6000,2,FALSE)</f>
        <v>#N/A</v>
      </c>
      <c r="H14" s="19" t="e">
        <f>VLOOKUP(F14,Propietarios!$B$2:'Propietarios'!$D$6000,3,FALSE)</f>
        <v>#N/A</v>
      </c>
      <c r="J14" s="38" t="e">
        <f t="shared" si="3"/>
        <v>#N/A</v>
      </c>
      <c r="K14" s="38" t="str">
        <f t="shared" si="4"/>
        <v>11900</v>
      </c>
    </row>
    <row r="15" spans="1:13" x14ac:dyDescent="0.15">
      <c r="A15" s="19" t="str">
        <f t="shared" si="0"/>
        <v>11900</v>
      </c>
      <c r="C15" s="19">
        <f t="shared" si="1"/>
        <v>1</v>
      </c>
      <c r="D15" s="19">
        <f t="shared" si="2"/>
        <v>1900</v>
      </c>
      <c r="E15" s="38" t="e">
        <f>VLOOKUP(A15,DatosRecibo!$A$2:'DatosRecibo'!$L$6000,12,FALSE)</f>
        <v>#N/A</v>
      </c>
      <c r="G15" s="19" t="e">
        <f>VLOOKUP(F15,Propietarios!$B$2:'Propietarios'!$C$6000,2,FALSE)</f>
        <v>#N/A</v>
      </c>
      <c r="H15" s="19" t="e">
        <f>VLOOKUP(F15,Propietarios!$B$2:'Propietarios'!$D$6000,3,FALSE)</f>
        <v>#N/A</v>
      </c>
      <c r="J15" s="38" t="e">
        <f t="shared" si="3"/>
        <v>#N/A</v>
      </c>
      <c r="K15" s="38" t="str">
        <f t="shared" si="4"/>
        <v>11900</v>
      </c>
    </row>
    <row r="16" spans="1:13" x14ac:dyDescent="0.15">
      <c r="A16" s="19" t="str">
        <f t="shared" si="0"/>
        <v>11900</v>
      </c>
      <c r="C16" s="19">
        <f t="shared" si="1"/>
        <v>1</v>
      </c>
      <c r="D16" s="19">
        <f t="shared" si="2"/>
        <v>1900</v>
      </c>
      <c r="E16" s="38" t="e">
        <f>VLOOKUP(A16,DatosRecibo!$A$2:'DatosRecibo'!$L$6000,12,FALSE)</f>
        <v>#N/A</v>
      </c>
      <c r="G16" s="19" t="e">
        <f>VLOOKUP(F16,Propietarios!$B$2:'Propietarios'!$C$6000,2,FALSE)</f>
        <v>#N/A</v>
      </c>
      <c r="H16" s="19" t="e">
        <f>VLOOKUP(F16,Propietarios!$B$2:'Propietarios'!$D$6000,3,FALSE)</f>
        <v>#N/A</v>
      </c>
      <c r="J16" s="38" t="e">
        <f t="shared" si="3"/>
        <v>#N/A</v>
      </c>
      <c r="K16" s="38" t="str">
        <f t="shared" si="4"/>
        <v>11900</v>
      </c>
    </row>
    <row r="17" spans="1:11" x14ac:dyDescent="0.15">
      <c r="A17" s="19" t="str">
        <f t="shared" si="0"/>
        <v>11900</v>
      </c>
      <c r="C17" s="19">
        <f t="shared" si="1"/>
        <v>1</v>
      </c>
      <c r="D17" s="19">
        <f t="shared" si="2"/>
        <v>1900</v>
      </c>
      <c r="E17" s="38" t="e">
        <f>VLOOKUP(A17,DatosRecibo!$A$2:'DatosRecibo'!$L$6000,12,FALSE)</f>
        <v>#N/A</v>
      </c>
      <c r="G17" s="19" t="e">
        <f>VLOOKUP(F17,Propietarios!$B$2:'Propietarios'!$C$6000,2,FALSE)</f>
        <v>#N/A</v>
      </c>
      <c r="H17" s="19" t="e">
        <f>VLOOKUP(F17,Propietarios!$B$2:'Propietarios'!$D$6000,3,FALSE)</f>
        <v>#N/A</v>
      </c>
      <c r="J17" s="38" t="e">
        <f t="shared" si="3"/>
        <v>#N/A</v>
      </c>
      <c r="K17" s="38" t="str">
        <f t="shared" si="4"/>
        <v>11900</v>
      </c>
    </row>
    <row r="18" spans="1:11" x14ac:dyDescent="0.15">
      <c r="A18" s="19" t="str">
        <f t="shared" si="0"/>
        <v>11900</v>
      </c>
      <c r="C18" s="19">
        <f t="shared" si="1"/>
        <v>1</v>
      </c>
      <c r="D18" s="19">
        <f t="shared" si="2"/>
        <v>1900</v>
      </c>
      <c r="E18" s="38" t="e">
        <f>VLOOKUP(A18,DatosRecibo!$A$2:'DatosRecibo'!$L$6000,12,FALSE)</f>
        <v>#N/A</v>
      </c>
      <c r="G18" s="19" t="e">
        <f>VLOOKUP(F18,Propietarios!$B$2:'Propietarios'!$C$6000,2,FALSE)</f>
        <v>#N/A</v>
      </c>
      <c r="H18" s="19" t="e">
        <f>VLOOKUP(F18,Propietarios!$B$2:'Propietarios'!$D$6000,3,FALSE)</f>
        <v>#N/A</v>
      </c>
      <c r="J18" s="38" t="e">
        <f t="shared" si="3"/>
        <v>#N/A</v>
      </c>
      <c r="K18" s="38" t="str">
        <f t="shared" si="4"/>
        <v>11900</v>
      </c>
    </row>
    <row r="19" spans="1:11" x14ac:dyDescent="0.15">
      <c r="A19" s="19" t="str">
        <f t="shared" si="0"/>
        <v>11900</v>
      </c>
      <c r="C19" s="19">
        <f t="shared" si="1"/>
        <v>1</v>
      </c>
      <c r="D19" s="19">
        <f t="shared" si="2"/>
        <v>1900</v>
      </c>
      <c r="E19" s="38" t="e">
        <f>VLOOKUP(A19,DatosRecibo!$A$2:'DatosRecibo'!$L$6000,12,FALSE)</f>
        <v>#N/A</v>
      </c>
      <c r="G19" s="19" t="e">
        <f>VLOOKUP(F19,Propietarios!$B$2:'Propietarios'!$C$6000,2,FALSE)</f>
        <v>#N/A</v>
      </c>
      <c r="H19" s="19" t="e">
        <f>VLOOKUP(F19,Propietarios!$B$2:'Propietarios'!$D$6000,3,FALSE)</f>
        <v>#N/A</v>
      </c>
      <c r="J19" s="38" t="e">
        <f t="shared" si="3"/>
        <v>#N/A</v>
      </c>
      <c r="K19" s="38" t="str">
        <f t="shared" si="4"/>
        <v>11900</v>
      </c>
    </row>
    <row r="20" spans="1:11" x14ac:dyDescent="0.15">
      <c r="A20" s="19" t="str">
        <f t="shared" si="0"/>
        <v>11900</v>
      </c>
      <c r="C20" s="19">
        <f t="shared" si="1"/>
        <v>1</v>
      </c>
      <c r="D20" s="19">
        <f t="shared" si="2"/>
        <v>1900</v>
      </c>
      <c r="E20" s="38" t="e">
        <f>VLOOKUP(A20,DatosRecibo!$A$2:'DatosRecibo'!$L$6000,12,FALSE)</f>
        <v>#N/A</v>
      </c>
      <c r="G20" s="19" t="e">
        <f>VLOOKUP(F20,Propietarios!$B$2:'Propietarios'!$C$6000,2,FALSE)</f>
        <v>#N/A</v>
      </c>
      <c r="H20" s="19" t="e">
        <f>VLOOKUP(F20,Propietarios!$B$2:'Propietarios'!$D$6000,3,FALSE)</f>
        <v>#N/A</v>
      </c>
      <c r="J20" s="38" t="e">
        <f t="shared" si="3"/>
        <v>#N/A</v>
      </c>
      <c r="K20" s="38" t="str">
        <f t="shared" si="4"/>
        <v>11900</v>
      </c>
    </row>
    <row r="21" spans="1:11" x14ac:dyDescent="0.15">
      <c r="A21" s="19" t="str">
        <f t="shared" si="0"/>
        <v>11900</v>
      </c>
      <c r="C21" s="19">
        <f t="shared" si="1"/>
        <v>1</v>
      </c>
      <c r="D21" s="19">
        <f t="shared" si="2"/>
        <v>1900</v>
      </c>
      <c r="E21" s="38" t="e">
        <f>VLOOKUP(A21,DatosRecibo!$A$2:'DatosRecibo'!$L$6000,12,FALSE)</f>
        <v>#N/A</v>
      </c>
      <c r="G21" s="19" t="e">
        <f>VLOOKUP(F21,Propietarios!$B$2:'Propietarios'!$C$6000,2,FALSE)</f>
        <v>#N/A</v>
      </c>
      <c r="H21" s="19" t="e">
        <f>VLOOKUP(F21,Propietarios!$B$2:'Propietarios'!$D$6000,3,FALSE)</f>
        <v>#N/A</v>
      </c>
      <c r="J21" s="38" t="e">
        <f t="shared" si="3"/>
        <v>#N/A</v>
      </c>
      <c r="K21" s="38" t="str">
        <f t="shared" si="4"/>
        <v>11900</v>
      </c>
    </row>
    <row r="22" spans="1:11" x14ac:dyDescent="0.15">
      <c r="A22" s="19" t="str">
        <f t="shared" si="0"/>
        <v>11900</v>
      </c>
      <c r="C22" s="19">
        <f t="shared" si="1"/>
        <v>1</v>
      </c>
      <c r="D22" s="19">
        <f t="shared" si="2"/>
        <v>1900</v>
      </c>
      <c r="E22" s="38" t="e">
        <f>VLOOKUP(A22,DatosRecibo!$A$2:'DatosRecibo'!$L$6000,12,FALSE)</f>
        <v>#N/A</v>
      </c>
      <c r="G22" s="19" t="e">
        <f>VLOOKUP(F22,Propietarios!$B$2:'Propietarios'!$C$6000,2,FALSE)</f>
        <v>#N/A</v>
      </c>
      <c r="H22" s="19" t="e">
        <f>VLOOKUP(F22,Propietarios!$B$2:'Propietarios'!$D$6000,3,FALSE)</f>
        <v>#N/A</v>
      </c>
      <c r="J22" s="38" t="e">
        <f t="shared" si="3"/>
        <v>#N/A</v>
      </c>
      <c r="K22" s="38" t="str">
        <f t="shared" si="4"/>
        <v>11900</v>
      </c>
    </row>
    <row r="23" spans="1:11" x14ac:dyDescent="0.15">
      <c r="A23" s="19" t="str">
        <f t="shared" si="0"/>
        <v>11900</v>
      </c>
      <c r="C23" s="19">
        <f t="shared" si="1"/>
        <v>1</v>
      </c>
      <c r="D23" s="19">
        <f t="shared" si="2"/>
        <v>1900</v>
      </c>
      <c r="E23" s="38" t="e">
        <f>VLOOKUP(A23,DatosRecibo!$A$2:'DatosRecibo'!$L$6000,12,FALSE)</f>
        <v>#N/A</v>
      </c>
      <c r="G23" s="19" t="e">
        <f>VLOOKUP(F23,Propietarios!$B$2:'Propietarios'!$C$6000,2,FALSE)</f>
        <v>#N/A</v>
      </c>
      <c r="H23" s="19" t="e">
        <f>VLOOKUP(F23,Propietarios!$B$2:'Propietarios'!$D$6000,3,FALSE)</f>
        <v>#N/A</v>
      </c>
      <c r="J23" s="38" t="e">
        <f t="shared" si="3"/>
        <v>#N/A</v>
      </c>
      <c r="K23" s="38" t="str">
        <f t="shared" si="4"/>
        <v>11900</v>
      </c>
    </row>
    <row r="24" spans="1:11" x14ac:dyDescent="0.15">
      <c r="A24" s="19" t="str">
        <f t="shared" si="0"/>
        <v>11900</v>
      </c>
      <c r="C24" s="19">
        <f t="shared" si="1"/>
        <v>1</v>
      </c>
      <c r="D24" s="19">
        <f t="shared" si="2"/>
        <v>1900</v>
      </c>
      <c r="E24" s="38" t="e">
        <f>VLOOKUP(A24,DatosRecibo!$A$2:'DatosRecibo'!$L$6000,12,FALSE)</f>
        <v>#N/A</v>
      </c>
      <c r="G24" s="19" t="e">
        <f>VLOOKUP(F24,Propietarios!$B$2:'Propietarios'!$C$6000,2,FALSE)</f>
        <v>#N/A</v>
      </c>
      <c r="H24" s="19" t="e">
        <f>VLOOKUP(F24,Propietarios!$B$2:'Propietarios'!$D$6000,3,FALSE)</f>
        <v>#N/A</v>
      </c>
      <c r="J24" s="38" t="e">
        <f t="shared" si="3"/>
        <v>#N/A</v>
      </c>
      <c r="K24" s="38" t="str">
        <f t="shared" si="4"/>
        <v>11900</v>
      </c>
    </row>
    <row r="25" spans="1:11" x14ac:dyDescent="0.15">
      <c r="A25" s="19" t="str">
        <f t="shared" si="0"/>
        <v>11900</v>
      </c>
      <c r="C25" s="19">
        <f t="shared" si="1"/>
        <v>1</v>
      </c>
      <c r="D25" s="19">
        <f t="shared" si="2"/>
        <v>1900</v>
      </c>
      <c r="E25" s="38" t="e">
        <f>VLOOKUP(A25,DatosRecibo!$A$2:'DatosRecibo'!$L$6000,12,FALSE)</f>
        <v>#N/A</v>
      </c>
      <c r="G25" s="19" t="e">
        <f>VLOOKUP(F25,Propietarios!$B$2:'Propietarios'!$C$6000,2,FALSE)</f>
        <v>#N/A</v>
      </c>
      <c r="H25" s="19" t="e">
        <f>VLOOKUP(F25,Propietarios!$B$2:'Propietarios'!$D$6000,3,FALSE)</f>
        <v>#N/A</v>
      </c>
      <c r="J25" s="38" t="e">
        <f t="shared" si="3"/>
        <v>#N/A</v>
      </c>
      <c r="K25" s="38" t="str">
        <f t="shared" si="4"/>
        <v>11900</v>
      </c>
    </row>
    <row r="26" spans="1:11" x14ac:dyDescent="0.15">
      <c r="A26" s="19" t="str">
        <f t="shared" si="0"/>
        <v>11900</v>
      </c>
      <c r="C26" s="19">
        <f t="shared" si="1"/>
        <v>1</v>
      </c>
      <c r="D26" s="19">
        <f t="shared" si="2"/>
        <v>1900</v>
      </c>
      <c r="E26" s="38" t="e">
        <f>VLOOKUP(A26,DatosRecibo!$A$2:'DatosRecibo'!$L$6000,12,FALSE)</f>
        <v>#N/A</v>
      </c>
      <c r="G26" s="19" t="e">
        <f>VLOOKUP(F26,Propietarios!$B$2:'Propietarios'!$C$6000,2,FALSE)</f>
        <v>#N/A</v>
      </c>
      <c r="H26" s="19" t="e">
        <f>VLOOKUP(F26,Propietarios!$B$2:'Propietarios'!$D$6000,3,FALSE)</f>
        <v>#N/A</v>
      </c>
      <c r="J26" s="38" t="e">
        <f t="shared" si="3"/>
        <v>#N/A</v>
      </c>
      <c r="K26" s="38" t="str">
        <f t="shared" si="4"/>
        <v>11900</v>
      </c>
    </row>
    <row r="27" spans="1:11" x14ac:dyDescent="0.15">
      <c r="A27" s="19" t="str">
        <f t="shared" si="0"/>
        <v>11900</v>
      </c>
      <c r="C27" s="19">
        <f t="shared" si="1"/>
        <v>1</v>
      </c>
      <c r="D27" s="19">
        <f t="shared" si="2"/>
        <v>1900</v>
      </c>
      <c r="E27" s="38" t="e">
        <f>VLOOKUP(A27,DatosRecibo!$A$2:'DatosRecibo'!$L$6000,12,FALSE)</f>
        <v>#N/A</v>
      </c>
      <c r="G27" s="19" t="e">
        <f>VLOOKUP(F27,Propietarios!$B$2:'Propietarios'!$C$6000,2,FALSE)</f>
        <v>#N/A</v>
      </c>
      <c r="H27" s="19" t="e">
        <f>VLOOKUP(F27,Propietarios!$B$2:'Propietarios'!$D$6000,3,FALSE)</f>
        <v>#N/A</v>
      </c>
      <c r="J27" s="38" t="e">
        <f t="shared" si="3"/>
        <v>#N/A</v>
      </c>
      <c r="K27" s="38" t="str">
        <f t="shared" si="4"/>
        <v>11900</v>
      </c>
    </row>
    <row r="28" spans="1:11" x14ac:dyDescent="0.15">
      <c r="A28" s="19" t="str">
        <f t="shared" si="0"/>
        <v>11900</v>
      </c>
      <c r="C28" s="19">
        <f t="shared" si="1"/>
        <v>1</v>
      </c>
      <c r="D28" s="19">
        <f t="shared" si="2"/>
        <v>1900</v>
      </c>
      <c r="E28" s="38" t="e">
        <f>VLOOKUP(A28,DatosRecibo!$A$2:'DatosRecibo'!$L$6000,12,FALSE)</f>
        <v>#N/A</v>
      </c>
      <c r="G28" s="19" t="e">
        <f>VLOOKUP(F28,Propietarios!$B$2:'Propietarios'!$C$6000,2,FALSE)</f>
        <v>#N/A</v>
      </c>
      <c r="H28" s="19" t="e">
        <f>VLOOKUP(F28,Propietarios!$B$2:'Propietarios'!$D$6000,3,FALSE)</f>
        <v>#N/A</v>
      </c>
      <c r="J28" s="38" t="e">
        <f t="shared" si="3"/>
        <v>#N/A</v>
      </c>
      <c r="K28" s="38" t="str">
        <f t="shared" si="4"/>
        <v>11900</v>
      </c>
    </row>
    <row r="29" spans="1:11" x14ac:dyDescent="0.15">
      <c r="A29" s="19" t="str">
        <f t="shared" si="0"/>
        <v>11900</v>
      </c>
      <c r="C29" s="19">
        <f t="shared" si="1"/>
        <v>1</v>
      </c>
      <c r="D29" s="19">
        <f t="shared" si="2"/>
        <v>1900</v>
      </c>
      <c r="E29" s="38" t="e">
        <f>VLOOKUP(A29,DatosRecibo!$A$2:'DatosRecibo'!$L$6000,12,FALSE)</f>
        <v>#N/A</v>
      </c>
      <c r="G29" s="19" t="e">
        <f>VLOOKUP(F29,Propietarios!$B$2:'Propietarios'!$C$6000,2,FALSE)</f>
        <v>#N/A</v>
      </c>
      <c r="H29" s="19" t="e">
        <f>VLOOKUP(F29,Propietarios!$B$2:'Propietarios'!$D$6000,3,FALSE)</f>
        <v>#N/A</v>
      </c>
      <c r="J29" s="38" t="e">
        <f t="shared" si="3"/>
        <v>#N/A</v>
      </c>
      <c r="K29" s="38" t="str">
        <f t="shared" si="4"/>
        <v>11900</v>
      </c>
    </row>
    <row r="30" spans="1:11" x14ac:dyDescent="0.15">
      <c r="A30" s="19" t="str">
        <f t="shared" si="0"/>
        <v>11900</v>
      </c>
      <c r="C30" s="19">
        <f t="shared" si="1"/>
        <v>1</v>
      </c>
      <c r="D30" s="19">
        <f t="shared" si="2"/>
        <v>1900</v>
      </c>
      <c r="E30" s="38" t="e">
        <f>VLOOKUP(A30,DatosRecibo!$A$2:'DatosRecibo'!$L$6000,12,FALSE)</f>
        <v>#N/A</v>
      </c>
      <c r="G30" s="19" t="e">
        <f>VLOOKUP(F30,Propietarios!$B$2:'Propietarios'!$C$6000,2,FALSE)</f>
        <v>#N/A</v>
      </c>
      <c r="H30" s="19" t="e">
        <f>VLOOKUP(F30,Propietarios!$B$2:'Propietarios'!$D$6000,3,FALSE)</f>
        <v>#N/A</v>
      </c>
      <c r="J30" s="38" t="e">
        <f t="shared" si="3"/>
        <v>#N/A</v>
      </c>
      <c r="K30" s="38" t="str">
        <f t="shared" si="4"/>
        <v>11900</v>
      </c>
    </row>
    <row r="31" spans="1:11" x14ac:dyDescent="0.15">
      <c r="A31" s="19" t="str">
        <f t="shared" si="0"/>
        <v>11900</v>
      </c>
      <c r="C31" s="19">
        <f t="shared" si="1"/>
        <v>1</v>
      </c>
      <c r="D31" s="19">
        <f t="shared" si="2"/>
        <v>1900</v>
      </c>
      <c r="E31" s="38" t="e">
        <f>VLOOKUP(A31,DatosRecibo!$A$2:'DatosRecibo'!$L$6000,12,FALSE)</f>
        <v>#N/A</v>
      </c>
      <c r="G31" s="19" t="e">
        <f>VLOOKUP(F31,Propietarios!$B$2:'Propietarios'!$C$6000,2,FALSE)</f>
        <v>#N/A</v>
      </c>
      <c r="H31" s="19" t="e">
        <f>VLOOKUP(F31,Propietarios!$B$2:'Propietarios'!$D$6000,3,FALSE)</f>
        <v>#N/A</v>
      </c>
      <c r="J31" s="38" t="e">
        <f t="shared" si="3"/>
        <v>#N/A</v>
      </c>
      <c r="K31" s="38" t="str">
        <f t="shared" si="4"/>
        <v>11900</v>
      </c>
    </row>
    <row r="32" spans="1:11" x14ac:dyDescent="0.15">
      <c r="A32" s="19" t="str">
        <f t="shared" si="0"/>
        <v>11900</v>
      </c>
      <c r="C32" s="19">
        <f t="shared" si="1"/>
        <v>1</v>
      </c>
      <c r="D32" s="19">
        <f t="shared" si="2"/>
        <v>1900</v>
      </c>
      <c r="E32" s="38" t="e">
        <f>VLOOKUP(A32,DatosRecibo!$A$2:'DatosRecibo'!$L$6000,12,FALSE)</f>
        <v>#N/A</v>
      </c>
      <c r="G32" s="19" t="e">
        <f>VLOOKUP(F32,Propietarios!$B$2:'Propietarios'!$C$6000,2,FALSE)</f>
        <v>#N/A</v>
      </c>
      <c r="H32" s="19" t="e">
        <f>VLOOKUP(F32,Propietarios!$B$2:'Propietarios'!$D$6000,3,FALSE)</f>
        <v>#N/A</v>
      </c>
      <c r="J32" s="38" t="e">
        <f t="shared" si="3"/>
        <v>#N/A</v>
      </c>
      <c r="K32" s="38" t="str">
        <f t="shared" si="4"/>
        <v>11900</v>
      </c>
    </row>
    <row r="33" spans="1:11" x14ac:dyDescent="0.15">
      <c r="A33" s="19" t="str">
        <f t="shared" si="0"/>
        <v>11900</v>
      </c>
      <c r="C33" s="19">
        <f t="shared" si="1"/>
        <v>1</v>
      </c>
      <c r="D33" s="19">
        <f t="shared" si="2"/>
        <v>1900</v>
      </c>
      <c r="E33" s="38" t="e">
        <f>VLOOKUP(A33,DatosRecibo!$A$2:'DatosRecibo'!$L$6000,12,FALSE)</f>
        <v>#N/A</v>
      </c>
      <c r="G33" s="19" t="e">
        <f>VLOOKUP(F33,Propietarios!$B$2:'Propietarios'!$C$6000,2,FALSE)</f>
        <v>#N/A</v>
      </c>
      <c r="H33" s="19" t="e">
        <f>VLOOKUP(F33,Propietarios!$B$2:'Propietarios'!$D$6000,3,FALSE)</f>
        <v>#N/A</v>
      </c>
      <c r="J33" s="38" t="e">
        <f t="shared" si="3"/>
        <v>#N/A</v>
      </c>
      <c r="K33" s="38" t="str">
        <f t="shared" si="4"/>
        <v>11900</v>
      </c>
    </row>
    <row r="34" spans="1:11" x14ac:dyDescent="0.15">
      <c r="A34" s="19" t="str">
        <f t="shared" si="0"/>
        <v>11900</v>
      </c>
      <c r="C34" s="19">
        <f t="shared" si="1"/>
        <v>1</v>
      </c>
      <c r="D34" s="19">
        <f t="shared" si="2"/>
        <v>1900</v>
      </c>
      <c r="E34" s="38" t="e">
        <f>VLOOKUP(A34,DatosRecibo!$A$2:'DatosRecibo'!$L$6000,12,FALSE)</f>
        <v>#N/A</v>
      </c>
      <c r="G34" s="19" t="e">
        <f>VLOOKUP(F34,Propietarios!$B$2:'Propietarios'!$C$6000,2,FALSE)</f>
        <v>#N/A</v>
      </c>
      <c r="H34" s="19" t="e">
        <f>VLOOKUP(F34,Propietarios!$B$2:'Propietarios'!$D$6000,3,FALSE)</f>
        <v>#N/A</v>
      </c>
      <c r="J34" s="38" t="e">
        <f t="shared" si="3"/>
        <v>#N/A</v>
      </c>
      <c r="K34" s="38" t="str">
        <f t="shared" si="4"/>
        <v>11900</v>
      </c>
    </row>
    <row r="35" spans="1:11" x14ac:dyDescent="0.15">
      <c r="A35" s="19" t="str">
        <f t="shared" si="0"/>
        <v>11900</v>
      </c>
      <c r="C35" s="19">
        <f t="shared" si="1"/>
        <v>1</v>
      </c>
      <c r="D35" s="19">
        <f t="shared" si="2"/>
        <v>1900</v>
      </c>
      <c r="E35" s="38" t="e">
        <f>VLOOKUP(A35,DatosRecibo!$A$2:'DatosRecibo'!$L$6000,12,FALSE)</f>
        <v>#N/A</v>
      </c>
      <c r="G35" s="19" t="e">
        <f>VLOOKUP(F35,Propietarios!$B$2:'Propietarios'!$C$6000,2,FALSE)</f>
        <v>#N/A</v>
      </c>
      <c r="H35" s="19" t="e">
        <f>VLOOKUP(F35,Propietarios!$B$2:'Propietarios'!$D$6000,3,FALSE)</f>
        <v>#N/A</v>
      </c>
      <c r="J35" s="38" t="e">
        <f t="shared" si="3"/>
        <v>#N/A</v>
      </c>
      <c r="K35" s="38" t="str">
        <f t="shared" si="4"/>
        <v>11900</v>
      </c>
    </row>
    <row r="36" spans="1:11" x14ac:dyDescent="0.15">
      <c r="A36" s="19" t="str">
        <f t="shared" si="0"/>
        <v>11900</v>
      </c>
      <c r="C36" s="19">
        <f t="shared" si="1"/>
        <v>1</v>
      </c>
      <c r="D36" s="19">
        <f t="shared" si="2"/>
        <v>1900</v>
      </c>
      <c r="E36" s="38" t="e">
        <f>VLOOKUP(A36,DatosRecibo!$A$2:'DatosRecibo'!$L$6000,12,FALSE)</f>
        <v>#N/A</v>
      </c>
      <c r="G36" s="19" t="e">
        <f>VLOOKUP(F36,Propietarios!$B$2:'Propietarios'!$C$6000,2,FALSE)</f>
        <v>#N/A</v>
      </c>
      <c r="H36" s="19" t="e">
        <f>VLOOKUP(F36,Propietarios!$B$2:'Propietarios'!$D$6000,3,FALSE)</f>
        <v>#N/A</v>
      </c>
      <c r="J36" s="38" t="e">
        <f t="shared" si="3"/>
        <v>#N/A</v>
      </c>
      <c r="K36" s="38" t="str">
        <f t="shared" si="4"/>
        <v>11900</v>
      </c>
    </row>
    <row r="37" spans="1:11" x14ac:dyDescent="0.15">
      <c r="A37" s="19" t="str">
        <f t="shared" si="0"/>
        <v>11900</v>
      </c>
      <c r="C37" s="19">
        <f t="shared" si="1"/>
        <v>1</v>
      </c>
      <c r="D37" s="19">
        <f t="shared" si="2"/>
        <v>1900</v>
      </c>
      <c r="E37" s="38" t="e">
        <f>VLOOKUP(A37,DatosRecibo!$A$2:'DatosRecibo'!$L$6000,12,FALSE)</f>
        <v>#N/A</v>
      </c>
      <c r="G37" s="19" t="e">
        <f>VLOOKUP(F37,Propietarios!$B$2:'Propietarios'!$C$6000,2,FALSE)</f>
        <v>#N/A</v>
      </c>
      <c r="H37" s="19" t="e">
        <f>VLOOKUP(F37,Propietarios!$B$2:'Propietarios'!$D$6000,3,FALSE)</f>
        <v>#N/A</v>
      </c>
      <c r="J37" s="38" t="e">
        <f t="shared" si="3"/>
        <v>#N/A</v>
      </c>
      <c r="K37" s="38" t="str">
        <f t="shared" si="4"/>
        <v>11900</v>
      </c>
    </row>
    <row r="38" spans="1:11" x14ac:dyDescent="0.15">
      <c r="A38" s="19" t="str">
        <f t="shared" si="0"/>
        <v>11900</v>
      </c>
      <c r="C38" s="19">
        <f t="shared" si="1"/>
        <v>1</v>
      </c>
      <c r="D38" s="19">
        <f t="shared" si="2"/>
        <v>1900</v>
      </c>
      <c r="E38" s="38" t="e">
        <f>VLOOKUP(A38,DatosRecibo!$A$2:'DatosRecibo'!$L$6000,12,FALSE)</f>
        <v>#N/A</v>
      </c>
      <c r="G38" s="19" t="e">
        <f>VLOOKUP(F38,Propietarios!$B$2:'Propietarios'!$C$6000,2,FALSE)</f>
        <v>#N/A</v>
      </c>
      <c r="H38" s="19" t="e">
        <f>VLOOKUP(F38,Propietarios!$B$2:'Propietarios'!$D$6000,3,FALSE)</f>
        <v>#N/A</v>
      </c>
      <c r="J38" s="38" t="e">
        <f t="shared" si="3"/>
        <v>#N/A</v>
      </c>
      <c r="K38" s="38" t="str">
        <f t="shared" si="4"/>
        <v>11900</v>
      </c>
    </row>
    <row r="39" spans="1:11" x14ac:dyDescent="0.15">
      <c r="A39" s="19" t="str">
        <f t="shared" si="0"/>
        <v>11900</v>
      </c>
      <c r="C39" s="19">
        <f t="shared" si="1"/>
        <v>1</v>
      </c>
      <c r="D39" s="19">
        <f t="shared" si="2"/>
        <v>1900</v>
      </c>
      <c r="E39" s="38" t="e">
        <f>VLOOKUP(A39,DatosRecibo!$A$2:'DatosRecibo'!$L$6000,12,FALSE)</f>
        <v>#N/A</v>
      </c>
      <c r="G39" s="19" t="e">
        <f>VLOOKUP(F39,Propietarios!$B$2:'Propietarios'!$C$6000,2,FALSE)</f>
        <v>#N/A</v>
      </c>
      <c r="H39" s="19" t="e">
        <f>VLOOKUP(F39,Propietarios!$B$2:'Propietarios'!$D$6000,3,FALSE)</f>
        <v>#N/A</v>
      </c>
      <c r="J39" s="38" t="e">
        <f t="shared" si="3"/>
        <v>#N/A</v>
      </c>
      <c r="K39" s="38" t="str">
        <f t="shared" si="4"/>
        <v>11900</v>
      </c>
    </row>
    <row r="40" spans="1:11" x14ac:dyDescent="0.15">
      <c r="A40" s="19" t="str">
        <f t="shared" si="0"/>
        <v>11900</v>
      </c>
      <c r="C40" s="19">
        <f t="shared" si="1"/>
        <v>1</v>
      </c>
      <c r="D40" s="19">
        <f t="shared" si="2"/>
        <v>1900</v>
      </c>
      <c r="E40" s="38" t="e">
        <f>VLOOKUP(A40,DatosRecibo!$A$2:'DatosRecibo'!$L$6000,12,FALSE)</f>
        <v>#N/A</v>
      </c>
      <c r="G40" s="19" t="e">
        <f>VLOOKUP(F40,Propietarios!$B$2:'Propietarios'!$C$6000,2,FALSE)</f>
        <v>#N/A</v>
      </c>
      <c r="H40" s="19" t="e">
        <f>VLOOKUP(F40,Propietarios!$B$2:'Propietarios'!$D$6000,3,FALSE)</f>
        <v>#N/A</v>
      </c>
      <c r="J40" s="38" t="e">
        <f t="shared" si="3"/>
        <v>#N/A</v>
      </c>
      <c r="K40" s="38" t="str">
        <f t="shared" si="4"/>
        <v>11900</v>
      </c>
    </row>
    <row r="41" spans="1:11" x14ac:dyDescent="0.15">
      <c r="A41" s="19" t="str">
        <f t="shared" si="0"/>
        <v>11900</v>
      </c>
      <c r="C41" s="19">
        <f t="shared" si="1"/>
        <v>1</v>
      </c>
      <c r="D41" s="19">
        <f t="shared" si="2"/>
        <v>1900</v>
      </c>
      <c r="E41" s="38" t="e">
        <f>VLOOKUP(A41,DatosRecibo!$A$2:'DatosRecibo'!$L$6000,12,FALSE)</f>
        <v>#N/A</v>
      </c>
      <c r="G41" s="19" t="e">
        <f>VLOOKUP(F41,Propietarios!$B$2:'Propietarios'!$C$6000,2,FALSE)</f>
        <v>#N/A</v>
      </c>
      <c r="H41" s="19" t="e">
        <f>VLOOKUP(F41,Propietarios!$B$2:'Propietarios'!$D$6000,3,FALSE)</f>
        <v>#N/A</v>
      </c>
      <c r="J41" s="38" t="e">
        <f t="shared" si="3"/>
        <v>#N/A</v>
      </c>
      <c r="K41" s="38" t="str">
        <f t="shared" si="4"/>
        <v>11900</v>
      </c>
    </row>
    <row r="42" spans="1:11" x14ac:dyDescent="0.15">
      <c r="A42" s="19" t="str">
        <f t="shared" si="0"/>
        <v>11900</v>
      </c>
      <c r="C42" s="19">
        <f t="shared" si="1"/>
        <v>1</v>
      </c>
      <c r="D42" s="19">
        <f t="shared" si="2"/>
        <v>1900</v>
      </c>
      <c r="E42" s="38" t="e">
        <f>VLOOKUP(A42,DatosRecibo!$A$2:'DatosRecibo'!$L$6000,12,FALSE)</f>
        <v>#N/A</v>
      </c>
      <c r="G42" s="19" t="e">
        <f>VLOOKUP(F42,Propietarios!$B$2:'Propietarios'!$C$6000,2,FALSE)</f>
        <v>#N/A</v>
      </c>
      <c r="H42" s="19" t="e">
        <f>VLOOKUP(F42,Propietarios!$B$2:'Propietarios'!$D$6000,3,FALSE)</f>
        <v>#N/A</v>
      </c>
      <c r="J42" s="38" t="e">
        <f t="shared" si="3"/>
        <v>#N/A</v>
      </c>
      <c r="K42" s="38" t="str">
        <f t="shared" si="4"/>
        <v>11900</v>
      </c>
    </row>
    <row r="43" spans="1:11" x14ac:dyDescent="0.15">
      <c r="A43" s="19" t="str">
        <f t="shared" si="0"/>
        <v>11900</v>
      </c>
      <c r="C43" s="19">
        <f t="shared" si="1"/>
        <v>1</v>
      </c>
      <c r="D43" s="19">
        <f t="shared" si="2"/>
        <v>1900</v>
      </c>
      <c r="E43" s="38" t="e">
        <f>VLOOKUP(A43,DatosRecibo!$A$2:'DatosRecibo'!$L$6000,12,FALSE)</f>
        <v>#N/A</v>
      </c>
      <c r="G43" s="19" t="e">
        <f>VLOOKUP(F43,Propietarios!$B$2:'Propietarios'!$C$6000,2,FALSE)</f>
        <v>#N/A</v>
      </c>
      <c r="H43" s="19" t="e">
        <f>VLOOKUP(F43,Propietarios!$B$2:'Propietarios'!$D$6000,3,FALSE)</f>
        <v>#N/A</v>
      </c>
      <c r="J43" s="38" t="e">
        <f t="shared" si="3"/>
        <v>#N/A</v>
      </c>
      <c r="K43" s="38" t="str">
        <f t="shared" si="4"/>
        <v>11900</v>
      </c>
    </row>
    <row r="44" spans="1:11" x14ac:dyDescent="0.15">
      <c r="A44" s="19" t="str">
        <f t="shared" si="0"/>
        <v>11900</v>
      </c>
      <c r="C44" s="19">
        <f t="shared" si="1"/>
        <v>1</v>
      </c>
      <c r="D44" s="19">
        <f t="shared" si="2"/>
        <v>1900</v>
      </c>
      <c r="E44" s="38" t="e">
        <f>VLOOKUP(A44,DatosRecibo!$A$2:'DatosRecibo'!$L$6000,12,FALSE)</f>
        <v>#N/A</v>
      </c>
      <c r="G44" s="19" t="e">
        <f>VLOOKUP(F44,Propietarios!$B$2:'Propietarios'!$C$6000,2,FALSE)</f>
        <v>#N/A</v>
      </c>
      <c r="H44" s="19" t="e">
        <f>VLOOKUP(F44,Propietarios!$B$2:'Propietarios'!$D$6000,3,FALSE)</f>
        <v>#N/A</v>
      </c>
      <c r="J44" s="38" t="e">
        <f t="shared" si="3"/>
        <v>#N/A</v>
      </c>
      <c r="K44" s="38" t="str">
        <f t="shared" si="4"/>
        <v>11900</v>
      </c>
    </row>
    <row r="45" spans="1:11" x14ac:dyDescent="0.15">
      <c r="A45" s="19" t="str">
        <f t="shared" si="0"/>
        <v>11900</v>
      </c>
      <c r="C45" s="19">
        <f t="shared" si="1"/>
        <v>1</v>
      </c>
      <c r="D45" s="19">
        <f t="shared" si="2"/>
        <v>1900</v>
      </c>
      <c r="E45" s="38" t="e">
        <f>VLOOKUP(A45,DatosRecibo!$A$2:'DatosRecibo'!$L$6000,12,FALSE)</f>
        <v>#N/A</v>
      </c>
      <c r="G45" s="19" t="e">
        <f>VLOOKUP(F45,Propietarios!$B$2:'Propietarios'!$C$6000,2,FALSE)</f>
        <v>#N/A</v>
      </c>
      <c r="H45" s="19" t="e">
        <f>VLOOKUP(F45,Propietarios!$B$2:'Propietarios'!$D$6000,3,FALSE)</f>
        <v>#N/A</v>
      </c>
      <c r="J45" s="38" t="e">
        <f t="shared" si="3"/>
        <v>#N/A</v>
      </c>
      <c r="K45" s="38" t="str">
        <f t="shared" si="4"/>
        <v>11900</v>
      </c>
    </row>
    <row r="46" spans="1:11" x14ac:dyDescent="0.15">
      <c r="A46" s="19" t="str">
        <f t="shared" si="0"/>
        <v>11900</v>
      </c>
      <c r="C46" s="19">
        <f t="shared" si="1"/>
        <v>1</v>
      </c>
      <c r="D46" s="19">
        <f t="shared" si="2"/>
        <v>1900</v>
      </c>
      <c r="E46" s="38" t="e">
        <f>VLOOKUP(A46,DatosRecibo!$A$2:'DatosRecibo'!$L$6000,12,FALSE)</f>
        <v>#N/A</v>
      </c>
      <c r="G46" s="19" t="e">
        <f>VLOOKUP(F46,Propietarios!$B$2:'Propietarios'!$C$6000,2,FALSE)</f>
        <v>#N/A</v>
      </c>
      <c r="H46" s="19" t="e">
        <f>VLOOKUP(F46,Propietarios!$B$2:'Propietarios'!$D$6000,3,FALSE)</f>
        <v>#N/A</v>
      </c>
      <c r="J46" s="38" t="e">
        <f t="shared" si="3"/>
        <v>#N/A</v>
      </c>
      <c r="K46" s="38" t="str">
        <f t="shared" si="4"/>
        <v>11900</v>
      </c>
    </row>
    <row r="47" spans="1:11" x14ac:dyDescent="0.15">
      <c r="A47" s="19" t="str">
        <f t="shared" si="0"/>
        <v>11900</v>
      </c>
      <c r="C47" s="19">
        <f t="shared" si="1"/>
        <v>1</v>
      </c>
      <c r="D47" s="19">
        <f t="shared" si="2"/>
        <v>1900</v>
      </c>
      <c r="E47" s="38" t="e">
        <f>VLOOKUP(A47,DatosRecibo!$A$2:'DatosRecibo'!$L$6000,12,FALSE)</f>
        <v>#N/A</v>
      </c>
      <c r="G47" s="19" t="e">
        <f>VLOOKUP(F47,Propietarios!$B$2:'Propietarios'!$C$6000,2,FALSE)</f>
        <v>#N/A</v>
      </c>
      <c r="H47" s="19" t="e">
        <f>VLOOKUP(F47,Propietarios!$B$2:'Propietarios'!$D$6000,3,FALSE)</f>
        <v>#N/A</v>
      </c>
      <c r="J47" s="38" t="e">
        <f t="shared" si="3"/>
        <v>#N/A</v>
      </c>
      <c r="K47" s="38" t="str">
        <f t="shared" si="4"/>
        <v>11900</v>
      </c>
    </row>
    <row r="48" spans="1:11" x14ac:dyDescent="0.15">
      <c r="A48" s="19" t="str">
        <f t="shared" si="0"/>
        <v>11900</v>
      </c>
      <c r="C48" s="19">
        <f t="shared" si="1"/>
        <v>1</v>
      </c>
      <c r="D48" s="19">
        <f t="shared" si="2"/>
        <v>1900</v>
      </c>
      <c r="E48" s="38" t="e">
        <f>VLOOKUP(A48,DatosRecibo!$A$2:'DatosRecibo'!$L$6000,12,FALSE)</f>
        <v>#N/A</v>
      </c>
      <c r="G48" s="19" t="e">
        <f>VLOOKUP(F48,Propietarios!$B$2:'Propietarios'!$C$6000,2,FALSE)</f>
        <v>#N/A</v>
      </c>
      <c r="H48" s="19" t="e">
        <f>VLOOKUP(F48,Propietarios!$B$2:'Propietarios'!$D$6000,3,FALSE)</f>
        <v>#N/A</v>
      </c>
      <c r="J48" s="38" t="e">
        <f t="shared" si="3"/>
        <v>#N/A</v>
      </c>
      <c r="K48" s="38" t="str">
        <f t="shared" si="4"/>
        <v>11900</v>
      </c>
    </row>
    <row r="49" spans="1:11" x14ac:dyDescent="0.15">
      <c r="A49" s="19" t="str">
        <f t="shared" si="0"/>
        <v>11900</v>
      </c>
      <c r="C49" s="19">
        <f t="shared" si="1"/>
        <v>1</v>
      </c>
      <c r="D49" s="19">
        <f t="shared" si="2"/>
        <v>1900</v>
      </c>
      <c r="E49" s="38" t="e">
        <f>VLOOKUP(A49,DatosRecibo!$A$2:'DatosRecibo'!$L$6000,12,FALSE)</f>
        <v>#N/A</v>
      </c>
      <c r="G49" s="19" t="e">
        <f>VLOOKUP(F49,Propietarios!$B$2:'Propietarios'!$C$6000,2,FALSE)</f>
        <v>#N/A</v>
      </c>
      <c r="H49" s="19" t="e">
        <f>VLOOKUP(F49,Propietarios!$B$2:'Propietarios'!$D$6000,3,FALSE)</f>
        <v>#N/A</v>
      </c>
      <c r="J49" s="38" t="e">
        <f t="shared" si="3"/>
        <v>#N/A</v>
      </c>
      <c r="K49" s="38" t="str">
        <f t="shared" si="4"/>
        <v>11900</v>
      </c>
    </row>
    <row r="50" spans="1:11" x14ac:dyDescent="0.15">
      <c r="A50" s="19" t="str">
        <f t="shared" si="0"/>
        <v>11900</v>
      </c>
      <c r="C50" s="19">
        <f t="shared" si="1"/>
        <v>1</v>
      </c>
      <c r="D50" s="19">
        <f t="shared" si="2"/>
        <v>1900</v>
      </c>
      <c r="E50" s="38" t="e">
        <f>VLOOKUP(A50,DatosRecibo!$A$2:'DatosRecibo'!$L$6000,12,FALSE)</f>
        <v>#N/A</v>
      </c>
      <c r="G50" s="19" t="e">
        <f>VLOOKUP(F50,Propietarios!$B$2:'Propietarios'!$C$6000,2,FALSE)</f>
        <v>#N/A</v>
      </c>
      <c r="H50" s="19" t="e">
        <f>VLOOKUP(F50,Propietarios!$B$2:'Propietarios'!$D$6000,3,FALSE)</f>
        <v>#N/A</v>
      </c>
      <c r="J50" s="38" t="e">
        <f t="shared" si="3"/>
        <v>#N/A</v>
      </c>
      <c r="K50" s="38" t="str">
        <f t="shared" si="4"/>
        <v>11900</v>
      </c>
    </row>
    <row r="51" spans="1:11" x14ac:dyDescent="0.15">
      <c r="A51" s="19" t="str">
        <f t="shared" si="0"/>
        <v>11900</v>
      </c>
      <c r="C51" s="19">
        <f t="shared" si="1"/>
        <v>1</v>
      </c>
      <c r="D51" s="19">
        <f t="shared" si="2"/>
        <v>1900</v>
      </c>
      <c r="E51" s="38" t="e">
        <f>VLOOKUP(A51,DatosRecibo!$A$2:'DatosRecibo'!$L$6000,12,FALSE)</f>
        <v>#N/A</v>
      </c>
      <c r="G51" s="19" t="e">
        <f>VLOOKUP(F51,Propietarios!$B$2:'Propietarios'!$C$6000,2,FALSE)</f>
        <v>#N/A</v>
      </c>
      <c r="H51" s="19" t="e">
        <f>VLOOKUP(F51,Propietarios!$B$2:'Propietarios'!$D$6000,3,FALSE)</f>
        <v>#N/A</v>
      </c>
      <c r="J51" s="38" t="e">
        <f t="shared" si="3"/>
        <v>#N/A</v>
      </c>
      <c r="K51" s="38" t="str">
        <f t="shared" si="4"/>
        <v>11900</v>
      </c>
    </row>
    <row r="52" spans="1:11" x14ac:dyDescent="0.15">
      <c r="A52" s="19" t="str">
        <f t="shared" si="0"/>
        <v>11900</v>
      </c>
      <c r="C52" s="19">
        <f t="shared" si="1"/>
        <v>1</v>
      </c>
      <c r="D52" s="19">
        <f t="shared" si="2"/>
        <v>1900</v>
      </c>
      <c r="E52" s="38" t="e">
        <f>VLOOKUP(A52,DatosRecibo!$A$2:'DatosRecibo'!$L$6000,12,FALSE)</f>
        <v>#N/A</v>
      </c>
      <c r="G52" s="19" t="e">
        <f>VLOOKUP(F52,Propietarios!$B$2:'Propietarios'!$C$6000,2,FALSE)</f>
        <v>#N/A</v>
      </c>
      <c r="H52" s="19" t="e">
        <f>VLOOKUP(F52,Propietarios!$B$2:'Propietarios'!$D$6000,3,FALSE)</f>
        <v>#N/A</v>
      </c>
      <c r="J52" s="38" t="e">
        <f t="shared" si="3"/>
        <v>#N/A</v>
      </c>
      <c r="K52" s="38" t="str">
        <f t="shared" si="4"/>
        <v>11900</v>
      </c>
    </row>
    <row r="53" spans="1:11" x14ac:dyDescent="0.15">
      <c r="A53" s="19" t="str">
        <f t="shared" si="0"/>
        <v>11900</v>
      </c>
      <c r="C53" s="19">
        <f t="shared" si="1"/>
        <v>1</v>
      </c>
      <c r="D53" s="19">
        <f t="shared" si="2"/>
        <v>1900</v>
      </c>
      <c r="E53" s="38" t="e">
        <f>VLOOKUP(A53,DatosRecibo!$A$2:'DatosRecibo'!$L$6000,12,FALSE)</f>
        <v>#N/A</v>
      </c>
      <c r="G53" s="19" t="e">
        <f>VLOOKUP(F53,Propietarios!$B$2:'Propietarios'!$C$6000,2,FALSE)</f>
        <v>#N/A</v>
      </c>
      <c r="H53" s="19" t="e">
        <f>VLOOKUP(F53,Propietarios!$B$2:'Propietarios'!$D$6000,3,FALSE)</f>
        <v>#N/A</v>
      </c>
      <c r="J53" s="38" t="e">
        <f t="shared" si="3"/>
        <v>#N/A</v>
      </c>
      <c r="K53" s="38" t="str">
        <f t="shared" si="4"/>
        <v>11900</v>
      </c>
    </row>
    <row r="54" spans="1:11" x14ac:dyDescent="0.15">
      <c r="A54" s="19" t="str">
        <f t="shared" si="0"/>
        <v>11900</v>
      </c>
      <c r="C54" s="19">
        <f t="shared" si="1"/>
        <v>1</v>
      </c>
      <c r="D54" s="19">
        <f t="shared" si="2"/>
        <v>1900</v>
      </c>
      <c r="E54" s="38" t="e">
        <f>VLOOKUP(A54,DatosRecibo!$A$2:'DatosRecibo'!$L$6000,12,FALSE)</f>
        <v>#N/A</v>
      </c>
      <c r="G54" s="19" t="e">
        <f>VLOOKUP(F54,Propietarios!$B$2:'Propietarios'!$C$6000,2,FALSE)</f>
        <v>#N/A</v>
      </c>
      <c r="H54" s="19" t="e">
        <f>VLOOKUP(F54,Propietarios!$B$2:'Propietarios'!$D$6000,3,FALSE)</f>
        <v>#N/A</v>
      </c>
      <c r="J54" s="38" t="e">
        <f t="shared" si="3"/>
        <v>#N/A</v>
      </c>
      <c r="K54" s="38" t="str">
        <f t="shared" si="4"/>
        <v>11900</v>
      </c>
    </row>
    <row r="55" spans="1:11" x14ac:dyDescent="0.15">
      <c r="A55" s="19" t="str">
        <f t="shared" si="0"/>
        <v>11900</v>
      </c>
      <c r="C55" s="19">
        <f t="shared" si="1"/>
        <v>1</v>
      </c>
      <c r="D55" s="19">
        <f t="shared" si="2"/>
        <v>1900</v>
      </c>
      <c r="E55" s="38" t="e">
        <f>VLOOKUP(A55,DatosRecibo!$A$2:'DatosRecibo'!$L$6000,12,FALSE)</f>
        <v>#N/A</v>
      </c>
      <c r="G55" s="19" t="e">
        <f>VLOOKUP(F55,Propietarios!$B$2:'Propietarios'!$C$6000,2,FALSE)</f>
        <v>#N/A</v>
      </c>
      <c r="H55" s="19" t="e">
        <f>VLOOKUP(F55,Propietarios!$B$2:'Propietarios'!$D$6000,3,FALSE)</f>
        <v>#N/A</v>
      </c>
      <c r="J55" s="38" t="e">
        <f t="shared" si="3"/>
        <v>#N/A</v>
      </c>
      <c r="K55" s="38" t="str">
        <f t="shared" si="4"/>
        <v>11900</v>
      </c>
    </row>
    <row r="56" spans="1:11" x14ac:dyDescent="0.15">
      <c r="A56" s="19" t="str">
        <f t="shared" si="0"/>
        <v>11900</v>
      </c>
      <c r="C56" s="19">
        <f t="shared" si="1"/>
        <v>1</v>
      </c>
      <c r="D56" s="19">
        <f t="shared" si="2"/>
        <v>1900</v>
      </c>
      <c r="E56" s="38" t="e">
        <f>VLOOKUP(A56,DatosRecibo!$A$2:'DatosRecibo'!$L$6000,12,FALSE)</f>
        <v>#N/A</v>
      </c>
      <c r="G56" s="19" t="e">
        <f>VLOOKUP(F56,Propietarios!$B$2:'Propietarios'!$C$6000,2,FALSE)</f>
        <v>#N/A</v>
      </c>
      <c r="H56" s="19" t="e">
        <f>VLOOKUP(F56,Propietarios!$B$2:'Propietarios'!$D$6000,3,FALSE)</f>
        <v>#N/A</v>
      </c>
      <c r="J56" s="38" t="e">
        <f t="shared" si="3"/>
        <v>#N/A</v>
      </c>
      <c r="K56" s="38" t="str">
        <f t="shared" si="4"/>
        <v>11900</v>
      </c>
    </row>
    <row r="57" spans="1:11" x14ac:dyDescent="0.15">
      <c r="A57" s="19" t="str">
        <f t="shared" si="0"/>
        <v>11900</v>
      </c>
      <c r="C57" s="19">
        <f t="shared" si="1"/>
        <v>1</v>
      </c>
      <c r="D57" s="19">
        <f t="shared" si="2"/>
        <v>1900</v>
      </c>
      <c r="E57" s="38" t="e">
        <f>VLOOKUP(A57,DatosRecibo!$A$2:'DatosRecibo'!$L$6000,12,FALSE)</f>
        <v>#N/A</v>
      </c>
      <c r="G57" s="19" t="e">
        <f>VLOOKUP(F57,Propietarios!$B$2:'Propietarios'!$C$6000,2,FALSE)</f>
        <v>#N/A</v>
      </c>
      <c r="H57" s="19" t="e">
        <f>VLOOKUP(F57,Propietarios!$B$2:'Propietarios'!$D$6000,3,FALSE)</f>
        <v>#N/A</v>
      </c>
      <c r="J57" s="38" t="e">
        <f t="shared" si="3"/>
        <v>#N/A</v>
      </c>
      <c r="K57" s="38" t="str">
        <f t="shared" si="4"/>
        <v>11900</v>
      </c>
    </row>
    <row r="58" spans="1:11" x14ac:dyDescent="0.15">
      <c r="A58" s="19" t="str">
        <f t="shared" si="0"/>
        <v>11900</v>
      </c>
      <c r="C58" s="19">
        <f t="shared" si="1"/>
        <v>1</v>
      </c>
      <c r="D58" s="19">
        <f t="shared" si="2"/>
        <v>1900</v>
      </c>
      <c r="E58" s="38" t="e">
        <f>VLOOKUP(A58,DatosRecibo!$A$2:'DatosRecibo'!$L$6000,12,FALSE)</f>
        <v>#N/A</v>
      </c>
      <c r="G58" s="19" t="e">
        <f>VLOOKUP(F58,Propietarios!$B$2:'Propietarios'!$C$6000,2,FALSE)</f>
        <v>#N/A</v>
      </c>
      <c r="H58" s="19" t="e">
        <f>VLOOKUP(F58,Propietarios!$B$2:'Propietarios'!$D$6000,3,FALSE)</f>
        <v>#N/A</v>
      </c>
      <c r="J58" s="38" t="e">
        <f t="shared" si="3"/>
        <v>#N/A</v>
      </c>
      <c r="K58" s="38" t="str">
        <f t="shared" si="4"/>
        <v>11900</v>
      </c>
    </row>
    <row r="59" spans="1:11" x14ac:dyDescent="0.15">
      <c r="A59" s="19" t="str">
        <f t="shared" si="0"/>
        <v>11900</v>
      </c>
      <c r="C59" s="19">
        <f t="shared" si="1"/>
        <v>1</v>
      </c>
      <c r="D59" s="19">
        <f t="shared" si="2"/>
        <v>1900</v>
      </c>
      <c r="E59" s="38" t="e">
        <f>VLOOKUP(A59,DatosRecibo!$A$2:'DatosRecibo'!$L$6000,12,FALSE)</f>
        <v>#N/A</v>
      </c>
      <c r="G59" s="19" t="e">
        <f>VLOOKUP(F59,Propietarios!$B$2:'Propietarios'!$C$6000,2,FALSE)</f>
        <v>#N/A</v>
      </c>
      <c r="H59" s="19" t="e">
        <f>VLOOKUP(F59,Propietarios!$B$2:'Propietarios'!$D$6000,3,FALSE)</f>
        <v>#N/A</v>
      </c>
      <c r="J59" s="38" t="e">
        <f t="shared" si="3"/>
        <v>#N/A</v>
      </c>
      <c r="K59" s="38" t="str">
        <f t="shared" si="4"/>
        <v>11900</v>
      </c>
    </row>
    <row r="60" spans="1:11" x14ac:dyDescent="0.15">
      <c r="A60" s="19" t="str">
        <f t="shared" si="0"/>
        <v>11900</v>
      </c>
      <c r="C60" s="19">
        <f t="shared" si="1"/>
        <v>1</v>
      </c>
      <c r="D60" s="19">
        <f t="shared" si="2"/>
        <v>1900</v>
      </c>
      <c r="E60" s="38" t="e">
        <f>VLOOKUP(A60,DatosRecibo!$A$2:'DatosRecibo'!$L$6000,12,FALSE)</f>
        <v>#N/A</v>
      </c>
      <c r="G60" s="19" t="e">
        <f>VLOOKUP(F60,Propietarios!$B$2:'Propietarios'!$C$6000,2,FALSE)</f>
        <v>#N/A</v>
      </c>
      <c r="H60" s="19" t="e">
        <f>VLOOKUP(F60,Propietarios!$B$2:'Propietarios'!$D$6000,3,FALSE)</f>
        <v>#N/A</v>
      </c>
      <c r="J60" s="38" t="e">
        <f t="shared" si="3"/>
        <v>#N/A</v>
      </c>
      <c r="K60" s="38" t="str">
        <f t="shared" si="4"/>
        <v>11900</v>
      </c>
    </row>
    <row r="61" spans="1:11" x14ac:dyDescent="0.15">
      <c r="A61" s="19" t="str">
        <f t="shared" si="0"/>
        <v>11900</v>
      </c>
      <c r="C61" s="19">
        <f t="shared" si="1"/>
        <v>1</v>
      </c>
      <c r="D61" s="19">
        <f t="shared" si="2"/>
        <v>1900</v>
      </c>
      <c r="E61" s="38" t="e">
        <f>VLOOKUP(A61,DatosRecibo!$A$2:'DatosRecibo'!$L$6000,12,FALSE)</f>
        <v>#N/A</v>
      </c>
      <c r="G61" s="19" t="e">
        <f>VLOOKUP(F61,Propietarios!$B$2:'Propietarios'!$C$6000,2,FALSE)</f>
        <v>#N/A</v>
      </c>
      <c r="H61" s="19" t="e">
        <f>VLOOKUP(F61,Propietarios!$B$2:'Propietarios'!$D$6000,3,FALSE)</f>
        <v>#N/A</v>
      </c>
      <c r="J61" s="38" t="e">
        <f t="shared" si="3"/>
        <v>#N/A</v>
      </c>
      <c r="K61" s="38" t="str">
        <f t="shared" si="4"/>
        <v>11900</v>
      </c>
    </row>
    <row r="62" spans="1:11" x14ac:dyDescent="0.15">
      <c r="A62" s="19" t="str">
        <f t="shared" si="0"/>
        <v>11900</v>
      </c>
      <c r="C62" s="19">
        <f t="shared" si="1"/>
        <v>1</v>
      </c>
      <c r="D62" s="19">
        <f t="shared" si="2"/>
        <v>1900</v>
      </c>
      <c r="E62" s="38" t="e">
        <f>VLOOKUP(A62,DatosRecibo!$A$2:'DatosRecibo'!$L$6000,12,FALSE)</f>
        <v>#N/A</v>
      </c>
      <c r="G62" s="19" t="e">
        <f>VLOOKUP(F62,Propietarios!$B$2:'Propietarios'!$C$6000,2,FALSE)</f>
        <v>#N/A</v>
      </c>
      <c r="H62" s="19" t="e">
        <f>VLOOKUP(F62,Propietarios!$B$2:'Propietarios'!$D$6000,3,FALSE)</f>
        <v>#N/A</v>
      </c>
      <c r="J62" s="38" t="e">
        <f t="shared" si="3"/>
        <v>#N/A</v>
      </c>
      <c r="K62" s="38" t="str">
        <f t="shared" si="4"/>
        <v>11900</v>
      </c>
    </row>
    <row r="63" spans="1:11" x14ac:dyDescent="0.15">
      <c r="A63" s="19" t="str">
        <f t="shared" si="0"/>
        <v>11900</v>
      </c>
      <c r="C63" s="19">
        <f t="shared" si="1"/>
        <v>1</v>
      </c>
      <c r="D63" s="19">
        <f t="shared" si="2"/>
        <v>1900</v>
      </c>
      <c r="E63" s="38" t="e">
        <f>VLOOKUP(A63,DatosRecibo!$A$2:'DatosRecibo'!$L$6000,12,FALSE)</f>
        <v>#N/A</v>
      </c>
      <c r="G63" s="19" t="e">
        <f>VLOOKUP(F63,Propietarios!$B$2:'Propietarios'!$C$6000,2,FALSE)</f>
        <v>#N/A</v>
      </c>
      <c r="H63" s="19" t="e">
        <f>VLOOKUP(F63,Propietarios!$B$2:'Propietarios'!$D$6000,3,FALSE)</f>
        <v>#N/A</v>
      </c>
      <c r="J63" s="38" t="e">
        <f t="shared" si="3"/>
        <v>#N/A</v>
      </c>
      <c r="K63" s="38" t="str">
        <f t="shared" si="4"/>
        <v>11900</v>
      </c>
    </row>
    <row r="64" spans="1:11" x14ac:dyDescent="0.15">
      <c r="A64" s="19" t="str">
        <f t="shared" si="0"/>
        <v>11900</v>
      </c>
      <c r="C64" s="19">
        <f t="shared" si="1"/>
        <v>1</v>
      </c>
      <c r="D64" s="19">
        <f t="shared" si="2"/>
        <v>1900</v>
      </c>
      <c r="E64" s="38" t="e">
        <f>VLOOKUP(A64,DatosRecibo!$A$2:'DatosRecibo'!$L$6000,12,FALSE)</f>
        <v>#N/A</v>
      </c>
      <c r="G64" s="19" t="e">
        <f>VLOOKUP(F64,Propietarios!$B$2:'Propietarios'!$C$6000,2,FALSE)</f>
        <v>#N/A</v>
      </c>
      <c r="H64" s="19" t="e">
        <f>VLOOKUP(F64,Propietarios!$B$2:'Propietarios'!$D$6000,3,FALSE)</f>
        <v>#N/A</v>
      </c>
      <c r="J64" s="38" t="e">
        <f t="shared" si="3"/>
        <v>#N/A</v>
      </c>
      <c r="K64" s="38" t="str">
        <f t="shared" si="4"/>
        <v>11900</v>
      </c>
    </row>
    <row r="65" spans="1:11" x14ac:dyDescent="0.15">
      <c r="A65" s="19" t="str">
        <f t="shared" si="0"/>
        <v>11900</v>
      </c>
      <c r="C65" s="19">
        <f t="shared" si="1"/>
        <v>1</v>
      </c>
      <c r="D65" s="19">
        <f t="shared" si="2"/>
        <v>1900</v>
      </c>
      <c r="E65" s="38" t="e">
        <f>VLOOKUP(A65,DatosRecibo!$A$2:'DatosRecibo'!$L$6000,12,FALSE)</f>
        <v>#N/A</v>
      </c>
      <c r="G65" s="19" t="e">
        <f>VLOOKUP(F65,Propietarios!$B$2:'Propietarios'!$C$6000,2,FALSE)</f>
        <v>#N/A</v>
      </c>
      <c r="H65" s="19" t="e">
        <f>VLOOKUP(F65,Propietarios!$B$2:'Propietarios'!$D$6000,3,FALSE)</f>
        <v>#N/A</v>
      </c>
      <c r="J65" s="38" t="e">
        <f t="shared" si="3"/>
        <v>#N/A</v>
      </c>
      <c r="K65" s="38" t="str">
        <f t="shared" si="4"/>
        <v>11900</v>
      </c>
    </row>
    <row r="66" spans="1:11" x14ac:dyDescent="0.15">
      <c r="A66" s="19" t="str">
        <f t="shared" ref="A66:A129" si="5">CONCATENATE(C66,D66)</f>
        <v>11900</v>
      </c>
      <c r="C66" s="19">
        <f t="shared" si="1"/>
        <v>1</v>
      </c>
      <c r="D66" s="19">
        <f t="shared" si="2"/>
        <v>1900</v>
      </c>
      <c r="E66" s="38" t="e">
        <f>VLOOKUP(A66,DatosRecibo!$A$2:'DatosRecibo'!$L$6000,12,FALSE)</f>
        <v>#N/A</v>
      </c>
      <c r="G66" s="19" t="e">
        <f>VLOOKUP(F66,Propietarios!$B$2:'Propietarios'!$C$6000,2,FALSE)</f>
        <v>#N/A</v>
      </c>
      <c r="H66" s="19" t="e">
        <f>VLOOKUP(F66,Propietarios!$B$2:'Propietarios'!$D$6000,3,FALSE)</f>
        <v>#N/A</v>
      </c>
      <c r="J66" s="38" t="e">
        <f t="shared" si="3"/>
        <v>#N/A</v>
      </c>
      <c r="K66" s="38" t="str">
        <f t="shared" si="4"/>
        <v>11900</v>
      </c>
    </row>
    <row r="67" spans="1:11" x14ac:dyDescent="0.15">
      <c r="A67" s="19" t="str">
        <f t="shared" si="5"/>
        <v>11900</v>
      </c>
      <c r="C67" s="19">
        <f t="shared" ref="C67:C130" si="6">MONTH(B67)</f>
        <v>1</v>
      </c>
      <c r="D67" s="19">
        <f t="shared" ref="D67:D130" si="7">YEAR(B67)</f>
        <v>1900</v>
      </c>
      <c r="E67" s="38" t="e">
        <f>VLOOKUP(A67,DatosRecibo!$A$2:'DatosRecibo'!$L$6000,12,FALSE)</f>
        <v>#N/A</v>
      </c>
      <c r="G67" s="19" t="e">
        <f>VLOOKUP(F67,Propietarios!$B$2:'Propietarios'!$C$6000,2,FALSE)</f>
        <v>#N/A</v>
      </c>
      <c r="H67" s="19" t="e">
        <f>VLOOKUP(F67,Propietarios!$B$2:'Propietarios'!$D$6000,3,FALSE)</f>
        <v>#N/A</v>
      </c>
      <c r="J67" s="38" t="e">
        <f t="shared" ref="J67:J130" si="8">I67*E67</f>
        <v>#N/A</v>
      </c>
      <c r="K67" s="38" t="str">
        <f t="shared" ref="K67:K130" si="9">CONCATENATE(A67,F67)</f>
        <v>11900</v>
      </c>
    </row>
    <row r="68" spans="1:11" x14ac:dyDescent="0.15">
      <c r="A68" s="19" t="str">
        <f t="shared" si="5"/>
        <v>11900</v>
      </c>
      <c r="C68" s="19">
        <f t="shared" si="6"/>
        <v>1</v>
      </c>
      <c r="D68" s="19">
        <f t="shared" si="7"/>
        <v>1900</v>
      </c>
      <c r="E68" s="38" t="e">
        <f>VLOOKUP(A68,DatosRecibo!$A$2:'DatosRecibo'!$L$6000,12,FALSE)</f>
        <v>#N/A</v>
      </c>
      <c r="G68" s="19" t="e">
        <f>VLOOKUP(F68,Propietarios!$B$2:'Propietarios'!$C$6000,2,FALSE)</f>
        <v>#N/A</v>
      </c>
      <c r="H68" s="19" t="e">
        <f>VLOOKUP(F68,Propietarios!$B$2:'Propietarios'!$D$6000,3,FALSE)</f>
        <v>#N/A</v>
      </c>
      <c r="J68" s="38" t="e">
        <f t="shared" si="8"/>
        <v>#N/A</v>
      </c>
      <c r="K68" s="38" t="str">
        <f t="shared" si="9"/>
        <v>11900</v>
      </c>
    </row>
    <row r="69" spans="1:11" x14ac:dyDescent="0.15">
      <c r="A69" s="19" t="str">
        <f t="shared" si="5"/>
        <v>11900</v>
      </c>
      <c r="C69" s="19">
        <f t="shared" si="6"/>
        <v>1</v>
      </c>
      <c r="D69" s="19">
        <f t="shared" si="7"/>
        <v>1900</v>
      </c>
      <c r="E69" s="38" t="e">
        <f>VLOOKUP(A69,DatosRecibo!$A$2:'DatosRecibo'!$L$6000,12,FALSE)</f>
        <v>#N/A</v>
      </c>
      <c r="G69" s="19" t="e">
        <f>VLOOKUP(F69,Propietarios!$B$2:'Propietarios'!$C$6000,2,FALSE)</f>
        <v>#N/A</v>
      </c>
      <c r="H69" s="19" t="e">
        <f>VLOOKUP(F69,Propietarios!$B$2:'Propietarios'!$D$6000,3,FALSE)</f>
        <v>#N/A</v>
      </c>
      <c r="J69" s="38" t="e">
        <f t="shared" si="8"/>
        <v>#N/A</v>
      </c>
      <c r="K69" s="38" t="str">
        <f t="shared" si="9"/>
        <v>11900</v>
      </c>
    </row>
    <row r="70" spans="1:11" x14ac:dyDescent="0.15">
      <c r="A70" s="19" t="str">
        <f t="shared" si="5"/>
        <v>11900</v>
      </c>
      <c r="C70" s="19">
        <f t="shared" si="6"/>
        <v>1</v>
      </c>
      <c r="D70" s="19">
        <f t="shared" si="7"/>
        <v>1900</v>
      </c>
      <c r="E70" s="38" t="e">
        <f>VLOOKUP(A70,DatosRecibo!$A$2:'DatosRecibo'!$L$6000,12,FALSE)</f>
        <v>#N/A</v>
      </c>
      <c r="G70" s="19" t="e">
        <f>VLOOKUP(F70,Propietarios!$B$2:'Propietarios'!$C$6000,2,FALSE)</f>
        <v>#N/A</v>
      </c>
      <c r="H70" s="19" t="e">
        <f>VLOOKUP(F70,Propietarios!$B$2:'Propietarios'!$D$6000,3,FALSE)</f>
        <v>#N/A</v>
      </c>
      <c r="J70" s="38" t="e">
        <f t="shared" si="8"/>
        <v>#N/A</v>
      </c>
      <c r="K70" s="38" t="str">
        <f t="shared" si="9"/>
        <v>11900</v>
      </c>
    </row>
    <row r="71" spans="1:11" x14ac:dyDescent="0.15">
      <c r="A71" s="19" t="str">
        <f t="shared" si="5"/>
        <v>11900</v>
      </c>
      <c r="C71" s="19">
        <f t="shared" si="6"/>
        <v>1</v>
      </c>
      <c r="D71" s="19">
        <f t="shared" si="7"/>
        <v>1900</v>
      </c>
      <c r="E71" s="38" t="e">
        <f>VLOOKUP(A71,DatosRecibo!$A$2:'DatosRecibo'!$L$6000,12,FALSE)</f>
        <v>#N/A</v>
      </c>
      <c r="G71" s="19" t="e">
        <f>VLOOKUP(F71,Propietarios!$B$2:'Propietarios'!$C$6000,2,FALSE)</f>
        <v>#N/A</v>
      </c>
      <c r="H71" s="19" t="e">
        <f>VLOOKUP(F71,Propietarios!$B$2:'Propietarios'!$D$6000,3,FALSE)</f>
        <v>#N/A</v>
      </c>
      <c r="J71" s="38" t="e">
        <f t="shared" si="8"/>
        <v>#N/A</v>
      </c>
      <c r="K71" s="38" t="str">
        <f t="shared" si="9"/>
        <v>11900</v>
      </c>
    </row>
    <row r="72" spans="1:11" x14ac:dyDescent="0.15">
      <c r="A72" s="19" t="str">
        <f t="shared" si="5"/>
        <v>11900</v>
      </c>
      <c r="C72" s="19">
        <f t="shared" si="6"/>
        <v>1</v>
      </c>
      <c r="D72" s="19">
        <f t="shared" si="7"/>
        <v>1900</v>
      </c>
      <c r="E72" s="38" t="e">
        <f>VLOOKUP(A72,DatosRecibo!$A$2:'DatosRecibo'!$L$6000,12,FALSE)</f>
        <v>#N/A</v>
      </c>
      <c r="G72" s="19" t="e">
        <f>VLOOKUP(F72,Propietarios!$B$2:'Propietarios'!$C$6000,2,FALSE)</f>
        <v>#N/A</v>
      </c>
      <c r="H72" s="19" t="e">
        <f>VLOOKUP(F72,Propietarios!$B$2:'Propietarios'!$D$6000,3,FALSE)</f>
        <v>#N/A</v>
      </c>
      <c r="J72" s="38" t="e">
        <f t="shared" si="8"/>
        <v>#N/A</v>
      </c>
      <c r="K72" s="38" t="str">
        <f t="shared" si="9"/>
        <v>11900</v>
      </c>
    </row>
    <row r="73" spans="1:11" x14ac:dyDescent="0.15">
      <c r="A73" s="19" t="str">
        <f t="shared" si="5"/>
        <v>11900</v>
      </c>
      <c r="C73" s="19">
        <f t="shared" si="6"/>
        <v>1</v>
      </c>
      <c r="D73" s="19">
        <f t="shared" si="7"/>
        <v>1900</v>
      </c>
      <c r="E73" s="38" t="e">
        <f>VLOOKUP(A73,DatosRecibo!$A$2:'DatosRecibo'!$L$6000,12,FALSE)</f>
        <v>#N/A</v>
      </c>
      <c r="G73" s="19" t="e">
        <f>VLOOKUP(F73,Propietarios!$B$2:'Propietarios'!$C$6000,2,FALSE)</f>
        <v>#N/A</v>
      </c>
      <c r="H73" s="19" t="e">
        <f>VLOOKUP(F73,Propietarios!$B$2:'Propietarios'!$D$6000,3,FALSE)</f>
        <v>#N/A</v>
      </c>
      <c r="J73" s="38" t="e">
        <f t="shared" si="8"/>
        <v>#N/A</v>
      </c>
      <c r="K73" s="38" t="str">
        <f t="shared" si="9"/>
        <v>11900</v>
      </c>
    </row>
    <row r="74" spans="1:11" x14ac:dyDescent="0.15">
      <c r="A74" s="19" t="str">
        <f t="shared" si="5"/>
        <v>11900</v>
      </c>
      <c r="C74" s="19">
        <f t="shared" si="6"/>
        <v>1</v>
      </c>
      <c r="D74" s="19">
        <f t="shared" si="7"/>
        <v>1900</v>
      </c>
      <c r="E74" s="38" t="e">
        <f>VLOOKUP(A74,DatosRecibo!$A$2:'DatosRecibo'!$L$6000,12,FALSE)</f>
        <v>#N/A</v>
      </c>
      <c r="G74" s="19" t="e">
        <f>VLOOKUP(F74,Propietarios!$B$2:'Propietarios'!$C$6000,2,FALSE)</f>
        <v>#N/A</v>
      </c>
      <c r="H74" s="19" t="e">
        <f>VLOOKUP(F74,Propietarios!$B$2:'Propietarios'!$D$6000,3,FALSE)</f>
        <v>#N/A</v>
      </c>
      <c r="J74" s="38" t="e">
        <f t="shared" si="8"/>
        <v>#N/A</v>
      </c>
      <c r="K74" s="38" t="str">
        <f t="shared" si="9"/>
        <v>11900</v>
      </c>
    </row>
    <row r="75" spans="1:11" x14ac:dyDescent="0.15">
      <c r="A75" s="19" t="str">
        <f t="shared" si="5"/>
        <v>11900</v>
      </c>
      <c r="C75" s="19">
        <f t="shared" si="6"/>
        <v>1</v>
      </c>
      <c r="D75" s="19">
        <f t="shared" si="7"/>
        <v>1900</v>
      </c>
      <c r="E75" s="38" t="e">
        <f>VLOOKUP(A75,DatosRecibo!$A$2:'DatosRecibo'!$L$6000,12,FALSE)</f>
        <v>#N/A</v>
      </c>
      <c r="G75" s="19" t="e">
        <f>VLOOKUP(F75,Propietarios!$B$2:'Propietarios'!$C$6000,2,FALSE)</f>
        <v>#N/A</v>
      </c>
      <c r="H75" s="19" t="e">
        <f>VLOOKUP(F75,Propietarios!$B$2:'Propietarios'!$D$6000,3,FALSE)</f>
        <v>#N/A</v>
      </c>
      <c r="J75" s="38" t="e">
        <f t="shared" si="8"/>
        <v>#N/A</v>
      </c>
      <c r="K75" s="38" t="str">
        <f t="shared" si="9"/>
        <v>11900</v>
      </c>
    </row>
    <row r="76" spans="1:11" x14ac:dyDescent="0.15">
      <c r="A76" s="19" t="str">
        <f t="shared" si="5"/>
        <v>11900</v>
      </c>
      <c r="C76" s="19">
        <f t="shared" si="6"/>
        <v>1</v>
      </c>
      <c r="D76" s="19">
        <f t="shared" si="7"/>
        <v>1900</v>
      </c>
      <c r="E76" s="38" t="e">
        <f>VLOOKUP(A76,DatosRecibo!$A$2:'DatosRecibo'!$L$6000,12,FALSE)</f>
        <v>#N/A</v>
      </c>
      <c r="G76" s="19" t="e">
        <f>VLOOKUP(F76,Propietarios!$B$2:'Propietarios'!$C$6000,2,FALSE)</f>
        <v>#N/A</v>
      </c>
      <c r="H76" s="19" t="e">
        <f>VLOOKUP(F76,Propietarios!$B$2:'Propietarios'!$D$6000,3,FALSE)</f>
        <v>#N/A</v>
      </c>
      <c r="J76" s="38" t="e">
        <f t="shared" si="8"/>
        <v>#N/A</v>
      </c>
      <c r="K76" s="38" t="str">
        <f t="shared" si="9"/>
        <v>11900</v>
      </c>
    </row>
    <row r="77" spans="1:11" x14ac:dyDescent="0.15">
      <c r="A77" s="19" t="str">
        <f t="shared" si="5"/>
        <v>11900</v>
      </c>
      <c r="C77" s="19">
        <f t="shared" si="6"/>
        <v>1</v>
      </c>
      <c r="D77" s="19">
        <f t="shared" si="7"/>
        <v>1900</v>
      </c>
      <c r="E77" s="38" t="e">
        <f>VLOOKUP(A77,DatosRecibo!$A$2:'DatosRecibo'!$L$6000,12,FALSE)</f>
        <v>#N/A</v>
      </c>
      <c r="G77" s="19" t="e">
        <f>VLOOKUP(F77,Propietarios!$B$2:'Propietarios'!$C$6000,2,FALSE)</f>
        <v>#N/A</v>
      </c>
      <c r="H77" s="19" t="e">
        <f>VLOOKUP(F77,Propietarios!$B$2:'Propietarios'!$D$6000,3,FALSE)</f>
        <v>#N/A</v>
      </c>
      <c r="J77" s="38" t="e">
        <f t="shared" si="8"/>
        <v>#N/A</v>
      </c>
      <c r="K77" s="38" t="str">
        <f t="shared" si="9"/>
        <v>11900</v>
      </c>
    </row>
    <row r="78" spans="1:11" x14ac:dyDescent="0.15">
      <c r="A78" s="19" t="str">
        <f t="shared" si="5"/>
        <v>11900</v>
      </c>
      <c r="C78" s="19">
        <f t="shared" si="6"/>
        <v>1</v>
      </c>
      <c r="D78" s="19">
        <f t="shared" si="7"/>
        <v>1900</v>
      </c>
      <c r="E78" s="38" t="e">
        <f>VLOOKUP(A78,DatosRecibo!$A$2:'DatosRecibo'!$L$6000,12,FALSE)</f>
        <v>#N/A</v>
      </c>
      <c r="G78" s="19" t="e">
        <f>VLOOKUP(F78,Propietarios!$B$2:'Propietarios'!$C$6000,2,FALSE)</f>
        <v>#N/A</v>
      </c>
      <c r="H78" s="19" t="e">
        <f>VLOOKUP(F78,Propietarios!$B$2:'Propietarios'!$D$6000,3,FALSE)</f>
        <v>#N/A</v>
      </c>
      <c r="J78" s="38" t="e">
        <f t="shared" si="8"/>
        <v>#N/A</v>
      </c>
      <c r="K78" s="38" t="str">
        <f t="shared" si="9"/>
        <v>11900</v>
      </c>
    </row>
    <row r="79" spans="1:11" x14ac:dyDescent="0.15">
      <c r="A79" s="19" t="str">
        <f t="shared" si="5"/>
        <v>11900</v>
      </c>
      <c r="C79" s="19">
        <f t="shared" si="6"/>
        <v>1</v>
      </c>
      <c r="D79" s="19">
        <f t="shared" si="7"/>
        <v>1900</v>
      </c>
      <c r="E79" s="38" t="e">
        <f>VLOOKUP(A79,DatosRecibo!$A$2:'DatosRecibo'!$L$6000,12,FALSE)</f>
        <v>#N/A</v>
      </c>
      <c r="G79" s="19" t="e">
        <f>VLOOKUP(F79,Propietarios!$B$2:'Propietarios'!$C$6000,2,FALSE)</f>
        <v>#N/A</v>
      </c>
      <c r="H79" s="19" t="e">
        <f>VLOOKUP(F79,Propietarios!$B$2:'Propietarios'!$D$6000,3,FALSE)</f>
        <v>#N/A</v>
      </c>
      <c r="J79" s="38" t="e">
        <f t="shared" si="8"/>
        <v>#N/A</v>
      </c>
      <c r="K79" s="38" t="str">
        <f t="shared" si="9"/>
        <v>11900</v>
      </c>
    </row>
    <row r="80" spans="1:11" x14ac:dyDescent="0.15">
      <c r="A80" s="19" t="str">
        <f t="shared" si="5"/>
        <v>11900</v>
      </c>
      <c r="C80" s="19">
        <f t="shared" si="6"/>
        <v>1</v>
      </c>
      <c r="D80" s="19">
        <f t="shared" si="7"/>
        <v>1900</v>
      </c>
      <c r="E80" s="38" t="e">
        <f>VLOOKUP(A80,DatosRecibo!$A$2:'DatosRecibo'!$L$6000,12,FALSE)</f>
        <v>#N/A</v>
      </c>
      <c r="G80" s="19" t="e">
        <f>VLOOKUP(F80,Propietarios!$B$2:'Propietarios'!$C$6000,2,FALSE)</f>
        <v>#N/A</v>
      </c>
      <c r="H80" s="19" t="e">
        <f>VLOOKUP(F80,Propietarios!$B$2:'Propietarios'!$D$6000,3,FALSE)</f>
        <v>#N/A</v>
      </c>
      <c r="J80" s="38" t="e">
        <f t="shared" si="8"/>
        <v>#N/A</v>
      </c>
      <c r="K80" s="38" t="str">
        <f t="shared" si="9"/>
        <v>11900</v>
      </c>
    </row>
    <row r="81" spans="1:11" x14ac:dyDescent="0.15">
      <c r="A81" s="19" t="str">
        <f t="shared" si="5"/>
        <v>11900</v>
      </c>
      <c r="C81" s="19">
        <f t="shared" si="6"/>
        <v>1</v>
      </c>
      <c r="D81" s="19">
        <f t="shared" si="7"/>
        <v>1900</v>
      </c>
      <c r="E81" s="38" t="e">
        <f>VLOOKUP(A81,DatosRecibo!$A$2:'DatosRecibo'!$L$6000,12,FALSE)</f>
        <v>#N/A</v>
      </c>
      <c r="G81" s="19" t="e">
        <f>VLOOKUP(F81,Propietarios!$B$2:'Propietarios'!$C$6000,2,FALSE)</f>
        <v>#N/A</v>
      </c>
      <c r="H81" s="19" t="e">
        <f>VLOOKUP(F81,Propietarios!$B$2:'Propietarios'!$D$6000,3,FALSE)</f>
        <v>#N/A</v>
      </c>
      <c r="J81" s="38" t="e">
        <f t="shared" si="8"/>
        <v>#N/A</v>
      </c>
      <c r="K81" s="38" t="str">
        <f t="shared" si="9"/>
        <v>11900</v>
      </c>
    </row>
    <row r="82" spans="1:11" x14ac:dyDescent="0.15">
      <c r="A82" s="19" t="str">
        <f t="shared" si="5"/>
        <v>11900</v>
      </c>
      <c r="C82" s="19">
        <f t="shared" si="6"/>
        <v>1</v>
      </c>
      <c r="D82" s="19">
        <f t="shared" si="7"/>
        <v>1900</v>
      </c>
      <c r="E82" s="38" t="e">
        <f>VLOOKUP(A82,DatosRecibo!$A$2:'DatosRecibo'!$L$6000,12,FALSE)</f>
        <v>#N/A</v>
      </c>
      <c r="G82" s="19" t="e">
        <f>VLOOKUP(F82,Propietarios!$B$2:'Propietarios'!$C$6000,2,FALSE)</f>
        <v>#N/A</v>
      </c>
      <c r="H82" s="19" t="e">
        <f>VLOOKUP(F82,Propietarios!$B$2:'Propietarios'!$D$6000,3,FALSE)</f>
        <v>#N/A</v>
      </c>
      <c r="J82" s="38" t="e">
        <f t="shared" si="8"/>
        <v>#N/A</v>
      </c>
      <c r="K82" s="38" t="str">
        <f t="shared" si="9"/>
        <v>11900</v>
      </c>
    </row>
    <row r="83" spans="1:11" x14ac:dyDescent="0.15">
      <c r="A83" s="19" t="str">
        <f t="shared" si="5"/>
        <v>11900</v>
      </c>
      <c r="C83" s="19">
        <f t="shared" si="6"/>
        <v>1</v>
      </c>
      <c r="D83" s="19">
        <f t="shared" si="7"/>
        <v>1900</v>
      </c>
      <c r="E83" s="38" t="e">
        <f>VLOOKUP(A83,DatosRecibo!$A$2:'DatosRecibo'!$L$6000,12,FALSE)</f>
        <v>#N/A</v>
      </c>
      <c r="G83" s="19" t="e">
        <f>VLOOKUP(F83,Propietarios!$B$2:'Propietarios'!$C$6000,2,FALSE)</f>
        <v>#N/A</v>
      </c>
      <c r="H83" s="19" t="e">
        <f>VLOOKUP(F83,Propietarios!$B$2:'Propietarios'!$D$6000,3,FALSE)</f>
        <v>#N/A</v>
      </c>
      <c r="J83" s="38" t="e">
        <f t="shared" si="8"/>
        <v>#N/A</v>
      </c>
      <c r="K83" s="38" t="str">
        <f t="shared" si="9"/>
        <v>11900</v>
      </c>
    </row>
    <row r="84" spans="1:11" x14ac:dyDescent="0.15">
      <c r="A84" s="19" t="str">
        <f t="shared" si="5"/>
        <v>11900</v>
      </c>
      <c r="C84" s="19">
        <f t="shared" si="6"/>
        <v>1</v>
      </c>
      <c r="D84" s="19">
        <f t="shared" si="7"/>
        <v>1900</v>
      </c>
      <c r="E84" s="38" t="e">
        <f>VLOOKUP(A84,DatosRecibo!$A$2:'DatosRecibo'!$L$6000,12,FALSE)</f>
        <v>#N/A</v>
      </c>
      <c r="G84" s="19" t="e">
        <f>VLOOKUP(F84,Propietarios!$B$2:'Propietarios'!$C$6000,2,FALSE)</f>
        <v>#N/A</v>
      </c>
      <c r="H84" s="19" t="e">
        <f>VLOOKUP(F84,Propietarios!$B$2:'Propietarios'!$D$6000,3,FALSE)</f>
        <v>#N/A</v>
      </c>
      <c r="J84" s="38" t="e">
        <f t="shared" si="8"/>
        <v>#N/A</v>
      </c>
      <c r="K84" s="38" t="str">
        <f t="shared" si="9"/>
        <v>11900</v>
      </c>
    </row>
    <row r="85" spans="1:11" x14ac:dyDescent="0.15">
      <c r="A85" s="19" t="str">
        <f t="shared" si="5"/>
        <v>11900</v>
      </c>
      <c r="C85" s="19">
        <f t="shared" si="6"/>
        <v>1</v>
      </c>
      <c r="D85" s="19">
        <f t="shared" si="7"/>
        <v>1900</v>
      </c>
      <c r="E85" s="38" t="e">
        <f>VLOOKUP(A85,DatosRecibo!$A$2:'DatosRecibo'!$L$6000,12,FALSE)</f>
        <v>#N/A</v>
      </c>
      <c r="G85" s="19" t="e">
        <f>VLOOKUP(F85,Propietarios!$B$2:'Propietarios'!$C$6000,2,FALSE)</f>
        <v>#N/A</v>
      </c>
      <c r="H85" s="19" t="e">
        <f>VLOOKUP(F85,Propietarios!$B$2:'Propietarios'!$D$6000,3,FALSE)</f>
        <v>#N/A</v>
      </c>
      <c r="J85" s="38" t="e">
        <f t="shared" si="8"/>
        <v>#N/A</v>
      </c>
      <c r="K85" s="38" t="str">
        <f t="shared" si="9"/>
        <v>11900</v>
      </c>
    </row>
    <row r="86" spans="1:11" x14ac:dyDescent="0.15">
      <c r="A86" s="19" t="str">
        <f t="shared" si="5"/>
        <v>11900</v>
      </c>
      <c r="C86" s="19">
        <f t="shared" si="6"/>
        <v>1</v>
      </c>
      <c r="D86" s="19">
        <f t="shared" si="7"/>
        <v>1900</v>
      </c>
      <c r="E86" s="38" t="e">
        <f>VLOOKUP(A86,DatosRecibo!$A$2:'DatosRecibo'!$L$6000,12,FALSE)</f>
        <v>#N/A</v>
      </c>
      <c r="G86" s="19" t="e">
        <f>VLOOKUP(F86,Propietarios!$B$2:'Propietarios'!$C$6000,2,FALSE)</f>
        <v>#N/A</v>
      </c>
      <c r="H86" s="19" t="e">
        <f>VLOOKUP(F86,Propietarios!$B$2:'Propietarios'!$D$6000,3,FALSE)</f>
        <v>#N/A</v>
      </c>
      <c r="J86" s="38" t="e">
        <f t="shared" si="8"/>
        <v>#N/A</v>
      </c>
      <c r="K86" s="38" t="str">
        <f t="shared" si="9"/>
        <v>11900</v>
      </c>
    </row>
    <row r="87" spans="1:11" x14ac:dyDescent="0.15">
      <c r="A87" s="19" t="str">
        <f t="shared" si="5"/>
        <v>11900</v>
      </c>
      <c r="C87" s="19">
        <f t="shared" si="6"/>
        <v>1</v>
      </c>
      <c r="D87" s="19">
        <f t="shared" si="7"/>
        <v>1900</v>
      </c>
      <c r="E87" s="38" t="e">
        <f>VLOOKUP(A87,DatosRecibo!$A$2:'DatosRecibo'!$L$6000,12,FALSE)</f>
        <v>#N/A</v>
      </c>
      <c r="G87" s="19" t="e">
        <f>VLOOKUP(F87,Propietarios!$B$2:'Propietarios'!$C$6000,2,FALSE)</f>
        <v>#N/A</v>
      </c>
      <c r="H87" s="19" t="e">
        <f>VLOOKUP(F87,Propietarios!$B$2:'Propietarios'!$D$6000,3,FALSE)</f>
        <v>#N/A</v>
      </c>
      <c r="J87" s="38" t="e">
        <f t="shared" si="8"/>
        <v>#N/A</v>
      </c>
      <c r="K87" s="38" t="str">
        <f t="shared" si="9"/>
        <v>11900</v>
      </c>
    </row>
    <row r="88" spans="1:11" x14ac:dyDescent="0.15">
      <c r="A88" s="19" t="str">
        <f t="shared" si="5"/>
        <v>11900</v>
      </c>
      <c r="C88" s="19">
        <f t="shared" si="6"/>
        <v>1</v>
      </c>
      <c r="D88" s="19">
        <f t="shared" si="7"/>
        <v>1900</v>
      </c>
      <c r="E88" s="38" t="e">
        <f>VLOOKUP(A88,DatosRecibo!$A$2:'DatosRecibo'!$L$6000,12,FALSE)</f>
        <v>#N/A</v>
      </c>
      <c r="G88" s="19" t="e">
        <f>VLOOKUP(F88,Propietarios!$B$2:'Propietarios'!$C$6000,2,FALSE)</f>
        <v>#N/A</v>
      </c>
      <c r="H88" s="19" t="e">
        <f>VLOOKUP(F88,Propietarios!$B$2:'Propietarios'!$D$6000,3,FALSE)</f>
        <v>#N/A</v>
      </c>
      <c r="J88" s="38" t="e">
        <f t="shared" si="8"/>
        <v>#N/A</v>
      </c>
      <c r="K88" s="38" t="str">
        <f t="shared" si="9"/>
        <v>11900</v>
      </c>
    </row>
    <row r="89" spans="1:11" x14ac:dyDescent="0.15">
      <c r="A89" s="19" t="str">
        <f t="shared" si="5"/>
        <v>11900</v>
      </c>
      <c r="C89" s="19">
        <f t="shared" si="6"/>
        <v>1</v>
      </c>
      <c r="D89" s="19">
        <f t="shared" si="7"/>
        <v>1900</v>
      </c>
      <c r="E89" s="38" t="e">
        <f>VLOOKUP(A89,DatosRecibo!$A$2:'DatosRecibo'!$L$6000,12,FALSE)</f>
        <v>#N/A</v>
      </c>
      <c r="G89" s="19" t="e">
        <f>VLOOKUP(F89,Propietarios!$B$2:'Propietarios'!$C$6000,2,FALSE)</f>
        <v>#N/A</v>
      </c>
      <c r="H89" s="19" t="e">
        <f>VLOOKUP(F89,Propietarios!$B$2:'Propietarios'!$D$6000,3,FALSE)</f>
        <v>#N/A</v>
      </c>
      <c r="J89" s="38" t="e">
        <f t="shared" si="8"/>
        <v>#N/A</v>
      </c>
      <c r="K89" s="38" t="str">
        <f t="shared" si="9"/>
        <v>11900</v>
      </c>
    </row>
    <row r="90" spans="1:11" x14ac:dyDescent="0.15">
      <c r="A90" s="19" t="str">
        <f t="shared" si="5"/>
        <v>11900</v>
      </c>
      <c r="C90" s="19">
        <f t="shared" si="6"/>
        <v>1</v>
      </c>
      <c r="D90" s="19">
        <f t="shared" si="7"/>
        <v>1900</v>
      </c>
      <c r="E90" s="38" t="e">
        <f>VLOOKUP(A90,DatosRecibo!$A$2:'DatosRecibo'!$L$6000,12,FALSE)</f>
        <v>#N/A</v>
      </c>
      <c r="G90" s="19" t="e">
        <f>VLOOKUP(F90,Propietarios!$B$2:'Propietarios'!$C$6000,2,FALSE)</f>
        <v>#N/A</v>
      </c>
      <c r="H90" s="19" t="e">
        <f>VLOOKUP(F90,Propietarios!$B$2:'Propietarios'!$D$6000,3,FALSE)</f>
        <v>#N/A</v>
      </c>
      <c r="J90" s="38" t="e">
        <f t="shared" si="8"/>
        <v>#N/A</v>
      </c>
      <c r="K90" s="38" t="str">
        <f t="shared" si="9"/>
        <v>11900</v>
      </c>
    </row>
    <row r="91" spans="1:11" x14ac:dyDescent="0.15">
      <c r="A91" s="19" t="str">
        <f t="shared" si="5"/>
        <v>11900</v>
      </c>
      <c r="C91" s="19">
        <f t="shared" si="6"/>
        <v>1</v>
      </c>
      <c r="D91" s="19">
        <f t="shared" si="7"/>
        <v>1900</v>
      </c>
      <c r="E91" s="38" t="e">
        <f>VLOOKUP(A91,DatosRecibo!$A$2:'DatosRecibo'!$L$6000,12,FALSE)</f>
        <v>#N/A</v>
      </c>
      <c r="G91" s="19" t="e">
        <f>VLOOKUP(F91,Propietarios!$B$2:'Propietarios'!$C$6000,2,FALSE)</f>
        <v>#N/A</v>
      </c>
      <c r="H91" s="19" t="e">
        <f>VLOOKUP(F91,Propietarios!$B$2:'Propietarios'!$D$6000,3,FALSE)</f>
        <v>#N/A</v>
      </c>
      <c r="J91" s="38" t="e">
        <f t="shared" si="8"/>
        <v>#N/A</v>
      </c>
      <c r="K91" s="38" t="str">
        <f t="shared" si="9"/>
        <v>11900</v>
      </c>
    </row>
    <row r="92" spans="1:11" x14ac:dyDescent="0.15">
      <c r="A92" s="19" t="str">
        <f t="shared" si="5"/>
        <v>11900</v>
      </c>
      <c r="C92" s="19">
        <f t="shared" si="6"/>
        <v>1</v>
      </c>
      <c r="D92" s="19">
        <f t="shared" si="7"/>
        <v>1900</v>
      </c>
      <c r="E92" s="38" t="e">
        <f>VLOOKUP(A92,DatosRecibo!$A$2:'DatosRecibo'!$L$6000,12,FALSE)</f>
        <v>#N/A</v>
      </c>
      <c r="G92" s="19" t="e">
        <f>VLOOKUP(F92,Propietarios!$B$2:'Propietarios'!$C$6000,2,FALSE)</f>
        <v>#N/A</v>
      </c>
      <c r="H92" s="19" t="e">
        <f>VLOOKUP(F92,Propietarios!$B$2:'Propietarios'!$D$6000,3,FALSE)</f>
        <v>#N/A</v>
      </c>
      <c r="J92" s="38" t="e">
        <f t="shared" si="8"/>
        <v>#N/A</v>
      </c>
      <c r="K92" s="38" t="str">
        <f t="shared" si="9"/>
        <v>11900</v>
      </c>
    </row>
    <row r="93" spans="1:11" x14ac:dyDescent="0.15">
      <c r="A93" s="19" t="str">
        <f t="shared" si="5"/>
        <v>11900</v>
      </c>
      <c r="C93" s="19">
        <f t="shared" si="6"/>
        <v>1</v>
      </c>
      <c r="D93" s="19">
        <f t="shared" si="7"/>
        <v>1900</v>
      </c>
      <c r="E93" s="38" t="e">
        <f>VLOOKUP(A93,DatosRecibo!$A$2:'DatosRecibo'!$L$6000,12,FALSE)</f>
        <v>#N/A</v>
      </c>
      <c r="G93" s="19" t="e">
        <f>VLOOKUP(F93,Propietarios!$B$2:'Propietarios'!$C$6000,2,FALSE)</f>
        <v>#N/A</v>
      </c>
      <c r="H93" s="19" t="e">
        <f>VLOOKUP(F93,Propietarios!$B$2:'Propietarios'!$D$6000,3,FALSE)</f>
        <v>#N/A</v>
      </c>
      <c r="J93" s="38" t="e">
        <f t="shared" si="8"/>
        <v>#N/A</v>
      </c>
      <c r="K93" s="38" t="str">
        <f t="shared" si="9"/>
        <v>11900</v>
      </c>
    </row>
    <row r="94" spans="1:11" x14ac:dyDescent="0.15">
      <c r="A94" s="19" t="str">
        <f t="shared" si="5"/>
        <v>11900</v>
      </c>
      <c r="C94" s="19">
        <f t="shared" si="6"/>
        <v>1</v>
      </c>
      <c r="D94" s="19">
        <f t="shared" si="7"/>
        <v>1900</v>
      </c>
      <c r="E94" s="38" t="e">
        <f>VLOOKUP(A94,DatosRecibo!$A$2:'DatosRecibo'!$L$6000,12,FALSE)</f>
        <v>#N/A</v>
      </c>
      <c r="G94" s="19" t="e">
        <f>VLOOKUP(F94,Propietarios!$B$2:'Propietarios'!$C$6000,2,FALSE)</f>
        <v>#N/A</v>
      </c>
      <c r="H94" s="19" t="e">
        <f>VLOOKUP(F94,Propietarios!$B$2:'Propietarios'!$D$6000,3,FALSE)</f>
        <v>#N/A</v>
      </c>
      <c r="J94" s="38" t="e">
        <f t="shared" si="8"/>
        <v>#N/A</v>
      </c>
      <c r="K94" s="38" t="str">
        <f t="shared" si="9"/>
        <v>11900</v>
      </c>
    </row>
    <row r="95" spans="1:11" x14ac:dyDescent="0.15">
      <c r="A95" s="19" t="str">
        <f t="shared" si="5"/>
        <v>11900</v>
      </c>
      <c r="C95" s="19">
        <f t="shared" si="6"/>
        <v>1</v>
      </c>
      <c r="D95" s="19">
        <f t="shared" si="7"/>
        <v>1900</v>
      </c>
      <c r="E95" s="38" t="e">
        <f>VLOOKUP(A95,DatosRecibo!$A$2:'DatosRecibo'!$L$6000,12,FALSE)</f>
        <v>#N/A</v>
      </c>
      <c r="G95" s="19" t="e">
        <f>VLOOKUP(F95,Propietarios!$B$2:'Propietarios'!$C$6000,2,FALSE)</f>
        <v>#N/A</v>
      </c>
      <c r="H95" s="19" t="e">
        <f>VLOOKUP(F95,Propietarios!$B$2:'Propietarios'!$D$6000,3,FALSE)</f>
        <v>#N/A</v>
      </c>
      <c r="J95" s="38" t="e">
        <f t="shared" si="8"/>
        <v>#N/A</v>
      </c>
      <c r="K95" s="38" t="str">
        <f t="shared" si="9"/>
        <v>11900</v>
      </c>
    </row>
    <row r="96" spans="1:11" x14ac:dyDescent="0.15">
      <c r="A96" s="19" t="str">
        <f t="shared" si="5"/>
        <v>11900</v>
      </c>
      <c r="C96" s="19">
        <f t="shared" si="6"/>
        <v>1</v>
      </c>
      <c r="D96" s="19">
        <f t="shared" si="7"/>
        <v>1900</v>
      </c>
      <c r="E96" s="38" t="e">
        <f>VLOOKUP(A96,DatosRecibo!$A$2:'DatosRecibo'!$L$6000,12,FALSE)</f>
        <v>#N/A</v>
      </c>
      <c r="G96" s="19" t="e">
        <f>VLOOKUP(F96,Propietarios!$B$2:'Propietarios'!$C$6000,2,FALSE)</f>
        <v>#N/A</v>
      </c>
      <c r="H96" s="19" t="e">
        <f>VLOOKUP(F96,Propietarios!$B$2:'Propietarios'!$D$6000,3,FALSE)</f>
        <v>#N/A</v>
      </c>
      <c r="J96" s="38" t="e">
        <f t="shared" si="8"/>
        <v>#N/A</v>
      </c>
      <c r="K96" s="38" t="str">
        <f t="shared" si="9"/>
        <v>11900</v>
      </c>
    </row>
    <row r="97" spans="1:11" x14ac:dyDescent="0.15">
      <c r="A97" s="19" t="str">
        <f t="shared" si="5"/>
        <v>11900</v>
      </c>
      <c r="C97" s="19">
        <f t="shared" si="6"/>
        <v>1</v>
      </c>
      <c r="D97" s="19">
        <f t="shared" si="7"/>
        <v>1900</v>
      </c>
      <c r="E97" s="38" t="e">
        <f>VLOOKUP(A97,DatosRecibo!$A$2:'DatosRecibo'!$L$6000,12,FALSE)</f>
        <v>#N/A</v>
      </c>
      <c r="G97" s="19" t="e">
        <f>VLOOKUP(F97,Propietarios!$B$2:'Propietarios'!$C$6000,2,FALSE)</f>
        <v>#N/A</v>
      </c>
      <c r="H97" s="19" t="e">
        <f>VLOOKUP(F97,Propietarios!$B$2:'Propietarios'!$D$6000,3,FALSE)</f>
        <v>#N/A</v>
      </c>
      <c r="J97" s="38" t="e">
        <f t="shared" si="8"/>
        <v>#N/A</v>
      </c>
      <c r="K97" s="38" t="str">
        <f t="shared" si="9"/>
        <v>11900</v>
      </c>
    </row>
    <row r="98" spans="1:11" x14ac:dyDescent="0.15">
      <c r="A98" s="19" t="str">
        <f t="shared" si="5"/>
        <v>11900</v>
      </c>
      <c r="C98" s="19">
        <f t="shared" si="6"/>
        <v>1</v>
      </c>
      <c r="D98" s="19">
        <f t="shared" si="7"/>
        <v>1900</v>
      </c>
      <c r="E98" s="38" t="e">
        <f>VLOOKUP(A98,DatosRecibo!$A$2:'DatosRecibo'!$L$6000,12,FALSE)</f>
        <v>#N/A</v>
      </c>
      <c r="G98" s="19" t="e">
        <f>VLOOKUP(F98,Propietarios!$B$2:'Propietarios'!$C$6000,2,FALSE)</f>
        <v>#N/A</v>
      </c>
      <c r="H98" s="19" t="e">
        <f>VLOOKUP(F98,Propietarios!$B$2:'Propietarios'!$D$6000,3,FALSE)</f>
        <v>#N/A</v>
      </c>
      <c r="J98" s="38" t="e">
        <f t="shared" si="8"/>
        <v>#N/A</v>
      </c>
      <c r="K98" s="38" t="str">
        <f t="shared" si="9"/>
        <v>11900</v>
      </c>
    </row>
    <row r="99" spans="1:11" x14ac:dyDescent="0.15">
      <c r="A99" s="19" t="str">
        <f t="shared" si="5"/>
        <v>11900</v>
      </c>
      <c r="C99" s="19">
        <f t="shared" si="6"/>
        <v>1</v>
      </c>
      <c r="D99" s="19">
        <f t="shared" si="7"/>
        <v>1900</v>
      </c>
      <c r="E99" s="38" t="e">
        <f>VLOOKUP(A99,DatosRecibo!$A$2:'DatosRecibo'!$L$6000,12,FALSE)</f>
        <v>#N/A</v>
      </c>
      <c r="G99" s="19" t="e">
        <f>VLOOKUP(F99,Propietarios!$B$2:'Propietarios'!$C$6000,2,FALSE)</f>
        <v>#N/A</v>
      </c>
      <c r="H99" s="19" t="e">
        <f>VLOOKUP(F99,Propietarios!$B$2:'Propietarios'!$D$6000,3,FALSE)</f>
        <v>#N/A</v>
      </c>
      <c r="J99" s="38" t="e">
        <f t="shared" si="8"/>
        <v>#N/A</v>
      </c>
      <c r="K99" s="38" t="str">
        <f t="shared" si="9"/>
        <v>11900</v>
      </c>
    </row>
    <row r="100" spans="1:11" x14ac:dyDescent="0.15">
      <c r="A100" s="19" t="str">
        <f t="shared" si="5"/>
        <v>11900</v>
      </c>
      <c r="C100" s="19">
        <f t="shared" si="6"/>
        <v>1</v>
      </c>
      <c r="D100" s="19">
        <f t="shared" si="7"/>
        <v>1900</v>
      </c>
      <c r="E100" s="38" t="e">
        <f>VLOOKUP(A100,DatosRecibo!$A$2:'DatosRecibo'!$L$6000,12,FALSE)</f>
        <v>#N/A</v>
      </c>
      <c r="G100" s="19" t="e">
        <f>VLOOKUP(F100,Propietarios!$B$2:'Propietarios'!$C$6000,2,FALSE)</f>
        <v>#N/A</v>
      </c>
      <c r="H100" s="19" t="e">
        <f>VLOOKUP(F100,Propietarios!$B$2:'Propietarios'!$D$6000,3,FALSE)</f>
        <v>#N/A</v>
      </c>
      <c r="J100" s="38" t="e">
        <f t="shared" si="8"/>
        <v>#N/A</v>
      </c>
      <c r="K100" s="38" t="str">
        <f t="shared" si="9"/>
        <v>11900</v>
      </c>
    </row>
    <row r="101" spans="1:11" x14ac:dyDescent="0.15">
      <c r="A101" s="19" t="str">
        <f t="shared" si="5"/>
        <v>11900</v>
      </c>
      <c r="C101" s="19">
        <f t="shared" si="6"/>
        <v>1</v>
      </c>
      <c r="D101" s="19">
        <f t="shared" si="7"/>
        <v>1900</v>
      </c>
      <c r="E101" s="38" t="e">
        <f>VLOOKUP(A101,DatosRecibo!$A$2:'DatosRecibo'!$L$6000,12,FALSE)</f>
        <v>#N/A</v>
      </c>
      <c r="G101" s="19" t="e">
        <f>VLOOKUP(F101,Propietarios!$B$2:'Propietarios'!$C$6000,2,FALSE)</f>
        <v>#N/A</v>
      </c>
      <c r="H101" s="19" t="e">
        <f>VLOOKUP(F101,Propietarios!$B$2:'Propietarios'!$D$6000,3,FALSE)</f>
        <v>#N/A</v>
      </c>
      <c r="J101" s="38" t="e">
        <f t="shared" si="8"/>
        <v>#N/A</v>
      </c>
      <c r="K101" s="38" t="str">
        <f t="shared" si="9"/>
        <v>11900</v>
      </c>
    </row>
    <row r="102" spans="1:11" x14ac:dyDescent="0.15">
      <c r="A102" s="19" t="str">
        <f t="shared" si="5"/>
        <v>11900</v>
      </c>
      <c r="C102" s="19">
        <f t="shared" si="6"/>
        <v>1</v>
      </c>
      <c r="D102" s="19">
        <f t="shared" si="7"/>
        <v>1900</v>
      </c>
      <c r="E102" s="38" t="e">
        <f>VLOOKUP(A102,DatosRecibo!$A$2:'DatosRecibo'!$L$6000,12,FALSE)</f>
        <v>#N/A</v>
      </c>
      <c r="G102" s="19" t="e">
        <f>VLOOKUP(F102,Propietarios!$B$2:'Propietarios'!$C$6000,2,FALSE)</f>
        <v>#N/A</v>
      </c>
      <c r="H102" s="19" t="e">
        <f>VLOOKUP(F102,Propietarios!$B$2:'Propietarios'!$D$6000,3,FALSE)</f>
        <v>#N/A</v>
      </c>
      <c r="J102" s="38" t="e">
        <f t="shared" si="8"/>
        <v>#N/A</v>
      </c>
      <c r="K102" s="38" t="str">
        <f t="shared" si="9"/>
        <v>11900</v>
      </c>
    </row>
    <row r="103" spans="1:11" x14ac:dyDescent="0.15">
      <c r="A103" s="19" t="str">
        <f t="shared" si="5"/>
        <v>11900</v>
      </c>
      <c r="C103" s="19">
        <f t="shared" si="6"/>
        <v>1</v>
      </c>
      <c r="D103" s="19">
        <f t="shared" si="7"/>
        <v>1900</v>
      </c>
      <c r="E103" s="38" t="e">
        <f>VLOOKUP(A103,DatosRecibo!$A$2:'DatosRecibo'!$L$6000,12,FALSE)</f>
        <v>#N/A</v>
      </c>
      <c r="G103" s="19" t="e">
        <f>VLOOKUP(F103,Propietarios!$B$2:'Propietarios'!$C$6000,2,FALSE)</f>
        <v>#N/A</v>
      </c>
      <c r="H103" s="19" t="e">
        <f>VLOOKUP(F103,Propietarios!$B$2:'Propietarios'!$D$6000,3,FALSE)</f>
        <v>#N/A</v>
      </c>
      <c r="J103" s="38" t="e">
        <f t="shared" si="8"/>
        <v>#N/A</v>
      </c>
      <c r="K103" s="38" t="str">
        <f t="shared" si="9"/>
        <v>11900</v>
      </c>
    </row>
    <row r="104" spans="1:11" x14ac:dyDescent="0.15">
      <c r="A104" s="19" t="str">
        <f t="shared" si="5"/>
        <v>11900</v>
      </c>
      <c r="C104" s="19">
        <f t="shared" si="6"/>
        <v>1</v>
      </c>
      <c r="D104" s="19">
        <f t="shared" si="7"/>
        <v>1900</v>
      </c>
      <c r="E104" s="38" t="e">
        <f>VLOOKUP(A104,DatosRecibo!$A$2:'DatosRecibo'!$L$6000,12,FALSE)</f>
        <v>#N/A</v>
      </c>
      <c r="G104" s="19" t="e">
        <f>VLOOKUP(F104,Propietarios!$B$2:'Propietarios'!$C$6000,2,FALSE)</f>
        <v>#N/A</v>
      </c>
      <c r="H104" s="19" t="e">
        <f>VLOOKUP(F104,Propietarios!$B$2:'Propietarios'!$D$6000,3,FALSE)</f>
        <v>#N/A</v>
      </c>
      <c r="J104" s="38" t="e">
        <f t="shared" si="8"/>
        <v>#N/A</v>
      </c>
      <c r="K104" s="38" t="str">
        <f t="shared" si="9"/>
        <v>11900</v>
      </c>
    </row>
    <row r="105" spans="1:11" x14ac:dyDescent="0.15">
      <c r="A105" s="19" t="str">
        <f t="shared" si="5"/>
        <v>11900</v>
      </c>
      <c r="C105" s="19">
        <f t="shared" si="6"/>
        <v>1</v>
      </c>
      <c r="D105" s="19">
        <f t="shared" si="7"/>
        <v>1900</v>
      </c>
      <c r="E105" s="38" t="e">
        <f>VLOOKUP(A105,DatosRecibo!$A$2:'DatosRecibo'!$L$6000,12,FALSE)</f>
        <v>#N/A</v>
      </c>
      <c r="G105" s="19" t="e">
        <f>VLOOKUP(F105,Propietarios!$B$2:'Propietarios'!$C$6000,2,FALSE)</f>
        <v>#N/A</v>
      </c>
      <c r="H105" s="19" t="e">
        <f>VLOOKUP(F105,Propietarios!$B$2:'Propietarios'!$D$6000,3,FALSE)</f>
        <v>#N/A</v>
      </c>
      <c r="J105" s="38" t="e">
        <f t="shared" si="8"/>
        <v>#N/A</v>
      </c>
      <c r="K105" s="38" t="str">
        <f t="shared" si="9"/>
        <v>11900</v>
      </c>
    </row>
    <row r="106" spans="1:11" x14ac:dyDescent="0.15">
      <c r="A106" s="19" t="str">
        <f t="shared" si="5"/>
        <v>11900</v>
      </c>
      <c r="C106" s="19">
        <f t="shared" si="6"/>
        <v>1</v>
      </c>
      <c r="D106" s="19">
        <f t="shared" si="7"/>
        <v>1900</v>
      </c>
      <c r="E106" s="38" t="e">
        <f>VLOOKUP(A106,DatosRecibo!$A$2:'DatosRecibo'!$L$6000,12,FALSE)</f>
        <v>#N/A</v>
      </c>
      <c r="G106" s="19" t="e">
        <f>VLOOKUP(F106,Propietarios!$B$2:'Propietarios'!$C$6000,2,FALSE)</f>
        <v>#N/A</v>
      </c>
      <c r="H106" s="19" t="e">
        <f>VLOOKUP(F106,Propietarios!$B$2:'Propietarios'!$D$6000,3,FALSE)</f>
        <v>#N/A</v>
      </c>
      <c r="J106" s="38" t="e">
        <f t="shared" si="8"/>
        <v>#N/A</v>
      </c>
      <c r="K106" s="38" t="str">
        <f t="shared" si="9"/>
        <v>11900</v>
      </c>
    </row>
    <row r="107" spans="1:11" x14ac:dyDescent="0.15">
      <c r="A107" s="19" t="str">
        <f t="shared" si="5"/>
        <v>11900</v>
      </c>
      <c r="C107" s="19">
        <f t="shared" si="6"/>
        <v>1</v>
      </c>
      <c r="D107" s="19">
        <f t="shared" si="7"/>
        <v>1900</v>
      </c>
      <c r="E107" s="38" t="e">
        <f>VLOOKUP(A107,DatosRecibo!$A$2:'DatosRecibo'!$L$6000,12,FALSE)</f>
        <v>#N/A</v>
      </c>
      <c r="G107" s="19" t="e">
        <f>VLOOKUP(F107,Propietarios!$B$2:'Propietarios'!$C$6000,2,FALSE)</f>
        <v>#N/A</v>
      </c>
      <c r="H107" s="19" t="e">
        <f>VLOOKUP(F107,Propietarios!$B$2:'Propietarios'!$D$6000,3,FALSE)</f>
        <v>#N/A</v>
      </c>
      <c r="J107" s="38" t="e">
        <f t="shared" si="8"/>
        <v>#N/A</v>
      </c>
      <c r="K107" s="38" t="str">
        <f t="shared" si="9"/>
        <v>11900</v>
      </c>
    </row>
    <row r="108" spans="1:11" x14ac:dyDescent="0.15">
      <c r="A108" s="19" t="str">
        <f t="shared" si="5"/>
        <v>11900</v>
      </c>
      <c r="C108" s="19">
        <f t="shared" si="6"/>
        <v>1</v>
      </c>
      <c r="D108" s="19">
        <f t="shared" si="7"/>
        <v>1900</v>
      </c>
      <c r="E108" s="38" t="e">
        <f>VLOOKUP(A108,DatosRecibo!$A$2:'DatosRecibo'!$L$6000,12,FALSE)</f>
        <v>#N/A</v>
      </c>
      <c r="G108" s="19" t="e">
        <f>VLOOKUP(F108,Propietarios!$B$2:'Propietarios'!$C$6000,2,FALSE)</f>
        <v>#N/A</v>
      </c>
      <c r="H108" s="19" t="e">
        <f>VLOOKUP(F108,Propietarios!$B$2:'Propietarios'!$D$6000,3,FALSE)</f>
        <v>#N/A</v>
      </c>
      <c r="J108" s="38" t="e">
        <f t="shared" si="8"/>
        <v>#N/A</v>
      </c>
      <c r="K108" s="38" t="str">
        <f t="shared" si="9"/>
        <v>11900</v>
      </c>
    </row>
    <row r="109" spans="1:11" x14ac:dyDescent="0.15">
      <c r="A109" s="19" t="str">
        <f t="shared" si="5"/>
        <v>11900</v>
      </c>
      <c r="C109" s="19">
        <f t="shared" si="6"/>
        <v>1</v>
      </c>
      <c r="D109" s="19">
        <f t="shared" si="7"/>
        <v>1900</v>
      </c>
      <c r="E109" s="38" t="e">
        <f>VLOOKUP(A109,DatosRecibo!$A$2:'DatosRecibo'!$L$6000,12,FALSE)</f>
        <v>#N/A</v>
      </c>
      <c r="G109" s="19" t="e">
        <f>VLOOKUP(F109,Propietarios!$B$2:'Propietarios'!$C$6000,2,FALSE)</f>
        <v>#N/A</v>
      </c>
      <c r="H109" s="19" t="e">
        <f>VLOOKUP(F109,Propietarios!$B$2:'Propietarios'!$D$6000,3,FALSE)</f>
        <v>#N/A</v>
      </c>
      <c r="J109" s="38" t="e">
        <f t="shared" si="8"/>
        <v>#N/A</v>
      </c>
      <c r="K109" s="38" t="str">
        <f t="shared" si="9"/>
        <v>11900</v>
      </c>
    </row>
    <row r="110" spans="1:11" x14ac:dyDescent="0.15">
      <c r="A110" s="19" t="str">
        <f t="shared" si="5"/>
        <v>11900</v>
      </c>
      <c r="C110" s="19">
        <f t="shared" si="6"/>
        <v>1</v>
      </c>
      <c r="D110" s="19">
        <f t="shared" si="7"/>
        <v>1900</v>
      </c>
      <c r="E110" s="38" t="e">
        <f>VLOOKUP(A110,DatosRecibo!$A$2:'DatosRecibo'!$L$6000,12,FALSE)</f>
        <v>#N/A</v>
      </c>
      <c r="G110" s="19" t="e">
        <f>VLOOKUP(F110,Propietarios!$B$2:'Propietarios'!$C$6000,2,FALSE)</f>
        <v>#N/A</v>
      </c>
      <c r="H110" s="19" t="e">
        <f>VLOOKUP(F110,Propietarios!$B$2:'Propietarios'!$D$6000,3,FALSE)</f>
        <v>#N/A</v>
      </c>
      <c r="J110" s="38" t="e">
        <f t="shared" si="8"/>
        <v>#N/A</v>
      </c>
      <c r="K110" s="38" t="str">
        <f t="shared" si="9"/>
        <v>11900</v>
      </c>
    </row>
    <row r="111" spans="1:11" x14ac:dyDescent="0.15">
      <c r="A111" s="19" t="str">
        <f t="shared" si="5"/>
        <v>11900</v>
      </c>
      <c r="C111" s="19">
        <f t="shared" si="6"/>
        <v>1</v>
      </c>
      <c r="D111" s="19">
        <f t="shared" si="7"/>
        <v>1900</v>
      </c>
      <c r="E111" s="38" t="e">
        <f>VLOOKUP(A111,DatosRecibo!$A$2:'DatosRecibo'!$L$6000,12,FALSE)</f>
        <v>#N/A</v>
      </c>
      <c r="G111" s="19" t="e">
        <f>VLOOKUP(F111,Propietarios!$B$2:'Propietarios'!$C$6000,2,FALSE)</f>
        <v>#N/A</v>
      </c>
      <c r="H111" s="19" t="e">
        <f>VLOOKUP(F111,Propietarios!$B$2:'Propietarios'!$D$6000,3,FALSE)</f>
        <v>#N/A</v>
      </c>
      <c r="J111" s="38" t="e">
        <f t="shared" si="8"/>
        <v>#N/A</v>
      </c>
      <c r="K111" s="38" t="str">
        <f t="shared" si="9"/>
        <v>11900</v>
      </c>
    </row>
    <row r="112" spans="1:11" x14ac:dyDescent="0.15">
      <c r="A112" s="19" t="str">
        <f t="shared" si="5"/>
        <v>11900</v>
      </c>
      <c r="C112" s="19">
        <f t="shared" si="6"/>
        <v>1</v>
      </c>
      <c r="D112" s="19">
        <f t="shared" si="7"/>
        <v>1900</v>
      </c>
      <c r="E112" s="38" t="e">
        <f>VLOOKUP(A112,DatosRecibo!$A$2:'DatosRecibo'!$L$6000,12,FALSE)</f>
        <v>#N/A</v>
      </c>
      <c r="G112" s="19" t="e">
        <f>VLOOKUP(F112,Propietarios!$B$2:'Propietarios'!$C$6000,2,FALSE)</f>
        <v>#N/A</v>
      </c>
      <c r="H112" s="19" t="e">
        <f>VLOOKUP(F112,Propietarios!$B$2:'Propietarios'!$D$6000,3,FALSE)</f>
        <v>#N/A</v>
      </c>
      <c r="J112" s="38" t="e">
        <f t="shared" si="8"/>
        <v>#N/A</v>
      </c>
      <c r="K112" s="38" t="str">
        <f t="shared" si="9"/>
        <v>11900</v>
      </c>
    </row>
    <row r="113" spans="1:11" x14ac:dyDescent="0.15">
      <c r="A113" s="19" t="str">
        <f t="shared" si="5"/>
        <v>11900</v>
      </c>
      <c r="C113" s="19">
        <f t="shared" si="6"/>
        <v>1</v>
      </c>
      <c r="D113" s="19">
        <f t="shared" si="7"/>
        <v>1900</v>
      </c>
      <c r="E113" s="38" t="e">
        <f>VLOOKUP(A113,DatosRecibo!$A$2:'DatosRecibo'!$L$6000,12,FALSE)</f>
        <v>#N/A</v>
      </c>
      <c r="G113" s="19" t="e">
        <f>VLOOKUP(F113,Propietarios!$B$2:'Propietarios'!$C$6000,2,FALSE)</f>
        <v>#N/A</v>
      </c>
      <c r="H113" s="19" t="e">
        <f>VLOOKUP(F113,Propietarios!$B$2:'Propietarios'!$D$6000,3,FALSE)</f>
        <v>#N/A</v>
      </c>
      <c r="J113" s="38" t="e">
        <f t="shared" si="8"/>
        <v>#N/A</v>
      </c>
      <c r="K113" s="38" t="str">
        <f t="shared" si="9"/>
        <v>11900</v>
      </c>
    </row>
    <row r="114" spans="1:11" x14ac:dyDescent="0.15">
      <c r="A114" s="19" t="str">
        <f t="shared" si="5"/>
        <v>11900</v>
      </c>
      <c r="C114" s="19">
        <f t="shared" si="6"/>
        <v>1</v>
      </c>
      <c r="D114" s="19">
        <f t="shared" si="7"/>
        <v>1900</v>
      </c>
      <c r="E114" s="38" t="e">
        <f>VLOOKUP(A114,DatosRecibo!$A$2:'DatosRecibo'!$L$6000,12,FALSE)</f>
        <v>#N/A</v>
      </c>
      <c r="G114" s="19" t="e">
        <f>VLOOKUP(F114,Propietarios!$B$2:'Propietarios'!$C$6000,2,FALSE)</f>
        <v>#N/A</v>
      </c>
      <c r="H114" s="19" t="e">
        <f>VLOOKUP(F114,Propietarios!$B$2:'Propietarios'!$D$6000,3,FALSE)</f>
        <v>#N/A</v>
      </c>
      <c r="J114" s="38" t="e">
        <f t="shared" si="8"/>
        <v>#N/A</v>
      </c>
      <c r="K114" s="38" t="str">
        <f t="shared" si="9"/>
        <v>11900</v>
      </c>
    </row>
    <row r="115" spans="1:11" x14ac:dyDescent="0.15">
      <c r="A115" s="19" t="str">
        <f t="shared" si="5"/>
        <v>11900</v>
      </c>
      <c r="C115" s="19">
        <f t="shared" si="6"/>
        <v>1</v>
      </c>
      <c r="D115" s="19">
        <f t="shared" si="7"/>
        <v>1900</v>
      </c>
      <c r="E115" s="38" t="e">
        <f>VLOOKUP(A115,DatosRecibo!$A$2:'DatosRecibo'!$L$6000,12,FALSE)</f>
        <v>#N/A</v>
      </c>
      <c r="G115" s="19" t="e">
        <f>VLOOKUP(F115,Propietarios!$B$2:'Propietarios'!$C$6000,2,FALSE)</f>
        <v>#N/A</v>
      </c>
      <c r="H115" s="19" t="e">
        <f>VLOOKUP(F115,Propietarios!$B$2:'Propietarios'!$D$6000,3,FALSE)</f>
        <v>#N/A</v>
      </c>
      <c r="J115" s="38" t="e">
        <f t="shared" si="8"/>
        <v>#N/A</v>
      </c>
      <c r="K115" s="38" t="str">
        <f t="shared" si="9"/>
        <v>11900</v>
      </c>
    </row>
    <row r="116" spans="1:11" x14ac:dyDescent="0.15">
      <c r="A116" s="19" t="str">
        <f t="shared" si="5"/>
        <v>11900</v>
      </c>
      <c r="C116" s="19">
        <f t="shared" si="6"/>
        <v>1</v>
      </c>
      <c r="D116" s="19">
        <f t="shared" si="7"/>
        <v>1900</v>
      </c>
      <c r="E116" s="38" t="e">
        <f>VLOOKUP(A116,DatosRecibo!$A$2:'DatosRecibo'!$L$6000,12,FALSE)</f>
        <v>#N/A</v>
      </c>
      <c r="G116" s="19" t="e">
        <f>VLOOKUP(F116,Propietarios!$B$2:'Propietarios'!$C$6000,2,FALSE)</f>
        <v>#N/A</v>
      </c>
      <c r="H116" s="19" t="e">
        <f>VLOOKUP(F116,Propietarios!$B$2:'Propietarios'!$D$6000,3,FALSE)</f>
        <v>#N/A</v>
      </c>
      <c r="J116" s="38" t="e">
        <f t="shared" si="8"/>
        <v>#N/A</v>
      </c>
      <c r="K116" s="38" t="str">
        <f t="shared" si="9"/>
        <v>11900</v>
      </c>
    </row>
    <row r="117" spans="1:11" x14ac:dyDescent="0.15">
      <c r="A117" s="19" t="str">
        <f t="shared" si="5"/>
        <v>11900</v>
      </c>
      <c r="C117" s="19">
        <f t="shared" si="6"/>
        <v>1</v>
      </c>
      <c r="D117" s="19">
        <f t="shared" si="7"/>
        <v>1900</v>
      </c>
      <c r="E117" s="38" t="e">
        <f>VLOOKUP(A117,DatosRecibo!$A$2:'DatosRecibo'!$L$6000,12,FALSE)</f>
        <v>#N/A</v>
      </c>
      <c r="G117" s="19" t="e">
        <f>VLOOKUP(F117,Propietarios!$B$2:'Propietarios'!$C$6000,2,FALSE)</f>
        <v>#N/A</v>
      </c>
      <c r="H117" s="19" t="e">
        <f>VLOOKUP(F117,Propietarios!$B$2:'Propietarios'!$D$6000,3,FALSE)</f>
        <v>#N/A</v>
      </c>
      <c r="J117" s="38" t="e">
        <f t="shared" si="8"/>
        <v>#N/A</v>
      </c>
      <c r="K117" s="38" t="str">
        <f t="shared" si="9"/>
        <v>11900</v>
      </c>
    </row>
    <row r="118" spans="1:11" x14ac:dyDescent="0.15">
      <c r="A118" s="19" t="str">
        <f t="shared" si="5"/>
        <v>11900</v>
      </c>
      <c r="C118" s="19">
        <f t="shared" si="6"/>
        <v>1</v>
      </c>
      <c r="D118" s="19">
        <f t="shared" si="7"/>
        <v>1900</v>
      </c>
      <c r="E118" s="38" t="e">
        <f>VLOOKUP(A118,DatosRecibo!$A$2:'DatosRecibo'!$L$6000,12,FALSE)</f>
        <v>#N/A</v>
      </c>
      <c r="G118" s="19" t="e">
        <f>VLOOKUP(F118,Propietarios!$B$2:'Propietarios'!$C$6000,2,FALSE)</f>
        <v>#N/A</v>
      </c>
      <c r="H118" s="19" t="e">
        <f>VLOOKUP(F118,Propietarios!$B$2:'Propietarios'!$D$6000,3,FALSE)</f>
        <v>#N/A</v>
      </c>
      <c r="J118" s="38" t="e">
        <f t="shared" si="8"/>
        <v>#N/A</v>
      </c>
      <c r="K118" s="38" t="str">
        <f t="shared" si="9"/>
        <v>11900</v>
      </c>
    </row>
    <row r="119" spans="1:11" x14ac:dyDescent="0.15">
      <c r="A119" s="19" t="str">
        <f t="shared" si="5"/>
        <v>11900</v>
      </c>
      <c r="C119" s="19">
        <f t="shared" si="6"/>
        <v>1</v>
      </c>
      <c r="D119" s="19">
        <f t="shared" si="7"/>
        <v>1900</v>
      </c>
      <c r="E119" s="38" t="e">
        <f>VLOOKUP(A119,DatosRecibo!$A$2:'DatosRecibo'!$L$6000,12,FALSE)</f>
        <v>#N/A</v>
      </c>
      <c r="G119" s="19" t="e">
        <f>VLOOKUP(F119,Propietarios!$B$2:'Propietarios'!$C$6000,2,FALSE)</f>
        <v>#N/A</v>
      </c>
      <c r="H119" s="19" t="e">
        <f>VLOOKUP(F119,Propietarios!$B$2:'Propietarios'!$D$6000,3,FALSE)</f>
        <v>#N/A</v>
      </c>
      <c r="J119" s="38" t="e">
        <f t="shared" si="8"/>
        <v>#N/A</v>
      </c>
      <c r="K119" s="38" t="str">
        <f t="shared" si="9"/>
        <v>11900</v>
      </c>
    </row>
    <row r="120" spans="1:11" x14ac:dyDescent="0.15">
      <c r="A120" s="19" t="str">
        <f t="shared" si="5"/>
        <v>11900</v>
      </c>
      <c r="C120" s="19">
        <f t="shared" si="6"/>
        <v>1</v>
      </c>
      <c r="D120" s="19">
        <f t="shared" si="7"/>
        <v>1900</v>
      </c>
      <c r="E120" s="38" t="e">
        <f>VLOOKUP(A120,DatosRecibo!$A$2:'DatosRecibo'!$L$6000,12,FALSE)</f>
        <v>#N/A</v>
      </c>
      <c r="G120" s="19" t="e">
        <f>VLOOKUP(F120,Propietarios!$B$2:'Propietarios'!$C$6000,2,FALSE)</f>
        <v>#N/A</v>
      </c>
      <c r="H120" s="19" t="e">
        <f>VLOOKUP(F120,Propietarios!$B$2:'Propietarios'!$D$6000,3,FALSE)</f>
        <v>#N/A</v>
      </c>
      <c r="J120" s="38" t="e">
        <f t="shared" si="8"/>
        <v>#N/A</v>
      </c>
      <c r="K120" s="38" t="str">
        <f t="shared" si="9"/>
        <v>11900</v>
      </c>
    </row>
    <row r="121" spans="1:11" x14ac:dyDescent="0.15">
      <c r="A121" s="19" t="str">
        <f t="shared" si="5"/>
        <v>11900</v>
      </c>
      <c r="C121" s="19">
        <f t="shared" si="6"/>
        <v>1</v>
      </c>
      <c r="D121" s="19">
        <f t="shared" si="7"/>
        <v>1900</v>
      </c>
      <c r="E121" s="38" t="e">
        <f>VLOOKUP(A121,DatosRecibo!$A$2:'DatosRecibo'!$L$6000,12,FALSE)</f>
        <v>#N/A</v>
      </c>
      <c r="G121" s="19" t="e">
        <f>VLOOKUP(F121,Propietarios!$B$2:'Propietarios'!$C$6000,2,FALSE)</f>
        <v>#N/A</v>
      </c>
      <c r="H121" s="19" t="e">
        <f>VLOOKUP(F121,Propietarios!$B$2:'Propietarios'!$D$6000,3,FALSE)</f>
        <v>#N/A</v>
      </c>
      <c r="J121" s="38" t="e">
        <f t="shared" si="8"/>
        <v>#N/A</v>
      </c>
      <c r="K121" s="38" t="str">
        <f t="shared" si="9"/>
        <v>11900</v>
      </c>
    </row>
    <row r="122" spans="1:11" x14ac:dyDescent="0.15">
      <c r="A122" s="19" t="str">
        <f t="shared" si="5"/>
        <v>11900</v>
      </c>
      <c r="C122" s="19">
        <f t="shared" si="6"/>
        <v>1</v>
      </c>
      <c r="D122" s="19">
        <f t="shared" si="7"/>
        <v>1900</v>
      </c>
      <c r="E122" s="38" t="e">
        <f>VLOOKUP(A122,DatosRecibo!$A$2:'DatosRecibo'!$L$6000,12,FALSE)</f>
        <v>#N/A</v>
      </c>
      <c r="G122" s="19" t="e">
        <f>VLOOKUP(F122,Propietarios!$B$2:'Propietarios'!$C$6000,2,FALSE)</f>
        <v>#N/A</v>
      </c>
      <c r="H122" s="19" t="e">
        <f>VLOOKUP(F122,Propietarios!$B$2:'Propietarios'!$D$6000,3,FALSE)</f>
        <v>#N/A</v>
      </c>
      <c r="J122" s="38" t="e">
        <f t="shared" si="8"/>
        <v>#N/A</v>
      </c>
      <c r="K122" s="38" t="str">
        <f t="shared" si="9"/>
        <v>11900</v>
      </c>
    </row>
    <row r="123" spans="1:11" x14ac:dyDescent="0.15">
      <c r="A123" s="19" t="str">
        <f t="shared" si="5"/>
        <v>11900</v>
      </c>
      <c r="C123" s="19">
        <f t="shared" si="6"/>
        <v>1</v>
      </c>
      <c r="D123" s="19">
        <f t="shared" si="7"/>
        <v>1900</v>
      </c>
      <c r="E123" s="38" t="e">
        <f>VLOOKUP(A123,DatosRecibo!$A$2:'DatosRecibo'!$L$6000,12,FALSE)</f>
        <v>#N/A</v>
      </c>
      <c r="G123" s="19" t="e">
        <f>VLOOKUP(F123,Propietarios!$B$2:'Propietarios'!$C$6000,2,FALSE)</f>
        <v>#N/A</v>
      </c>
      <c r="H123" s="19" t="e">
        <f>VLOOKUP(F123,Propietarios!$B$2:'Propietarios'!$D$6000,3,FALSE)</f>
        <v>#N/A</v>
      </c>
      <c r="J123" s="38" t="e">
        <f t="shared" si="8"/>
        <v>#N/A</v>
      </c>
      <c r="K123" s="38" t="str">
        <f t="shared" si="9"/>
        <v>11900</v>
      </c>
    </row>
    <row r="124" spans="1:11" x14ac:dyDescent="0.15">
      <c r="A124" s="19" t="str">
        <f t="shared" si="5"/>
        <v>11900</v>
      </c>
      <c r="C124" s="19">
        <f t="shared" si="6"/>
        <v>1</v>
      </c>
      <c r="D124" s="19">
        <f t="shared" si="7"/>
        <v>1900</v>
      </c>
      <c r="E124" s="38" t="e">
        <f>VLOOKUP(A124,DatosRecibo!$A$2:'DatosRecibo'!$L$6000,12,FALSE)</f>
        <v>#N/A</v>
      </c>
      <c r="G124" s="19" t="e">
        <f>VLOOKUP(F124,Propietarios!$B$2:'Propietarios'!$C$6000,2,FALSE)</f>
        <v>#N/A</v>
      </c>
      <c r="H124" s="19" t="e">
        <f>VLOOKUP(F124,Propietarios!$B$2:'Propietarios'!$D$6000,3,FALSE)</f>
        <v>#N/A</v>
      </c>
      <c r="J124" s="38" t="e">
        <f t="shared" si="8"/>
        <v>#N/A</v>
      </c>
      <c r="K124" s="38" t="str">
        <f t="shared" si="9"/>
        <v>11900</v>
      </c>
    </row>
    <row r="125" spans="1:11" x14ac:dyDescent="0.15">
      <c r="A125" s="19" t="str">
        <f t="shared" si="5"/>
        <v>11900</v>
      </c>
      <c r="C125" s="19">
        <f t="shared" si="6"/>
        <v>1</v>
      </c>
      <c r="D125" s="19">
        <f t="shared" si="7"/>
        <v>1900</v>
      </c>
      <c r="E125" s="38" t="e">
        <f>VLOOKUP(A125,DatosRecibo!$A$2:'DatosRecibo'!$L$6000,12,FALSE)</f>
        <v>#N/A</v>
      </c>
      <c r="G125" s="19" t="e">
        <f>VLOOKUP(F125,Propietarios!$B$2:'Propietarios'!$C$6000,2,FALSE)</f>
        <v>#N/A</v>
      </c>
      <c r="H125" s="19" t="e">
        <f>VLOOKUP(F125,Propietarios!$B$2:'Propietarios'!$D$6000,3,FALSE)</f>
        <v>#N/A</v>
      </c>
      <c r="J125" s="38" t="e">
        <f t="shared" si="8"/>
        <v>#N/A</v>
      </c>
      <c r="K125" s="38" t="str">
        <f t="shared" si="9"/>
        <v>11900</v>
      </c>
    </row>
    <row r="126" spans="1:11" x14ac:dyDescent="0.15">
      <c r="A126" s="19" t="str">
        <f t="shared" si="5"/>
        <v>11900</v>
      </c>
      <c r="C126" s="19">
        <f t="shared" si="6"/>
        <v>1</v>
      </c>
      <c r="D126" s="19">
        <f t="shared" si="7"/>
        <v>1900</v>
      </c>
      <c r="E126" s="38" t="e">
        <f>VLOOKUP(A126,DatosRecibo!$A$2:'DatosRecibo'!$L$6000,12,FALSE)</f>
        <v>#N/A</v>
      </c>
      <c r="G126" s="19" t="e">
        <f>VLOOKUP(F126,Propietarios!$B$2:'Propietarios'!$C$6000,2,FALSE)</f>
        <v>#N/A</v>
      </c>
      <c r="H126" s="19" t="e">
        <f>VLOOKUP(F126,Propietarios!$B$2:'Propietarios'!$D$6000,3,FALSE)</f>
        <v>#N/A</v>
      </c>
      <c r="J126" s="38" t="e">
        <f t="shared" si="8"/>
        <v>#N/A</v>
      </c>
      <c r="K126" s="38" t="str">
        <f t="shared" si="9"/>
        <v>11900</v>
      </c>
    </row>
    <row r="127" spans="1:11" x14ac:dyDescent="0.15">
      <c r="A127" s="19" t="str">
        <f t="shared" si="5"/>
        <v>11900</v>
      </c>
      <c r="C127" s="19">
        <f t="shared" si="6"/>
        <v>1</v>
      </c>
      <c r="D127" s="19">
        <f t="shared" si="7"/>
        <v>1900</v>
      </c>
      <c r="E127" s="38" t="e">
        <f>VLOOKUP(A127,DatosRecibo!$A$2:'DatosRecibo'!$L$6000,12,FALSE)</f>
        <v>#N/A</v>
      </c>
      <c r="G127" s="19" t="e">
        <f>VLOOKUP(F127,Propietarios!$B$2:'Propietarios'!$C$6000,2,FALSE)</f>
        <v>#N/A</v>
      </c>
      <c r="H127" s="19" t="e">
        <f>VLOOKUP(F127,Propietarios!$B$2:'Propietarios'!$D$6000,3,FALSE)</f>
        <v>#N/A</v>
      </c>
      <c r="J127" s="38" t="e">
        <f t="shared" si="8"/>
        <v>#N/A</v>
      </c>
      <c r="K127" s="38" t="str">
        <f t="shared" si="9"/>
        <v>11900</v>
      </c>
    </row>
    <row r="128" spans="1:11" x14ac:dyDescent="0.15">
      <c r="A128" s="19" t="str">
        <f t="shared" si="5"/>
        <v>11900</v>
      </c>
      <c r="C128" s="19">
        <f t="shared" si="6"/>
        <v>1</v>
      </c>
      <c r="D128" s="19">
        <f t="shared" si="7"/>
        <v>1900</v>
      </c>
      <c r="E128" s="38" t="e">
        <f>VLOOKUP(A128,DatosRecibo!$A$2:'DatosRecibo'!$L$6000,12,FALSE)</f>
        <v>#N/A</v>
      </c>
      <c r="G128" s="19" t="e">
        <f>VLOOKUP(F128,Propietarios!$B$2:'Propietarios'!$C$6000,2,FALSE)</f>
        <v>#N/A</v>
      </c>
      <c r="H128" s="19" t="e">
        <f>VLOOKUP(F128,Propietarios!$B$2:'Propietarios'!$D$6000,3,FALSE)</f>
        <v>#N/A</v>
      </c>
      <c r="J128" s="38" t="e">
        <f t="shared" si="8"/>
        <v>#N/A</v>
      </c>
      <c r="K128" s="38" t="str">
        <f t="shared" si="9"/>
        <v>11900</v>
      </c>
    </row>
    <row r="129" spans="1:11" x14ac:dyDescent="0.15">
      <c r="A129" s="19" t="str">
        <f t="shared" si="5"/>
        <v>11900</v>
      </c>
      <c r="C129" s="19">
        <f t="shared" si="6"/>
        <v>1</v>
      </c>
      <c r="D129" s="19">
        <f t="shared" si="7"/>
        <v>1900</v>
      </c>
      <c r="E129" s="38" t="e">
        <f>VLOOKUP(A129,DatosRecibo!$A$2:'DatosRecibo'!$L$6000,12,FALSE)</f>
        <v>#N/A</v>
      </c>
      <c r="G129" s="19" t="e">
        <f>VLOOKUP(F129,Propietarios!$B$2:'Propietarios'!$C$6000,2,FALSE)</f>
        <v>#N/A</v>
      </c>
      <c r="H129" s="19" t="e">
        <f>VLOOKUP(F129,Propietarios!$B$2:'Propietarios'!$D$6000,3,FALSE)</f>
        <v>#N/A</v>
      </c>
      <c r="J129" s="38" t="e">
        <f t="shared" si="8"/>
        <v>#N/A</v>
      </c>
      <c r="K129" s="38" t="str">
        <f t="shared" si="9"/>
        <v>11900</v>
      </c>
    </row>
    <row r="130" spans="1:11" x14ac:dyDescent="0.15">
      <c r="A130" s="19" t="str">
        <f t="shared" ref="A130:A193" si="10">CONCATENATE(C130,D130)</f>
        <v>11900</v>
      </c>
      <c r="C130" s="19">
        <f t="shared" si="6"/>
        <v>1</v>
      </c>
      <c r="D130" s="19">
        <f t="shared" si="7"/>
        <v>1900</v>
      </c>
      <c r="E130" s="38" t="e">
        <f>VLOOKUP(A130,DatosRecibo!$A$2:'DatosRecibo'!$L$6000,12,FALSE)</f>
        <v>#N/A</v>
      </c>
      <c r="G130" s="19" t="e">
        <f>VLOOKUP(F130,Propietarios!$B$2:'Propietarios'!$C$6000,2,FALSE)</f>
        <v>#N/A</v>
      </c>
      <c r="H130" s="19" t="e">
        <f>VLOOKUP(F130,Propietarios!$B$2:'Propietarios'!$D$6000,3,FALSE)</f>
        <v>#N/A</v>
      </c>
      <c r="J130" s="38" t="e">
        <f t="shared" si="8"/>
        <v>#N/A</v>
      </c>
      <c r="K130" s="38" t="str">
        <f t="shared" si="9"/>
        <v>11900</v>
      </c>
    </row>
    <row r="131" spans="1:11" x14ac:dyDescent="0.15">
      <c r="A131" s="19" t="str">
        <f t="shared" si="10"/>
        <v>11900</v>
      </c>
      <c r="C131" s="19">
        <f t="shared" ref="C131:C194" si="11">MONTH(B131)</f>
        <v>1</v>
      </c>
      <c r="D131" s="19">
        <f t="shared" ref="D131:D194" si="12">YEAR(B131)</f>
        <v>1900</v>
      </c>
      <c r="E131" s="38" t="e">
        <f>VLOOKUP(A131,DatosRecibo!$A$2:'DatosRecibo'!$L$6000,12,FALSE)</f>
        <v>#N/A</v>
      </c>
      <c r="G131" s="19" t="e">
        <f>VLOOKUP(F131,Propietarios!$B$2:'Propietarios'!$C$6000,2,FALSE)</f>
        <v>#N/A</v>
      </c>
      <c r="H131" s="19" t="e">
        <f>VLOOKUP(F131,Propietarios!$B$2:'Propietarios'!$D$6000,3,FALSE)</f>
        <v>#N/A</v>
      </c>
      <c r="J131" s="38" t="e">
        <f t="shared" ref="J131:J194" si="13">I131*E131</f>
        <v>#N/A</v>
      </c>
      <c r="K131" s="38" t="str">
        <f t="shared" ref="K131:K194" si="14">CONCATENATE(A131,F131)</f>
        <v>11900</v>
      </c>
    </row>
    <row r="132" spans="1:11" x14ac:dyDescent="0.15">
      <c r="A132" s="19" t="str">
        <f t="shared" si="10"/>
        <v>11900</v>
      </c>
      <c r="C132" s="19">
        <f t="shared" si="11"/>
        <v>1</v>
      </c>
      <c r="D132" s="19">
        <f t="shared" si="12"/>
        <v>1900</v>
      </c>
      <c r="E132" s="38" t="e">
        <f>VLOOKUP(A132,DatosRecibo!$A$2:'DatosRecibo'!$L$6000,12,FALSE)</f>
        <v>#N/A</v>
      </c>
      <c r="G132" s="19" t="e">
        <f>VLOOKUP(F132,Propietarios!$B$2:'Propietarios'!$C$6000,2,FALSE)</f>
        <v>#N/A</v>
      </c>
      <c r="H132" s="19" t="e">
        <f>VLOOKUP(F132,Propietarios!$B$2:'Propietarios'!$D$6000,3,FALSE)</f>
        <v>#N/A</v>
      </c>
      <c r="J132" s="38" t="e">
        <f t="shared" si="13"/>
        <v>#N/A</v>
      </c>
      <c r="K132" s="38" t="str">
        <f t="shared" si="14"/>
        <v>11900</v>
      </c>
    </row>
    <row r="133" spans="1:11" x14ac:dyDescent="0.15">
      <c r="A133" s="19" t="str">
        <f t="shared" si="10"/>
        <v>11900</v>
      </c>
      <c r="C133" s="19">
        <f t="shared" si="11"/>
        <v>1</v>
      </c>
      <c r="D133" s="19">
        <f t="shared" si="12"/>
        <v>1900</v>
      </c>
      <c r="E133" s="38" t="e">
        <f>VLOOKUP(A133,DatosRecibo!$A$2:'DatosRecibo'!$L$6000,12,FALSE)</f>
        <v>#N/A</v>
      </c>
      <c r="G133" s="19" t="e">
        <f>VLOOKUP(F133,Propietarios!$B$2:'Propietarios'!$C$6000,2,FALSE)</f>
        <v>#N/A</v>
      </c>
      <c r="H133" s="19" t="e">
        <f>VLOOKUP(F133,Propietarios!$B$2:'Propietarios'!$D$6000,3,FALSE)</f>
        <v>#N/A</v>
      </c>
      <c r="J133" s="38" t="e">
        <f t="shared" si="13"/>
        <v>#N/A</v>
      </c>
      <c r="K133" s="38" t="str">
        <f t="shared" si="14"/>
        <v>11900</v>
      </c>
    </row>
    <row r="134" spans="1:11" x14ac:dyDescent="0.15">
      <c r="A134" s="19" t="str">
        <f t="shared" si="10"/>
        <v>11900</v>
      </c>
      <c r="C134" s="19">
        <f t="shared" si="11"/>
        <v>1</v>
      </c>
      <c r="D134" s="19">
        <f t="shared" si="12"/>
        <v>1900</v>
      </c>
      <c r="E134" s="38" t="e">
        <f>VLOOKUP(A134,DatosRecibo!$A$2:'DatosRecibo'!$L$6000,12,FALSE)</f>
        <v>#N/A</v>
      </c>
      <c r="G134" s="19" t="e">
        <f>VLOOKUP(F134,Propietarios!$B$2:'Propietarios'!$C$6000,2,FALSE)</f>
        <v>#N/A</v>
      </c>
      <c r="H134" s="19" t="e">
        <f>VLOOKUP(F134,Propietarios!$B$2:'Propietarios'!$D$6000,3,FALSE)</f>
        <v>#N/A</v>
      </c>
      <c r="J134" s="38" t="e">
        <f t="shared" si="13"/>
        <v>#N/A</v>
      </c>
      <c r="K134" s="38" t="str">
        <f t="shared" si="14"/>
        <v>11900</v>
      </c>
    </row>
    <row r="135" spans="1:11" x14ac:dyDescent="0.15">
      <c r="A135" s="19" t="str">
        <f t="shared" si="10"/>
        <v>11900</v>
      </c>
      <c r="C135" s="19">
        <f t="shared" si="11"/>
        <v>1</v>
      </c>
      <c r="D135" s="19">
        <f t="shared" si="12"/>
        <v>1900</v>
      </c>
      <c r="E135" s="38" t="e">
        <f>VLOOKUP(A135,DatosRecibo!$A$2:'DatosRecibo'!$L$6000,12,FALSE)</f>
        <v>#N/A</v>
      </c>
      <c r="G135" s="19" t="e">
        <f>VLOOKUP(F135,Propietarios!$B$2:'Propietarios'!$C$6000,2,FALSE)</f>
        <v>#N/A</v>
      </c>
      <c r="H135" s="19" t="e">
        <f>VLOOKUP(F135,Propietarios!$B$2:'Propietarios'!$D$6000,3,FALSE)</f>
        <v>#N/A</v>
      </c>
      <c r="J135" s="38" t="e">
        <f t="shared" si="13"/>
        <v>#N/A</v>
      </c>
      <c r="K135" s="38" t="str">
        <f t="shared" si="14"/>
        <v>11900</v>
      </c>
    </row>
    <row r="136" spans="1:11" x14ac:dyDescent="0.15">
      <c r="A136" s="19" t="str">
        <f t="shared" si="10"/>
        <v>11900</v>
      </c>
      <c r="C136" s="19">
        <f t="shared" si="11"/>
        <v>1</v>
      </c>
      <c r="D136" s="19">
        <f t="shared" si="12"/>
        <v>1900</v>
      </c>
      <c r="E136" s="38" t="e">
        <f>VLOOKUP(A136,DatosRecibo!$A$2:'DatosRecibo'!$L$6000,12,FALSE)</f>
        <v>#N/A</v>
      </c>
      <c r="G136" s="19" t="e">
        <f>VLOOKUP(F136,Propietarios!$B$2:'Propietarios'!$C$6000,2,FALSE)</f>
        <v>#N/A</v>
      </c>
      <c r="H136" s="19" t="e">
        <f>VLOOKUP(F136,Propietarios!$B$2:'Propietarios'!$D$6000,3,FALSE)</f>
        <v>#N/A</v>
      </c>
      <c r="J136" s="38" t="e">
        <f t="shared" si="13"/>
        <v>#N/A</v>
      </c>
      <c r="K136" s="38" t="str">
        <f t="shared" si="14"/>
        <v>11900</v>
      </c>
    </row>
    <row r="137" spans="1:11" x14ac:dyDescent="0.15">
      <c r="A137" s="19" t="str">
        <f t="shared" si="10"/>
        <v>11900</v>
      </c>
      <c r="C137" s="19">
        <f t="shared" si="11"/>
        <v>1</v>
      </c>
      <c r="D137" s="19">
        <f t="shared" si="12"/>
        <v>1900</v>
      </c>
      <c r="E137" s="38" t="e">
        <f>VLOOKUP(A137,DatosRecibo!$A$2:'DatosRecibo'!$L$6000,12,FALSE)</f>
        <v>#N/A</v>
      </c>
      <c r="G137" s="19" t="e">
        <f>VLOOKUP(F137,Propietarios!$B$2:'Propietarios'!$C$6000,2,FALSE)</f>
        <v>#N/A</v>
      </c>
      <c r="H137" s="19" t="e">
        <f>VLOOKUP(F137,Propietarios!$B$2:'Propietarios'!$D$6000,3,FALSE)</f>
        <v>#N/A</v>
      </c>
      <c r="J137" s="38" t="e">
        <f t="shared" si="13"/>
        <v>#N/A</v>
      </c>
      <c r="K137" s="38" t="str">
        <f t="shared" si="14"/>
        <v>11900</v>
      </c>
    </row>
    <row r="138" spans="1:11" x14ac:dyDescent="0.15">
      <c r="A138" s="19" t="str">
        <f t="shared" si="10"/>
        <v>11900</v>
      </c>
      <c r="C138" s="19">
        <f t="shared" si="11"/>
        <v>1</v>
      </c>
      <c r="D138" s="19">
        <f t="shared" si="12"/>
        <v>1900</v>
      </c>
      <c r="E138" s="38" t="e">
        <f>VLOOKUP(A138,DatosRecibo!$A$2:'DatosRecibo'!$L$6000,12,FALSE)</f>
        <v>#N/A</v>
      </c>
      <c r="G138" s="19" t="e">
        <f>VLOOKUP(F138,Propietarios!$B$2:'Propietarios'!$C$6000,2,FALSE)</f>
        <v>#N/A</v>
      </c>
      <c r="H138" s="19" t="e">
        <f>VLOOKUP(F138,Propietarios!$B$2:'Propietarios'!$D$6000,3,FALSE)</f>
        <v>#N/A</v>
      </c>
      <c r="J138" s="38" t="e">
        <f t="shared" si="13"/>
        <v>#N/A</v>
      </c>
      <c r="K138" s="38" t="str">
        <f t="shared" si="14"/>
        <v>11900</v>
      </c>
    </row>
    <row r="139" spans="1:11" x14ac:dyDescent="0.15">
      <c r="A139" s="19" t="str">
        <f t="shared" si="10"/>
        <v>11900</v>
      </c>
      <c r="C139" s="19">
        <f t="shared" si="11"/>
        <v>1</v>
      </c>
      <c r="D139" s="19">
        <f t="shared" si="12"/>
        <v>1900</v>
      </c>
      <c r="E139" s="38" t="e">
        <f>VLOOKUP(A139,DatosRecibo!$A$2:'DatosRecibo'!$L$6000,12,FALSE)</f>
        <v>#N/A</v>
      </c>
      <c r="G139" s="19" t="e">
        <f>VLOOKUP(F139,Propietarios!$B$2:'Propietarios'!$C$6000,2,FALSE)</f>
        <v>#N/A</v>
      </c>
      <c r="H139" s="19" t="e">
        <f>VLOOKUP(F139,Propietarios!$B$2:'Propietarios'!$D$6000,3,FALSE)</f>
        <v>#N/A</v>
      </c>
      <c r="J139" s="38" t="e">
        <f t="shared" si="13"/>
        <v>#N/A</v>
      </c>
      <c r="K139" s="38" t="str">
        <f t="shared" si="14"/>
        <v>11900</v>
      </c>
    </row>
    <row r="140" spans="1:11" x14ac:dyDescent="0.15">
      <c r="A140" s="19" t="str">
        <f t="shared" si="10"/>
        <v>11900</v>
      </c>
      <c r="C140" s="19">
        <f t="shared" si="11"/>
        <v>1</v>
      </c>
      <c r="D140" s="19">
        <f t="shared" si="12"/>
        <v>1900</v>
      </c>
      <c r="E140" s="38" t="e">
        <f>VLOOKUP(A140,DatosRecibo!$A$2:'DatosRecibo'!$L$6000,12,FALSE)</f>
        <v>#N/A</v>
      </c>
      <c r="G140" s="19" t="e">
        <f>VLOOKUP(F140,Propietarios!$B$2:'Propietarios'!$C$6000,2,FALSE)</f>
        <v>#N/A</v>
      </c>
      <c r="H140" s="19" t="e">
        <f>VLOOKUP(F140,Propietarios!$B$2:'Propietarios'!$D$6000,3,FALSE)</f>
        <v>#N/A</v>
      </c>
      <c r="J140" s="38" t="e">
        <f t="shared" si="13"/>
        <v>#N/A</v>
      </c>
      <c r="K140" s="38" t="str">
        <f t="shared" si="14"/>
        <v>11900</v>
      </c>
    </row>
    <row r="141" spans="1:11" x14ac:dyDescent="0.15">
      <c r="A141" s="19" t="str">
        <f t="shared" si="10"/>
        <v>11900</v>
      </c>
      <c r="C141" s="19">
        <f t="shared" si="11"/>
        <v>1</v>
      </c>
      <c r="D141" s="19">
        <f t="shared" si="12"/>
        <v>1900</v>
      </c>
      <c r="E141" s="38" t="e">
        <f>VLOOKUP(A141,DatosRecibo!$A$2:'DatosRecibo'!$L$6000,12,FALSE)</f>
        <v>#N/A</v>
      </c>
      <c r="G141" s="19" t="e">
        <f>VLOOKUP(F141,Propietarios!$B$2:'Propietarios'!$C$6000,2,FALSE)</f>
        <v>#N/A</v>
      </c>
      <c r="H141" s="19" t="e">
        <f>VLOOKUP(F141,Propietarios!$B$2:'Propietarios'!$D$6000,3,FALSE)</f>
        <v>#N/A</v>
      </c>
      <c r="J141" s="38" t="e">
        <f t="shared" si="13"/>
        <v>#N/A</v>
      </c>
      <c r="K141" s="38" t="str">
        <f t="shared" si="14"/>
        <v>11900</v>
      </c>
    </row>
    <row r="142" spans="1:11" x14ac:dyDescent="0.15">
      <c r="A142" s="19" t="str">
        <f t="shared" si="10"/>
        <v>11900</v>
      </c>
      <c r="C142" s="19">
        <f t="shared" si="11"/>
        <v>1</v>
      </c>
      <c r="D142" s="19">
        <f t="shared" si="12"/>
        <v>1900</v>
      </c>
      <c r="E142" s="38" t="e">
        <f>VLOOKUP(A142,DatosRecibo!$A$2:'DatosRecibo'!$L$6000,12,FALSE)</f>
        <v>#N/A</v>
      </c>
      <c r="G142" s="19" t="e">
        <f>VLOOKUP(F142,Propietarios!$B$2:'Propietarios'!$C$6000,2,FALSE)</f>
        <v>#N/A</v>
      </c>
      <c r="H142" s="19" t="e">
        <f>VLOOKUP(F142,Propietarios!$B$2:'Propietarios'!$D$6000,3,FALSE)</f>
        <v>#N/A</v>
      </c>
      <c r="J142" s="38" t="e">
        <f t="shared" si="13"/>
        <v>#N/A</v>
      </c>
      <c r="K142" s="38" t="str">
        <f t="shared" si="14"/>
        <v>11900</v>
      </c>
    </row>
    <row r="143" spans="1:11" x14ac:dyDescent="0.15">
      <c r="A143" s="19" t="str">
        <f t="shared" si="10"/>
        <v>11900</v>
      </c>
      <c r="C143" s="19">
        <f t="shared" si="11"/>
        <v>1</v>
      </c>
      <c r="D143" s="19">
        <f t="shared" si="12"/>
        <v>1900</v>
      </c>
      <c r="E143" s="38" t="e">
        <f>VLOOKUP(A143,DatosRecibo!$A$2:'DatosRecibo'!$L$6000,12,FALSE)</f>
        <v>#N/A</v>
      </c>
      <c r="G143" s="19" t="e">
        <f>VLOOKUP(F143,Propietarios!$B$2:'Propietarios'!$C$6000,2,FALSE)</f>
        <v>#N/A</v>
      </c>
      <c r="H143" s="19" t="e">
        <f>VLOOKUP(F143,Propietarios!$B$2:'Propietarios'!$D$6000,3,FALSE)</f>
        <v>#N/A</v>
      </c>
      <c r="J143" s="38" t="e">
        <f t="shared" si="13"/>
        <v>#N/A</v>
      </c>
      <c r="K143" s="38" t="str">
        <f t="shared" si="14"/>
        <v>11900</v>
      </c>
    </row>
    <row r="144" spans="1:11" x14ac:dyDescent="0.15">
      <c r="A144" s="19" t="str">
        <f t="shared" si="10"/>
        <v>11900</v>
      </c>
      <c r="C144" s="19">
        <f t="shared" si="11"/>
        <v>1</v>
      </c>
      <c r="D144" s="19">
        <f t="shared" si="12"/>
        <v>1900</v>
      </c>
      <c r="E144" s="38" t="e">
        <f>VLOOKUP(A144,DatosRecibo!$A$2:'DatosRecibo'!$L$6000,12,FALSE)</f>
        <v>#N/A</v>
      </c>
      <c r="G144" s="19" t="e">
        <f>VLOOKUP(F144,Propietarios!$B$2:'Propietarios'!$C$6000,2,FALSE)</f>
        <v>#N/A</v>
      </c>
      <c r="H144" s="19" t="e">
        <f>VLOOKUP(F144,Propietarios!$B$2:'Propietarios'!$D$6000,3,FALSE)</f>
        <v>#N/A</v>
      </c>
      <c r="J144" s="38" t="e">
        <f t="shared" si="13"/>
        <v>#N/A</v>
      </c>
      <c r="K144" s="38" t="str">
        <f t="shared" si="14"/>
        <v>11900</v>
      </c>
    </row>
    <row r="145" spans="1:11" x14ac:dyDescent="0.15">
      <c r="A145" s="19" t="str">
        <f t="shared" si="10"/>
        <v>11900</v>
      </c>
      <c r="C145" s="19">
        <f t="shared" si="11"/>
        <v>1</v>
      </c>
      <c r="D145" s="19">
        <f t="shared" si="12"/>
        <v>1900</v>
      </c>
      <c r="E145" s="38" t="e">
        <f>VLOOKUP(A145,DatosRecibo!$A$2:'DatosRecibo'!$L$6000,12,FALSE)</f>
        <v>#N/A</v>
      </c>
      <c r="G145" s="19" t="e">
        <f>VLOOKUP(F145,Propietarios!$B$2:'Propietarios'!$C$6000,2,FALSE)</f>
        <v>#N/A</v>
      </c>
      <c r="H145" s="19" t="e">
        <f>VLOOKUP(F145,Propietarios!$B$2:'Propietarios'!$D$6000,3,FALSE)</f>
        <v>#N/A</v>
      </c>
      <c r="J145" s="38" t="e">
        <f t="shared" si="13"/>
        <v>#N/A</v>
      </c>
      <c r="K145" s="38" t="str">
        <f t="shared" si="14"/>
        <v>11900</v>
      </c>
    </row>
    <row r="146" spans="1:11" x14ac:dyDescent="0.15">
      <c r="A146" s="19" t="str">
        <f t="shared" si="10"/>
        <v>11900</v>
      </c>
      <c r="C146" s="19">
        <f t="shared" si="11"/>
        <v>1</v>
      </c>
      <c r="D146" s="19">
        <f t="shared" si="12"/>
        <v>1900</v>
      </c>
      <c r="E146" s="38" t="e">
        <f>VLOOKUP(A146,DatosRecibo!$A$2:'DatosRecibo'!$L$6000,12,FALSE)</f>
        <v>#N/A</v>
      </c>
      <c r="G146" s="19" t="e">
        <f>VLOOKUP(F146,Propietarios!$B$2:'Propietarios'!$C$6000,2,FALSE)</f>
        <v>#N/A</v>
      </c>
      <c r="H146" s="19" t="e">
        <f>VLOOKUP(F146,Propietarios!$B$2:'Propietarios'!$D$6000,3,FALSE)</f>
        <v>#N/A</v>
      </c>
      <c r="J146" s="38" t="e">
        <f t="shared" si="13"/>
        <v>#N/A</v>
      </c>
      <c r="K146" s="38" t="str">
        <f t="shared" si="14"/>
        <v>11900</v>
      </c>
    </row>
    <row r="147" spans="1:11" x14ac:dyDescent="0.15">
      <c r="A147" s="19" t="str">
        <f t="shared" si="10"/>
        <v>11900</v>
      </c>
      <c r="C147" s="19">
        <f t="shared" si="11"/>
        <v>1</v>
      </c>
      <c r="D147" s="19">
        <f t="shared" si="12"/>
        <v>1900</v>
      </c>
      <c r="E147" s="38" t="e">
        <f>VLOOKUP(A147,DatosRecibo!$A$2:'DatosRecibo'!$L$6000,12,FALSE)</f>
        <v>#N/A</v>
      </c>
      <c r="G147" s="19" t="e">
        <f>VLOOKUP(F147,Propietarios!$B$2:'Propietarios'!$C$6000,2,FALSE)</f>
        <v>#N/A</v>
      </c>
      <c r="H147" s="19" t="e">
        <f>VLOOKUP(F147,Propietarios!$B$2:'Propietarios'!$D$6000,3,FALSE)</f>
        <v>#N/A</v>
      </c>
      <c r="J147" s="38" t="e">
        <f t="shared" si="13"/>
        <v>#N/A</v>
      </c>
      <c r="K147" s="38" t="str">
        <f t="shared" si="14"/>
        <v>11900</v>
      </c>
    </row>
    <row r="148" spans="1:11" x14ac:dyDescent="0.15">
      <c r="A148" s="19" t="str">
        <f t="shared" si="10"/>
        <v>11900</v>
      </c>
      <c r="C148" s="19">
        <f t="shared" si="11"/>
        <v>1</v>
      </c>
      <c r="D148" s="19">
        <f t="shared" si="12"/>
        <v>1900</v>
      </c>
      <c r="E148" s="38" t="e">
        <f>VLOOKUP(A148,DatosRecibo!$A$2:'DatosRecibo'!$L$6000,12,FALSE)</f>
        <v>#N/A</v>
      </c>
      <c r="G148" s="19" t="e">
        <f>VLOOKUP(F148,Propietarios!$B$2:'Propietarios'!$C$6000,2,FALSE)</f>
        <v>#N/A</v>
      </c>
      <c r="H148" s="19" t="e">
        <f>VLOOKUP(F148,Propietarios!$B$2:'Propietarios'!$D$6000,3,FALSE)</f>
        <v>#N/A</v>
      </c>
      <c r="J148" s="38" t="e">
        <f t="shared" si="13"/>
        <v>#N/A</v>
      </c>
      <c r="K148" s="38" t="str">
        <f t="shared" si="14"/>
        <v>11900</v>
      </c>
    </row>
    <row r="149" spans="1:11" x14ac:dyDescent="0.15">
      <c r="A149" s="19" t="str">
        <f t="shared" si="10"/>
        <v>11900</v>
      </c>
      <c r="C149" s="19">
        <f t="shared" si="11"/>
        <v>1</v>
      </c>
      <c r="D149" s="19">
        <f t="shared" si="12"/>
        <v>1900</v>
      </c>
      <c r="E149" s="38" t="e">
        <f>VLOOKUP(A149,DatosRecibo!$A$2:'DatosRecibo'!$L$6000,12,FALSE)</f>
        <v>#N/A</v>
      </c>
      <c r="G149" s="19" t="e">
        <f>VLOOKUP(F149,Propietarios!$B$2:'Propietarios'!$C$6000,2,FALSE)</f>
        <v>#N/A</v>
      </c>
      <c r="H149" s="19" t="e">
        <f>VLOOKUP(F149,Propietarios!$B$2:'Propietarios'!$D$6000,3,FALSE)</f>
        <v>#N/A</v>
      </c>
      <c r="J149" s="38" t="e">
        <f t="shared" si="13"/>
        <v>#N/A</v>
      </c>
      <c r="K149" s="38" t="str">
        <f t="shared" si="14"/>
        <v>11900</v>
      </c>
    </row>
    <row r="150" spans="1:11" x14ac:dyDescent="0.15">
      <c r="A150" s="19" t="str">
        <f t="shared" si="10"/>
        <v>11900</v>
      </c>
      <c r="C150" s="19">
        <f t="shared" si="11"/>
        <v>1</v>
      </c>
      <c r="D150" s="19">
        <f t="shared" si="12"/>
        <v>1900</v>
      </c>
      <c r="E150" s="38" t="e">
        <f>VLOOKUP(A150,DatosRecibo!$A$2:'DatosRecibo'!$L$6000,12,FALSE)</f>
        <v>#N/A</v>
      </c>
      <c r="G150" s="19" t="e">
        <f>VLOOKUP(F150,Propietarios!$B$2:'Propietarios'!$C$6000,2,FALSE)</f>
        <v>#N/A</v>
      </c>
      <c r="H150" s="19" t="e">
        <f>VLOOKUP(F150,Propietarios!$B$2:'Propietarios'!$D$6000,3,FALSE)</f>
        <v>#N/A</v>
      </c>
      <c r="J150" s="38" t="e">
        <f t="shared" si="13"/>
        <v>#N/A</v>
      </c>
      <c r="K150" s="38" t="str">
        <f t="shared" si="14"/>
        <v>11900</v>
      </c>
    </row>
    <row r="151" spans="1:11" x14ac:dyDescent="0.15">
      <c r="A151" s="19" t="str">
        <f t="shared" si="10"/>
        <v>11900</v>
      </c>
      <c r="C151" s="19">
        <f t="shared" si="11"/>
        <v>1</v>
      </c>
      <c r="D151" s="19">
        <f t="shared" si="12"/>
        <v>1900</v>
      </c>
      <c r="E151" s="38" t="e">
        <f>VLOOKUP(A151,DatosRecibo!$A$2:'DatosRecibo'!$L$6000,12,FALSE)</f>
        <v>#N/A</v>
      </c>
      <c r="G151" s="19" t="e">
        <f>VLOOKUP(F151,Propietarios!$B$2:'Propietarios'!$C$6000,2,FALSE)</f>
        <v>#N/A</v>
      </c>
      <c r="H151" s="19" t="e">
        <f>VLOOKUP(F151,Propietarios!$B$2:'Propietarios'!$D$6000,3,FALSE)</f>
        <v>#N/A</v>
      </c>
      <c r="J151" s="38" t="e">
        <f t="shared" si="13"/>
        <v>#N/A</v>
      </c>
      <c r="K151" s="38" t="str">
        <f t="shared" si="14"/>
        <v>11900</v>
      </c>
    </row>
    <row r="152" spans="1:11" x14ac:dyDescent="0.15">
      <c r="A152" s="19" t="str">
        <f t="shared" si="10"/>
        <v>11900</v>
      </c>
      <c r="C152" s="19">
        <f t="shared" si="11"/>
        <v>1</v>
      </c>
      <c r="D152" s="19">
        <f t="shared" si="12"/>
        <v>1900</v>
      </c>
      <c r="E152" s="38" t="e">
        <f>VLOOKUP(A152,DatosRecibo!$A$2:'DatosRecibo'!$L$6000,12,FALSE)</f>
        <v>#N/A</v>
      </c>
      <c r="G152" s="19" t="e">
        <f>VLOOKUP(F152,Propietarios!$B$2:'Propietarios'!$C$6000,2,FALSE)</f>
        <v>#N/A</v>
      </c>
      <c r="H152" s="19" t="e">
        <f>VLOOKUP(F152,Propietarios!$B$2:'Propietarios'!$D$6000,3,FALSE)</f>
        <v>#N/A</v>
      </c>
      <c r="J152" s="38" t="e">
        <f t="shared" si="13"/>
        <v>#N/A</v>
      </c>
      <c r="K152" s="38" t="str">
        <f t="shared" si="14"/>
        <v>11900</v>
      </c>
    </row>
    <row r="153" spans="1:11" x14ac:dyDescent="0.15">
      <c r="A153" s="19" t="str">
        <f t="shared" si="10"/>
        <v>11900</v>
      </c>
      <c r="C153" s="19">
        <f t="shared" si="11"/>
        <v>1</v>
      </c>
      <c r="D153" s="19">
        <f t="shared" si="12"/>
        <v>1900</v>
      </c>
      <c r="E153" s="38" t="e">
        <f>VLOOKUP(A153,DatosRecibo!$A$2:'DatosRecibo'!$L$6000,12,FALSE)</f>
        <v>#N/A</v>
      </c>
      <c r="G153" s="19" t="e">
        <f>VLOOKUP(F153,Propietarios!$B$2:'Propietarios'!$C$6000,2,FALSE)</f>
        <v>#N/A</v>
      </c>
      <c r="H153" s="19" t="e">
        <f>VLOOKUP(F153,Propietarios!$B$2:'Propietarios'!$D$6000,3,FALSE)</f>
        <v>#N/A</v>
      </c>
      <c r="J153" s="38" t="e">
        <f t="shared" si="13"/>
        <v>#N/A</v>
      </c>
      <c r="K153" s="38" t="str">
        <f t="shared" si="14"/>
        <v>11900</v>
      </c>
    </row>
    <row r="154" spans="1:11" x14ac:dyDescent="0.15">
      <c r="A154" s="19" t="str">
        <f t="shared" si="10"/>
        <v>11900</v>
      </c>
      <c r="C154" s="19">
        <f t="shared" si="11"/>
        <v>1</v>
      </c>
      <c r="D154" s="19">
        <f t="shared" si="12"/>
        <v>1900</v>
      </c>
      <c r="E154" s="38" t="e">
        <f>VLOOKUP(A154,DatosRecibo!$A$2:'DatosRecibo'!$L$6000,12,FALSE)</f>
        <v>#N/A</v>
      </c>
      <c r="G154" s="19" t="e">
        <f>VLOOKUP(F154,Propietarios!$B$2:'Propietarios'!$C$6000,2,FALSE)</f>
        <v>#N/A</v>
      </c>
      <c r="H154" s="19" t="e">
        <f>VLOOKUP(F154,Propietarios!$B$2:'Propietarios'!$D$6000,3,FALSE)</f>
        <v>#N/A</v>
      </c>
      <c r="J154" s="38" t="e">
        <f t="shared" si="13"/>
        <v>#N/A</v>
      </c>
      <c r="K154" s="38" t="str">
        <f t="shared" si="14"/>
        <v>11900</v>
      </c>
    </row>
    <row r="155" spans="1:11" x14ac:dyDescent="0.15">
      <c r="A155" s="19" t="str">
        <f t="shared" si="10"/>
        <v>11900</v>
      </c>
      <c r="C155" s="19">
        <f t="shared" si="11"/>
        <v>1</v>
      </c>
      <c r="D155" s="19">
        <f t="shared" si="12"/>
        <v>1900</v>
      </c>
      <c r="E155" s="38" t="e">
        <f>VLOOKUP(A155,DatosRecibo!$A$2:'DatosRecibo'!$L$6000,12,FALSE)</f>
        <v>#N/A</v>
      </c>
      <c r="G155" s="19" t="e">
        <f>VLOOKUP(F155,Propietarios!$B$2:'Propietarios'!$C$6000,2,FALSE)</f>
        <v>#N/A</v>
      </c>
      <c r="H155" s="19" t="e">
        <f>VLOOKUP(F155,Propietarios!$B$2:'Propietarios'!$D$6000,3,FALSE)</f>
        <v>#N/A</v>
      </c>
      <c r="J155" s="38" t="e">
        <f t="shared" si="13"/>
        <v>#N/A</v>
      </c>
      <c r="K155" s="38" t="str">
        <f t="shared" si="14"/>
        <v>11900</v>
      </c>
    </row>
    <row r="156" spans="1:11" x14ac:dyDescent="0.15">
      <c r="A156" s="19" t="str">
        <f t="shared" si="10"/>
        <v>11900</v>
      </c>
      <c r="C156" s="19">
        <f t="shared" si="11"/>
        <v>1</v>
      </c>
      <c r="D156" s="19">
        <f t="shared" si="12"/>
        <v>1900</v>
      </c>
      <c r="E156" s="38" t="e">
        <f>VLOOKUP(A156,DatosRecibo!$A$2:'DatosRecibo'!$L$6000,12,FALSE)</f>
        <v>#N/A</v>
      </c>
      <c r="G156" s="19" t="e">
        <f>VLOOKUP(F156,Propietarios!$B$2:'Propietarios'!$C$6000,2,FALSE)</f>
        <v>#N/A</v>
      </c>
      <c r="H156" s="19" t="e">
        <f>VLOOKUP(F156,Propietarios!$B$2:'Propietarios'!$D$6000,3,FALSE)</f>
        <v>#N/A</v>
      </c>
      <c r="J156" s="38" t="e">
        <f t="shared" si="13"/>
        <v>#N/A</v>
      </c>
      <c r="K156" s="38" t="str">
        <f t="shared" si="14"/>
        <v>11900</v>
      </c>
    </row>
    <row r="157" spans="1:11" x14ac:dyDescent="0.15">
      <c r="A157" s="19" t="str">
        <f t="shared" si="10"/>
        <v>11900</v>
      </c>
      <c r="C157" s="19">
        <f t="shared" si="11"/>
        <v>1</v>
      </c>
      <c r="D157" s="19">
        <f t="shared" si="12"/>
        <v>1900</v>
      </c>
      <c r="E157" s="38" t="e">
        <f>VLOOKUP(A157,DatosRecibo!$A$2:'DatosRecibo'!$L$6000,12,FALSE)</f>
        <v>#N/A</v>
      </c>
      <c r="G157" s="19" t="e">
        <f>VLOOKUP(F157,Propietarios!$B$2:'Propietarios'!$C$6000,2,FALSE)</f>
        <v>#N/A</v>
      </c>
      <c r="H157" s="19" t="e">
        <f>VLOOKUP(F157,Propietarios!$B$2:'Propietarios'!$D$6000,3,FALSE)</f>
        <v>#N/A</v>
      </c>
      <c r="J157" s="38" t="e">
        <f t="shared" si="13"/>
        <v>#N/A</v>
      </c>
      <c r="K157" s="38" t="str">
        <f t="shared" si="14"/>
        <v>11900</v>
      </c>
    </row>
    <row r="158" spans="1:11" x14ac:dyDescent="0.15">
      <c r="A158" s="19" t="str">
        <f t="shared" si="10"/>
        <v>11900</v>
      </c>
      <c r="C158" s="19">
        <f t="shared" si="11"/>
        <v>1</v>
      </c>
      <c r="D158" s="19">
        <f t="shared" si="12"/>
        <v>1900</v>
      </c>
      <c r="E158" s="38" t="e">
        <f>VLOOKUP(A158,DatosRecibo!$A$2:'DatosRecibo'!$L$6000,12,FALSE)</f>
        <v>#N/A</v>
      </c>
      <c r="G158" s="19" t="e">
        <f>VLOOKUP(F158,Propietarios!$B$2:'Propietarios'!$C$6000,2,FALSE)</f>
        <v>#N/A</v>
      </c>
      <c r="H158" s="19" t="e">
        <f>VLOOKUP(F158,Propietarios!$B$2:'Propietarios'!$D$6000,3,FALSE)</f>
        <v>#N/A</v>
      </c>
      <c r="J158" s="38" t="e">
        <f t="shared" si="13"/>
        <v>#N/A</v>
      </c>
      <c r="K158" s="38" t="str">
        <f t="shared" si="14"/>
        <v>11900</v>
      </c>
    </row>
    <row r="159" spans="1:11" x14ac:dyDescent="0.15">
      <c r="A159" s="19" t="str">
        <f t="shared" si="10"/>
        <v>11900</v>
      </c>
      <c r="C159" s="19">
        <f t="shared" si="11"/>
        <v>1</v>
      </c>
      <c r="D159" s="19">
        <f t="shared" si="12"/>
        <v>1900</v>
      </c>
      <c r="E159" s="38" t="e">
        <f>VLOOKUP(A159,DatosRecibo!$A$2:'DatosRecibo'!$L$6000,12,FALSE)</f>
        <v>#N/A</v>
      </c>
      <c r="G159" s="19" t="e">
        <f>VLOOKUP(F159,Propietarios!$B$2:'Propietarios'!$C$6000,2,FALSE)</f>
        <v>#N/A</v>
      </c>
      <c r="H159" s="19" t="e">
        <f>VLOOKUP(F159,Propietarios!$B$2:'Propietarios'!$D$6000,3,FALSE)</f>
        <v>#N/A</v>
      </c>
      <c r="J159" s="38" t="e">
        <f t="shared" si="13"/>
        <v>#N/A</v>
      </c>
      <c r="K159" s="38" t="str">
        <f t="shared" si="14"/>
        <v>11900</v>
      </c>
    </row>
    <row r="160" spans="1:11" x14ac:dyDescent="0.15">
      <c r="A160" s="19" t="str">
        <f t="shared" si="10"/>
        <v>11900</v>
      </c>
      <c r="C160" s="19">
        <f t="shared" si="11"/>
        <v>1</v>
      </c>
      <c r="D160" s="19">
        <f t="shared" si="12"/>
        <v>1900</v>
      </c>
      <c r="E160" s="38" t="e">
        <f>VLOOKUP(A160,DatosRecibo!$A$2:'DatosRecibo'!$L$6000,12,FALSE)</f>
        <v>#N/A</v>
      </c>
      <c r="G160" s="19" t="e">
        <f>VLOOKUP(F160,Propietarios!$B$2:'Propietarios'!$C$6000,2,FALSE)</f>
        <v>#N/A</v>
      </c>
      <c r="H160" s="19" t="e">
        <f>VLOOKUP(F160,Propietarios!$B$2:'Propietarios'!$D$6000,3,FALSE)</f>
        <v>#N/A</v>
      </c>
      <c r="J160" s="38" t="e">
        <f t="shared" si="13"/>
        <v>#N/A</v>
      </c>
      <c r="K160" s="38" t="str">
        <f t="shared" si="14"/>
        <v>11900</v>
      </c>
    </row>
    <row r="161" spans="1:11" x14ac:dyDescent="0.15">
      <c r="A161" s="19" t="str">
        <f t="shared" si="10"/>
        <v>11900</v>
      </c>
      <c r="C161" s="19">
        <f t="shared" si="11"/>
        <v>1</v>
      </c>
      <c r="D161" s="19">
        <f t="shared" si="12"/>
        <v>1900</v>
      </c>
      <c r="E161" s="38" t="e">
        <f>VLOOKUP(A161,DatosRecibo!$A$2:'DatosRecibo'!$L$6000,12,FALSE)</f>
        <v>#N/A</v>
      </c>
      <c r="G161" s="19" t="e">
        <f>VLOOKUP(F161,Propietarios!$B$2:'Propietarios'!$C$6000,2,FALSE)</f>
        <v>#N/A</v>
      </c>
      <c r="H161" s="19" t="e">
        <f>VLOOKUP(F161,Propietarios!$B$2:'Propietarios'!$D$6000,3,FALSE)</f>
        <v>#N/A</v>
      </c>
      <c r="J161" s="38" t="e">
        <f t="shared" si="13"/>
        <v>#N/A</v>
      </c>
      <c r="K161" s="38" t="str">
        <f t="shared" si="14"/>
        <v>11900</v>
      </c>
    </row>
    <row r="162" spans="1:11" x14ac:dyDescent="0.15">
      <c r="A162" s="19" t="str">
        <f t="shared" si="10"/>
        <v>11900</v>
      </c>
      <c r="C162" s="19">
        <f t="shared" si="11"/>
        <v>1</v>
      </c>
      <c r="D162" s="19">
        <f t="shared" si="12"/>
        <v>1900</v>
      </c>
      <c r="E162" s="38" t="e">
        <f>VLOOKUP(A162,DatosRecibo!$A$2:'DatosRecibo'!$L$6000,12,FALSE)</f>
        <v>#N/A</v>
      </c>
      <c r="G162" s="19" t="e">
        <f>VLOOKUP(F162,Propietarios!$B$2:'Propietarios'!$C$6000,2,FALSE)</f>
        <v>#N/A</v>
      </c>
      <c r="H162" s="19" t="e">
        <f>VLOOKUP(F162,Propietarios!$B$2:'Propietarios'!$D$6000,3,FALSE)</f>
        <v>#N/A</v>
      </c>
      <c r="J162" s="38" t="e">
        <f t="shared" si="13"/>
        <v>#N/A</v>
      </c>
      <c r="K162" s="38" t="str">
        <f t="shared" si="14"/>
        <v>11900</v>
      </c>
    </row>
    <row r="163" spans="1:11" x14ac:dyDescent="0.15">
      <c r="A163" s="19" t="str">
        <f t="shared" si="10"/>
        <v>11900</v>
      </c>
      <c r="C163" s="19">
        <f t="shared" si="11"/>
        <v>1</v>
      </c>
      <c r="D163" s="19">
        <f t="shared" si="12"/>
        <v>1900</v>
      </c>
      <c r="E163" s="38" t="e">
        <f>VLOOKUP(A163,DatosRecibo!$A$2:'DatosRecibo'!$L$6000,12,FALSE)</f>
        <v>#N/A</v>
      </c>
      <c r="G163" s="19" t="e">
        <f>VLOOKUP(F163,Propietarios!$B$2:'Propietarios'!$C$6000,2,FALSE)</f>
        <v>#N/A</v>
      </c>
      <c r="H163" s="19" t="e">
        <f>VLOOKUP(F163,Propietarios!$B$2:'Propietarios'!$D$6000,3,FALSE)</f>
        <v>#N/A</v>
      </c>
      <c r="J163" s="38" t="e">
        <f t="shared" si="13"/>
        <v>#N/A</v>
      </c>
      <c r="K163" s="38" t="str">
        <f t="shared" si="14"/>
        <v>11900</v>
      </c>
    </row>
    <row r="164" spans="1:11" x14ac:dyDescent="0.15">
      <c r="A164" s="19" t="str">
        <f t="shared" si="10"/>
        <v>11900</v>
      </c>
      <c r="C164" s="19">
        <f t="shared" si="11"/>
        <v>1</v>
      </c>
      <c r="D164" s="19">
        <f t="shared" si="12"/>
        <v>1900</v>
      </c>
      <c r="E164" s="38" t="e">
        <f>VLOOKUP(A164,DatosRecibo!$A$2:'DatosRecibo'!$L$6000,12,FALSE)</f>
        <v>#N/A</v>
      </c>
      <c r="G164" s="19" t="e">
        <f>VLOOKUP(F164,Propietarios!$B$2:'Propietarios'!$C$6000,2,FALSE)</f>
        <v>#N/A</v>
      </c>
      <c r="H164" s="19" t="e">
        <f>VLOOKUP(F164,Propietarios!$B$2:'Propietarios'!$D$6000,3,FALSE)</f>
        <v>#N/A</v>
      </c>
      <c r="J164" s="38" t="e">
        <f t="shared" si="13"/>
        <v>#N/A</v>
      </c>
      <c r="K164" s="38" t="str">
        <f t="shared" si="14"/>
        <v>11900</v>
      </c>
    </row>
    <row r="165" spans="1:11" x14ac:dyDescent="0.15">
      <c r="A165" s="19" t="str">
        <f t="shared" si="10"/>
        <v>11900</v>
      </c>
      <c r="C165" s="19">
        <f t="shared" si="11"/>
        <v>1</v>
      </c>
      <c r="D165" s="19">
        <f t="shared" si="12"/>
        <v>1900</v>
      </c>
      <c r="E165" s="38" t="e">
        <f>VLOOKUP(A165,DatosRecibo!$A$2:'DatosRecibo'!$L$6000,12,FALSE)</f>
        <v>#N/A</v>
      </c>
      <c r="G165" s="19" t="e">
        <f>VLOOKUP(F165,Propietarios!$B$2:'Propietarios'!$C$6000,2,FALSE)</f>
        <v>#N/A</v>
      </c>
      <c r="H165" s="19" t="e">
        <f>VLOOKUP(F165,Propietarios!$B$2:'Propietarios'!$D$6000,3,FALSE)</f>
        <v>#N/A</v>
      </c>
      <c r="J165" s="38" t="e">
        <f t="shared" si="13"/>
        <v>#N/A</v>
      </c>
      <c r="K165" s="38" t="str">
        <f t="shared" si="14"/>
        <v>11900</v>
      </c>
    </row>
    <row r="166" spans="1:11" x14ac:dyDescent="0.15">
      <c r="A166" s="19" t="str">
        <f t="shared" si="10"/>
        <v>11900</v>
      </c>
      <c r="C166" s="19">
        <f t="shared" si="11"/>
        <v>1</v>
      </c>
      <c r="D166" s="19">
        <f t="shared" si="12"/>
        <v>1900</v>
      </c>
      <c r="E166" s="38" t="e">
        <f>VLOOKUP(A166,DatosRecibo!$A$2:'DatosRecibo'!$L$6000,12,FALSE)</f>
        <v>#N/A</v>
      </c>
      <c r="G166" s="19" t="e">
        <f>VLOOKUP(F166,Propietarios!$B$2:'Propietarios'!$C$6000,2,FALSE)</f>
        <v>#N/A</v>
      </c>
      <c r="H166" s="19" t="e">
        <f>VLOOKUP(F166,Propietarios!$B$2:'Propietarios'!$D$6000,3,FALSE)</f>
        <v>#N/A</v>
      </c>
      <c r="J166" s="38" t="e">
        <f t="shared" si="13"/>
        <v>#N/A</v>
      </c>
      <c r="K166" s="38" t="str">
        <f t="shared" si="14"/>
        <v>11900</v>
      </c>
    </row>
    <row r="167" spans="1:11" x14ac:dyDescent="0.15">
      <c r="A167" s="19" t="str">
        <f t="shared" si="10"/>
        <v>11900</v>
      </c>
      <c r="C167" s="19">
        <f t="shared" si="11"/>
        <v>1</v>
      </c>
      <c r="D167" s="19">
        <f t="shared" si="12"/>
        <v>1900</v>
      </c>
      <c r="E167" s="38" t="e">
        <f>VLOOKUP(A167,DatosRecibo!$A$2:'DatosRecibo'!$L$6000,12,FALSE)</f>
        <v>#N/A</v>
      </c>
      <c r="G167" s="19" t="e">
        <f>VLOOKUP(F167,Propietarios!$B$2:'Propietarios'!$C$6000,2,FALSE)</f>
        <v>#N/A</v>
      </c>
      <c r="H167" s="19" t="e">
        <f>VLOOKUP(F167,Propietarios!$B$2:'Propietarios'!$D$6000,3,FALSE)</f>
        <v>#N/A</v>
      </c>
      <c r="J167" s="38" t="e">
        <f t="shared" si="13"/>
        <v>#N/A</v>
      </c>
      <c r="K167" s="38" t="str">
        <f t="shared" si="14"/>
        <v>11900</v>
      </c>
    </row>
    <row r="168" spans="1:11" x14ac:dyDescent="0.15">
      <c r="A168" s="19" t="str">
        <f t="shared" si="10"/>
        <v>11900</v>
      </c>
      <c r="C168" s="19">
        <f t="shared" si="11"/>
        <v>1</v>
      </c>
      <c r="D168" s="19">
        <f t="shared" si="12"/>
        <v>1900</v>
      </c>
      <c r="E168" s="38" t="e">
        <f>VLOOKUP(A168,DatosRecibo!$A$2:'DatosRecibo'!$L$6000,12,FALSE)</f>
        <v>#N/A</v>
      </c>
      <c r="G168" s="19" t="e">
        <f>VLOOKUP(F168,Propietarios!$B$2:'Propietarios'!$C$6000,2,FALSE)</f>
        <v>#N/A</v>
      </c>
      <c r="H168" s="19" t="e">
        <f>VLOOKUP(F168,Propietarios!$B$2:'Propietarios'!$D$6000,3,FALSE)</f>
        <v>#N/A</v>
      </c>
      <c r="J168" s="38" t="e">
        <f t="shared" si="13"/>
        <v>#N/A</v>
      </c>
      <c r="K168" s="38" t="str">
        <f t="shared" si="14"/>
        <v>11900</v>
      </c>
    </row>
    <row r="169" spans="1:11" x14ac:dyDescent="0.15">
      <c r="A169" s="19" t="str">
        <f t="shared" si="10"/>
        <v>11900</v>
      </c>
      <c r="C169" s="19">
        <f t="shared" si="11"/>
        <v>1</v>
      </c>
      <c r="D169" s="19">
        <f t="shared" si="12"/>
        <v>1900</v>
      </c>
      <c r="E169" s="38" t="e">
        <f>VLOOKUP(A169,DatosRecibo!$A$2:'DatosRecibo'!$L$6000,12,FALSE)</f>
        <v>#N/A</v>
      </c>
      <c r="G169" s="19" t="e">
        <f>VLOOKUP(F169,Propietarios!$B$2:'Propietarios'!$C$6000,2,FALSE)</f>
        <v>#N/A</v>
      </c>
      <c r="H169" s="19" t="e">
        <f>VLOOKUP(F169,Propietarios!$B$2:'Propietarios'!$D$6000,3,FALSE)</f>
        <v>#N/A</v>
      </c>
      <c r="J169" s="38" t="e">
        <f t="shared" si="13"/>
        <v>#N/A</v>
      </c>
      <c r="K169" s="38" t="str">
        <f t="shared" si="14"/>
        <v>11900</v>
      </c>
    </row>
    <row r="170" spans="1:11" x14ac:dyDescent="0.15">
      <c r="A170" s="19" t="str">
        <f t="shared" si="10"/>
        <v>11900</v>
      </c>
      <c r="C170" s="19">
        <f t="shared" si="11"/>
        <v>1</v>
      </c>
      <c r="D170" s="19">
        <f t="shared" si="12"/>
        <v>1900</v>
      </c>
      <c r="E170" s="38" t="e">
        <f>VLOOKUP(A170,DatosRecibo!$A$2:'DatosRecibo'!$L$6000,12,FALSE)</f>
        <v>#N/A</v>
      </c>
      <c r="G170" s="19" t="e">
        <f>VLOOKUP(F170,Propietarios!$B$2:'Propietarios'!$C$6000,2,FALSE)</f>
        <v>#N/A</v>
      </c>
      <c r="H170" s="19" t="e">
        <f>VLOOKUP(F170,Propietarios!$B$2:'Propietarios'!$D$6000,3,FALSE)</f>
        <v>#N/A</v>
      </c>
      <c r="J170" s="38" t="e">
        <f t="shared" si="13"/>
        <v>#N/A</v>
      </c>
      <c r="K170" s="38" t="str">
        <f t="shared" si="14"/>
        <v>11900</v>
      </c>
    </row>
    <row r="171" spans="1:11" x14ac:dyDescent="0.15">
      <c r="A171" s="19" t="str">
        <f t="shared" si="10"/>
        <v>11900</v>
      </c>
      <c r="C171" s="19">
        <f t="shared" si="11"/>
        <v>1</v>
      </c>
      <c r="D171" s="19">
        <f t="shared" si="12"/>
        <v>1900</v>
      </c>
      <c r="E171" s="38" t="e">
        <f>VLOOKUP(A171,DatosRecibo!$A$2:'DatosRecibo'!$L$6000,12,FALSE)</f>
        <v>#N/A</v>
      </c>
      <c r="G171" s="19" t="e">
        <f>VLOOKUP(F171,Propietarios!$B$2:'Propietarios'!$C$6000,2,FALSE)</f>
        <v>#N/A</v>
      </c>
      <c r="H171" s="19" t="e">
        <f>VLOOKUP(F171,Propietarios!$B$2:'Propietarios'!$D$6000,3,FALSE)</f>
        <v>#N/A</v>
      </c>
      <c r="J171" s="38" t="e">
        <f t="shared" si="13"/>
        <v>#N/A</v>
      </c>
      <c r="K171" s="38" t="str">
        <f t="shared" si="14"/>
        <v>11900</v>
      </c>
    </row>
    <row r="172" spans="1:11" x14ac:dyDescent="0.15">
      <c r="A172" s="19" t="str">
        <f t="shared" si="10"/>
        <v>11900</v>
      </c>
      <c r="C172" s="19">
        <f t="shared" si="11"/>
        <v>1</v>
      </c>
      <c r="D172" s="19">
        <f t="shared" si="12"/>
        <v>1900</v>
      </c>
      <c r="E172" s="38" t="e">
        <f>VLOOKUP(A172,DatosRecibo!$A$2:'DatosRecibo'!$L$6000,12,FALSE)</f>
        <v>#N/A</v>
      </c>
      <c r="G172" s="19" t="e">
        <f>VLOOKUP(F172,Propietarios!$B$2:'Propietarios'!$C$6000,2,FALSE)</f>
        <v>#N/A</v>
      </c>
      <c r="H172" s="19" t="e">
        <f>VLOOKUP(F172,Propietarios!$B$2:'Propietarios'!$D$6000,3,FALSE)</f>
        <v>#N/A</v>
      </c>
      <c r="J172" s="38" t="e">
        <f t="shared" si="13"/>
        <v>#N/A</v>
      </c>
      <c r="K172" s="38" t="str">
        <f t="shared" si="14"/>
        <v>11900</v>
      </c>
    </row>
    <row r="173" spans="1:11" x14ac:dyDescent="0.15">
      <c r="A173" s="19" t="str">
        <f t="shared" si="10"/>
        <v>11900</v>
      </c>
      <c r="C173" s="19">
        <f t="shared" si="11"/>
        <v>1</v>
      </c>
      <c r="D173" s="19">
        <f t="shared" si="12"/>
        <v>1900</v>
      </c>
      <c r="E173" s="38" t="e">
        <f>VLOOKUP(A173,DatosRecibo!$A$2:'DatosRecibo'!$L$6000,12,FALSE)</f>
        <v>#N/A</v>
      </c>
      <c r="G173" s="19" t="e">
        <f>VLOOKUP(F173,Propietarios!$B$2:'Propietarios'!$C$6000,2,FALSE)</f>
        <v>#N/A</v>
      </c>
      <c r="H173" s="19" t="e">
        <f>VLOOKUP(F173,Propietarios!$B$2:'Propietarios'!$D$6000,3,FALSE)</f>
        <v>#N/A</v>
      </c>
      <c r="J173" s="38" t="e">
        <f t="shared" si="13"/>
        <v>#N/A</v>
      </c>
      <c r="K173" s="38" t="str">
        <f t="shared" si="14"/>
        <v>11900</v>
      </c>
    </row>
    <row r="174" spans="1:11" x14ac:dyDescent="0.15">
      <c r="A174" s="19" t="str">
        <f t="shared" si="10"/>
        <v>11900</v>
      </c>
      <c r="C174" s="19">
        <f t="shared" si="11"/>
        <v>1</v>
      </c>
      <c r="D174" s="19">
        <f t="shared" si="12"/>
        <v>1900</v>
      </c>
      <c r="E174" s="38" t="e">
        <f>VLOOKUP(A174,DatosRecibo!$A$2:'DatosRecibo'!$L$6000,12,FALSE)</f>
        <v>#N/A</v>
      </c>
      <c r="G174" s="19" t="e">
        <f>VLOOKUP(F174,Propietarios!$B$2:'Propietarios'!$C$6000,2,FALSE)</f>
        <v>#N/A</v>
      </c>
      <c r="H174" s="19" t="e">
        <f>VLOOKUP(F174,Propietarios!$B$2:'Propietarios'!$D$6000,3,FALSE)</f>
        <v>#N/A</v>
      </c>
      <c r="J174" s="38" t="e">
        <f t="shared" si="13"/>
        <v>#N/A</v>
      </c>
      <c r="K174" s="38" t="str">
        <f t="shared" si="14"/>
        <v>11900</v>
      </c>
    </row>
    <row r="175" spans="1:11" x14ac:dyDescent="0.15">
      <c r="A175" s="19" t="str">
        <f t="shared" si="10"/>
        <v>11900</v>
      </c>
      <c r="C175" s="19">
        <f t="shared" si="11"/>
        <v>1</v>
      </c>
      <c r="D175" s="19">
        <f t="shared" si="12"/>
        <v>1900</v>
      </c>
      <c r="E175" s="38" t="e">
        <f>VLOOKUP(A175,DatosRecibo!$A$2:'DatosRecibo'!$L$6000,12,FALSE)</f>
        <v>#N/A</v>
      </c>
      <c r="G175" s="19" t="e">
        <f>VLOOKUP(F175,Propietarios!$B$2:'Propietarios'!$C$6000,2,FALSE)</f>
        <v>#N/A</v>
      </c>
      <c r="H175" s="19" t="e">
        <f>VLOOKUP(F175,Propietarios!$B$2:'Propietarios'!$D$6000,3,FALSE)</f>
        <v>#N/A</v>
      </c>
      <c r="J175" s="38" t="e">
        <f t="shared" si="13"/>
        <v>#N/A</v>
      </c>
      <c r="K175" s="38" t="str">
        <f t="shared" si="14"/>
        <v>11900</v>
      </c>
    </row>
    <row r="176" spans="1:11" x14ac:dyDescent="0.15">
      <c r="A176" s="19" t="str">
        <f t="shared" si="10"/>
        <v>11900</v>
      </c>
      <c r="C176" s="19">
        <f t="shared" si="11"/>
        <v>1</v>
      </c>
      <c r="D176" s="19">
        <f t="shared" si="12"/>
        <v>1900</v>
      </c>
      <c r="E176" s="38" t="e">
        <f>VLOOKUP(A176,DatosRecibo!$A$2:'DatosRecibo'!$L$6000,12,FALSE)</f>
        <v>#N/A</v>
      </c>
      <c r="G176" s="19" t="e">
        <f>VLOOKUP(F176,Propietarios!$B$2:'Propietarios'!$C$6000,2,FALSE)</f>
        <v>#N/A</v>
      </c>
      <c r="H176" s="19" t="e">
        <f>VLOOKUP(F176,Propietarios!$B$2:'Propietarios'!$D$6000,3,FALSE)</f>
        <v>#N/A</v>
      </c>
      <c r="J176" s="38" t="e">
        <f t="shared" si="13"/>
        <v>#N/A</v>
      </c>
      <c r="K176" s="38" t="str">
        <f t="shared" si="14"/>
        <v>11900</v>
      </c>
    </row>
    <row r="177" spans="1:11" x14ac:dyDescent="0.15">
      <c r="A177" s="19" t="str">
        <f t="shared" si="10"/>
        <v>11900</v>
      </c>
      <c r="C177" s="19">
        <f t="shared" si="11"/>
        <v>1</v>
      </c>
      <c r="D177" s="19">
        <f t="shared" si="12"/>
        <v>1900</v>
      </c>
      <c r="E177" s="38" t="e">
        <f>VLOOKUP(A177,DatosRecibo!$A$2:'DatosRecibo'!$L$6000,12,FALSE)</f>
        <v>#N/A</v>
      </c>
      <c r="G177" s="19" t="e">
        <f>VLOOKUP(F177,Propietarios!$B$2:'Propietarios'!$C$6000,2,FALSE)</f>
        <v>#N/A</v>
      </c>
      <c r="H177" s="19" t="e">
        <f>VLOOKUP(F177,Propietarios!$B$2:'Propietarios'!$D$6000,3,FALSE)</f>
        <v>#N/A</v>
      </c>
      <c r="J177" s="38" t="e">
        <f t="shared" si="13"/>
        <v>#N/A</v>
      </c>
      <c r="K177" s="38" t="str">
        <f t="shared" si="14"/>
        <v>11900</v>
      </c>
    </row>
    <row r="178" spans="1:11" x14ac:dyDescent="0.15">
      <c r="A178" s="19" t="str">
        <f t="shared" si="10"/>
        <v>11900</v>
      </c>
      <c r="C178" s="19">
        <f t="shared" si="11"/>
        <v>1</v>
      </c>
      <c r="D178" s="19">
        <f t="shared" si="12"/>
        <v>1900</v>
      </c>
      <c r="E178" s="38" t="e">
        <f>VLOOKUP(A178,DatosRecibo!$A$2:'DatosRecibo'!$L$6000,12,FALSE)</f>
        <v>#N/A</v>
      </c>
      <c r="G178" s="19" t="e">
        <f>VLOOKUP(F178,Propietarios!$B$2:'Propietarios'!$C$6000,2,FALSE)</f>
        <v>#N/A</v>
      </c>
      <c r="H178" s="19" t="e">
        <f>VLOOKUP(F178,Propietarios!$B$2:'Propietarios'!$D$6000,3,FALSE)</f>
        <v>#N/A</v>
      </c>
      <c r="J178" s="38" t="e">
        <f t="shared" si="13"/>
        <v>#N/A</v>
      </c>
      <c r="K178" s="38" t="str">
        <f t="shared" si="14"/>
        <v>11900</v>
      </c>
    </row>
    <row r="179" spans="1:11" x14ac:dyDescent="0.15">
      <c r="A179" s="19" t="str">
        <f t="shared" si="10"/>
        <v>11900</v>
      </c>
      <c r="C179" s="19">
        <f t="shared" si="11"/>
        <v>1</v>
      </c>
      <c r="D179" s="19">
        <f t="shared" si="12"/>
        <v>1900</v>
      </c>
      <c r="E179" s="38" t="e">
        <f>VLOOKUP(A179,DatosRecibo!$A$2:'DatosRecibo'!$L$6000,12,FALSE)</f>
        <v>#N/A</v>
      </c>
      <c r="G179" s="19" t="e">
        <f>VLOOKUP(F179,Propietarios!$B$2:'Propietarios'!$C$6000,2,FALSE)</f>
        <v>#N/A</v>
      </c>
      <c r="H179" s="19" t="e">
        <f>VLOOKUP(F179,Propietarios!$B$2:'Propietarios'!$D$6000,3,FALSE)</f>
        <v>#N/A</v>
      </c>
      <c r="J179" s="38" t="e">
        <f t="shared" si="13"/>
        <v>#N/A</v>
      </c>
      <c r="K179" s="38" t="str">
        <f t="shared" si="14"/>
        <v>11900</v>
      </c>
    </row>
    <row r="180" spans="1:11" x14ac:dyDescent="0.15">
      <c r="A180" s="19" t="str">
        <f t="shared" si="10"/>
        <v>11900</v>
      </c>
      <c r="C180" s="19">
        <f t="shared" si="11"/>
        <v>1</v>
      </c>
      <c r="D180" s="19">
        <f t="shared" si="12"/>
        <v>1900</v>
      </c>
      <c r="E180" s="38" t="e">
        <f>VLOOKUP(A180,DatosRecibo!$A$2:'DatosRecibo'!$L$6000,12,FALSE)</f>
        <v>#N/A</v>
      </c>
      <c r="G180" s="19" t="e">
        <f>VLOOKUP(F180,Propietarios!$B$2:'Propietarios'!$C$6000,2,FALSE)</f>
        <v>#N/A</v>
      </c>
      <c r="H180" s="19" t="e">
        <f>VLOOKUP(F180,Propietarios!$B$2:'Propietarios'!$D$6000,3,FALSE)</f>
        <v>#N/A</v>
      </c>
      <c r="J180" s="38" t="e">
        <f t="shared" si="13"/>
        <v>#N/A</v>
      </c>
      <c r="K180" s="38" t="str">
        <f t="shared" si="14"/>
        <v>11900</v>
      </c>
    </row>
    <row r="181" spans="1:11" x14ac:dyDescent="0.15">
      <c r="A181" s="19" t="str">
        <f t="shared" si="10"/>
        <v>11900</v>
      </c>
      <c r="C181" s="19">
        <f t="shared" si="11"/>
        <v>1</v>
      </c>
      <c r="D181" s="19">
        <f t="shared" si="12"/>
        <v>1900</v>
      </c>
      <c r="E181" s="38" t="e">
        <f>VLOOKUP(A181,DatosRecibo!$A$2:'DatosRecibo'!$L$6000,12,FALSE)</f>
        <v>#N/A</v>
      </c>
      <c r="G181" s="19" t="e">
        <f>VLOOKUP(F181,Propietarios!$B$2:'Propietarios'!$C$6000,2,FALSE)</f>
        <v>#N/A</v>
      </c>
      <c r="H181" s="19" t="e">
        <f>VLOOKUP(F181,Propietarios!$B$2:'Propietarios'!$D$6000,3,FALSE)</f>
        <v>#N/A</v>
      </c>
      <c r="J181" s="38" t="e">
        <f t="shared" si="13"/>
        <v>#N/A</v>
      </c>
      <c r="K181" s="38" t="str">
        <f t="shared" si="14"/>
        <v>11900</v>
      </c>
    </row>
    <row r="182" spans="1:11" x14ac:dyDescent="0.15">
      <c r="A182" s="19" t="str">
        <f t="shared" si="10"/>
        <v>11900</v>
      </c>
      <c r="C182" s="19">
        <f t="shared" si="11"/>
        <v>1</v>
      </c>
      <c r="D182" s="19">
        <f t="shared" si="12"/>
        <v>1900</v>
      </c>
      <c r="E182" s="38" t="e">
        <f>VLOOKUP(A182,DatosRecibo!$A$2:'DatosRecibo'!$L$6000,12,FALSE)</f>
        <v>#N/A</v>
      </c>
      <c r="G182" s="19" t="e">
        <f>VLOOKUP(F182,Propietarios!$B$2:'Propietarios'!$C$6000,2,FALSE)</f>
        <v>#N/A</v>
      </c>
      <c r="H182" s="19" t="e">
        <f>VLOOKUP(F182,Propietarios!$B$2:'Propietarios'!$D$6000,3,FALSE)</f>
        <v>#N/A</v>
      </c>
      <c r="J182" s="38" t="e">
        <f t="shared" si="13"/>
        <v>#N/A</v>
      </c>
      <c r="K182" s="38" t="str">
        <f t="shared" si="14"/>
        <v>11900</v>
      </c>
    </row>
    <row r="183" spans="1:11" x14ac:dyDescent="0.15">
      <c r="A183" s="19" t="str">
        <f t="shared" si="10"/>
        <v>11900</v>
      </c>
      <c r="C183" s="19">
        <f t="shared" si="11"/>
        <v>1</v>
      </c>
      <c r="D183" s="19">
        <f t="shared" si="12"/>
        <v>1900</v>
      </c>
      <c r="E183" s="38" t="e">
        <f>VLOOKUP(A183,DatosRecibo!$A$2:'DatosRecibo'!$L$6000,12,FALSE)</f>
        <v>#N/A</v>
      </c>
      <c r="G183" s="19" t="e">
        <f>VLOOKUP(F183,Propietarios!$B$2:'Propietarios'!$C$6000,2,FALSE)</f>
        <v>#N/A</v>
      </c>
      <c r="H183" s="19" t="e">
        <f>VLOOKUP(F183,Propietarios!$B$2:'Propietarios'!$D$6000,3,FALSE)</f>
        <v>#N/A</v>
      </c>
      <c r="J183" s="38" t="e">
        <f t="shared" si="13"/>
        <v>#N/A</v>
      </c>
      <c r="K183" s="38" t="str">
        <f t="shared" si="14"/>
        <v>11900</v>
      </c>
    </row>
    <row r="184" spans="1:11" x14ac:dyDescent="0.15">
      <c r="A184" s="19" t="str">
        <f t="shared" si="10"/>
        <v>11900</v>
      </c>
      <c r="C184" s="19">
        <f t="shared" si="11"/>
        <v>1</v>
      </c>
      <c r="D184" s="19">
        <f t="shared" si="12"/>
        <v>1900</v>
      </c>
      <c r="E184" s="38" t="e">
        <f>VLOOKUP(A184,DatosRecibo!$A$2:'DatosRecibo'!$L$6000,12,FALSE)</f>
        <v>#N/A</v>
      </c>
      <c r="G184" s="19" t="e">
        <f>VLOOKUP(F184,Propietarios!$B$2:'Propietarios'!$C$6000,2,FALSE)</f>
        <v>#N/A</v>
      </c>
      <c r="H184" s="19" t="e">
        <f>VLOOKUP(F184,Propietarios!$B$2:'Propietarios'!$D$6000,3,FALSE)</f>
        <v>#N/A</v>
      </c>
      <c r="J184" s="38" t="e">
        <f t="shared" si="13"/>
        <v>#N/A</v>
      </c>
      <c r="K184" s="38" t="str">
        <f t="shared" si="14"/>
        <v>11900</v>
      </c>
    </row>
    <row r="185" spans="1:11" x14ac:dyDescent="0.15">
      <c r="A185" s="19" t="str">
        <f t="shared" si="10"/>
        <v>11900</v>
      </c>
      <c r="C185" s="19">
        <f t="shared" si="11"/>
        <v>1</v>
      </c>
      <c r="D185" s="19">
        <f t="shared" si="12"/>
        <v>1900</v>
      </c>
      <c r="E185" s="38" t="e">
        <f>VLOOKUP(A185,DatosRecibo!$A$2:'DatosRecibo'!$L$6000,12,FALSE)</f>
        <v>#N/A</v>
      </c>
      <c r="G185" s="19" t="e">
        <f>VLOOKUP(F185,Propietarios!$B$2:'Propietarios'!$C$6000,2,FALSE)</f>
        <v>#N/A</v>
      </c>
      <c r="H185" s="19" t="e">
        <f>VLOOKUP(F185,Propietarios!$B$2:'Propietarios'!$D$6000,3,FALSE)</f>
        <v>#N/A</v>
      </c>
      <c r="J185" s="38" t="e">
        <f t="shared" si="13"/>
        <v>#N/A</v>
      </c>
      <c r="K185" s="38" t="str">
        <f t="shared" si="14"/>
        <v>11900</v>
      </c>
    </row>
    <row r="186" spans="1:11" x14ac:dyDescent="0.15">
      <c r="A186" s="19" t="str">
        <f t="shared" si="10"/>
        <v>11900</v>
      </c>
      <c r="C186" s="19">
        <f t="shared" si="11"/>
        <v>1</v>
      </c>
      <c r="D186" s="19">
        <f t="shared" si="12"/>
        <v>1900</v>
      </c>
      <c r="E186" s="38" t="e">
        <f>VLOOKUP(A186,DatosRecibo!$A$2:'DatosRecibo'!$L$6000,12,FALSE)</f>
        <v>#N/A</v>
      </c>
      <c r="G186" s="19" t="e">
        <f>VLOOKUP(F186,Propietarios!$B$2:'Propietarios'!$C$6000,2,FALSE)</f>
        <v>#N/A</v>
      </c>
      <c r="H186" s="19" t="e">
        <f>VLOOKUP(F186,Propietarios!$B$2:'Propietarios'!$D$6000,3,FALSE)</f>
        <v>#N/A</v>
      </c>
      <c r="J186" s="38" t="e">
        <f t="shared" si="13"/>
        <v>#N/A</v>
      </c>
      <c r="K186" s="38" t="str">
        <f t="shared" si="14"/>
        <v>11900</v>
      </c>
    </row>
    <row r="187" spans="1:11" x14ac:dyDescent="0.15">
      <c r="A187" s="19" t="str">
        <f t="shared" si="10"/>
        <v>11900</v>
      </c>
      <c r="C187" s="19">
        <f t="shared" si="11"/>
        <v>1</v>
      </c>
      <c r="D187" s="19">
        <f t="shared" si="12"/>
        <v>1900</v>
      </c>
      <c r="E187" s="38" t="e">
        <f>VLOOKUP(A187,DatosRecibo!$A$2:'DatosRecibo'!$L$6000,12,FALSE)</f>
        <v>#N/A</v>
      </c>
      <c r="G187" s="19" t="e">
        <f>VLOOKUP(F187,Propietarios!$B$2:'Propietarios'!$C$6000,2,FALSE)</f>
        <v>#N/A</v>
      </c>
      <c r="H187" s="19" t="e">
        <f>VLOOKUP(F187,Propietarios!$B$2:'Propietarios'!$D$6000,3,FALSE)</f>
        <v>#N/A</v>
      </c>
      <c r="J187" s="38" t="e">
        <f t="shared" si="13"/>
        <v>#N/A</v>
      </c>
      <c r="K187" s="38" t="str">
        <f t="shared" si="14"/>
        <v>11900</v>
      </c>
    </row>
    <row r="188" spans="1:11" x14ac:dyDescent="0.15">
      <c r="A188" s="19" t="str">
        <f t="shared" si="10"/>
        <v>11900</v>
      </c>
      <c r="C188" s="19">
        <f t="shared" si="11"/>
        <v>1</v>
      </c>
      <c r="D188" s="19">
        <f t="shared" si="12"/>
        <v>1900</v>
      </c>
      <c r="E188" s="38" t="e">
        <f>VLOOKUP(A188,DatosRecibo!$A$2:'DatosRecibo'!$L$6000,12,FALSE)</f>
        <v>#N/A</v>
      </c>
      <c r="G188" s="19" t="e">
        <f>VLOOKUP(F188,Propietarios!$B$2:'Propietarios'!$C$6000,2,FALSE)</f>
        <v>#N/A</v>
      </c>
      <c r="H188" s="19" t="e">
        <f>VLOOKUP(F188,Propietarios!$B$2:'Propietarios'!$D$6000,3,FALSE)</f>
        <v>#N/A</v>
      </c>
      <c r="J188" s="38" t="e">
        <f t="shared" si="13"/>
        <v>#N/A</v>
      </c>
      <c r="K188" s="38" t="str">
        <f t="shared" si="14"/>
        <v>11900</v>
      </c>
    </row>
    <row r="189" spans="1:11" x14ac:dyDescent="0.15">
      <c r="A189" s="19" t="str">
        <f t="shared" si="10"/>
        <v>11900</v>
      </c>
      <c r="C189" s="19">
        <f t="shared" si="11"/>
        <v>1</v>
      </c>
      <c r="D189" s="19">
        <f t="shared" si="12"/>
        <v>1900</v>
      </c>
      <c r="E189" s="38" t="e">
        <f>VLOOKUP(A189,DatosRecibo!$A$2:'DatosRecibo'!$L$6000,12,FALSE)</f>
        <v>#N/A</v>
      </c>
      <c r="G189" s="19" t="e">
        <f>VLOOKUP(F189,Propietarios!$B$2:'Propietarios'!$C$6000,2,FALSE)</f>
        <v>#N/A</v>
      </c>
      <c r="H189" s="19" t="e">
        <f>VLOOKUP(F189,Propietarios!$B$2:'Propietarios'!$D$6000,3,FALSE)</f>
        <v>#N/A</v>
      </c>
      <c r="J189" s="38" t="e">
        <f t="shared" si="13"/>
        <v>#N/A</v>
      </c>
      <c r="K189" s="38" t="str">
        <f t="shared" si="14"/>
        <v>11900</v>
      </c>
    </row>
    <row r="190" spans="1:11" x14ac:dyDescent="0.15">
      <c r="A190" s="19" t="str">
        <f t="shared" si="10"/>
        <v>11900</v>
      </c>
      <c r="C190" s="19">
        <f t="shared" si="11"/>
        <v>1</v>
      </c>
      <c r="D190" s="19">
        <f t="shared" si="12"/>
        <v>1900</v>
      </c>
      <c r="E190" s="38" t="e">
        <f>VLOOKUP(A190,DatosRecibo!$A$2:'DatosRecibo'!$L$6000,12,FALSE)</f>
        <v>#N/A</v>
      </c>
      <c r="G190" s="19" t="e">
        <f>VLOOKUP(F190,Propietarios!$B$2:'Propietarios'!$C$6000,2,FALSE)</f>
        <v>#N/A</v>
      </c>
      <c r="H190" s="19" t="e">
        <f>VLOOKUP(F190,Propietarios!$B$2:'Propietarios'!$D$6000,3,FALSE)</f>
        <v>#N/A</v>
      </c>
      <c r="J190" s="38" t="e">
        <f t="shared" si="13"/>
        <v>#N/A</v>
      </c>
      <c r="K190" s="38" t="str">
        <f t="shared" si="14"/>
        <v>11900</v>
      </c>
    </row>
    <row r="191" spans="1:11" x14ac:dyDescent="0.15">
      <c r="A191" s="19" t="str">
        <f t="shared" si="10"/>
        <v>11900</v>
      </c>
      <c r="C191" s="19">
        <f t="shared" si="11"/>
        <v>1</v>
      </c>
      <c r="D191" s="19">
        <f t="shared" si="12"/>
        <v>1900</v>
      </c>
      <c r="E191" s="38" t="e">
        <f>VLOOKUP(A191,DatosRecibo!$A$2:'DatosRecibo'!$L$6000,12,FALSE)</f>
        <v>#N/A</v>
      </c>
      <c r="G191" s="19" t="e">
        <f>VLOOKUP(F191,Propietarios!$B$2:'Propietarios'!$C$6000,2,FALSE)</f>
        <v>#N/A</v>
      </c>
      <c r="H191" s="19" t="e">
        <f>VLOOKUP(F191,Propietarios!$B$2:'Propietarios'!$D$6000,3,FALSE)</f>
        <v>#N/A</v>
      </c>
      <c r="J191" s="38" t="e">
        <f t="shared" si="13"/>
        <v>#N/A</v>
      </c>
      <c r="K191" s="38" t="str">
        <f t="shared" si="14"/>
        <v>11900</v>
      </c>
    </row>
    <row r="192" spans="1:11" x14ac:dyDescent="0.15">
      <c r="A192" s="19" t="str">
        <f t="shared" si="10"/>
        <v>11900</v>
      </c>
      <c r="C192" s="19">
        <f t="shared" si="11"/>
        <v>1</v>
      </c>
      <c r="D192" s="19">
        <f t="shared" si="12"/>
        <v>1900</v>
      </c>
      <c r="E192" s="38" t="e">
        <f>VLOOKUP(A192,DatosRecibo!$A$2:'DatosRecibo'!$L$6000,12,FALSE)</f>
        <v>#N/A</v>
      </c>
      <c r="G192" s="19" t="e">
        <f>VLOOKUP(F192,Propietarios!$B$2:'Propietarios'!$C$6000,2,FALSE)</f>
        <v>#N/A</v>
      </c>
      <c r="H192" s="19" t="e">
        <f>VLOOKUP(F192,Propietarios!$B$2:'Propietarios'!$D$6000,3,FALSE)</f>
        <v>#N/A</v>
      </c>
      <c r="J192" s="38" t="e">
        <f t="shared" si="13"/>
        <v>#N/A</v>
      </c>
      <c r="K192" s="38" t="str">
        <f t="shared" si="14"/>
        <v>11900</v>
      </c>
    </row>
    <row r="193" spans="1:11" x14ac:dyDescent="0.15">
      <c r="A193" s="19" t="str">
        <f t="shared" si="10"/>
        <v>11900</v>
      </c>
      <c r="C193" s="19">
        <f t="shared" si="11"/>
        <v>1</v>
      </c>
      <c r="D193" s="19">
        <f t="shared" si="12"/>
        <v>1900</v>
      </c>
      <c r="E193" s="38" t="e">
        <f>VLOOKUP(A193,DatosRecibo!$A$2:'DatosRecibo'!$L$6000,12,FALSE)</f>
        <v>#N/A</v>
      </c>
      <c r="G193" s="19" t="e">
        <f>VLOOKUP(F193,Propietarios!$B$2:'Propietarios'!$C$6000,2,FALSE)</f>
        <v>#N/A</v>
      </c>
      <c r="H193" s="19" t="e">
        <f>VLOOKUP(F193,Propietarios!$B$2:'Propietarios'!$D$6000,3,FALSE)</f>
        <v>#N/A</v>
      </c>
      <c r="J193" s="38" t="e">
        <f t="shared" si="13"/>
        <v>#N/A</v>
      </c>
      <c r="K193" s="38" t="str">
        <f t="shared" si="14"/>
        <v>11900</v>
      </c>
    </row>
    <row r="194" spans="1:11" x14ac:dyDescent="0.15">
      <c r="A194" s="19" t="str">
        <f t="shared" ref="A194:A257" si="15">CONCATENATE(C194,D194)</f>
        <v>11900</v>
      </c>
      <c r="C194" s="19">
        <f t="shared" si="11"/>
        <v>1</v>
      </c>
      <c r="D194" s="19">
        <f t="shared" si="12"/>
        <v>1900</v>
      </c>
      <c r="E194" s="38" t="e">
        <f>VLOOKUP(A194,DatosRecibo!$A$2:'DatosRecibo'!$L$6000,12,FALSE)</f>
        <v>#N/A</v>
      </c>
      <c r="G194" s="19" t="e">
        <f>VLOOKUP(F194,Propietarios!$B$2:'Propietarios'!$C$6000,2,FALSE)</f>
        <v>#N/A</v>
      </c>
      <c r="H194" s="19" t="e">
        <f>VLOOKUP(F194,Propietarios!$B$2:'Propietarios'!$D$6000,3,FALSE)</f>
        <v>#N/A</v>
      </c>
      <c r="J194" s="38" t="e">
        <f t="shared" si="13"/>
        <v>#N/A</v>
      </c>
      <c r="K194" s="38" t="str">
        <f t="shared" si="14"/>
        <v>11900</v>
      </c>
    </row>
    <row r="195" spans="1:11" x14ac:dyDescent="0.15">
      <c r="A195" s="19" t="str">
        <f t="shared" si="15"/>
        <v>11900</v>
      </c>
      <c r="C195" s="19">
        <f t="shared" ref="C195:C258" si="16">MONTH(B195)</f>
        <v>1</v>
      </c>
      <c r="D195" s="19">
        <f t="shared" ref="D195:D258" si="17">YEAR(B195)</f>
        <v>1900</v>
      </c>
      <c r="E195" s="38" t="e">
        <f>VLOOKUP(A195,DatosRecibo!$A$2:'DatosRecibo'!$L$6000,12,FALSE)</f>
        <v>#N/A</v>
      </c>
      <c r="G195" s="19" t="e">
        <f>VLOOKUP(F195,Propietarios!$B$2:'Propietarios'!$C$6000,2,FALSE)</f>
        <v>#N/A</v>
      </c>
      <c r="H195" s="19" t="e">
        <f>VLOOKUP(F195,Propietarios!$B$2:'Propietarios'!$D$6000,3,FALSE)</f>
        <v>#N/A</v>
      </c>
      <c r="J195" s="38" t="e">
        <f t="shared" ref="J195:J258" si="18">I195*E195</f>
        <v>#N/A</v>
      </c>
      <c r="K195" s="38" t="str">
        <f t="shared" ref="K195:K258" si="19">CONCATENATE(A195,F195)</f>
        <v>11900</v>
      </c>
    </row>
    <row r="196" spans="1:11" x14ac:dyDescent="0.15">
      <c r="A196" s="19" t="str">
        <f t="shared" si="15"/>
        <v>11900</v>
      </c>
      <c r="C196" s="19">
        <f t="shared" si="16"/>
        <v>1</v>
      </c>
      <c r="D196" s="19">
        <f t="shared" si="17"/>
        <v>1900</v>
      </c>
      <c r="E196" s="38" t="e">
        <f>VLOOKUP(A196,DatosRecibo!$A$2:'DatosRecibo'!$L$6000,12,FALSE)</f>
        <v>#N/A</v>
      </c>
      <c r="G196" s="19" t="e">
        <f>VLOOKUP(F196,Propietarios!$B$2:'Propietarios'!$C$6000,2,FALSE)</f>
        <v>#N/A</v>
      </c>
      <c r="H196" s="19" t="e">
        <f>VLOOKUP(F196,Propietarios!$B$2:'Propietarios'!$D$6000,3,FALSE)</f>
        <v>#N/A</v>
      </c>
      <c r="J196" s="38" t="e">
        <f t="shared" si="18"/>
        <v>#N/A</v>
      </c>
      <c r="K196" s="38" t="str">
        <f t="shared" si="19"/>
        <v>11900</v>
      </c>
    </row>
    <row r="197" spans="1:11" x14ac:dyDescent="0.15">
      <c r="A197" s="19" t="str">
        <f t="shared" si="15"/>
        <v>11900</v>
      </c>
      <c r="C197" s="19">
        <f t="shared" si="16"/>
        <v>1</v>
      </c>
      <c r="D197" s="19">
        <f t="shared" si="17"/>
        <v>1900</v>
      </c>
      <c r="E197" s="38" t="e">
        <f>VLOOKUP(A197,DatosRecibo!$A$2:'DatosRecibo'!$L$6000,12,FALSE)</f>
        <v>#N/A</v>
      </c>
      <c r="G197" s="19" t="e">
        <f>VLOOKUP(F197,Propietarios!$B$2:'Propietarios'!$C$6000,2,FALSE)</f>
        <v>#N/A</v>
      </c>
      <c r="H197" s="19" t="e">
        <f>VLOOKUP(F197,Propietarios!$B$2:'Propietarios'!$D$6000,3,FALSE)</f>
        <v>#N/A</v>
      </c>
      <c r="J197" s="38" t="e">
        <f t="shared" si="18"/>
        <v>#N/A</v>
      </c>
      <c r="K197" s="38" t="str">
        <f t="shared" si="19"/>
        <v>11900</v>
      </c>
    </row>
    <row r="198" spans="1:11" x14ac:dyDescent="0.15">
      <c r="A198" s="19" t="str">
        <f t="shared" si="15"/>
        <v>11900</v>
      </c>
      <c r="C198" s="19">
        <f t="shared" si="16"/>
        <v>1</v>
      </c>
      <c r="D198" s="19">
        <f t="shared" si="17"/>
        <v>1900</v>
      </c>
      <c r="E198" s="38" t="e">
        <f>VLOOKUP(A198,DatosRecibo!$A$2:'DatosRecibo'!$L$6000,12,FALSE)</f>
        <v>#N/A</v>
      </c>
      <c r="G198" s="19" t="e">
        <f>VLOOKUP(F198,Propietarios!$B$2:'Propietarios'!$C$6000,2,FALSE)</f>
        <v>#N/A</v>
      </c>
      <c r="H198" s="19" t="e">
        <f>VLOOKUP(F198,Propietarios!$B$2:'Propietarios'!$D$6000,3,FALSE)</f>
        <v>#N/A</v>
      </c>
      <c r="J198" s="38" t="e">
        <f t="shared" si="18"/>
        <v>#N/A</v>
      </c>
      <c r="K198" s="38" t="str">
        <f t="shared" si="19"/>
        <v>11900</v>
      </c>
    </row>
    <row r="199" spans="1:11" x14ac:dyDescent="0.15">
      <c r="A199" s="19" t="str">
        <f t="shared" si="15"/>
        <v>11900</v>
      </c>
      <c r="C199" s="19">
        <f t="shared" si="16"/>
        <v>1</v>
      </c>
      <c r="D199" s="19">
        <f t="shared" si="17"/>
        <v>1900</v>
      </c>
      <c r="E199" s="38" t="e">
        <f>VLOOKUP(A199,DatosRecibo!$A$2:'DatosRecibo'!$L$6000,12,FALSE)</f>
        <v>#N/A</v>
      </c>
      <c r="G199" s="19" t="e">
        <f>VLOOKUP(F199,Propietarios!$B$2:'Propietarios'!$C$6000,2,FALSE)</f>
        <v>#N/A</v>
      </c>
      <c r="H199" s="19" t="e">
        <f>VLOOKUP(F199,Propietarios!$B$2:'Propietarios'!$D$6000,3,FALSE)</f>
        <v>#N/A</v>
      </c>
      <c r="J199" s="38" t="e">
        <f t="shared" si="18"/>
        <v>#N/A</v>
      </c>
      <c r="K199" s="38" t="str">
        <f t="shared" si="19"/>
        <v>11900</v>
      </c>
    </row>
    <row r="200" spans="1:11" x14ac:dyDescent="0.15">
      <c r="A200" s="19" t="str">
        <f t="shared" si="15"/>
        <v>11900</v>
      </c>
      <c r="C200" s="19">
        <f t="shared" si="16"/>
        <v>1</v>
      </c>
      <c r="D200" s="19">
        <f t="shared" si="17"/>
        <v>1900</v>
      </c>
      <c r="E200" s="38" t="e">
        <f>VLOOKUP(A200,DatosRecibo!$A$2:'DatosRecibo'!$L$6000,12,FALSE)</f>
        <v>#N/A</v>
      </c>
      <c r="G200" s="19" t="e">
        <f>VLOOKUP(F200,Propietarios!$B$2:'Propietarios'!$C$6000,2,FALSE)</f>
        <v>#N/A</v>
      </c>
      <c r="H200" s="19" t="e">
        <f>VLOOKUP(F200,Propietarios!$B$2:'Propietarios'!$D$6000,3,FALSE)</f>
        <v>#N/A</v>
      </c>
      <c r="J200" s="38" t="e">
        <f t="shared" si="18"/>
        <v>#N/A</v>
      </c>
      <c r="K200" s="38" t="str">
        <f t="shared" si="19"/>
        <v>11900</v>
      </c>
    </row>
    <row r="201" spans="1:11" x14ac:dyDescent="0.15">
      <c r="A201" s="19" t="str">
        <f t="shared" si="15"/>
        <v>11900</v>
      </c>
      <c r="C201" s="19">
        <f t="shared" si="16"/>
        <v>1</v>
      </c>
      <c r="D201" s="19">
        <f t="shared" si="17"/>
        <v>1900</v>
      </c>
      <c r="E201" s="38" t="e">
        <f>VLOOKUP(A201,DatosRecibo!$A$2:'DatosRecibo'!$L$6000,12,FALSE)</f>
        <v>#N/A</v>
      </c>
      <c r="G201" s="19" t="e">
        <f>VLOOKUP(F201,Propietarios!$B$2:'Propietarios'!$C$6000,2,FALSE)</f>
        <v>#N/A</v>
      </c>
      <c r="H201" s="19" t="e">
        <f>VLOOKUP(F201,Propietarios!$B$2:'Propietarios'!$D$6000,3,FALSE)</f>
        <v>#N/A</v>
      </c>
      <c r="J201" s="38" t="e">
        <f t="shared" si="18"/>
        <v>#N/A</v>
      </c>
      <c r="K201" s="38" t="str">
        <f t="shared" si="19"/>
        <v>11900</v>
      </c>
    </row>
    <row r="202" spans="1:11" x14ac:dyDescent="0.15">
      <c r="A202" s="19" t="str">
        <f t="shared" si="15"/>
        <v>11900</v>
      </c>
      <c r="C202" s="19">
        <f t="shared" si="16"/>
        <v>1</v>
      </c>
      <c r="D202" s="19">
        <f t="shared" si="17"/>
        <v>1900</v>
      </c>
      <c r="E202" s="38" t="e">
        <f>VLOOKUP(A202,DatosRecibo!$A$2:'DatosRecibo'!$L$6000,12,FALSE)</f>
        <v>#N/A</v>
      </c>
      <c r="G202" s="19" t="e">
        <f>VLOOKUP(F202,Propietarios!$B$2:'Propietarios'!$C$6000,2,FALSE)</f>
        <v>#N/A</v>
      </c>
      <c r="H202" s="19" t="e">
        <f>VLOOKUP(F202,Propietarios!$B$2:'Propietarios'!$D$6000,3,FALSE)</f>
        <v>#N/A</v>
      </c>
      <c r="J202" s="38" t="e">
        <f t="shared" si="18"/>
        <v>#N/A</v>
      </c>
      <c r="K202" s="38" t="str">
        <f t="shared" si="19"/>
        <v>11900</v>
      </c>
    </row>
    <row r="203" spans="1:11" x14ac:dyDescent="0.15">
      <c r="A203" s="19" t="str">
        <f t="shared" si="15"/>
        <v>11900</v>
      </c>
      <c r="C203" s="19">
        <f t="shared" si="16"/>
        <v>1</v>
      </c>
      <c r="D203" s="19">
        <f t="shared" si="17"/>
        <v>1900</v>
      </c>
      <c r="E203" s="38" t="e">
        <f>VLOOKUP(A203,DatosRecibo!$A$2:'DatosRecibo'!$L$6000,12,FALSE)</f>
        <v>#N/A</v>
      </c>
      <c r="G203" s="19" t="e">
        <f>VLOOKUP(F203,Propietarios!$B$2:'Propietarios'!$C$6000,2,FALSE)</f>
        <v>#N/A</v>
      </c>
      <c r="H203" s="19" t="e">
        <f>VLOOKUP(F203,Propietarios!$B$2:'Propietarios'!$D$6000,3,FALSE)</f>
        <v>#N/A</v>
      </c>
      <c r="J203" s="38" t="e">
        <f t="shared" si="18"/>
        <v>#N/A</v>
      </c>
      <c r="K203" s="38" t="str">
        <f t="shared" si="19"/>
        <v>11900</v>
      </c>
    </row>
    <row r="204" spans="1:11" x14ac:dyDescent="0.15">
      <c r="A204" s="19" t="str">
        <f t="shared" si="15"/>
        <v>11900</v>
      </c>
      <c r="C204" s="19">
        <f t="shared" si="16"/>
        <v>1</v>
      </c>
      <c r="D204" s="19">
        <f t="shared" si="17"/>
        <v>1900</v>
      </c>
      <c r="E204" s="38" t="e">
        <f>VLOOKUP(A204,DatosRecibo!$A$2:'DatosRecibo'!$L$6000,12,FALSE)</f>
        <v>#N/A</v>
      </c>
      <c r="G204" s="19" t="e">
        <f>VLOOKUP(F204,Propietarios!$B$2:'Propietarios'!$C$6000,2,FALSE)</f>
        <v>#N/A</v>
      </c>
      <c r="H204" s="19" t="e">
        <f>VLOOKUP(F204,Propietarios!$B$2:'Propietarios'!$D$6000,3,FALSE)</f>
        <v>#N/A</v>
      </c>
      <c r="J204" s="38" t="e">
        <f t="shared" si="18"/>
        <v>#N/A</v>
      </c>
      <c r="K204" s="38" t="str">
        <f t="shared" si="19"/>
        <v>11900</v>
      </c>
    </row>
    <row r="205" spans="1:11" x14ac:dyDescent="0.15">
      <c r="A205" s="19" t="str">
        <f t="shared" si="15"/>
        <v>11900</v>
      </c>
      <c r="C205" s="19">
        <f t="shared" si="16"/>
        <v>1</v>
      </c>
      <c r="D205" s="19">
        <f t="shared" si="17"/>
        <v>1900</v>
      </c>
      <c r="E205" s="38" t="e">
        <f>VLOOKUP(A205,DatosRecibo!$A$2:'DatosRecibo'!$L$6000,12,FALSE)</f>
        <v>#N/A</v>
      </c>
      <c r="G205" s="19" t="e">
        <f>VLOOKUP(F205,Propietarios!$B$2:'Propietarios'!$C$6000,2,FALSE)</f>
        <v>#N/A</v>
      </c>
      <c r="H205" s="19" t="e">
        <f>VLOOKUP(F205,Propietarios!$B$2:'Propietarios'!$D$6000,3,FALSE)</f>
        <v>#N/A</v>
      </c>
      <c r="J205" s="38" t="e">
        <f t="shared" si="18"/>
        <v>#N/A</v>
      </c>
      <c r="K205" s="38" t="str">
        <f t="shared" si="19"/>
        <v>11900</v>
      </c>
    </row>
    <row r="206" spans="1:11" x14ac:dyDescent="0.15">
      <c r="A206" s="19" t="str">
        <f t="shared" si="15"/>
        <v>11900</v>
      </c>
      <c r="C206" s="19">
        <f t="shared" si="16"/>
        <v>1</v>
      </c>
      <c r="D206" s="19">
        <f t="shared" si="17"/>
        <v>1900</v>
      </c>
      <c r="E206" s="38" t="e">
        <f>VLOOKUP(A206,DatosRecibo!$A$2:'DatosRecibo'!$L$6000,12,FALSE)</f>
        <v>#N/A</v>
      </c>
      <c r="G206" s="19" t="e">
        <f>VLOOKUP(F206,Propietarios!$B$2:'Propietarios'!$C$6000,2,FALSE)</f>
        <v>#N/A</v>
      </c>
      <c r="H206" s="19" t="e">
        <f>VLOOKUP(F206,Propietarios!$B$2:'Propietarios'!$D$6000,3,FALSE)</f>
        <v>#N/A</v>
      </c>
      <c r="J206" s="38" t="e">
        <f t="shared" si="18"/>
        <v>#N/A</v>
      </c>
      <c r="K206" s="38" t="str">
        <f t="shared" si="19"/>
        <v>11900</v>
      </c>
    </row>
    <row r="207" spans="1:11" x14ac:dyDescent="0.15">
      <c r="A207" s="19" t="str">
        <f t="shared" si="15"/>
        <v>11900</v>
      </c>
      <c r="C207" s="19">
        <f t="shared" si="16"/>
        <v>1</v>
      </c>
      <c r="D207" s="19">
        <f t="shared" si="17"/>
        <v>1900</v>
      </c>
      <c r="E207" s="38" t="e">
        <f>VLOOKUP(A207,DatosRecibo!$A$2:'DatosRecibo'!$L$6000,12,FALSE)</f>
        <v>#N/A</v>
      </c>
      <c r="G207" s="19" t="e">
        <f>VLOOKUP(F207,Propietarios!$B$2:'Propietarios'!$C$6000,2,FALSE)</f>
        <v>#N/A</v>
      </c>
      <c r="H207" s="19" t="e">
        <f>VLOOKUP(F207,Propietarios!$B$2:'Propietarios'!$D$6000,3,FALSE)</f>
        <v>#N/A</v>
      </c>
      <c r="J207" s="38" t="e">
        <f t="shared" si="18"/>
        <v>#N/A</v>
      </c>
      <c r="K207" s="38" t="str">
        <f t="shared" si="19"/>
        <v>11900</v>
      </c>
    </row>
    <row r="208" spans="1:11" x14ac:dyDescent="0.15">
      <c r="A208" s="19" t="str">
        <f t="shared" si="15"/>
        <v>11900</v>
      </c>
      <c r="C208" s="19">
        <f t="shared" si="16"/>
        <v>1</v>
      </c>
      <c r="D208" s="19">
        <f t="shared" si="17"/>
        <v>1900</v>
      </c>
      <c r="E208" s="38" t="e">
        <f>VLOOKUP(A208,DatosRecibo!$A$2:'DatosRecibo'!$L$6000,12,FALSE)</f>
        <v>#N/A</v>
      </c>
      <c r="G208" s="19" t="e">
        <f>VLOOKUP(F208,Propietarios!$B$2:'Propietarios'!$C$6000,2,FALSE)</f>
        <v>#N/A</v>
      </c>
      <c r="H208" s="19" t="e">
        <f>VLOOKUP(F208,Propietarios!$B$2:'Propietarios'!$D$6000,3,FALSE)</f>
        <v>#N/A</v>
      </c>
      <c r="J208" s="38" t="e">
        <f t="shared" si="18"/>
        <v>#N/A</v>
      </c>
      <c r="K208" s="38" t="str">
        <f t="shared" si="19"/>
        <v>11900</v>
      </c>
    </row>
    <row r="209" spans="1:11" x14ac:dyDescent="0.15">
      <c r="A209" s="19" t="str">
        <f t="shared" si="15"/>
        <v>11900</v>
      </c>
      <c r="C209" s="19">
        <f t="shared" si="16"/>
        <v>1</v>
      </c>
      <c r="D209" s="19">
        <f t="shared" si="17"/>
        <v>1900</v>
      </c>
      <c r="E209" s="38" t="e">
        <f>VLOOKUP(A209,DatosRecibo!$A$2:'DatosRecibo'!$L$6000,12,FALSE)</f>
        <v>#N/A</v>
      </c>
      <c r="G209" s="19" t="e">
        <f>VLOOKUP(F209,Propietarios!$B$2:'Propietarios'!$C$6000,2,FALSE)</f>
        <v>#N/A</v>
      </c>
      <c r="H209" s="19" t="e">
        <f>VLOOKUP(F209,Propietarios!$B$2:'Propietarios'!$D$6000,3,FALSE)</f>
        <v>#N/A</v>
      </c>
      <c r="J209" s="38" t="e">
        <f t="shared" si="18"/>
        <v>#N/A</v>
      </c>
      <c r="K209" s="38" t="str">
        <f t="shared" si="19"/>
        <v>11900</v>
      </c>
    </row>
    <row r="210" spans="1:11" x14ac:dyDescent="0.15">
      <c r="A210" s="19" t="str">
        <f t="shared" si="15"/>
        <v>11900</v>
      </c>
      <c r="C210" s="19">
        <f t="shared" si="16"/>
        <v>1</v>
      </c>
      <c r="D210" s="19">
        <f t="shared" si="17"/>
        <v>1900</v>
      </c>
      <c r="E210" s="38" t="e">
        <f>VLOOKUP(A210,DatosRecibo!$A$2:'DatosRecibo'!$L$6000,12,FALSE)</f>
        <v>#N/A</v>
      </c>
      <c r="G210" s="19" t="e">
        <f>VLOOKUP(F210,Propietarios!$B$2:'Propietarios'!$C$6000,2,FALSE)</f>
        <v>#N/A</v>
      </c>
      <c r="H210" s="19" t="e">
        <f>VLOOKUP(F210,Propietarios!$B$2:'Propietarios'!$D$6000,3,FALSE)</f>
        <v>#N/A</v>
      </c>
      <c r="J210" s="38" t="e">
        <f t="shared" si="18"/>
        <v>#N/A</v>
      </c>
      <c r="K210" s="38" t="str">
        <f t="shared" si="19"/>
        <v>11900</v>
      </c>
    </row>
    <row r="211" spans="1:11" x14ac:dyDescent="0.15">
      <c r="A211" s="19" t="str">
        <f t="shared" si="15"/>
        <v>11900</v>
      </c>
      <c r="C211" s="19">
        <f t="shared" si="16"/>
        <v>1</v>
      </c>
      <c r="D211" s="19">
        <f t="shared" si="17"/>
        <v>1900</v>
      </c>
      <c r="E211" s="38" t="e">
        <f>VLOOKUP(A211,DatosRecibo!$A$2:'DatosRecibo'!$L$6000,12,FALSE)</f>
        <v>#N/A</v>
      </c>
      <c r="G211" s="19" t="e">
        <f>VLOOKUP(F211,Propietarios!$B$2:'Propietarios'!$C$6000,2,FALSE)</f>
        <v>#N/A</v>
      </c>
      <c r="H211" s="19" t="e">
        <f>VLOOKUP(F211,Propietarios!$B$2:'Propietarios'!$D$6000,3,FALSE)</f>
        <v>#N/A</v>
      </c>
      <c r="J211" s="38" t="e">
        <f t="shared" si="18"/>
        <v>#N/A</v>
      </c>
      <c r="K211" s="38" t="str">
        <f t="shared" si="19"/>
        <v>11900</v>
      </c>
    </row>
    <row r="212" spans="1:11" x14ac:dyDescent="0.15">
      <c r="A212" s="19" t="str">
        <f t="shared" si="15"/>
        <v>11900</v>
      </c>
      <c r="C212" s="19">
        <f t="shared" si="16"/>
        <v>1</v>
      </c>
      <c r="D212" s="19">
        <f t="shared" si="17"/>
        <v>1900</v>
      </c>
      <c r="E212" s="38" t="e">
        <f>VLOOKUP(A212,DatosRecibo!$A$2:'DatosRecibo'!$L$6000,12,FALSE)</f>
        <v>#N/A</v>
      </c>
      <c r="G212" s="19" t="e">
        <f>VLOOKUP(F212,Propietarios!$B$2:'Propietarios'!$C$6000,2,FALSE)</f>
        <v>#N/A</v>
      </c>
      <c r="H212" s="19" t="e">
        <f>VLOOKUP(F212,Propietarios!$B$2:'Propietarios'!$D$6000,3,FALSE)</f>
        <v>#N/A</v>
      </c>
      <c r="J212" s="38" t="e">
        <f t="shared" si="18"/>
        <v>#N/A</v>
      </c>
      <c r="K212" s="38" t="str">
        <f t="shared" si="19"/>
        <v>11900</v>
      </c>
    </row>
    <row r="213" spans="1:11" x14ac:dyDescent="0.15">
      <c r="A213" s="19" t="str">
        <f t="shared" si="15"/>
        <v>11900</v>
      </c>
      <c r="C213" s="19">
        <f t="shared" si="16"/>
        <v>1</v>
      </c>
      <c r="D213" s="19">
        <f t="shared" si="17"/>
        <v>1900</v>
      </c>
      <c r="E213" s="38" t="e">
        <f>VLOOKUP(A213,DatosRecibo!$A$2:'DatosRecibo'!$L$6000,12,FALSE)</f>
        <v>#N/A</v>
      </c>
      <c r="G213" s="19" t="e">
        <f>VLOOKUP(F213,Propietarios!$B$2:'Propietarios'!$C$6000,2,FALSE)</f>
        <v>#N/A</v>
      </c>
      <c r="H213" s="19" t="e">
        <f>VLOOKUP(F213,Propietarios!$B$2:'Propietarios'!$D$6000,3,FALSE)</f>
        <v>#N/A</v>
      </c>
      <c r="J213" s="38" t="e">
        <f t="shared" si="18"/>
        <v>#N/A</v>
      </c>
      <c r="K213" s="38" t="str">
        <f t="shared" si="19"/>
        <v>11900</v>
      </c>
    </row>
    <row r="214" spans="1:11" x14ac:dyDescent="0.15">
      <c r="A214" s="19" t="str">
        <f t="shared" si="15"/>
        <v>11900</v>
      </c>
      <c r="C214" s="19">
        <f t="shared" si="16"/>
        <v>1</v>
      </c>
      <c r="D214" s="19">
        <f t="shared" si="17"/>
        <v>1900</v>
      </c>
      <c r="E214" s="38" t="e">
        <f>VLOOKUP(A214,DatosRecibo!$A$2:'DatosRecibo'!$L$6000,12,FALSE)</f>
        <v>#N/A</v>
      </c>
      <c r="G214" s="19" t="e">
        <f>VLOOKUP(F214,Propietarios!$B$2:'Propietarios'!$C$6000,2,FALSE)</f>
        <v>#N/A</v>
      </c>
      <c r="H214" s="19" t="e">
        <f>VLOOKUP(F214,Propietarios!$B$2:'Propietarios'!$D$6000,3,FALSE)</f>
        <v>#N/A</v>
      </c>
      <c r="J214" s="38" t="e">
        <f t="shared" si="18"/>
        <v>#N/A</v>
      </c>
      <c r="K214" s="38" t="str">
        <f t="shared" si="19"/>
        <v>11900</v>
      </c>
    </row>
    <row r="215" spans="1:11" x14ac:dyDescent="0.15">
      <c r="A215" s="19" t="str">
        <f t="shared" si="15"/>
        <v>11900</v>
      </c>
      <c r="C215" s="19">
        <f t="shared" si="16"/>
        <v>1</v>
      </c>
      <c r="D215" s="19">
        <f t="shared" si="17"/>
        <v>1900</v>
      </c>
      <c r="E215" s="38" t="e">
        <f>VLOOKUP(A215,DatosRecibo!$A$2:'DatosRecibo'!$L$6000,12,FALSE)</f>
        <v>#N/A</v>
      </c>
      <c r="G215" s="19" t="e">
        <f>VLOOKUP(F215,Propietarios!$B$2:'Propietarios'!$C$6000,2,FALSE)</f>
        <v>#N/A</v>
      </c>
      <c r="H215" s="19" t="e">
        <f>VLOOKUP(F215,Propietarios!$B$2:'Propietarios'!$D$6000,3,FALSE)</f>
        <v>#N/A</v>
      </c>
      <c r="J215" s="38" t="e">
        <f t="shared" si="18"/>
        <v>#N/A</v>
      </c>
      <c r="K215" s="38" t="str">
        <f t="shared" si="19"/>
        <v>11900</v>
      </c>
    </row>
    <row r="216" spans="1:11" x14ac:dyDescent="0.15">
      <c r="A216" s="19" t="str">
        <f t="shared" si="15"/>
        <v>11900</v>
      </c>
      <c r="C216" s="19">
        <f t="shared" si="16"/>
        <v>1</v>
      </c>
      <c r="D216" s="19">
        <f t="shared" si="17"/>
        <v>1900</v>
      </c>
      <c r="E216" s="38" t="e">
        <f>VLOOKUP(A216,DatosRecibo!$A$2:'DatosRecibo'!$L$6000,12,FALSE)</f>
        <v>#N/A</v>
      </c>
      <c r="G216" s="19" t="e">
        <f>VLOOKUP(F216,Propietarios!$B$2:'Propietarios'!$C$6000,2,FALSE)</f>
        <v>#N/A</v>
      </c>
      <c r="H216" s="19" t="e">
        <f>VLOOKUP(F216,Propietarios!$B$2:'Propietarios'!$D$6000,3,FALSE)</f>
        <v>#N/A</v>
      </c>
      <c r="J216" s="38" t="e">
        <f t="shared" si="18"/>
        <v>#N/A</v>
      </c>
      <c r="K216" s="38" t="str">
        <f t="shared" si="19"/>
        <v>11900</v>
      </c>
    </row>
    <row r="217" spans="1:11" x14ac:dyDescent="0.15">
      <c r="A217" s="19" t="str">
        <f t="shared" si="15"/>
        <v>11900</v>
      </c>
      <c r="C217" s="19">
        <f t="shared" si="16"/>
        <v>1</v>
      </c>
      <c r="D217" s="19">
        <f t="shared" si="17"/>
        <v>1900</v>
      </c>
      <c r="E217" s="38" t="e">
        <f>VLOOKUP(A217,DatosRecibo!$A$2:'DatosRecibo'!$L$6000,12,FALSE)</f>
        <v>#N/A</v>
      </c>
      <c r="G217" s="19" t="e">
        <f>VLOOKUP(F217,Propietarios!$B$2:'Propietarios'!$C$6000,2,FALSE)</f>
        <v>#N/A</v>
      </c>
      <c r="H217" s="19" t="e">
        <f>VLOOKUP(F217,Propietarios!$B$2:'Propietarios'!$D$6000,3,FALSE)</f>
        <v>#N/A</v>
      </c>
      <c r="J217" s="38" t="e">
        <f t="shared" si="18"/>
        <v>#N/A</v>
      </c>
      <c r="K217" s="38" t="str">
        <f t="shared" si="19"/>
        <v>11900</v>
      </c>
    </row>
    <row r="218" spans="1:11" x14ac:dyDescent="0.15">
      <c r="A218" s="19" t="str">
        <f t="shared" si="15"/>
        <v>11900</v>
      </c>
      <c r="C218" s="19">
        <f t="shared" si="16"/>
        <v>1</v>
      </c>
      <c r="D218" s="19">
        <f t="shared" si="17"/>
        <v>1900</v>
      </c>
      <c r="E218" s="38" t="e">
        <f>VLOOKUP(A218,DatosRecibo!$A$2:'DatosRecibo'!$L$6000,12,FALSE)</f>
        <v>#N/A</v>
      </c>
      <c r="G218" s="19" t="e">
        <f>VLOOKUP(F218,Propietarios!$B$2:'Propietarios'!$C$6000,2,FALSE)</f>
        <v>#N/A</v>
      </c>
      <c r="H218" s="19" t="e">
        <f>VLOOKUP(F218,Propietarios!$B$2:'Propietarios'!$D$6000,3,FALSE)</f>
        <v>#N/A</v>
      </c>
      <c r="J218" s="38" t="e">
        <f t="shared" si="18"/>
        <v>#N/A</v>
      </c>
      <c r="K218" s="38" t="str">
        <f t="shared" si="19"/>
        <v>11900</v>
      </c>
    </row>
    <row r="219" spans="1:11" x14ac:dyDescent="0.15">
      <c r="A219" s="19" t="str">
        <f t="shared" si="15"/>
        <v>11900</v>
      </c>
      <c r="C219" s="19">
        <f t="shared" si="16"/>
        <v>1</v>
      </c>
      <c r="D219" s="19">
        <f t="shared" si="17"/>
        <v>1900</v>
      </c>
      <c r="E219" s="38" t="e">
        <f>VLOOKUP(A219,DatosRecibo!$A$2:'DatosRecibo'!$L$6000,12,FALSE)</f>
        <v>#N/A</v>
      </c>
      <c r="G219" s="19" t="e">
        <f>VLOOKUP(F219,Propietarios!$B$2:'Propietarios'!$C$6000,2,FALSE)</f>
        <v>#N/A</v>
      </c>
      <c r="H219" s="19" t="e">
        <f>VLOOKUP(F219,Propietarios!$B$2:'Propietarios'!$D$6000,3,FALSE)</f>
        <v>#N/A</v>
      </c>
      <c r="J219" s="38" t="e">
        <f t="shared" si="18"/>
        <v>#N/A</v>
      </c>
      <c r="K219" s="38" t="str">
        <f t="shared" si="19"/>
        <v>11900</v>
      </c>
    </row>
    <row r="220" spans="1:11" x14ac:dyDescent="0.15">
      <c r="A220" s="19" t="str">
        <f t="shared" si="15"/>
        <v>11900</v>
      </c>
      <c r="C220" s="19">
        <f t="shared" si="16"/>
        <v>1</v>
      </c>
      <c r="D220" s="19">
        <f t="shared" si="17"/>
        <v>1900</v>
      </c>
      <c r="E220" s="38" t="e">
        <f>VLOOKUP(A220,DatosRecibo!$A$2:'DatosRecibo'!$L$6000,12,FALSE)</f>
        <v>#N/A</v>
      </c>
      <c r="G220" s="19" t="e">
        <f>VLOOKUP(F220,Propietarios!$B$2:'Propietarios'!$C$6000,2,FALSE)</f>
        <v>#N/A</v>
      </c>
      <c r="H220" s="19" t="e">
        <f>VLOOKUP(F220,Propietarios!$B$2:'Propietarios'!$D$6000,3,FALSE)</f>
        <v>#N/A</v>
      </c>
      <c r="J220" s="38" t="e">
        <f t="shared" si="18"/>
        <v>#N/A</v>
      </c>
      <c r="K220" s="38" t="str">
        <f t="shared" si="19"/>
        <v>11900</v>
      </c>
    </row>
    <row r="221" spans="1:11" x14ac:dyDescent="0.15">
      <c r="A221" s="19" t="str">
        <f t="shared" si="15"/>
        <v>11900</v>
      </c>
      <c r="C221" s="19">
        <f t="shared" si="16"/>
        <v>1</v>
      </c>
      <c r="D221" s="19">
        <f t="shared" si="17"/>
        <v>1900</v>
      </c>
      <c r="E221" s="38" t="e">
        <f>VLOOKUP(A221,DatosRecibo!$A$2:'DatosRecibo'!$L$6000,12,FALSE)</f>
        <v>#N/A</v>
      </c>
      <c r="G221" s="19" t="e">
        <f>VLOOKUP(F221,Propietarios!$B$2:'Propietarios'!$C$6000,2,FALSE)</f>
        <v>#N/A</v>
      </c>
      <c r="H221" s="19" t="e">
        <f>VLOOKUP(F221,Propietarios!$B$2:'Propietarios'!$D$6000,3,FALSE)</f>
        <v>#N/A</v>
      </c>
      <c r="J221" s="38" t="e">
        <f t="shared" si="18"/>
        <v>#N/A</v>
      </c>
      <c r="K221" s="38" t="str">
        <f t="shared" si="19"/>
        <v>11900</v>
      </c>
    </row>
    <row r="222" spans="1:11" x14ac:dyDescent="0.15">
      <c r="A222" s="19" t="str">
        <f t="shared" si="15"/>
        <v>11900</v>
      </c>
      <c r="C222" s="19">
        <f t="shared" si="16"/>
        <v>1</v>
      </c>
      <c r="D222" s="19">
        <f t="shared" si="17"/>
        <v>1900</v>
      </c>
      <c r="E222" s="38" t="e">
        <f>VLOOKUP(A222,DatosRecibo!$A$2:'DatosRecibo'!$L$6000,12,FALSE)</f>
        <v>#N/A</v>
      </c>
      <c r="G222" s="19" t="e">
        <f>VLOOKUP(F222,Propietarios!$B$2:'Propietarios'!$C$6000,2,FALSE)</f>
        <v>#N/A</v>
      </c>
      <c r="H222" s="19" t="e">
        <f>VLOOKUP(F222,Propietarios!$B$2:'Propietarios'!$D$6000,3,FALSE)</f>
        <v>#N/A</v>
      </c>
      <c r="J222" s="38" t="e">
        <f t="shared" si="18"/>
        <v>#N/A</v>
      </c>
      <c r="K222" s="38" t="str">
        <f t="shared" si="19"/>
        <v>11900</v>
      </c>
    </row>
    <row r="223" spans="1:11" x14ac:dyDescent="0.15">
      <c r="A223" s="19" t="str">
        <f t="shared" si="15"/>
        <v>11900</v>
      </c>
      <c r="C223" s="19">
        <f t="shared" si="16"/>
        <v>1</v>
      </c>
      <c r="D223" s="19">
        <f t="shared" si="17"/>
        <v>1900</v>
      </c>
      <c r="E223" s="38" t="e">
        <f>VLOOKUP(A223,DatosRecibo!$A$2:'DatosRecibo'!$L$6000,12,FALSE)</f>
        <v>#N/A</v>
      </c>
      <c r="G223" s="19" t="e">
        <f>VLOOKUP(F223,Propietarios!$B$2:'Propietarios'!$C$6000,2,FALSE)</f>
        <v>#N/A</v>
      </c>
      <c r="H223" s="19" t="e">
        <f>VLOOKUP(F223,Propietarios!$B$2:'Propietarios'!$D$6000,3,FALSE)</f>
        <v>#N/A</v>
      </c>
      <c r="J223" s="38" t="e">
        <f t="shared" si="18"/>
        <v>#N/A</v>
      </c>
      <c r="K223" s="38" t="str">
        <f t="shared" si="19"/>
        <v>11900</v>
      </c>
    </row>
    <row r="224" spans="1:11" x14ac:dyDescent="0.15">
      <c r="A224" s="19" t="str">
        <f t="shared" si="15"/>
        <v>11900</v>
      </c>
      <c r="C224" s="19">
        <f t="shared" si="16"/>
        <v>1</v>
      </c>
      <c r="D224" s="19">
        <f t="shared" si="17"/>
        <v>1900</v>
      </c>
      <c r="E224" s="38" t="e">
        <f>VLOOKUP(A224,DatosRecibo!$A$2:'DatosRecibo'!$L$6000,12,FALSE)</f>
        <v>#N/A</v>
      </c>
      <c r="G224" s="19" t="e">
        <f>VLOOKUP(F224,Propietarios!$B$2:'Propietarios'!$C$6000,2,FALSE)</f>
        <v>#N/A</v>
      </c>
      <c r="H224" s="19" t="e">
        <f>VLOOKUP(F224,Propietarios!$B$2:'Propietarios'!$D$6000,3,FALSE)</f>
        <v>#N/A</v>
      </c>
      <c r="J224" s="38" t="e">
        <f t="shared" si="18"/>
        <v>#N/A</v>
      </c>
      <c r="K224" s="38" t="str">
        <f t="shared" si="19"/>
        <v>11900</v>
      </c>
    </row>
    <row r="225" spans="1:11" x14ac:dyDescent="0.15">
      <c r="A225" s="19" t="str">
        <f t="shared" si="15"/>
        <v>11900</v>
      </c>
      <c r="C225" s="19">
        <f t="shared" si="16"/>
        <v>1</v>
      </c>
      <c r="D225" s="19">
        <f t="shared" si="17"/>
        <v>1900</v>
      </c>
      <c r="E225" s="38" t="e">
        <f>VLOOKUP(A225,DatosRecibo!$A$2:'DatosRecibo'!$L$6000,12,FALSE)</f>
        <v>#N/A</v>
      </c>
      <c r="G225" s="19" t="e">
        <f>VLOOKUP(F225,Propietarios!$B$2:'Propietarios'!$C$6000,2,FALSE)</f>
        <v>#N/A</v>
      </c>
      <c r="H225" s="19" t="e">
        <f>VLOOKUP(F225,Propietarios!$B$2:'Propietarios'!$D$6000,3,FALSE)</f>
        <v>#N/A</v>
      </c>
      <c r="J225" s="38" t="e">
        <f t="shared" si="18"/>
        <v>#N/A</v>
      </c>
      <c r="K225" s="38" t="str">
        <f t="shared" si="19"/>
        <v>11900</v>
      </c>
    </row>
    <row r="226" spans="1:11" x14ac:dyDescent="0.15">
      <c r="A226" s="19" t="str">
        <f t="shared" si="15"/>
        <v>11900</v>
      </c>
      <c r="C226" s="19">
        <f t="shared" si="16"/>
        <v>1</v>
      </c>
      <c r="D226" s="19">
        <f t="shared" si="17"/>
        <v>1900</v>
      </c>
      <c r="E226" s="38" t="e">
        <f>VLOOKUP(A226,DatosRecibo!$A$2:'DatosRecibo'!$L$6000,12,FALSE)</f>
        <v>#N/A</v>
      </c>
      <c r="G226" s="19" t="e">
        <f>VLOOKUP(F226,Propietarios!$B$2:'Propietarios'!$C$6000,2,FALSE)</f>
        <v>#N/A</v>
      </c>
      <c r="H226" s="19" t="e">
        <f>VLOOKUP(F226,Propietarios!$B$2:'Propietarios'!$D$6000,3,FALSE)</f>
        <v>#N/A</v>
      </c>
      <c r="J226" s="38" t="e">
        <f t="shared" si="18"/>
        <v>#N/A</v>
      </c>
      <c r="K226" s="38" t="str">
        <f t="shared" si="19"/>
        <v>11900</v>
      </c>
    </row>
    <row r="227" spans="1:11" x14ac:dyDescent="0.15">
      <c r="A227" s="19" t="str">
        <f t="shared" si="15"/>
        <v>11900</v>
      </c>
      <c r="C227" s="19">
        <f t="shared" si="16"/>
        <v>1</v>
      </c>
      <c r="D227" s="19">
        <f t="shared" si="17"/>
        <v>1900</v>
      </c>
      <c r="E227" s="38" t="e">
        <f>VLOOKUP(A227,DatosRecibo!$A$2:'DatosRecibo'!$L$6000,12,FALSE)</f>
        <v>#N/A</v>
      </c>
      <c r="G227" s="19" t="e">
        <f>VLOOKUP(F227,Propietarios!$B$2:'Propietarios'!$C$6000,2,FALSE)</f>
        <v>#N/A</v>
      </c>
      <c r="H227" s="19" t="e">
        <f>VLOOKUP(F227,Propietarios!$B$2:'Propietarios'!$D$6000,3,FALSE)</f>
        <v>#N/A</v>
      </c>
      <c r="J227" s="38" t="e">
        <f t="shared" si="18"/>
        <v>#N/A</v>
      </c>
      <c r="K227" s="38" t="str">
        <f t="shared" si="19"/>
        <v>11900</v>
      </c>
    </row>
    <row r="228" spans="1:11" x14ac:dyDescent="0.15">
      <c r="A228" s="19" t="str">
        <f t="shared" si="15"/>
        <v>11900</v>
      </c>
      <c r="C228" s="19">
        <f t="shared" si="16"/>
        <v>1</v>
      </c>
      <c r="D228" s="19">
        <f t="shared" si="17"/>
        <v>1900</v>
      </c>
      <c r="E228" s="38" t="e">
        <f>VLOOKUP(A228,DatosRecibo!$A$2:'DatosRecibo'!$L$6000,12,FALSE)</f>
        <v>#N/A</v>
      </c>
      <c r="G228" s="19" t="e">
        <f>VLOOKUP(F228,Propietarios!$B$2:'Propietarios'!$C$6000,2,FALSE)</f>
        <v>#N/A</v>
      </c>
      <c r="H228" s="19" t="e">
        <f>VLOOKUP(F228,Propietarios!$B$2:'Propietarios'!$D$6000,3,FALSE)</f>
        <v>#N/A</v>
      </c>
      <c r="J228" s="38" t="e">
        <f t="shared" si="18"/>
        <v>#N/A</v>
      </c>
      <c r="K228" s="38" t="str">
        <f t="shared" si="19"/>
        <v>11900</v>
      </c>
    </row>
    <row r="229" spans="1:11" x14ac:dyDescent="0.15">
      <c r="A229" s="19" t="str">
        <f t="shared" si="15"/>
        <v>11900</v>
      </c>
      <c r="C229" s="19">
        <f t="shared" si="16"/>
        <v>1</v>
      </c>
      <c r="D229" s="19">
        <f t="shared" si="17"/>
        <v>1900</v>
      </c>
      <c r="E229" s="38" t="e">
        <f>VLOOKUP(A229,DatosRecibo!$A$2:'DatosRecibo'!$L$6000,12,FALSE)</f>
        <v>#N/A</v>
      </c>
      <c r="G229" s="19" t="e">
        <f>VLOOKUP(F229,Propietarios!$B$2:'Propietarios'!$C$6000,2,FALSE)</f>
        <v>#N/A</v>
      </c>
      <c r="H229" s="19" t="e">
        <f>VLOOKUP(F229,Propietarios!$B$2:'Propietarios'!$D$6000,3,FALSE)</f>
        <v>#N/A</v>
      </c>
      <c r="J229" s="38" t="e">
        <f t="shared" si="18"/>
        <v>#N/A</v>
      </c>
      <c r="K229" s="38" t="str">
        <f t="shared" si="19"/>
        <v>11900</v>
      </c>
    </row>
    <row r="230" spans="1:11" x14ac:dyDescent="0.15">
      <c r="A230" s="19" t="str">
        <f t="shared" si="15"/>
        <v>11900</v>
      </c>
      <c r="C230" s="19">
        <f t="shared" si="16"/>
        <v>1</v>
      </c>
      <c r="D230" s="19">
        <f t="shared" si="17"/>
        <v>1900</v>
      </c>
      <c r="E230" s="38" t="e">
        <f>VLOOKUP(A230,DatosRecibo!$A$2:'DatosRecibo'!$L$6000,12,FALSE)</f>
        <v>#N/A</v>
      </c>
      <c r="G230" s="19" t="e">
        <f>VLOOKUP(F230,Propietarios!$B$2:'Propietarios'!$C$6000,2,FALSE)</f>
        <v>#N/A</v>
      </c>
      <c r="H230" s="19" t="e">
        <f>VLOOKUP(F230,Propietarios!$B$2:'Propietarios'!$D$6000,3,FALSE)</f>
        <v>#N/A</v>
      </c>
      <c r="J230" s="38" t="e">
        <f t="shared" si="18"/>
        <v>#N/A</v>
      </c>
      <c r="K230" s="38" t="str">
        <f t="shared" si="19"/>
        <v>11900</v>
      </c>
    </row>
    <row r="231" spans="1:11" x14ac:dyDescent="0.15">
      <c r="A231" s="19" t="str">
        <f t="shared" si="15"/>
        <v>11900</v>
      </c>
      <c r="C231" s="19">
        <f t="shared" si="16"/>
        <v>1</v>
      </c>
      <c r="D231" s="19">
        <f t="shared" si="17"/>
        <v>1900</v>
      </c>
      <c r="E231" s="38" t="e">
        <f>VLOOKUP(A231,DatosRecibo!$A$2:'DatosRecibo'!$L$6000,12,FALSE)</f>
        <v>#N/A</v>
      </c>
      <c r="G231" s="19" t="e">
        <f>VLOOKUP(F231,Propietarios!$B$2:'Propietarios'!$C$6000,2,FALSE)</f>
        <v>#N/A</v>
      </c>
      <c r="H231" s="19" t="e">
        <f>VLOOKUP(F231,Propietarios!$B$2:'Propietarios'!$D$6000,3,FALSE)</f>
        <v>#N/A</v>
      </c>
      <c r="J231" s="38" t="e">
        <f t="shared" si="18"/>
        <v>#N/A</v>
      </c>
      <c r="K231" s="38" t="str">
        <f t="shared" si="19"/>
        <v>11900</v>
      </c>
    </row>
    <row r="232" spans="1:11" x14ac:dyDescent="0.15">
      <c r="A232" s="19" t="str">
        <f t="shared" si="15"/>
        <v>11900</v>
      </c>
      <c r="C232" s="19">
        <f t="shared" si="16"/>
        <v>1</v>
      </c>
      <c r="D232" s="19">
        <f t="shared" si="17"/>
        <v>1900</v>
      </c>
      <c r="E232" s="38" t="e">
        <f>VLOOKUP(A232,DatosRecibo!$A$2:'DatosRecibo'!$L$6000,12,FALSE)</f>
        <v>#N/A</v>
      </c>
      <c r="G232" s="19" t="e">
        <f>VLOOKUP(F232,Propietarios!$B$2:'Propietarios'!$C$6000,2,FALSE)</f>
        <v>#N/A</v>
      </c>
      <c r="H232" s="19" t="e">
        <f>VLOOKUP(F232,Propietarios!$B$2:'Propietarios'!$D$6000,3,FALSE)</f>
        <v>#N/A</v>
      </c>
      <c r="J232" s="38" t="e">
        <f t="shared" si="18"/>
        <v>#N/A</v>
      </c>
      <c r="K232" s="38" t="str">
        <f t="shared" si="19"/>
        <v>11900</v>
      </c>
    </row>
    <row r="233" spans="1:11" x14ac:dyDescent="0.15">
      <c r="A233" s="19" t="str">
        <f t="shared" si="15"/>
        <v>11900</v>
      </c>
      <c r="C233" s="19">
        <f t="shared" si="16"/>
        <v>1</v>
      </c>
      <c r="D233" s="19">
        <f t="shared" si="17"/>
        <v>1900</v>
      </c>
      <c r="E233" s="38" t="e">
        <f>VLOOKUP(A233,DatosRecibo!$A$2:'DatosRecibo'!$L$6000,12,FALSE)</f>
        <v>#N/A</v>
      </c>
      <c r="G233" s="19" t="e">
        <f>VLOOKUP(F233,Propietarios!$B$2:'Propietarios'!$C$6000,2,FALSE)</f>
        <v>#N/A</v>
      </c>
      <c r="H233" s="19" t="e">
        <f>VLOOKUP(F233,Propietarios!$B$2:'Propietarios'!$D$6000,3,FALSE)</f>
        <v>#N/A</v>
      </c>
      <c r="J233" s="38" t="e">
        <f t="shared" si="18"/>
        <v>#N/A</v>
      </c>
      <c r="K233" s="38" t="str">
        <f t="shared" si="19"/>
        <v>11900</v>
      </c>
    </row>
    <row r="234" spans="1:11" x14ac:dyDescent="0.15">
      <c r="A234" s="19" t="str">
        <f t="shared" si="15"/>
        <v>11900</v>
      </c>
      <c r="C234" s="19">
        <f t="shared" si="16"/>
        <v>1</v>
      </c>
      <c r="D234" s="19">
        <f t="shared" si="17"/>
        <v>1900</v>
      </c>
      <c r="E234" s="38" t="e">
        <f>VLOOKUP(A234,DatosRecibo!$A$2:'DatosRecibo'!$L$6000,12,FALSE)</f>
        <v>#N/A</v>
      </c>
      <c r="G234" s="19" t="e">
        <f>VLOOKUP(F234,Propietarios!$B$2:'Propietarios'!$C$6000,2,FALSE)</f>
        <v>#N/A</v>
      </c>
      <c r="H234" s="19" t="e">
        <f>VLOOKUP(F234,Propietarios!$B$2:'Propietarios'!$D$6000,3,FALSE)</f>
        <v>#N/A</v>
      </c>
      <c r="J234" s="38" t="e">
        <f t="shared" si="18"/>
        <v>#N/A</v>
      </c>
      <c r="K234" s="38" t="str">
        <f t="shared" si="19"/>
        <v>11900</v>
      </c>
    </row>
    <row r="235" spans="1:11" x14ac:dyDescent="0.15">
      <c r="A235" s="19" t="str">
        <f t="shared" si="15"/>
        <v>11900</v>
      </c>
      <c r="C235" s="19">
        <f t="shared" si="16"/>
        <v>1</v>
      </c>
      <c r="D235" s="19">
        <f t="shared" si="17"/>
        <v>1900</v>
      </c>
      <c r="E235" s="38" t="e">
        <f>VLOOKUP(A235,DatosRecibo!$A$2:'DatosRecibo'!$L$6000,12,FALSE)</f>
        <v>#N/A</v>
      </c>
      <c r="G235" s="19" t="e">
        <f>VLOOKUP(F235,Propietarios!$B$2:'Propietarios'!$C$6000,2,FALSE)</f>
        <v>#N/A</v>
      </c>
      <c r="H235" s="19" t="e">
        <f>VLOOKUP(F235,Propietarios!$B$2:'Propietarios'!$D$6000,3,FALSE)</f>
        <v>#N/A</v>
      </c>
      <c r="J235" s="38" t="e">
        <f t="shared" si="18"/>
        <v>#N/A</v>
      </c>
      <c r="K235" s="38" t="str">
        <f t="shared" si="19"/>
        <v>11900</v>
      </c>
    </row>
    <row r="236" spans="1:11" x14ac:dyDescent="0.15">
      <c r="A236" s="19" t="str">
        <f t="shared" si="15"/>
        <v>11900</v>
      </c>
      <c r="C236" s="19">
        <f t="shared" si="16"/>
        <v>1</v>
      </c>
      <c r="D236" s="19">
        <f t="shared" si="17"/>
        <v>1900</v>
      </c>
      <c r="E236" s="38" t="e">
        <f>VLOOKUP(A236,DatosRecibo!$A$2:'DatosRecibo'!$L$6000,12,FALSE)</f>
        <v>#N/A</v>
      </c>
      <c r="G236" s="19" t="e">
        <f>VLOOKUP(F236,Propietarios!$B$2:'Propietarios'!$C$6000,2,FALSE)</f>
        <v>#N/A</v>
      </c>
      <c r="H236" s="19" t="e">
        <f>VLOOKUP(F236,Propietarios!$B$2:'Propietarios'!$D$6000,3,FALSE)</f>
        <v>#N/A</v>
      </c>
      <c r="J236" s="38" t="e">
        <f t="shared" si="18"/>
        <v>#N/A</v>
      </c>
      <c r="K236" s="38" t="str">
        <f t="shared" si="19"/>
        <v>11900</v>
      </c>
    </row>
    <row r="237" spans="1:11" x14ac:dyDescent="0.15">
      <c r="A237" s="19" t="str">
        <f t="shared" si="15"/>
        <v>11900</v>
      </c>
      <c r="C237" s="19">
        <f t="shared" si="16"/>
        <v>1</v>
      </c>
      <c r="D237" s="19">
        <f t="shared" si="17"/>
        <v>1900</v>
      </c>
      <c r="E237" s="38" t="e">
        <f>VLOOKUP(A237,DatosRecibo!$A$2:'DatosRecibo'!$L$6000,12,FALSE)</f>
        <v>#N/A</v>
      </c>
      <c r="G237" s="19" t="e">
        <f>VLOOKUP(F237,Propietarios!$B$2:'Propietarios'!$C$6000,2,FALSE)</f>
        <v>#N/A</v>
      </c>
      <c r="H237" s="19" t="e">
        <f>VLOOKUP(F237,Propietarios!$B$2:'Propietarios'!$D$6000,3,FALSE)</f>
        <v>#N/A</v>
      </c>
      <c r="J237" s="38" t="e">
        <f t="shared" si="18"/>
        <v>#N/A</v>
      </c>
      <c r="K237" s="38" t="str">
        <f t="shared" si="19"/>
        <v>11900</v>
      </c>
    </row>
    <row r="238" spans="1:11" x14ac:dyDescent="0.15">
      <c r="A238" s="19" t="str">
        <f t="shared" si="15"/>
        <v>11900</v>
      </c>
      <c r="C238" s="19">
        <f t="shared" si="16"/>
        <v>1</v>
      </c>
      <c r="D238" s="19">
        <f t="shared" si="17"/>
        <v>1900</v>
      </c>
      <c r="E238" s="38" t="e">
        <f>VLOOKUP(A238,DatosRecibo!$A$2:'DatosRecibo'!$L$6000,12,FALSE)</f>
        <v>#N/A</v>
      </c>
      <c r="G238" s="19" t="e">
        <f>VLOOKUP(F238,Propietarios!$B$2:'Propietarios'!$C$6000,2,FALSE)</f>
        <v>#N/A</v>
      </c>
      <c r="H238" s="19" t="e">
        <f>VLOOKUP(F238,Propietarios!$B$2:'Propietarios'!$D$6000,3,FALSE)</f>
        <v>#N/A</v>
      </c>
      <c r="J238" s="38" t="e">
        <f t="shared" si="18"/>
        <v>#N/A</v>
      </c>
      <c r="K238" s="38" t="str">
        <f t="shared" si="19"/>
        <v>11900</v>
      </c>
    </row>
    <row r="239" spans="1:11" x14ac:dyDescent="0.15">
      <c r="A239" s="19" t="str">
        <f t="shared" si="15"/>
        <v>11900</v>
      </c>
      <c r="C239" s="19">
        <f t="shared" si="16"/>
        <v>1</v>
      </c>
      <c r="D239" s="19">
        <f t="shared" si="17"/>
        <v>1900</v>
      </c>
      <c r="E239" s="38" t="e">
        <f>VLOOKUP(A239,DatosRecibo!$A$2:'DatosRecibo'!$L$6000,12,FALSE)</f>
        <v>#N/A</v>
      </c>
      <c r="G239" s="19" t="e">
        <f>VLOOKUP(F239,Propietarios!$B$2:'Propietarios'!$C$6000,2,FALSE)</f>
        <v>#N/A</v>
      </c>
      <c r="H239" s="19" t="e">
        <f>VLOOKUP(F239,Propietarios!$B$2:'Propietarios'!$D$6000,3,FALSE)</f>
        <v>#N/A</v>
      </c>
      <c r="J239" s="38" t="e">
        <f t="shared" si="18"/>
        <v>#N/A</v>
      </c>
      <c r="K239" s="38" t="str">
        <f t="shared" si="19"/>
        <v>11900</v>
      </c>
    </row>
    <row r="240" spans="1:11" x14ac:dyDescent="0.15">
      <c r="A240" s="19" t="str">
        <f t="shared" si="15"/>
        <v>11900</v>
      </c>
      <c r="C240" s="19">
        <f t="shared" si="16"/>
        <v>1</v>
      </c>
      <c r="D240" s="19">
        <f t="shared" si="17"/>
        <v>1900</v>
      </c>
      <c r="E240" s="38" t="e">
        <f>VLOOKUP(A240,DatosRecibo!$A$2:'DatosRecibo'!$L$6000,12,FALSE)</f>
        <v>#N/A</v>
      </c>
      <c r="G240" s="19" t="e">
        <f>VLOOKUP(F240,Propietarios!$B$2:'Propietarios'!$C$6000,2,FALSE)</f>
        <v>#N/A</v>
      </c>
      <c r="H240" s="19" t="e">
        <f>VLOOKUP(F240,Propietarios!$B$2:'Propietarios'!$D$6000,3,FALSE)</f>
        <v>#N/A</v>
      </c>
      <c r="J240" s="38" t="e">
        <f t="shared" si="18"/>
        <v>#N/A</v>
      </c>
      <c r="K240" s="38" t="str">
        <f t="shared" si="19"/>
        <v>11900</v>
      </c>
    </row>
    <row r="241" spans="1:11" x14ac:dyDescent="0.15">
      <c r="A241" s="19" t="str">
        <f t="shared" si="15"/>
        <v>11900</v>
      </c>
      <c r="C241" s="19">
        <f t="shared" si="16"/>
        <v>1</v>
      </c>
      <c r="D241" s="19">
        <f t="shared" si="17"/>
        <v>1900</v>
      </c>
      <c r="E241" s="38" t="e">
        <f>VLOOKUP(A241,DatosRecibo!$A$2:'DatosRecibo'!$L$6000,12,FALSE)</f>
        <v>#N/A</v>
      </c>
      <c r="G241" s="19" t="e">
        <f>VLOOKUP(F241,Propietarios!$B$2:'Propietarios'!$C$6000,2,FALSE)</f>
        <v>#N/A</v>
      </c>
      <c r="H241" s="19" t="e">
        <f>VLOOKUP(F241,Propietarios!$B$2:'Propietarios'!$D$6000,3,FALSE)</f>
        <v>#N/A</v>
      </c>
      <c r="J241" s="38" t="e">
        <f t="shared" si="18"/>
        <v>#N/A</v>
      </c>
      <c r="K241" s="38" t="str">
        <f t="shared" si="19"/>
        <v>11900</v>
      </c>
    </row>
    <row r="242" spans="1:11" x14ac:dyDescent="0.15">
      <c r="A242" s="19" t="str">
        <f t="shared" si="15"/>
        <v>11900</v>
      </c>
      <c r="C242" s="19">
        <f t="shared" si="16"/>
        <v>1</v>
      </c>
      <c r="D242" s="19">
        <f t="shared" si="17"/>
        <v>1900</v>
      </c>
      <c r="E242" s="38" t="e">
        <f>VLOOKUP(A242,DatosRecibo!$A$2:'DatosRecibo'!$L$6000,12,FALSE)</f>
        <v>#N/A</v>
      </c>
      <c r="G242" s="19" t="e">
        <f>VLOOKUP(F242,Propietarios!$B$2:'Propietarios'!$C$6000,2,FALSE)</f>
        <v>#N/A</v>
      </c>
      <c r="H242" s="19" t="e">
        <f>VLOOKUP(F242,Propietarios!$B$2:'Propietarios'!$D$6000,3,FALSE)</f>
        <v>#N/A</v>
      </c>
      <c r="J242" s="38" t="e">
        <f t="shared" si="18"/>
        <v>#N/A</v>
      </c>
      <c r="K242" s="38" t="str">
        <f t="shared" si="19"/>
        <v>11900</v>
      </c>
    </row>
    <row r="243" spans="1:11" x14ac:dyDescent="0.15">
      <c r="A243" s="19" t="str">
        <f t="shared" si="15"/>
        <v>11900</v>
      </c>
      <c r="C243" s="19">
        <f t="shared" si="16"/>
        <v>1</v>
      </c>
      <c r="D243" s="19">
        <f t="shared" si="17"/>
        <v>1900</v>
      </c>
      <c r="E243" s="38" t="e">
        <f>VLOOKUP(A243,DatosRecibo!$A$2:'DatosRecibo'!$L$6000,12,FALSE)</f>
        <v>#N/A</v>
      </c>
      <c r="G243" s="19" t="e">
        <f>VLOOKUP(F243,Propietarios!$B$2:'Propietarios'!$C$6000,2,FALSE)</f>
        <v>#N/A</v>
      </c>
      <c r="H243" s="19" t="e">
        <f>VLOOKUP(F243,Propietarios!$B$2:'Propietarios'!$D$6000,3,FALSE)</f>
        <v>#N/A</v>
      </c>
      <c r="J243" s="38" t="e">
        <f t="shared" si="18"/>
        <v>#N/A</v>
      </c>
      <c r="K243" s="38" t="str">
        <f t="shared" si="19"/>
        <v>11900</v>
      </c>
    </row>
    <row r="244" spans="1:11" x14ac:dyDescent="0.15">
      <c r="A244" s="19" t="str">
        <f t="shared" si="15"/>
        <v>11900</v>
      </c>
      <c r="C244" s="19">
        <f t="shared" si="16"/>
        <v>1</v>
      </c>
      <c r="D244" s="19">
        <f t="shared" si="17"/>
        <v>1900</v>
      </c>
      <c r="E244" s="38" t="e">
        <f>VLOOKUP(A244,DatosRecibo!$A$2:'DatosRecibo'!$L$6000,12,FALSE)</f>
        <v>#N/A</v>
      </c>
      <c r="G244" s="19" t="e">
        <f>VLOOKUP(F244,Propietarios!$B$2:'Propietarios'!$C$6000,2,FALSE)</f>
        <v>#N/A</v>
      </c>
      <c r="H244" s="19" t="e">
        <f>VLOOKUP(F244,Propietarios!$B$2:'Propietarios'!$D$6000,3,FALSE)</f>
        <v>#N/A</v>
      </c>
      <c r="J244" s="38" t="e">
        <f t="shared" si="18"/>
        <v>#N/A</v>
      </c>
      <c r="K244" s="38" t="str">
        <f t="shared" si="19"/>
        <v>11900</v>
      </c>
    </row>
    <row r="245" spans="1:11" x14ac:dyDescent="0.15">
      <c r="A245" s="19" t="str">
        <f t="shared" si="15"/>
        <v>11900</v>
      </c>
      <c r="C245" s="19">
        <f t="shared" si="16"/>
        <v>1</v>
      </c>
      <c r="D245" s="19">
        <f t="shared" si="17"/>
        <v>1900</v>
      </c>
      <c r="E245" s="38" t="e">
        <f>VLOOKUP(A245,DatosRecibo!$A$2:'DatosRecibo'!$L$6000,12,FALSE)</f>
        <v>#N/A</v>
      </c>
      <c r="G245" s="19" t="e">
        <f>VLOOKUP(F245,Propietarios!$B$2:'Propietarios'!$C$6000,2,FALSE)</f>
        <v>#N/A</v>
      </c>
      <c r="H245" s="19" t="e">
        <f>VLOOKUP(F245,Propietarios!$B$2:'Propietarios'!$D$6000,3,FALSE)</f>
        <v>#N/A</v>
      </c>
      <c r="J245" s="38" t="e">
        <f t="shared" si="18"/>
        <v>#N/A</v>
      </c>
      <c r="K245" s="38" t="str">
        <f t="shared" si="19"/>
        <v>11900</v>
      </c>
    </row>
    <row r="246" spans="1:11" x14ac:dyDescent="0.15">
      <c r="A246" s="19" t="str">
        <f t="shared" si="15"/>
        <v>11900</v>
      </c>
      <c r="C246" s="19">
        <f t="shared" si="16"/>
        <v>1</v>
      </c>
      <c r="D246" s="19">
        <f t="shared" si="17"/>
        <v>1900</v>
      </c>
      <c r="E246" s="38" t="e">
        <f>VLOOKUP(A246,DatosRecibo!$A$2:'DatosRecibo'!$L$6000,12,FALSE)</f>
        <v>#N/A</v>
      </c>
      <c r="G246" s="19" t="e">
        <f>VLOOKUP(F246,Propietarios!$B$2:'Propietarios'!$C$6000,2,FALSE)</f>
        <v>#N/A</v>
      </c>
      <c r="H246" s="19" t="e">
        <f>VLOOKUP(F246,Propietarios!$B$2:'Propietarios'!$D$6000,3,FALSE)</f>
        <v>#N/A</v>
      </c>
      <c r="J246" s="38" t="e">
        <f t="shared" si="18"/>
        <v>#N/A</v>
      </c>
      <c r="K246" s="38" t="str">
        <f t="shared" si="19"/>
        <v>11900</v>
      </c>
    </row>
    <row r="247" spans="1:11" x14ac:dyDescent="0.15">
      <c r="A247" s="19" t="str">
        <f t="shared" si="15"/>
        <v>11900</v>
      </c>
      <c r="C247" s="19">
        <f t="shared" si="16"/>
        <v>1</v>
      </c>
      <c r="D247" s="19">
        <f t="shared" si="17"/>
        <v>1900</v>
      </c>
      <c r="E247" s="38" t="e">
        <f>VLOOKUP(A247,DatosRecibo!$A$2:'DatosRecibo'!$L$6000,12,FALSE)</f>
        <v>#N/A</v>
      </c>
      <c r="G247" s="19" t="e">
        <f>VLOOKUP(F247,Propietarios!$B$2:'Propietarios'!$C$6000,2,FALSE)</f>
        <v>#N/A</v>
      </c>
      <c r="H247" s="19" t="e">
        <f>VLOOKUP(F247,Propietarios!$B$2:'Propietarios'!$D$6000,3,FALSE)</f>
        <v>#N/A</v>
      </c>
      <c r="J247" s="38" t="e">
        <f t="shared" si="18"/>
        <v>#N/A</v>
      </c>
      <c r="K247" s="38" t="str">
        <f t="shared" si="19"/>
        <v>11900</v>
      </c>
    </row>
    <row r="248" spans="1:11" x14ac:dyDescent="0.15">
      <c r="A248" s="19" t="str">
        <f t="shared" si="15"/>
        <v>11900</v>
      </c>
      <c r="C248" s="19">
        <f t="shared" si="16"/>
        <v>1</v>
      </c>
      <c r="D248" s="19">
        <f t="shared" si="17"/>
        <v>1900</v>
      </c>
      <c r="E248" s="38" t="e">
        <f>VLOOKUP(A248,DatosRecibo!$A$2:'DatosRecibo'!$L$6000,12,FALSE)</f>
        <v>#N/A</v>
      </c>
      <c r="G248" s="19" t="e">
        <f>VLOOKUP(F248,Propietarios!$B$2:'Propietarios'!$C$6000,2,FALSE)</f>
        <v>#N/A</v>
      </c>
      <c r="H248" s="19" t="e">
        <f>VLOOKUP(F248,Propietarios!$B$2:'Propietarios'!$D$6000,3,FALSE)</f>
        <v>#N/A</v>
      </c>
      <c r="J248" s="38" t="e">
        <f t="shared" si="18"/>
        <v>#N/A</v>
      </c>
      <c r="K248" s="38" t="str">
        <f t="shared" si="19"/>
        <v>11900</v>
      </c>
    </row>
    <row r="249" spans="1:11" x14ac:dyDescent="0.15">
      <c r="A249" s="19" t="str">
        <f t="shared" si="15"/>
        <v>11900</v>
      </c>
      <c r="C249" s="19">
        <f t="shared" si="16"/>
        <v>1</v>
      </c>
      <c r="D249" s="19">
        <f t="shared" si="17"/>
        <v>1900</v>
      </c>
      <c r="E249" s="38" t="e">
        <f>VLOOKUP(A249,DatosRecibo!$A$2:'DatosRecibo'!$L$6000,12,FALSE)</f>
        <v>#N/A</v>
      </c>
      <c r="G249" s="19" t="e">
        <f>VLOOKUP(F249,Propietarios!$B$2:'Propietarios'!$C$6000,2,FALSE)</f>
        <v>#N/A</v>
      </c>
      <c r="H249" s="19" t="e">
        <f>VLOOKUP(F249,Propietarios!$B$2:'Propietarios'!$D$6000,3,FALSE)</f>
        <v>#N/A</v>
      </c>
      <c r="J249" s="38" t="e">
        <f t="shared" si="18"/>
        <v>#N/A</v>
      </c>
      <c r="K249" s="38" t="str">
        <f t="shared" si="19"/>
        <v>11900</v>
      </c>
    </row>
    <row r="250" spans="1:11" x14ac:dyDescent="0.15">
      <c r="A250" s="19" t="str">
        <f t="shared" si="15"/>
        <v>11900</v>
      </c>
      <c r="C250" s="19">
        <f t="shared" si="16"/>
        <v>1</v>
      </c>
      <c r="D250" s="19">
        <f t="shared" si="17"/>
        <v>1900</v>
      </c>
      <c r="E250" s="38" t="e">
        <f>VLOOKUP(A250,DatosRecibo!$A$2:'DatosRecibo'!$L$6000,12,FALSE)</f>
        <v>#N/A</v>
      </c>
      <c r="G250" s="19" t="e">
        <f>VLOOKUP(F250,Propietarios!$B$2:'Propietarios'!$C$6000,2,FALSE)</f>
        <v>#N/A</v>
      </c>
      <c r="H250" s="19" t="e">
        <f>VLOOKUP(F250,Propietarios!$B$2:'Propietarios'!$D$6000,3,FALSE)</f>
        <v>#N/A</v>
      </c>
      <c r="J250" s="38" t="e">
        <f t="shared" si="18"/>
        <v>#N/A</v>
      </c>
      <c r="K250" s="38" t="str">
        <f t="shared" si="19"/>
        <v>11900</v>
      </c>
    </row>
    <row r="251" spans="1:11" x14ac:dyDescent="0.15">
      <c r="A251" s="19" t="str">
        <f t="shared" si="15"/>
        <v>11900</v>
      </c>
      <c r="C251" s="19">
        <f t="shared" si="16"/>
        <v>1</v>
      </c>
      <c r="D251" s="19">
        <f t="shared" si="17"/>
        <v>1900</v>
      </c>
      <c r="E251" s="38" t="e">
        <f>VLOOKUP(A251,DatosRecibo!$A$2:'DatosRecibo'!$L$6000,12,FALSE)</f>
        <v>#N/A</v>
      </c>
      <c r="G251" s="19" t="e">
        <f>VLOOKUP(F251,Propietarios!$B$2:'Propietarios'!$C$6000,2,FALSE)</f>
        <v>#N/A</v>
      </c>
      <c r="H251" s="19" t="e">
        <f>VLOOKUP(F251,Propietarios!$B$2:'Propietarios'!$D$6000,3,FALSE)</f>
        <v>#N/A</v>
      </c>
      <c r="J251" s="38" t="e">
        <f t="shared" si="18"/>
        <v>#N/A</v>
      </c>
      <c r="K251" s="38" t="str">
        <f t="shared" si="19"/>
        <v>11900</v>
      </c>
    </row>
    <row r="252" spans="1:11" x14ac:dyDescent="0.15">
      <c r="A252" s="19" t="str">
        <f t="shared" si="15"/>
        <v>11900</v>
      </c>
      <c r="C252" s="19">
        <f t="shared" si="16"/>
        <v>1</v>
      </c>
      <c r="D252" s="19">
        <f t="shared" si="17"/>
        <v>1900</v>
      </c>
      <c r="E252" s="38" t="e">
        <f>VLOOKUP(A252,DatosRecibo!$A$2:'DatosRecibo'!$L$6000,12,FALSE)</f>
        <v>#N/A</v>
      </c>
      <c r="G252" s="19" t="e">
        <f>VLOOKUP(F252,Propietarios!$B$2:'Propietarios'!$C$6000,2,FALSE)</f>
        <v>#N/A</v>
      </c>
      <c r="H252" s="19" t="e">
        <f>VLOOKUP(F252,Propietarios!$B$2:'Propietarios'!$D$6000,3,FALSE)</f>
        <v>#N/A</v>
      </c>
      <c r="J252" s="38" t="e">
        <f t="shared" si="18"/>
        <v>#N/A</v>
      </c>
      <c r="K252" s="38" t="str">
        <f t="shared" si="19"/>
        <v>11900</v>
      </c>
    </row>
    <row r="253" spans="1:11" x14ac:dyDescent="0.15">
      <c r="A253" s="19" t="str">
        <f t="shared" si="15"/>
        <v>11900</v>
      </c>
      <c r="C253" s="19">
        <f t="shared" si="16"/>
        <v>1</v>
      </c>
      <c r="D253" s="19">
        <f t="shared" si="17"/>
        <v>1900</v>
      </c>
      <c r="E253" s="38" t="e">
        <f>VLOOKUP(A253,DatosRecibo!$A$2:'DatosRecibo'!$L$6000,12,FALSE)</f>
        <v>#N/A</v>
      </c>
      <c r="G253" s="19" t="e">
        <f>VLOOKUP(F253,Propietarios!$B$2:'Propietarios'!$C$6000,2,FALSE)</f>
        <v>#N/A</v>
      </c>
      <c r="H253" s="19" t="e">
        <f>VLOOKUP(F253,Propietarios!$B$2:'Propietarios'!$D$6000,3,FALSE)</f>
        <v>#N/A</v>
      </c>
      <c r="J253" s="38" t="e">
        <f t="shared" si="18"/>
        <v>#N/A</v>
      </c>
      <c r="K253" s="38" t="str">
        <f t="shared" si="19"/>
        <v>11900</v>
      </c>
    </row>
    <row r="254" spans="1:11" x14ac:dyDescent="0.15">
      <c r="A254" s="19" t="str">
        <f t="shared" si="15"/>
        <v>11900</v>
      </c>
      <c r="C254" s="19">
        <f t="shared" si="16"/>
        <v>1</v>
      </c>
      <c r="D254" s="19">
        <f t="shared" si="17"/>
        <v>1900</v>
      </c>
      <c r="E254" s="38" t="e">
        <f>VLOOKUP(A254,DatosRecibo!$A$2:'DatosRecibo'!$L$6000,12,FALSE)</f>
        <v>#N/A</v>
      </c>
      <c r="G254" s="19" t="e">
        <f>VLOOKUP(F254,Propietarios!$B$2:'Propietarios'!$C$6000,2,FALSE)</f>
        <v>#N/A</v>
      </c>
      <c r="H254" s="19" t="e">
        <f>VLOOKUP(F254,Propietarios!$B$2:'Propietarios'!$D$6000,3,FALSE)</f>
        <v>#N/A</v>
      </c>
      <c r="J254" s="38" t="e">
        <f t="shared" si="18"/>
        <v>#N/A</v>
      </c>
      <c r="K254" s="38" t="str">
        <f t="shared" si="19"/>
        <v>11900</v>
      </c>
    </row>
    <row r="255" spans="1:11" x14ac:dyDescent="0.15">
      <c r="A255" s="19" t="str">
        <f t="shared" si="15"/>
        <v>11900</v>
      </c>
      <c r="C255" s="19">
        <f t="shared" si="16"/>
        <v>1</v>
      </c>
      <c r="D255" s="19">
        <f t="shared" si="17"/>
        <v>1900</v>
      </c>
      <c r="E255" s="38" t="e">
        <f>VLOOKUP(A255,DatosRecibo!$A$2:'DatosRecibo'!$L$6000,12,FALSE)</f>
        <v>#N/A</v>
      </c>
      <c r="G255" s="19" t="e">
        <f>VLOOKUP(F255,Propietarios!$B$2:'Propietarios'!$C$6000,2,FALSE)</f>
        <v>#N/A</v>
      </c>
      <c r="H255" s="19" t="e">
        <f>VLOOKUP(F255,Propietarios!$B$2:'Propietarios'!$D$6000,3,FALSE)</f>
        <v>#N/A</v>
      </c>
      <c r="J255" s="38" t="e">
        <f t="shared" si="18"/>
        <v>#N/A</v>
      </c>
      <c r="K255" s="38" t="str">
        <f t="shared" si="19"/>
        <v>11900</v>
      </c>
    </row>
    <row r="256" spans="1:11" x14ac:dyDescent="0.15">
      <c r="A256" s="19" t="str">
        <f t="shared" si="15"/>
        <v>11900</v>
      </c>
      <c r="C256" s="19">
        <f t="shared" si="16"/>
        <v>1</v>
      </c>
      <c r="D256" s="19">
        <f t="shared" si="17"/>
        <v>1900</v>
      </c>
      <c r="E256" s="38" t="e">
        <f>VLOOKUP(A256,DatosRecibo!$A$2:'DatosRecibo'!$L$6000,12,FALSE)</f>
        <v>#N/A</v>
      </c>
      <c r="G256" s="19" t="e">
        <f>VLOOKUP(F256,Propietarios!$B$2:'Propietarios'!$C$6000,2,FALSE)</f>
        <v>#N/A</v>
      </c>
      <c r="H256" s="19" t="e">
        <f>VLOOKUP(F256,Propietarios!$B$2:'Propietarios'!$D$6000,3,FALSE)</f>
        <v>#N/A</v>
      </c>
      <c r="J256" s="38" t="e">
        <f t="shared" si="18"/>
        <v>#N/A</v>
      </c>
      <c r="K256" s="38" t="str">
        <f t="shared" si="19"/>
        <v>11900</v>
      </c>
    </row>
    <row r="257" spans="1:11" x14ac:dyDescent="0.15">
      <c r="A257" s="19" t="str">
        <f t="shared" si="15"/>
        <v>11900</v>
      </c>
      <c r="C257" s="19">
        <f t="shared" si="16"/>
        <v>1</v>
      </c>
      <c r="D257" s="19">
        <f t="shared" si="17"/>
        <v>1900</v>
      </c>
      <c r="E257" s="38" t="e">
        <f>VLOOKUP(A257,DatosRecibo!$A$2:'DatosRecibo'!$L$6000,12,FALSE)</f>
        <v>#N/A</v>
      </c>
      <c r="G257" s="19" t="e">
        <f>VLOOKUP(F257,Propietarios!$B$2:'Propietarios'!$C$6000,2,FALSE)</f>
        <v>#N/A</v>
      </c>
      <c r="H257" s="19" t="e">
        <f>VLOOKUP(F257,Propietarios!$B$2:'Propietarios'!$D$6000,3,FALSE)</f>
        <v>#N/A</v>
      </c>
      <c r="J257" s="38" t="e">
        <f t="shared" si="18"/>
        <v>#N/A</v>
      </c>
      <c r="K257" s="38" t="str">
        <f t="shared" si="19"/>
        <v>11900</v>
      </c>
    </row>
    <row r="258" spans="1:11" x14ac:dyDescent="0.15">
      <c r="A258" s="19" t="str">
        <f t="shared" ref="A258:A321" si="20">CONCATENATE(C258,D258)</f>
        <v>11900</v>
      </c>
      <c r="C258" s="19">
        <f t="shared" si="16"/>
        <v>1</v>
      </c>
      <c r="D258" s="19">
        <f t="shared" si="17"/>
        <v>1900</v>
      </c>
      <c r="E258" s="38" t="e">
        <f>VLOOKUP(A258,DatosRecibo!$A$2:'DatosRecibo'!$L$6000,12,FALSE)</f>
        <v>#N/A</v>
      </c>
      <c r="G258" s="19" t="e">
        <f>VLOOKUP(F258,Propietarios!$B$2:'Propietarios'!$C$6000,2,FALSE)</f>
        <v>#N/A</v>
      </c>
      <c r="H258" s="19" t="e">
        <f>VLOOKUP(F258,Propietarios!$B$2:'Propietarios'!$D$6000,3,FALSE)</f>
        <v>#N/A</v>
      </c>
      <c r="J258" s="38" t="e">
        <f t="shared" si="18"/>
        <v>#N/A</v>
      </c>
      <c r="K258" s="38" t="str">
        <f t="shared" si="19"/>
        <v>11900</v>
      </c>
    </row>
    <row r="259" spans="1:11" x14ac:dyDescent="0.15">
      <c r="A259" s="19" t="str">
        <f t="shared" si="20"/>
        <v>11900</v>
      </c>
      <c r="C259" s="19">
        <f t="shared" ref="C259:C322" si="21">MONTH(B259)</f>
        <v>1</v>
      </c>
      <c r="D259" s="19">
        <f t="shared" ref="D259:D322" si="22">YEAR(B259)</f>
        <v>1900</v>
      </c>
      <c r="E259" s="38" t="e">
        <f>VLOOKUP(A259,DatosRecibo!$A$2:'DatosRecibo'!$L$6000,12,FALSE)</f>
        <v>#N/A</v>
      </c>
      <c r="G259" s="19" t="e">
        <f>VLOOKUP(F259,Propietarios!$B$2:'Propietarios'!$C$6000,2,FALSE)</f>
        <v>#N/A</v>
      </c>
      <c r="H259" s="19" t="e">
        <f>VLOOKUP(F259,Propietarios!$B$2:'Propietarios'!$D$6000,3,FALSE)</f>
        <v>#N/A</v>
      </c>
      <c r="J259" s="38" t="e">
        <f t="shared" ref="J259:J322" si="23">I259*E259</f>
        <v>#N/A</v>
      </c>
      <c r="K259" s="38" t="str">
        <f t="shared" ref="K259:K322" si="24">CONCATENATE(A259,F259)</f>
        <v>11900</v>
      </c>
    </row>
    <row r="260" spans="1:11" x14ac:dyDescent="0.15">
      <c r="A260" s="19" t="str">
        <f t="shared" si="20"/>
        <v>11900</v>
      </c>
      <c r="C260" s="19">
        <f t="shared" si="21"/>
        <v>1</v>
      </c>
      <c r="D260" s="19">
        <f t="shared" si="22"/>
        <v>1900</v>
      </c>
      <c r="E260" s="38" t="e">
        <f>VLOOKUP(A260,DatosRecibo!$A$2:'DatosRecibo'!$L$6000,12,FALSE)</f>
        <v>#N/A</v>
      </c>
      <c r="G260" s="19" t="e">
        <f>VLOOKUP(F260,Propietarios!$B$2:'Propietarios'!$C$6000,2,FALSE)</f>
        <v>#N/A</v>
      </c>
      <c r="H260" s="19" t="e">
        <f>VLOOKUP(F260,Propietarios!$B$2:'Propietarios'!$D$6000,3,FALSE)</f>
        <v>#N/A</v>
      </c>
      <c r="J260" s="38" t="e">
        <f t="shared" si="23"/>
        <v>#N/A</v>
      </c>
      <c r="K260" s="38" t="str">
        <f t="shared" si="24"/>
        <v>11900</v>
      </c>
    </row>
    <row r="261" spans="1:11" x14ac:dyDescent="0.15">
      <c r="A261" s="19" t="str">
        <f t="shared" si="20"/>
        <v>11900</v>
      </c>
      <c r="C261" s="19">
        <f t="shared" si="21"/>
        <v>1</v>
      </c>
      <c r="D261" s="19">
        <f t="shared" si="22"/>
        <v>1900</v>
      </c>
      <c r="E261" s="38" t="e">
        <f>VLOOKUP(A261,DatosRecibo!$A$2:'DatosRecibo'!$L$6000,12,FALSE)</f>
        <v>#N/A</v>
      </c>
      <c r="G261" s="19" t="e">
        <f>VLOOKUP(F261,Propietarios!$B$2:'Propietarios'!$C$6000,2,FALSE)</f>
        <v>#N/A</v>
      </c>
      <c r="H261" s="19" t="e">
        <f>VLOOKUP(F261,Propietarios!$B$2:'Propietarios'!$D$6000,3,FALSE)</f>
        <v>#N/A</v>
      </c>
      <c r="J261" s="38" t="e">
        <f t="shared" si="23"/>
        <v>#N/A</v>
      </c>
      <c r="K261" s="38" t="str">
        <f t="shared" si="24"/>
        <v>11900</v>
      </c>
    </row>
    <row r="262" spans="1:11" x14ac:dyDescent="0.15">
      <c r="A262" s="19" t="str">
        <f t="shared" si="20"/>
        <v>11900</v>
      </c>
      <c r="C262" s="19">
        <f t="shared" si="21"/>
        <v>1</v>
      </c>
      <c r="D262" s="19">
        <f t="shared" si="22"/>
        <v>1900</v>
      </c>
      <c r="E262" s="38" t="e">
        <f>VLOOKUP(A262,DatosRecibo!$A$2:'DatosRecibo'!$L$6000,12,FALSE)</f>
        <v>#N/A</v>
      </c>
      <c r="G262" s="19" t="e">
        <f>VLOOKUP(F262,Propietarios!$B$2:'Propietarios'!$C$6000,2,FALSE)</f>
        <v>#N/A</v>
      </c>
      <c r="H262" s="19" t="e">
        <f>VLOOKUP(F262,Propietarios!$B$2:'Propietarios'!$D$6000,3,FALSE)</f>
        <v>#N/A</v>
      </c>
      <c r="J262" s="38" t="e">
        <f t="shared" si="23"/>
        <v>#N/A</v>
      </c>
      <c r="K262" s="38" t="str">
        <f t="shared" si="24"/>
        <v>11900</v>
      </c>
    </row>
    <row r="263" spans="1:11" x14ac:dyDescent="0.15">
      <c r="A263" s="19" t="str">
        <f t="shared" si="20"/>
        <v>11900</v>
      </c>
      <c r="C263" s="19">
        <f t="shared" si="21"/>
        <v>1</v>
      </c>
      <c r="D263" s="19">
        <f t="shared" si="22"/>
        <v>1900</v>
      </c>
      <c r="E263" s="38" t="e">
        <f>VLOOKUP(A263,DatosRecibo!$A$2:'DatosRecibo'!$L$6000,12,FALSE)</f>
        <v>#N/A</v>
      </c>
      <c r="G263" s="19" t="e">
        <f>VLOOKUP(F263,Propietarios!$B$2:'Propietarios'!$C$6000,2,FALSE)</f>
        <v>#N/A</v>
      </c>
      <c r="H263" s="19" t="e">
        <f>VLOOKUP(F263,Propietarios!$B$2:'Propietarios'!$D$6000,3,FALSE)</f>
        <v>#N/A</v>
      </c>
      <c r="J263" s="38" t="e">
        <f t="shared" si="23"/>
        <v>#N/A</v>
      </c>
      <c r="K263" s="38" t="str">
        <f t="shared" si="24"/>
        <v>11900</v>
      </c>
    </row>
    <row r="264" spans="1:11" x14ac:dyDescent="0.15">
      <c r="A264" s="19" t="str">
        <f t="shared" si="20"/>
        <v>11900</v>
      </c>
      <c r="C264" s="19">
        <f t="shared" si="21"/>
        <v>1</v>
      </c>
      <c r="D264" s="19">
        <f t="shared" si="22"/>
        <v>1900</v>
      </c>
      <c r="E264" s="38" t="e">
        <f>VLOOKUP(A264,DatosRecibo!$A$2:'DatosRecibo'!$L$6000,12,FALSE)</f>
        <v>#N/A</v>
      </c>
      <c r="G264" s="19" t="e">
        <f>VLOOKUP(F264,Propietarios!$B$2:'Propietarios'!$C$6000,2,FALSE)</f>
        <v>#N/A</v>
      </c>
      <c r="H264" s="19" t="e">
        <f>VLOOKUP(F264,Propietarios!$B$2:'Propietarios'!$D$6000,3,FALSE)</f>
        <v>#N/A</v>
      </c>
      <c r="J264" s="38" t="e">
        <f t="shared" si="23"/>
        <v>#N/A</v>
      </c>
      <c r="K264" s="38" t="str">
        <f t="shared" si="24"/>
        <v>11900</v>
      </c>
    </row>
    <row r="265" spans="1:11" x14ac:dyDescent="0.15">
      <c r="A265" s="19" t="str">
        <f t="shared" si="20"/>
        <v>11900</v>
      </c>
      <c r="C265" s="19">
        <f t="shared" si="21"/>
        <v>1</v>
      </c>
      <c r="D265" s="19">
        <f t="shared" si="22"/>
        <v>1900</v>
      </c>
      <c r="E265" s="38" t="e">
        <f>VLOOKUP(A265,DatosRecibo!$A$2:'DatosRecibo'!$L$6000,12,FALSE)</f>
        <v>#N/A</v>
      </c>
      <c r="G265" s="19" t="e">
        <f>VLOOKUP(F265,Propietarios!$B$2:'Propietarios'!$C$6000,2,FALSE)</f>
        <v>#N/A</v>
      </c>
      <c r="H265" s="19" t="e">
        <f>VLOOKUP(F265,Propietarios!$B$2:'Propietarios'!$D$6000,3,FALSE)</f>
        <v>#N/A</v>
      </c>
      <c r="J265" s="38" t="e">
        <f t="shared" si="23"/>
        <v>#N/A</v>
      </c>
      <c r="K265" s="38" t="str">
        <f t="shared" si="24"/>
        <v>11900</v>
      </c>
    </row>
    <row r="266" spans="1:11" x14ac:dyDescent="0.15">
      <c r="A266" s="19" t="str">
        <f t="shared" si="20"/>
        <v>11900</v>
      </c>
      <c r="C266" s="19">
        <f t="shared" si="21"/>
        <v>1</v>
      </c>
      <c r="D266" s="19">
        <f t="shared" si="22"/>
        <v>1900</v>
      </c>
      <c r="E266" s="38" t="e">
        <f>VLOOKUP(A266,DatosRecibo!$A$2:'DatosRecibo'!$L$6000,12,FALSE)</f>
        <v>#N/A</v>
      </c>
      <c r="G266" s="19" t="e">
        <f>VLOOKUP(F266,Propietarios!$B$2:'Propietarios'!$C$6000,2,FALSE)</f>
        <v>#N/A</v>
      </c>
      <c r="H266" s="19" t="e">
        <f>VLOOKUP(F266,Propietarios!$B$2:'Propietarios'!$D$6000,3,FALSE)</f>
        <v>#N/A</v>
      </c>
      <c r="J266" s="38" t="e">
        <f t="shared" si="23"/>
        <v>#N/A</v>
      </c>
      <c r="K266" s="38" t="str">
        <f t="shared" si="24"/>
        <v>11900</v>
      </c>
    </row>
    <row r="267" spans="1:11" x14ac:dyDescent="0.15">
      <c r="A267" s="19" t="str">
        <f t="shared" si="20"/>
        <v>11900</v>
      </c>
      <c r="C267" s="19">
        <f t="shared" si="21"/>
        <v>1</v>
      </c>
      <c r="D267" s="19">
        <f t="shared" si="22"/>
        <v>1900</v>
      </c>
      <c r="E267" s="38" t="e">
        <f>VLOOKUP(A267,DatosRecibo!$A$2:'DatosRecibo'!$L$6000,12,FALSE)</f>
        <v>#N/A</v>
      </c>
      <c r="G267" s="19" t="e">
        <f>VLOOKUP(F267,Propietarios!$B$2:'Propietarios'!$C$6000,2,FALSE)</f>
        <v>#N/A</v>
      </c>
      <c r="H267" s="19" t="e">
        <f>VLOOKUP(F267,Propietarios!$B$2:'Propietarios'!$D$6000,3,FALSE)</f>
        <v>#N/A</v>
      </c>
      <c r="J267" s="38" t="e">
        <f t="shared" si="23"/>
        <v>#N/A</v>
      </c>
      <c r="K267" s="38" t="str">
        <f t="shared" si="24"/>
        <v>11900</v>
      </c>
    </row>
    <row r="268" spans="1:11" x14ac:dyDescent="0.15">
      <c r="A268" s="19" t="str">
        <f t="shared" si="20"/>
        <v>11900</v>
      </c>
      <c r="C268" s="19">
        <f t="shared" si="21"/>
        <v>1</v>
      </c>
      <c r="D268" s="19">
        <f t="shared" si="22"/>
        <v>1900</v>
      </c>
      <c r="E268" s="38" t="e">
        <f>VLOOKUP(A268,DatosRecibo!$A$2:'DatosRecibo'!$L$6000,12,FALSE)</f>
        <v>#N/A</v>
      </c>
      <c r="G268" s="19" t="e">
        <f>VLOOKUP(F268,Propietarios!$B$2:'Propietarios'!$C$6000,2,FALSE)</f>
        <v>#N/A</v>
      </c>
      <c r="H268" s="19" t="e">
        <f>VLOOKUP(F268,Propietarios!$B$2:'Propietarios'!$D$6000,3,FALSE)</f>
        <v>#N/A</v>
      </c>
      <c r="J268" s="38" t="e">
        <f t="shared" si="23"/>
        <v>#N/A</v>
      </c>
      <c r="K268" s="38" t="str">
        <f t="shared" si="24"/>
        <v>11900</v>
      </c>
    </row>
    <row r="269" spans="1:11" x14ac:dyDescent="0.15">
      <c r="A269" s="19" t="str">
        <f t="shared" si="20"/>
        <v>11900</v>
      </c>
      <c r="C269" s="19">
        <f t="shared" si="21"/>
        <v>1</v>
      </c>
      <c r="D269" s="19">
        <f t="shared" si="22"/>
        <v>1900</v>
      </c>
      <c r="E269" s="38" t="e">
        <f>VLOOKUP(A269,DatosRecibo!$A$2:'DatosRecibo'!$L$6000,12,FALSE)</f>
        <v>#N/A</v>
      </c>
      <c r="G269" s="19" t="e">
        <f>VLOOKUP(F269,Propietarios!$B$2:'Propietarios'!$C$6000,2,FALSE)</f>
        <v>#N/A</v>
      </c>
      <c r="H269" s="19" t="e">
        <f>VLOOKUP(F269,Propietarios!$B$2:'Propietarios'!$D$6000,3,FALSE)</f>
        <v>#N/A</v>
      </c>
      <c r="J269" s="38" t="e">
        <f t="shared" si="23"/>
        <v>#N/A</v>
      </c>
      <c r="K269" s="38" t="str">
        <f t="shared" si="24"/>
        <v>11900</v>
      </c>
    </row>
    <row r="270" spans="1:11" x14ac:dyDescent="0.15">
      <c r="A270" s="19" t="str">
        <f t="shared" si="20"/>
        <v>11900</v>
      </c>
      <c r="C270" s="19">
        <f t="shared" si="21"/>
        <v>1</v>
      </c>
      <c r="D270" s="19">
        <f t="shared" si="22"/>
        <v>1900</v>
      </c>
      <c r="E270" s="38" t="e">
        <f>VLOOKUP(A270,DatosRecibo!$A$2:'DatosRecibo'!$L$6000,12,FALSE)</f>
        <v>#N/A</v>
      </c>
      <c r="G270" s="19" t="e">
        <f>VLOOKUP(F270,Propietarios!$B$2:'Propietarios'!$C$6000,2,FALSE)</f>
        <v>#N/A</v>
      </c>
      <c r="H270" s="19" t="e">
        <f>VLOOKUP(F270,Propietarios!$B$2:'Propietarios'!$D$6000,3,FALSE)</f>
        <v>#N/A</v>
      </c>
      <c r="J270" s="38" t="e">
        <f t="shared" si="23"/>
        <v>#N/A</v>
      </c>
      <c r="K270" s="38" t="str">
        <f t="shared" si="24"/>
        <v>11900</v>
      </c>
    </row>
    <row r="271" spans="1:11" x14ac:dyDescent="0.15">
      <c r="A271" s="19" t="str">
        <f t="shared" si="20"/>
        <v>11900</v>
      </c>
      <c r="C271" s="19">
        <f t="shared" si="21"/>
        <v>1</v>
      </c>
      <c r="D271" s="19">
        <f t="shared" si="22"/>
        <v>1900</v>
      </c>
      <c r="E271" s="38" t="e">
        <f>VLOOKUP(A271,DatosRecibo!$A$2:'DatosRecibo'!$L$6000,12,FALSE)</f>
        <v>#N/A</v>
      </c>
      <c r="G271" s="19" t="e">
        <f>VLOOKUP(F271,Propietarios!$B$2:'Propietarios'!$C$6000,2,FALSE)</f>
        <v>#N/A</v>
      </c>
      <c r="H271" s="19" t="e">
        <f>VLOOKUP(F271,Propietarios!$B$2:'Propietarios'!$D$6000,3,FALSE)</f>
        <v>#N/A</v>
      </c>
      <c r="J271" s="38" t="e">
        <f t="shared" si="23"/>
        <v>#N/A</v>
      </c>
      <c r="K271" s="38" t="str">
        <f t="shared" si="24"/>
        <v>11900</v>
      </c>
    </row>
    <row r="272" spans="1:11" x14ac:dyDescent="0.15">
      <c r="A272" s="19" t="str">
        <f t="shared" si="20"/>
        <v>11900</v>
      </c>
      <c r="C272" s="19">
        <f t="shared" si="21"/>
        <v>1</v>
      </c>
      <c r="D272" s="19">
        <f t="shared" si="22"/>
        <v>1900</v>
      </c>
      <c r="E272" s="38" t="e">
        <f>VLOOKUP(A272,DatosRecibo!$A$2:'DatosRecibo'!$L$6000,12,FALSE)</f>
        <v>#N/A</v>
      </c>
      <c r="G272" s="19" t="e">
        <f>VLOOKUP(F272,Propietarios!$B$2:'Propietarios'!$C$6000,2,FALSE)</f>
        <v>#N/A</v>
      </c>
      <c r="H272" s="19" t="e">
        <f>VLOOKUP(F272,Propietarios!$B$2:'Propietarios'!$D$6000,3,FALSE)</f>
        <v>#N/A</v>
      </c>
      <c r="J272" s="38" t="e">
        <f t="shared" si="23"/>
        <v>#N/A</v>
      </c>
      <c r="K272" s="38" t="str">
        <f t="shared" si="24"/>
        <v>11900</v>
      </c>
    </row>
    <row r="273" spans="1:11" x14ac:dyDescent="0.15">
      <c r="A273" s="19" t="str">
        <f t="shared" si="20"/>
        <v>11900</v>
      </c>
      <c r="C273" s="19">
        <f t="shared" si="21"/>
        <v>1</v>
      </c>
      <c r="D273" s="19">
        <f t="shared" si="22"/>
        <v>1900</v>
      </c>
      <c r="E273" s="38" t="e">
        <f>VLOOKUP(A273,DatosRecibo!$A$2:'DatosRecibo'!$L$6000,12,FALSE)</f>
        <v>#N/A</v>
      </c>
      <c r="G273" s="19" t="e">
        <f>VLOOKUP(F273,Propietarios!$B$2:'Propietarios'!$C$6000,2,FALSE)</f>
        <v>#N/A</v>
      </c>
      <c r="H273" s="19" t="e">
        <f>VLOOKUP(F273,Propietarios!$B$2:'Propietarios'!$D$6000,3,FALSE)</f>
        <v>#N/A</v>
      </c>
      <c r="J273" s="38" t="e">
        <f t="shared" si="23"/>
        <v>#N/A</v>
      </c>
      <c r="K273" s="38" t="str">
        <f t="shared" si="24"/>
        <v>11900</v>
      </c>
    </row>
    <row r="274" spans="1:11" x14ac:dyDescent="0.15">
      <c r="A274" s="19" t="str">
        <f t="shared" si="20"/>
        <v>11900</v>
      </c>
      <c r="C274" s="19">
        <f t="shared" si="21"/>
        <v>1</v>
      </c>
      <c r="D274" s="19">
        <f t="shared" si="22"/>
        <v>1900</v>
      </c>
      <c r="E274" s="38" t="e">
        <f>VLOOKUP(A274,DatosRecibo!$A$2:'DatosRecibo'!$L$6000,12,FALSE)</f>
        <v>#N/A</v>
      </c>
      <c r="G274" s="19" t="e">
        <f>VLOOKUP(F274,Propietarios!$B$2:'Propietarios'!$C$6000,2,FALSE)</f>
        <v>#N/A</v>
      </c>
      <c r="H274" s="19" t="e">
        <f>VLOOKUP(F274,Propietarios!$B$2:'Propietarios'!$D$6000,3,FALSE)</f>
        <v>#N/A</v>
      </c>
      <c r="J274" s="38" t="e">
        <f t="shared" si="23"/>
        <v>#N/A</v>
      </c>
      <c r="K274" s="38" t="str">
        <f t="shared" si="24"/>
        <v>11900</v>
      </c>
    </row>
    <row r="275" spans="1:11" x14ac:dyDescent="0.15">
      <c r="A275" s="19" t="str">
        <f t="shared" si="20"/>
        <v>11900</v>
      </c>
      <c r="C275" s="19">
        <f t="shared" si="21"/>
        <v>1</v>
      </c>
      <c r="D275" s="19">
        <f t="shared" si="22"/>
        <v>1900</v>
      </c>
      <c r="E275" s="38" t="e">
        <f>VLOOKUP(A275,DatosRecibo!$A$2:'DatosRecibo'!$L$6000,12,FALSE)</f>
        <v>#N/A</v>
      </c>
      <c r="G275" s="19" t="e">
        <f>VLOOKUP(F275,Propietarios!$B$2:'Propietarios'!$C$6000,2,FALSE)</f>
        <v>#N/A</v>
      </c>
      <c r="H275" s="19" t="e">
        <f>VLOOKUP(F275,Propietarios!$B$2:'Propietarios'!$D$6000,3,FALSE)</f>
        <v>#N/A</v>
      </c>
      <c r="J275" s="38" t="e">
        <f t="shared" si="23"/>
        <v>#N/A</v>
      </c>
      <c r="K275" s="38" t="str">
        <f t="shared" si="24"/>
        <v>11900</v>
      </c>
    </row>
    <row r="276" spans="1:11" x14ac:dyDescent="0.15">
      <c r="A276" s="19" t="str">
        <f t="shared" si="20"/>
        <v>11900</v>
      </c>
      <c r="C276" s="19">
        <f t="shared" si="21"/>
        <v>1</v>
      </c>
      <c r="D276" s="19">
        <f t="shared" si="22"/>
        <v>1900</v>
      </c>
      <c r="E276" s="38" t="e">
        <f>VLOOKUP(A276,DatosRecibo!$A$2:'DatosRecibo'!$L$6000,12,FALSE)</f>
        <v>#N/A</v>
      </c>
      <c r="G276" s="19" t="e">
        <f>VLOOKUP(F276,Propietarios!$B$2:'Propietarios'!$C$6000,2,FALSE)</f>
        <v>#N/A</v>
      </c>
      <c r="H276" s="19" t="e">
        <f>VLOOKUP(F276,Propietarios!$B$2:'Propietarios'!$D$6000,3,FALSE)</f>
        <v>#N/A</v>
      </c>
      <c r="J276" s="38" t="e">
        <f t="shared" si="23"/>
        <v>#N/A</v>
      </c>
      <c r="K276" s="38" t="str">
        <f t="shared" si="24"/>
        <v>11900</v>
      </c>
    </row>
    <row r="277" spans="1:11" x14ac:dyDescent="0.15">
      <c r="A277" s="19" t="str">
        <f t="shared" si="20"/>
        <v>11900</v>
      </c>
      <c r="C277" s="19">
        <f t="shared" si="21"/>
        <v>1</v>
      </c>
      <c r="D277" s="19">
        <f t="shared" si="22"/>
        <v>1900</v>
      </c>
      <c r="E277" s="38" t="e">
        <f>VLOOKUP(A277,DatosRecibo!$A$2:'DatosRecibo'!$L$6000,12,FALSE)</f>
        <v>#N/A</v>
      </c>
      <c r="G277" s="19" t="e">
        <f>VLOOKUP(F277,Propietarios!$B$2:'Propietarios'!$C$6000,2,FALSE)</f>
        <v>#N/A</v>
      </c>
      <c r="H277" s="19" t="e">
        <f>VLOOKUP(F277,Propietarios!$B$2:'Propietarios'!$D$6000,3,FALSE)</f>
        <v>#N/A</v>
      </c>
      <c r="J277" s="38" t="e">
        <f t="shared" si="23"/>
        <v>#N/A</v>
      </c>
      <c r="K277" s="38" t="str">
        <f t="shared" si="24"/>
        <v>11900</v>
      </c>
    </row>
    <row r="278" spans="1:11" x14ac:dyDescent="0.15">
      <c r="A278" s="19" t="str">
        <f t="shared" si="20"/>
        <v>11900</v>
      </c>
      <c r="C278" s="19">
        <f t="shared" si="21"/>
        <v>1</v>
      </c>
      <c r="D278" s="19">
        <f t="shared" si="22"/>
        <v>1900</v>
      </c>
      <c r="E278" s="38" t="e">
        <f>VLOOKUP(A278,DatosRecibo!$A$2:'DatosRecibo'!$L$6000,12,FALSE)</f>
        <v>#N/A</v>
      </c>
      <c r="G278" s="19" t="e">
        <f>VLOOKUP(F278,Propietarios!$B$2:'Propietarios'!$C$6000,2,FALSE)</f>
        <v>#N/A</v>
      </c>
      <c r="H278" s="19" t="e">
        <f>VLOOKUP(F278,Propietarios!$B$2:'Propietarios'!$D$6000,3,FALSE)</f>
        <v>#N/A</v>
      </c>
      <c r="J278" s="38" t="e">
        <f t="shared" si="23"/>
        <v>#N/A</v>
      </c>
      <c r="K278" s="38" t="str">
        <f t="shared" si="24"/>
        <v>11900</v>
      </c>
    </row>
    <row r="279" spans="1:11" x14ac:dyDescent="0.15">
      <c r="A279" s="19" t="str">
        <f t="shared" si="20"/>
        <v>11900</v>
      </c>
      <c r="C279" s="19">
        <f t="shared" si="21"/>
        <v>1</v>
      </c>
      <c r="D279" s="19">
        <f t="shared" si="22"/>
        <v>1900</v>
      </c>
      <c r="E279" s="38" t="e">
        <f>VLOOKUP(A279,DatosRecibo!$A$2:'DatosRecibo'!$L$6000,12,FALSE)</f>
        <v>#N/A</v>
      </c>
      <c r="G279" s="19" t="e">
        <f>VLOOKUP(F279,Propietarios!$B$2:'Propietarios'!$C$6000,2,FALSE)</f>
        <v>#N/A</v>
      </c>
      <c r="H279" s="19" t="e">
        <f>VLOOKUP(F279,Propietarios!$B$2:'Propietarios'!$D$6000,3,FALSE)</f>
        <v>#N/A</v>
      </c>
      <c r="J279" s="38" t="e">
        <f t="shared" si="23"/>
        <v>#N/A</v>
      </c>
      <c r="K279" s="38" t="str">
        <f t="shared" si="24"/>
        <v>11900</v>
      </c>
    </row>
    <row r="280" spans="1:11" x14ac:dyDescent="0.15">
      <c r="A280" s="19" t="str">
        <f t="shared" si="20"/>
        <v>11900</v>
      </c>
      <c r="C280" s="19">
        <f t="shared" si="21"/>
        <v>1</v>
      </c>
      <c r="D280" s="19">
        <f t="shared" si="22"/>
        <v>1900</v>
      </c>
      <c r="E280" s="38" t="e">
        <f>VLOOKUP(A280,DatosRecibo!$A$2:'DatosRecibo'!$L$6000,12,FALSE)</f>
        <v>#N/A</v>
      </c>
      <c r="G280" s="19" t="e">
        <f>VLOOKUP(F280,Propietarios!$B$2:'Propietarios'!$C$6000,2,FALSE)</f>
        <v>#N/A</v>
      </c>
      <c r="H280" s="19" t="e">
        <f>VLOOKUP(F280,Propietarios!$B$2:'Propietarios'!$D$6000,3,FALSE)</f>
        <v>#N/A</v>
      </c>
      <c r="J280" s="38" t="e">
        <f t="shared" si="23"/>
        <v>#N/A</v>
      </c>
      <c r="K280" s="38" t="str">
        <f t="shared" si="24"/>
        <v>11900</v>
      </c>
    </row>
    <row r="281" spans="1:11" x14ac:dyDescent="0.15">
      <c r="A281" s="19" t="str">
        <f t="shared" si="20"/>
        <v>11900</v>
      </c>
      <c r="C281" s="19">
        <f t="shared" si="21"/>
        <v>1</v>
      </c>
      <c r="D281" s="19">
        <f t="shared" si="22"/>
        <v>1900</v>
      </c>
      <c r="E281" s="38" t="e">
        <f>VLOOKUP(A281,DatosRecibo!$A$2:'DatosRecibo'!$L$6000,12,FALSE)</f>
        <v>#N/A</v>
      </c>
      <c r="G281" s="19" t="e">
        <f>VLOOKUP(F281,Propietarios!$B$2:'Propietarios'!$C$6000,2,FALSE)</f>
        <v>#N/A</v>
      </c>
      <c r="H281" s="19" t="e">
        <f>VLOOKUP(F281,Propietarios!$B$2:'Propietarios'!$D$6000,3,FALSE)</f>
        <v>#N/A</v>
      </c>
      <c r="J281" s="38" t="e">
        <f t="shared" si="23"/>
        <v>#N/A</v>
      </c>
      <c r="K281" s="38" t="str">
        <f t="shared" si="24"/>
        <v>11900</v>
      </c>
    </row>
    <row r="282" spans="1:11" x14ac:dyDescent="0.15">
      <c r="A282" s="19" t="str">
        <f t="shared" si="20"/>
        <v>11900</v>
      </c>
      <c r="C282" s="19">
        <f t="shared" si="21"/>
        <v>1</v>
      </c>
      <c r="D282" s="19">
        <f t="shared" si="22"/>
        <v>1900</v>
      </c>
      <c r="E282" s="38" t="e">
        <f>VLOOKUP(A282,DatosRecibo!$A$2:'DatosRecibo'!$L$6000,12,FALSE)</f>
        <v>#N/A</v>
      </c>
      <c r="G282" s="19" t="e">
        <f>VLOOKUP(F282,Propietarios!$B$2:'Propietarios'!$C$6000,2,FALSE)</f>
        <v>#N/A</v>
      </c>
      <c r="H282" s="19" t="e">
        <f>VLOOKUP(F282,Propietarios!$B$2:'Propietarios'!$D$6000,3,FALSE)</f>
        <v>#N/A</v>
      </c>
      <c r="J282" s="38" t="e">
        <f t="shared" si="23"/>
        <v>#N/A</v>
      </c>
      <c r="K282" s="38" t="str">
        <f t="shared" si="24"/>
        <v>11900</v>
      </c>
    </row>
    <row r="283" spans="1:11" x14ac:dyDescent="0.15">
      <c r="A283" s="19" t="str">
        <f t="shared" si="20"/>
        <v>11900</v>
      </c>
      <c r="C283" s="19">
        <f t="shared" si="21"/>
        <v>1</v>
      </c>
      <c r="D283" s="19">
        <f t="shared" si="22"/>
        <v>1900</v>
      </c>
      <c r="E283" s="38" t="e">
        <f>VLOOKUP(A283,DatosRecibo!$A$2:'DatosRecibo'!$L$6000,12,FALSE)</f>
        <v>#N/A</v>
      </c>
      <c r="G283" s="19" t="e">
        <f>VLOOKUP(F283,Propietarios!$B$2:'Propietarios'!$C$6000,2,FALSE)</f>
        <v>#N/A</v>
      </c>
      <c r="H283" s="19" t="e">
        <f>VLOOKUP(F283,Propietarios!$B$2:'Propietarios'!$D$6000,3,FALSE)</f>
        <v>#N/A</v>
      </c>
      <c r="J283" s="38" t="e">
        <f t="shared" si="23"/>
        <v>#N/A</v>
      </c>
      <c r="K283" s="38" t="str">
        <f t="shared" si="24"/>
        <v>11900</v>
      </c>
    </row>
    <row r="284" spans="1:11" x14ac:dyDescent="0.15">
      <c r="A284" s="19" t="str">
        <f t="shared" si="20"/>
        <v>11900</v>
      </c>
      <c r="C284" s="19">
        <f t="shared" si="21"/>
        <v>1</v>
      </c>
      <c r="D284" s="19">
        <f t="shared" si="22"/>
        <v>1900</v>
      </c>
      <c r="E284" s="38" t="e">
        <f>VLOOKUP(A284,DatosRecibo!$A$2:'DatosRecibo'!$L$6000,12,FALSE)</f>
        <v>#N/A</v>
      </c>
      <c r="G284" s="19" t="e">
        <f>VLOOKUP(F284,Propietarios!$B$2:'Propietarios'!$C$6000,2,FALSE)</f>
        <v>#N/A</v>
      </c>
      <c r="H284" s="19" t="e">
        <f>VLOOKUP(F284,Propietarios!$B$2:'Propietarios'!$D$6000,3,FALSE)</f>
        <v>#N/A</v>
      </c>
      <c r="J284" s="38" t="e">
        <f t="shared" si="23"/>
        <v>#N/A</v>
      </c>
      <c r="K284" s="38" t="str">
        <f t="shared" si="24"/>
        <v>11900</v>
      </c>
    </row>
    <row r="285" spans="1:11" x14ac:dyDescent="0.15">
      <c r="A285" s="19" t="str">
        <f t="shared" si="20"/>
        <v>11900</v>
      </c>
      <c r="C285" s="19">
        <f t="shared" si="21"/>
        <v>1</v>
      </c>
      <c r="D285" s="19">
        <f t="shared" si="22"/>
        <v>1900</v>
      </c>
      <c r="E285" s="38" t="e">
        <f>VLOOKUP(A285,DatosRecibo!$A$2:'DatosRecibo'!$L$6000,12,FALSE)</f>
        <v>#N/A</v>
      </c>
      <c r="G285" s="19" t="e">
        <f>VLOOKUP(F285,Propietarios!$B$2:'Propietarios'!$C$6000,2,FALSE)</f>
        <v>#N/A</v>
      </c>
      <c r="H285" s="19" t="e">
        <f>VLOOKUP(F285,Propietarios!$B$2:'Propietarios'!$D$6000,3,FALSE)</f>
        <v>#N/A</v>
      </c>
      <c r="J285" s="38" t="e">
        <f t="shared" si="23"/>
        <v>#N/A</v>
      </c>
      <c r="K285" s="38" t="str">
        <f t="shared" si="24"/>
        <v>11900</v>
      </c>
    </row>
    <row r="286" spans="1:11" x14ac:dyDescent="0.15">
      <c r="A286" s="19" t="str">
        <f t="shared" si="20"/>
        <v>11900</v>
      </c>
      <c r="C286" s="19">
        <f t="shared" si="21"/>
        <v>1</v>
      </c>
      <c r="D286" s="19">
        <f t="shared" si="22"/>
        <v>1900</v>
      </c>
      <c r="E286" s="38" t="e">
        <f>VLOOKUP(A286,DatosRecibo!$A$2:'DatosRecibo'!$L$6000,12,FALSE)</f>
        <v>#N/A</v>
      </c>
      <c r="G286" s="19" t="e">
        <f>VLOOKUP(F286,Propietarios!$B$2:'Propietarios'!$C$6000,2,FALSE)</f>
        <v>#N/A</v>
      </c>
      <c r="H286" s="19" t="e">
        <f>VLOOKUP(F286,Propietarios!$B$2:'Propietarios'!$D$6000,3,FALSE)</f>
        <v>#N/A</v>
      </c>
      <c r="J286" s="38" t="e">
        <f t="shared" si="23"/>
        <v>#N/A</v>
      </c>
      <c r="K286" s="38" t="str">
        <f t="shared" si="24"/>
        <v>11900</v>
      </c>
    </row>
    <row r="287" spans="1:11" x14ac:dyDescent="0.15">
      <c r="A287" s="19" t="str">
        <f t="shared" si="20"/>
        <v>11900</v>
      </c>
      <c r="C287" s="19">
        <f t="shared" si="21"/>
        <v>1</v>
      </c>
      <c r="D287" s="19">
        <f t="shared" si="22"/>
        <v>1900</v>
      </c>
      <c r="E287" s="38" t="e">
        <f>VLOOKUP(A287,DatosRecibo!$A$2:'DatosRecibo'!$L$6000,12,FALSE)</f>
        <v>#N/A</v>
      </c>
      <c r="G287" s="19" t="e">
        <f>VLOOKUP(F287,Propietarios!$B$2:'Propietarios'!$C$6000,2,FALSE)</f>
        <v>#N/A</v>
      </c>
      <c r="H287" s="19" t="e">
        <f>VLOOKUP(F287,Propietarios!$B$2:'Propietarios'!$D$6000,3,FALSE)</f>
        <v>#N/A</v>
      </c>
      <c r="J287" s="38" t="e">
        <f t="shared" si="23"/>
        <v>#N/A</v>
      </c>
      <c r="K287" s="38" t="str">
        <f t="shared" si="24"/>
        <v>11900</v>
      </c>
    </row>
    <row r="288" spans="1:11" x14ac:dyDescent="0.15">
      <c r="A288" s="19" t="str">
        <f t="shared" si="20"/>
        <v>11900</v>
      </c>
      <c r="C288" s="19">
        <f t="shared" si="21"/>
        <v>1</v>
      </c>
      <c r="D288" s="19">
        <f t="shared" si="22"/>
        <v>1900</v>
      </c>
      <c r="E288" s="38" t="e">
        <f>VLOOKUP(A288,DatosRecibo!$A$2:'DatosRecibo'!$L$6000,12,FALSE)</f>
        <v>#N/A</v>
      </c>
      <c r="G288" s="19" t="e">
        <f>VLOOKUP(F288,Propietarios!$B$2:'Propietarios'!$C$6000,2,FALSE)</f>
        <v>#N/A</v>
      </c>
      <c r="H288" s="19" t="e">
        <f>VLOOKUP(F288,Propietarios!$B$2:'Propietarios'!$D$6000,3,FALSE)</f>
        <v>#N/A</v>
      </c>
      <c r="J288" s="38" t="e">
        <f t="shared" si="23"/>
        <v>#N/A</v>
      </c>
      <c r="K288" s="38" t="str">
        <f t="shared" si="24"/>
        <v>11900</v>
      </c>
    </row>
    <row r="289" spans="1:11" x14ac:dyDescent="0.15">
      <c r="A289" s="19" t="str">
        <f t="shared" si="20"/>
        <v>11900</v>
      </c>
      <c r="C289" s="19">
        <f t="shared" si="21"/>
        <v>1</v>
      </c>
      <c r="D289" s="19">
        <f t="shared" si="22"/>
        <v>1900</v>
      </c>
      <c r="E289" s="38" t="e">
        <f>VLOOKUP(A289,DatosRecibo!$A$2:'DatosRecibo'!$L$6000,12,FALSE)</f>
        <v>#N/A</v>
      </c>
      <c r="G289" s="19" t="e">
        <f>VLOOKUP(F289,Propietarios!$B$2:'Propietarios'!$C$6000,2,FALSE)</f>
        <v>#N/A</v>
      </c>
      <c r="H289" s="19" t="e">
        <f>VLOOKUP(F289,Propietarios!$B$2:'Propietarios'!$D$6000,3,FALSE)</f>
        <v>#N/A</v>
      </c>
      <c r="J289" s="38" t="e">
        <f t="shared" si="23"/>
        <v>#N/A</v>
      </c>
      <c r="K289" s="38" t="str">
        <f t="shared" si="24"/>
        <v>11900</v>
      </c>
    </row>
    <row r="290" spans="1:11" x14ac:dyDescent="0.15">
      <c r="A290" s="19" t="str">
        <f t="shared" si="20"/>
        <v>11900</v>
      </c>
      <c r="C290" s="19">
        <f t="shared" si="21"/>
        <v>1</v>
      </c>
      <c r="D290" s="19">
        <f t="shared" si="22"/>
        <v>1900</v>
      </c>
      <c r="E290" s="38" t="e">
        <f>VLOOKUP(A290,DatosRecibo!$A$2:'DatosRecibo'!$L$6000,12,FALSE)</f>
        <v>#N/A</v>
      </c>
      <c r="G290" s="19" t="e">
        <f>VLOOKUP(F290,Propietarios!$B$2:'Propietarios'!$C$6000,2,FALSE)</f>
        <v>#N/A</v>
      </c>
      <c r="H290" s="19" t="e">
        <f>VLOOKUP(F290,Propietarios!$B$2:'Propietarios'!$D$6000,3,FALSE)</f>
        <v>#N/A</v>
      </c>
      <c r="J290" s="38" t="e">
        <f t="shared" si="23"/>
        <v>#N/A</v>
      </c>
      <c r="K290" s="38" t="str">
        <f t="shared" si="24"/>
        <v>11900</v>
      </c>
    </row>
    <row r="291" spans="1:11" x14ac:dyDescent="0.15">
      <c r="A291" s="19" t="str">
        <f t="shared" si="20"/>
        <v>11900</v>
      </c>
      <c r="C291" s="19">
        <f t="shared" si="21"/>
        <v>1</v>
      </c>
      <c r="D291" s="19">
        <f t="shared" si="22"/>
        <v>1900</v>
      </c>
      <c r="E291" s="38" t="e">
        <f>VLOOKUP(A291,DatosRecibo!$A$2:'DatosRecibo'!$L$6000,12,FALSE)</f>
        <v>#N/A</v>
      </c>
      <c r="G291" s="19" t="e">
        <f>VLOOKUP(F291,Propietarios!$B$2:'Propietarios'!$C$6000,2,FALSE)</f>
        <v>#N/A</v>
      </c>
      <c r="H291" s="19" t="e">
        <f>VLOOKUP(F291,Propietarios!$B$2:'Propietarios'!$D$6000,3,FALSE)</f>
        <v>#N/A</v>
      </c>
      <c r="J291" s="38" t="e">
        <f t="shared" si="23"/>
        <v>#N/A</v>
      </c>
      <c r="K291" s="38" t="str">
        <f t="shared" si="24"/>
        <v>11900</v>
      </c>
    </row>
    <row r="292" spans="1:11" x14ac:dyDescent="0.15">
      <c r="A292" s="19" t="str">
        <f t="shared" si="20"/>
        <v>11900</v>
      </c>
      <c r="C292" s="19">
        <f t="shared" si="21"/>
        <v>1</v>
      </c>
      <c r="D292" s="19">
        <f t="shared" si="22"/>
        <v>1900</v>
      </c>
      <c r="E292" s="38" t="e">
        <f>VLOOKUP(A292,DatosRecibo!$A$2:'DatosRecibo'!$L$6000,12,FALSE)</f>
        <v>#N/A</v>
      </c>
      <c r="G292" s="19" t="e">
        <f>VLOOKUP(F292,Propietarios!$B$2:'Propietarios'!$C$6000,2,FALSE)</f>
        <v>#N/A</v>
      </c>
      <c r="H292" s="19" t="e">
        <f>VLOOKUP(F292,Propietarios!$B$2:'Propietarios'!$D$6000,3,FALSE)</f>
        <v>#N/A</v>
      </c>
      <c r="J292" s="38" t="e">
        <f t="shared" si="23"/>
        <v>#N/A</v>
      </c>
      <c r="K292" s="38" t="str">
        <f t="shared" si="24"/>
        <v>11900</v>
      </c>
    </row>
    <row r="293" spans="1:11" x14ac:dyDescent="0.15">
      <c r="A293" s="19" t="str">
        <f t="shared" si="20"/>
        <v>11900</v>
      </c>
      <c r="C293" s="19">
        <f t="shared" si="21"/>
        <v>1</v>
      </c>
      <c r="D293" s="19">
        <f t="shared" si="22"/>
        <v>1900</v>
      </c>
      <c r="E293" s="38" t="e">
        <f>VLOOKUP(A293,DatosRecibo!$A$2:'DatosRecibo'!$L$6000,12,FALSE)</f>
        <v>#N/A</v>
      </c>
      <c r="G293" s="19" t="e">
        <f>VLOOKUP(F293,Propietarios!$B$2:'Propietarios'!$C$6000,2,FALSE)</f>
        <v>#N/A</v>
      </c>
      <c r="H293" s="19" t="e">
        <f>VLOOKUP(F293,Propietarios!$B$2:'Propietarios'!$D$6000,3,FALSE)</f>
        <v>#N/A</v>
      </c>
      <c r="J293" s="38" t="e">
        <f t="shared" si="23"/>
        <v>#N/A</v>
      </c>
      <c r="K293" s="38" t="str">
        <f t="shared" si="24"/>
        <v>11900</v>
      </c>
    </row>
    <row r="294" spans="1:11" x14ac:dyDescent="0.15">
      <c r="A294" s="19" t="str">
        <f t="shared" si="20"/>
        <v>11900</v>
      </c>
      <c r="C294" s="19">
        <f t="shared" si="21"/>
        <v>1</v>
      </c>
      <c r="D294" s="19">
        <f t="shared" si="22"/>
        <v>1900</v>
      </c>
      <c r="E294" s="38" t="e">
        <f>VLOOKUP(A294,DatosRecibo!$A$2:'DatosRecibo'!$L$6000,12,FALSE)</f>
        <v>#N/A</v>
      </c>
      <c r="G294" s="19" t="e">
        <f>VLOOKUP(F294,Propietarios!$B$2:'Propietarios'!$C$6000,2,FALSE)</f>
        <v>#N/A</v>
      </c>
      <c r="H294" s="19" t="e">
        <f>VLOOKUP(F294,Propietarios!$B$2:'Propietarios'!$D$6000,3,FALSE)</f>
        <v>#N/A</v>
      </c>
      <c r="J294" s="38" t="e">
        <f t="shared" si="23"/>
        <v>#N/A</v>
      </c>
      <c r="K294" s="38" t="str">
        <f t="shared" si="24"/>
        <v>11900</v>
      </c>
    </row>
    <row r="295" spans="1:11" x14ac:dyDescent="0.15">
      <c r="A295" s="19" t="str">
        <f t="shared" si="20"/>
        <v>11900</v>
      </c>
      <c r="C295" s="19">
        <f t="shared" si="21"/>
        <v>1</v>
      </c>
      <c r="D295" s="19">
        <f t="shared" si="22"/>
        <v>1900</v>
      </c>
      <c r="E295" s="38" t="e">
        <f>VLOOKUP(A295,DatosRecibo!$A$2:'DatosRecibo'!$L$6000,12,FALSE)</f>
        <v>#N/A</v>
      </c>
      <c r="G295" s="19" t="e">
        <f>VLOOKUP(F295,Propietarios!$B$2:'Propietarios'!$C$6000,2,FALSE)</f>
        <v>#N/A</v>
      </c>
      <c r="H295" s="19" t="e">
        <f>VLOOKUP(F295,Propietarios!$B$2:'Propietarios'!$D$6000,3,FALSE)</f>
        <v>#N/A</v>
      </c>
      <c r="J295" s="38" t="e">
        <f t="shared" si="23"/>
        <v>#N/A</v>
      </c>
      <c r="K295" s="38" t="str">
        <f t="shared" si="24"/>
        <v>11900</v>
      </c>
    </row>
    <row r="296" spans="1:11" x14ac:dyDescent="0.15">
      <c r="A296" s="19" t="str">
        <f t="shared" si="20"/>
        <v>11900</v>
      </c>
      <c r="C296" s="19">
        <f t="shared" si="21"/>
        <v>1</v>
      </c>
      <c r="D296" s="19">
        <f t="shared" si="22"/>
        <v>1900</v>
      </c>
      <c r="E296" s="38" t="e">
        <f>VLOOKUP(A296,DatosRecibo!$A$2:'DatosRecibo'!$L$6000,12,FALSE)</f>
        <v>#N/A</v>
      </c>
      <c r="G296" s="19" t="e">
        <f>VLOOKUP(F296,Propietarios!$B$2:'Propietarios'!$C$6000,2,FALSE)</f>
        <v>#N/A</v>
      </c>
      <c r="H296" s="19" t="e">
        <f>VLOOKUP(F296,Propietarios!$B$2:'Propietarios'!$D$6000,3,FALSE)</f>
        <v>#N/A</v>
      </c>
      <c r="J296" s="38" t="e">
        <f t="shared" si="23"/>
        <v>#N/A</v>
      </c>
      <c r="K296" s="38" t="str">
        <f t="shared" si="24"/>
        <v>11900</v>
      </c>
    </row>
    <row r="297" spans="1:11" x14ac:dyDescent="0.15">
      <c r="A297" s="19" t="str">
        <f t="shared" si="20"/>
        <v>11900</v>
      </c>
      <c r="C297" s="19">
        <f t="shared" si="21"/>
        <v>1</v>
      </c>
      <c r="D297" s="19">
        <f t="shared" si="22"/>
        <v>1900</v>
      </c>
      <c r="E297" s="38" t="e">
        <f>VLOOKUP(A297,DatosRecibo!$A$2:'DatosRecibo'!$L$6000,12,FALSE)</f>
        <v>#N/A</v>
      </c>
      <c r="G297" s="19" t="e">
        <f>VLOOKUP(F297,Propietarios!$B$2:'Propietarios'!$C$6000,2,FALSE)</f>
        <v>#N/A</v>
      </c>
      <c r="H297" s="19" t="e">
        <f>VLOOKUP(F297,Propietarios!$B$2:'Propietarios'!$D$6000,3,FALSE)</f>
        <v>#N/A</v>
      </c>
      <c r="J297" s="38" t="e">
        <f t="shared" si="23"/>
        <v>#N/A</v>
      </c>
      <c r="K297" s="38" t="str">
        <f t="shared" si="24"/>
        <v>11900</v>
      </c>
    </row>
    <row r="298" spans="1:11" x14ac:dyDescent="0.15">
      <c r="A298" s="19" t="str">
        <f t="shared" si="20"/>
        <v>11900</v>
      </c>
      <c r="C298" s="19">
        <f t="shared" si="21"/>
        <v>1</v>
      </c>
      <c r="D298" s="19">
        <f t="shared" si="22"/>
        <v>1900</v>
      </c>
      <c r="E298" s="38" t="e">
        <f>VLOOKUP(A298,DatosRecibo!$A$2:'DatosRecibo'!$L$6000,12,FALSE)</f>
        <v>#N/A</v>
      </c>
      <c r="G298" s="19" t="e">
        <f>VLOOKUP(F298,Propietarios!$B$2:'Propietarios'!$C$6000,2,FALSE)</f>
        <v>#N/A</v>
      </c>
      <c r="H298" s="19" t="e">
        <f>VLOOKUP(F298,Propietarios!$B$2:'Propietarios'!$D$6000,3,FALSE)</f>
        <v>#N/A</v>
      </c>
      <c r="J298" s="38" t="e">
        <f t="shared" si="23"/>
        <v>#N/A</v>
      </c>
      <c r="K298" s="38" t="str">
        <f t="shared" si="24"/>
        <v>11900</v>
      </c>
    </row>
    <row r="299" spans="1:11" x14ac:dyDescent="0.15">
      <c r="A299" s="19" t="str">
        <f t="shared" si="20"/>
        <v>11900</v>
      </c>
      <c r="C299" s="19">
        <f t="shared" si="21"/>
        <v>1</v>
      </c>
      <c r="D299" s="19">
        <f t="shared" si="22"/>
        <v>1900</v>
      </c>
      <c r="E299" s="38" t="e">
        <f>VLOOKUP(A299,DatosRecibo!$A$2:'DatosRecibo'!$L$6000,12,FALSE)</f>
        <v>#N/A</v>
      </c>
      <c r="G299" s="19" t="e">
        <f>VLOOKUP(F299,Propietarios!$B$2:'Propietarios'!$C$6000,2,FALSE)</f>
        <v>#N/A</v>
      </c>
      <c r="H299" s="19" t="e">
        <f>VLOOKUP(F299,Propietarios!$B$2:'Propietarios'!$D$6000,3,FALSE)</f>
        <v>#N/A</v>
      </c>
      <c r="J299" s="38" t="e">
        <f t="shared" si="23"/>
        <v>#N/A</v>
      </c>
      <c r="K299" s="38" t="str">
        <f t="shared" si="24"/>
        <v>11900</v>
      </c>
    </row>
    <row r="300" spans="1:11" x14ac:dyDescent="0.15">
      <c r="A300" s="19" t="str">
        <f t="shared" si="20"/>
        <v>11900</v>
      </c>
      <c r="C300" s="19">
        <f t="shared" si="21"/>
        <v>1</v>
      </c>
      <c r="D300" s="19">
        <f t="shared" si="22"/>
        <v>1900</v>
      </c>
      <c r="E300" s="38" t="e">
        <f>VLOOKUP(A300,DatosRecibo!$A$2:'DatosRecibo'!$L$6000,12,FALSE)</f>
        <v>#N/A</v>
      </c>
      <c r="G300" s="19" t="e">
        <f>VLOOKUP(F300,Propietarios!$B$2:'Propietarios'!$C$6000,2,FALSE)</f>
        <v>#N/A</v>
      </c>
      <c r="H300" s="19" t="e">
        <f>VLOOKUP(F300,Propietarios!$B$2:'Propietarios'!$D$6000,3,FALSE)</f>
        <v>#N/A</v>
      </c>
      <c r="J300" s="38" t="e">
        <f t="shared" si="23"/>
        <v>#N/A</v>
      </c>
      <c r="K300" s="38" t="str">
        <f t="shared" si="24"/>
        <v>11900</v>
      </c>
    </row>
    <row r="301" spans="1:11" x14ac:dyDescent="0.15">
      <c r="A301" s="19" t="str">
        <f t="shared" si="20"/>
        <v>11900</v>
      </c>
      <c r="C301" s="19">
        <f t="shared" si="21"/>
        <v>1</v>
      </c>
      <c r="D301" s="19">
        <f t="shared" si="22"/>
        <v>1900</v>
      </c>
      <c r="E301" s="38" t="e">
        <f>VLOOKUP(A301,DatosRecibo!$A$2:'DatosRecibo'!$L$6000,12,FALSE)</f>
        <v>#N/A</v>
      </c>
      <c r="G301" s="19" t="e">
        <f>VLOOKUP(F301,Propietarios!$B$2:'Propietarios'!$C$6000,2,FALSE)</f>
        <v>#N/A</v>
      </c>
      <c r="H301" s="19" t="e">
        <f>VLOOKUP(F301,Propietarios!$B$2:'Propietarios'!$D$6000,3,FALSE)</f>
        <v>#N/A</v>
      </c>
      <c r="J301" s="38" t="e">
        <f t="shared" si="23"/>
        <v>#N/A</v>
      </c>
      <c r="K301" s="38" t="str">
        <f t="shared" si="24"/>
        <v>11900</v>
      </c>
    </row>
    <row r="302" spans="1:11" x14ac:dyDescent="0.15">
      <c r="A302" s="19" t="str">
        <f t="shared" si="20"/>
        <v>11900</v>
      </c>
      <c r="C302" s="19">
        <f t="shared" si="21"/>
        <v>1</v>
      </c>
      <c r="D302" s="19">
        <f t="shared" si="22"/>
        <v>1900</v>
      </c>
      <c r="E302" s="38" t="e">
        <f>VLOOKUP(A302,DatosRecibo!$A$2:'DatosRecibo'!$L$6000,12,FALSE)</f>
        <v>#N/A</v>
      </c>
      <c r="G302" s="19" t="e">
        <f>VLOOKUP(F302,Propietarios!$B$2:'Propietarios'!$C$6000,2,FALSE)</f>
        <v>#N/A</v>
      </c>
      <c r="H302" s="19" t="e">
        <f>VLOOKUP(F302,Propietarios!$B$2:'Propietarios'!$D$6000,3,FALSE)</f>
        <v>#N/A</v>
      </c>
      <c r="J302" s="38" t="e">
        <f t="shared" si="23"/>
        <v>#N/A</v>
      </c>
      <c r="K302" s="38" t="str">
        <f t="shared" si="24"/>
        <v>11900</v>
      </c>
    </row>
    <row r="303" spans="1:11" x14ac:dyDescent="0.15">
      <c r="A303" s="19" t="str">
        <f t="shared" si="20"/>
        <v>11900</v>
      </c>
      <c r="C303" s="19">
        <f t="shared" si="21"/>
        <v>1</v>
      </c>
      <c r="D303" s="19">
        <f t="shared" si="22"/>
        <v>1900</v>
      </c>
      <c r="E303" s="38" t="e">
        <f>VLOOKUP(A303,DatosRecibo!$A$2:'DatosRecibo'!$L$6000,12,FALSE)</f>
        <v>#N/A</v>
      </c>
      <c r="G303" s="19" t="e">
        <f>VLOOKUP(F303,Propietarios!$B$2:'Propietarios'!$C$6000,2,FALSE)</f>
        <v>#N/A</v>
      </c>
      <c r="H303" s="19" t="e">
        <f>VLOOKUP(F303,Propietarios!$B$2:'Propietarios'!$D$6000,3,FALSE)</f>
        <v>#N/A</v>
      </c>
      <c r="J303" s="38" t="e">
        <f t="shared" si="23"/>
        <v>#N/A</v>
      </c>
      <c r="K303" s="38" t="str">
        <f t="shared" si="24"/>
        <v>11900</v>
      </c>
    </row>
    <row r="304" spans="1:11" x14ac:dyDescent="0.15">
      <c r="A304" s="19" t="str">
        <f t="shared" si="20"/>
        <v>11900</v>
      </c>
      <c r="C304" s="19">
        <f t="shared" si="21"/>
        <v>1</v>
      </c>
      <c r="D304" s="19">
        <f t="shared" si="22"/>
        <v>1900</v>
      </c>
      <c r="E304" s="38" t="e">
        <f>VLOOKUP(A304,DatosRecibo!$A$2:'DatosRecibo'!$L$6000,12,FALSE)</f>
        <v>#N/A</v>
      </c>
      <c r="G304" s="19" t="e">
        <f>VLOOKUP(F304,Propietarios!$B$2:'Propietarios'!$C$6000,2,FALSE)</f>
        <v>#N/A</v>
      </c>
      <c r="H304" s="19" t="e">
        <f>VLOOKUP(F304,Propietarios!$B$2:'Propietarios'!$D$6000,3,FALSE)</f>
        <v>#N/A</v>
      </c>
      <c r="J304" s="38" t="e">
        <f t="shared" si="23"/>
        <v>#N/A</v>
      </c>
      <c r="K304" s="38" t="str">
        <f t="shared" si="24"/>
        <v>11900</v>
      </c>
    </row>
    <row r="305" spans="1:11" x14ac:dyDescent="0.15">
      <c r="A305" s="19" t="str">
        <f t="shared" si="20"/>
        <v>11900</v>
      </c>
      <c r="C305" s="19">
        <f t="shared" si="21"/>
        <v>1</v>
      </c>
      <c r="D305" s="19">
        <f t="shared" si="22"/>
        <v>1900</v>
      </c>
      <c r="E305" s="38" t="e">
        <f>VLOOKUP(A305,DatosRecibo!$A$2:'DatosRecibo'!$L$6000,12,FALSE)</f>
        <v>#N/A</v>
      </c>
      <c r="G305" s="19" t="e">
        <f>VLOOKUP(F305,Propietarios!$B$2:'Propietarios'!$C$6000,2,FALSE)</f>
        <v>#N/A</v>
      </c>
      <c r="H305" s="19" t="e">
        <f>VLOOKUP(F305,Propietarios!$B$2:'Propietarios'!$D$6000,3,FALSE)</f>
        <v>#N/A</v>
      </c>
      <c r="J305" s="38" t="e">
        <f t="shared" si="23"/>
        <v>#N/A</v>
      </c>
      <c r="K305" s="38" t="str">
        <f t="shared" si="24"/>
        <v>11900</v>
      </c>
    </row>
    <row r="306" spans="1:11" x14ac:dyDescent="0.15">
      <c r="A306" s="19" t="str">
        <f t="shared" si="20"/>
        <v>11900</v>
      </c>
      <c r="C306" s="19">
        <f t="shared" si="21"/>
        <v>1</v>
      </c>
      <c r="D306" s="19">
        <f t="shared" si="22"/>
        <v>1900</v>
      </c>
      <c r="E306" s="38" t="e">
        <f>VLOOKUP(A306,DatosRecibo!$A$2:'DatosRecibo'!$L$6000,12,FALSE)</f>
        <v>#N/A</v>
      </c>
      <c r="G306" s="19" t="e">
        <f>VLOOKUP(F306,Propietarios!$B$2:'Propietarios'!$C$6000,2,FALSE)</f>
        <v>#N/A</v>
      </c>
      <c r="H306" s="19" t="e">
        <f>VLOOKUP(F306,Propietarios!$B$2:'Propietarios'!$D$6000,3,FALSE)</f>
        <v>#N/A</v>
      </c>
      <c r="J306" s="38" t="e">
        <f t="shared" si="23"/>
        <v>#N/A</v>
      </c>
      <c r="K306" s="38" t="str">
        <f t="shared" si="24"/>
        <v>11900</v>
      </c>
    </row>
    <row r="307" spans="1:11" x14ac:dyDescent="0.15">
      <c r="A307" s="19" t="str">
        <f t="shared" si="20"/>
        <v>11900</v>
      </c>
      <c r="C307" s="19">
        <f t="shared" si="21"/>
        <v>1</v>
      </c>
      <c r="D307" s="19">
        <f t="shared" si="22"/>
        <v>1900</v>
      </c>
      <c r="E307" s="38" t="e">
        <f>VLOOKUP(A307,DatosRecibo!$A$2:'DatosRecibo'!$L$6000,12,FALSE)</f>
        <v>#N/A</v>
      </c>
      <c r="G307" s="19" t="e">
        <f>VLOOKUP(F307,Propietarios!$B$2:'Propietarios'!$C$6000,2,FALSE)</f>
        <v>#N/A</v>
      </c>
      <c r="H307" s="19" t="e">
        <f>VLOOKUP(F307,Propietarios!$B$2:'Propietarios'!$D$6000,3,FALSE)</f>
        <v>#N/A</v>
      </c>
      <c r="J307" s="38" t="e">
        <f t="shared" si="23"/>
        <v>#N/A</v>
      </c>
      <c r="K307" s="38" t="str">
        <f t="shared" si="24"/>
        <v>11900</v>
      </c>
    </row>
    <row r="308" spans="1:11" x14ac:dyDescent="0.15">
      <c r="A308" s="19" t="str">
        <f t="shared" si="20"/>
        <v>11900</v>
      </c>
      <c r="C308" s="19">
        <f t="shared" si="21"/>
        <v>1</v>
      </c>
      <c r="D308" s="19">
        <f t="shared" si="22"/>
        <v>1900</v>
      </c>
      <c r="E308" s="38" t="e">
        <f>VLOOKUP(A308,DatosRecibo!$A$2:'DatosRecibo'!$L$6000,12,FALSE)</f>
        <v>#N/A</v>
      </c>
      <c r="G308" s="19" t="e">
        <f>VLOOKUP(F308,Propietarios!$B$2:'Propietarios'!$C$6000,2,FALSE)</f>
        <v>#N/A</v>
      </c>
      <c r="H308" s="19" t="e">
        <f>VLOOKUP(F308,Propietarios!$B$2:'Propietarios'!$D$6000,3,FALSE)</f>
        <v>#N/A</v>
      </c>
      <c r="J308" s="38" t="e">
        <f t="shared" si="23"/>
        <v>#N/A</v>
      </c>
      <c r="K308" s="38" t="str">
        <f t="shared" si="24"/>
        <v>11900</v>
      </c>
    </row>
    <row r="309" spans="1:11" x14ac:dyDescent="0.15">
      <c r="A309" s="19" t="str">
        <f t="shared" si="20"/>
        <v>11900</v>
      </c>
      <c r="C309" s="19">
        <f t="shared" si="21"/>
        <v>1</v>
      </c>
      <c r="D309" s="19">
        <f t="shared" si="22"/>
        <v>1900</v>
      </c>
      <c r="E309" s="38" t="e">
        <f>VLOOKUP(A309,DatosRecibo!$A$2:'DatosRecibo'!$L$6000,12,FALSE)</f>
        <v>#N/A</v>
      </c>
      <c r="G309" s="19" t="e">
        <f>VLOOKUP(F309,Propietarios!$B$2:'Propietarios'!$C$6000,2,FALSE)</f>
        <v>#N/A</v>
      </c>
      <c r="H309" s="19" t="e">
        <f>VLOOKUP(F309,Propietarios!$B$2:'Propietarios'!$D$6000,3,FALSE)</f>
        <v>#N/A</v>
      </c>
      <c r="J309" s="38" t="e">
        <f t="shared" si="23"/>
        <v>#N/A</v>
      </c>
      <c r="K309" s="38" t="str">
        <f t="shared" si="24"/>
        <v>11900</v>
      </c>
    </row>
    <row r="310" spans="1:11" x14ac:dyDescent="0.15">
      <c r="A310" s="19" t="str">
        <f t="shared" si="20"/>
        <v>11900</v>
      </c>
      <c r="C310" s="19">
        <f t="shared" si="21"/>
        <v>1</v>
      </c>
      <c r="D310" s="19">
        <f t="shared" si="22"/>
        <v>1900</v>
      </c>
      <c r="E310" s="38" t="e">
        <f>VLOOKUP(A310,DatosRecibo!$A$2:'DatosRecibo'!$L$6000,12,FALSE)</f>
        <v>#N/A</v>
      </c>
      <c r="G310" s="19" t="e">
        <f>VLOOKUP(F310,Propietarios!$B$2:'Propietarios'!$C$6000,2,FALSE)</f>
        <v>#N/A</v>
      </c>
      <c r="H310" s="19" t="e">
        <f>VLOOKUP(F310,Propietarios!$B$2:'Propietarios'!$D$6000,3,FALSE)</f>
        <v>#N/A</v>
      </c>
      <c r="J310" s="38" t="e">
        <f t="shared" si="23"/>
        <v>#N/A</v>
      </c>
      <c r="K310" s="38" t="str">
        <f t="shared" si="24"/>
        <v>11900</v>
      </c>
    </row>
    <row r="311" spans="1:11" x14ac:dyDescent="0.15">
      <c r="A311" s="19" t="str">
        <f t="shared" si="20"/>
        <v>11900</v>
      </c>
      <c r="C311" s="19">
        <f t="shared" si="21"/>
        <v>1</v>
      </c>
      <c r="D311" s="19">
        <f t="shared" si="22"/>
        <v>1900</v>
      </c>
      <c r="E311" s="38" t="e">
        <f>VLOOKUP(A311,DatosRecibo!$A$2:'DatosRecibo'!$L$6000,12,FALSE)</f>
        <v>#N/A</v>
      </c>
      <c r="G311" s="19" t="e">
        <f>VLOOKUP(F311,Propietarios!$B$2:'Propietarios'!$C$6000,2,FALSE)</f>
        <v>#N/A</v>
      </c>
      <c r="H311" s="19" t="e">
        <f>VLOOKUP(F311,Propietarios!$B$2:'Propietarios'!$D$6000,3,FALSE)</f>
        <v>#N/A</v>
      </c>
      <c r="J311" s="38" t="e">
        <f t="shared" si="23"/>
        <v>#N/A</v>
      </c>
      <c r="K311" s="38" t="str">
        <f t="shared" si="24"/>
        <v>11900</v>
      </c>
    </row>
    <row r="312" spans="1:11" x14ac:dyDescent="0.15">
      <c r="A312" s="19" t="str">
        <f t="shared" si="20"/>
        <v>11900</v>
      </c>
      <c r="C312" s="19">
        <f t="shared" si="21"/>
        <v>1</v>
      </c>
      <c r="D312" s="19">
        <f t="shared" si="22"/>
        <v>1900</v>
      </c>
      <c r="E312" s="38" t="e">
        <f>VLOOKUP(A312,DatosRecibo!$A$2:'DatosRecibo'!$L$6000,12,FALSE)</f>
        <v>#N/A</v>
      </c>
      <c r="G312" s="19" t="e">
        <f>VLOOKUP(F312,Propietarios!$B$2:'Propietarios'!$C$6000,2,FALSE)</f>
        <v>#N/A</v>
      </c>
      <c r="H312" s="19" t="e">
        <f>VLOOKUP(F312,Propietarios!$B$2:'Propietarios'!$D$6000,3,FALSE)</f>
        <v>#N/A</v>
      </c>
      <c r="J312" s="38" t="e">
        <f t="shared" si="23"/>
        <v>#N/A</v>
      </c>
      <c r="K312" s="38" t="str">
        <f t="shared" si="24"/>
        <v>11900</v>
      </c>
    </row>
    <row r="313" spans="1:11" x14ac:dyDescent="0.15">
      <c r="A313" s="19" t="str">
        <f t="shared" si="20"/>
        <v>11900</v>
      </c>
      <c r="C313" s="19">
        <f t="shared" si="21"/>
        <v>1</v>
      </c>
      <c r="D313" s="19">
        <f t="shared" si="22"/>
        <v>1900</v>
      </c>
      <c r="E313" s="38" t="e">
        <f>VLOOKUP(A313,DatosRecibo!$A$2:'DatosRecibo'!$L$6000,12,FALSE)</f>
        <v>#N/A</v>
      </c>
      <c r="G313" s="19" t="e">
        <f>VLOOKUP(F313,Propietarios!$B$2:'Propietarios'!$C$6000,2,FALSE)</f>
        <v>#N/A</v>
      </c>
      <c r="H313" s="19" t="e">
        <f>VLOOKUP(F313,Propietarios!$B$2:'Propietarios'!$D$6000,3,FALSE)</f>
        <v>#N/A</v>
      </c>
      <c r="J313" s="38" t="e">
        <f t="shared" si="23"/>
        <v>#N/A</v>
      </c>
      <c r="K313" s="38" t="str">
        <f t="shared" si="24"/>
        <v>11900</v>
      </c>
    </row>
    <row r="314" spans="1:11" x14ac:dyDescent="0.15">
      <c r="A314" s="19" t="str">
        <f t="shared" si="20"/>
        <v>11900</v>
      </c>
      <c r="C314" s="19">
        <f t="shared" si="21"/>
        <v>1</v>
      </c>
      <c r="D314" s="19">
        <f t="shared" si="22"/>
        <v>1900</v>
      </c>
      <c r="E314" s="38" t="e">
        <f>VLOOKUP(A314,DatosRecibo!$A$2:'DatosRecibo'!$L$6000,12,FALSE)</f>
        <v>#N/A</v>
      </c>
      <c r="G314" s="19" t="e">
        <f>VLOOKUP(F314,Propietarios!$B$2:'Propietarios'!$C$6000,2,FALSE)</f>
        <v>#N/A</v>
      </c>
      <c r="H314" s="19" t="e">
        <f>VLOOKUP(F314,Propietarios!$B$2:'Propietarios'!$D$6000,3,FALSE)</f>
        <v>#N/A</v>
      </c>
      <c r="J314" s="38" t="e">
        <f t="shared" si="23"/>
        <v>#N/A</v>
      </c>
      <c r="K314" s="38" t="str">
        <f t="shared" si="24"/>
        <v>11900</v>
      </c>
    </row>
    <row r="315" spans="1:11" x14ac:dyDescent="0.15">
      <c r="A315" s="19" t="str">
        <f t="shared" si="20"/>
        <v>11900</v>
      </c>
      <c r="C315" s="19">
        <f t="shared" si="21"/>
        <v>1</v>
      </c>
      <c r="D315" s="19">
        <f t="shared" si="22"/>
        <v>1900</v>
      </c>
      <c r="E315" s="38" t="e">
        <f>VLOOKUP(A315,DatosRecibo!$A$2:'DatosRecibo'!$L$6000,12,FALSE)</f>
        <v>#N/A</v>
      </c>
      <c r="G315" s="19" t="e">
        <f>VLOOKUP(F315,Propietarios!$B$2:'Propietarios'!$C$6000,2,FALSE)</f>
        <v>#N/A</v>
      </c>
      <c r="H315" s="19" t="e">
        <f>VLOOKUP(F315,Propietarios!$B$2:'Propietarios'!$D$6000,3,FALSE)</f>
        <v>#N/A</v>
      </c>
      <c r="J315" s="38" t="e">
        <f t="shared" si="23"/>
        <v>#N/A</v>
      </c>
      <c r="K315" s="38" t="str">
        <f t="shared" si="24"/>
        <v>11900</v>
      </c>
    </row>
    <row r="316" spans="1:11" x14ac:dyDescent="0.15">
      <c r="A316" s="19" t="str">
        <f t="shared" si="20"/>
        <v>11900</v>
      </c>
      <c r="C316" s="19">
        <f t="shared" si="21"/>
        <v>1</v>
      </c>
      <c r="D316" s="19">
        <f t="shared" si="22"/>
        <v>1900</v>
      </c>
      <c r="E316" s="38" t="e">
        <f>VLOOKUP(A316,DatosRecibo!$A$2:'DatosRecibo'!$L$6000,12,FALSE)</f>
        <v>#N/A</v>
      </c>
      <c r="G316" s="19" t="e">
        <f>VLOOKUP(F316,Propietarios!$B$2:'Propietarios'!$C$6000,2,FALSE)</f>
        <v>#N/A</v>
      </c>
      <c r="H316" s="19" t="e">
        <f>VLOOKUP(F316,Propietarios!$B$2:'Propietarios'!$D$6000,3,FALSE)</f>
        <v>#N/A</v>
      </c>
      <c r="J316" s="38" t="e">
        <f t="shared" si="23"/>
        <v>#N/A</v>
      </c>
      <c r="K316" s="38" t="str">
        <f t="shared" si="24"/>
        <v>11900</v>
      </c>
    </row>
    <row r="317" spans="1:11" x14ac:dyDescent="0.15">
      <c r="A317" s="19" t="str">
        <f t="shared" si="20"/>
        <v>11900</v>
      </c>
      <c r="C317" s="19">
        <f t="shared" si="21"/>
        <v>1</v>
      </c>
      <c r="D317" s="19">
        <f t="shared" si="22"/>
        <v>1900</v>
      </c>
      <c r="E317" s="38" t="e">
        <f>VLOOKUP(A317,DatosRecibo!$A$2:'DatosRecibo'!$L$6000,12,FALSE)</f>
        <v>#N/A</v>
      </c>
      <c r="G317" s="19" t="e">
        <f>VLOOKUP(F317,Propietarios!$B$2:'Propietarios'!$C$6000,2,FALSE)</f>
        <v>#N/A</v>
      </c>
      <c r="H317" s="19" t="e">
        <f>VLOOKUP(F317,Propietarios!$B$2:'Propietarios'!$D$6000,3,FALSE)</f>
        <v>#N/A</v>
      </c>
      <c r="J317" s="38" t="e">
        <f t="shared" si="23"/>
        <v>#N/A</v>
      </c>
      <c r="K317" s="38" t="str">
        <f t="shared" si="24"/>
        <v>11900</v>
      </c>
    </row>
    <row r="318" spans="1:11" x14ac:dyDescent="0.15">
      <c r="A318" s="19" t="str">
        <f t="shared" si="20"/>
        <v>11900</v>
      </c>
      <c r="C318" s="19">
        <f t="shared" si="21"/>
        <v>1</v>
      </c>
      <c r="D318" s="19">
        <f t="shared" si="22"/>
        <v>1900</v>
      </c>
      <c r="E318" s="38" t="e">
        <f>VLOOKUP(A318,DatosRecibo!$A$2:'DatosRecibo'!$L$6000,12,FALSE)</f>
        <v>#N/A</v>
      </c>
      <c r="G318" s="19" t="e">
        <f>VLOOKUP(F318,Propietarios!$B$2:'Propietarios'!$C$6000,2,FALSE)</f>
        <v>#N/A</v>
      </c>
      <c r="H318" s="19" t="e">
        <f>VLOOKUP(F318,Propietarios!$B$2:'Propietarios'!$D$6000,3,FALSE)</f>
        <v>#N/A</v>
      </c>
      <c r="J318" s="38" t="e">
        <f t="shared" si="23"/>
        <v>#N/A</v>
      </c>
      <c r="K318" s="38" t="str">
        <f t="shared" si="24"/>
        <v>11900</v>
      </c>
    </row>
    <row r="319" spans="1:11" x14ac:dyDescent="0.15">
      <c r="A319" s="19" t="str">
        <f t="shared" si="20"/>
        <v>11900</v>
      </c>
      <c r="C319" s="19">
        <f t="shared" si="21"/>
        <v>1</v>
      </c>
      <c r="D319" s="19">
        <f t="shared" si="22"/>
        <v>1900</v>
      </c>
      <c r="E319" s="38" t="e">
        <f>VLOOKUP(A319,DatosRecibo!$A$2:'DatosRecibo'!$L$6000,12,FALSE)</f>
        <v>#N/A</v>
      </c>
      <c r="G319" s="19" t="e">
        <f>VLOOKUP(F319,Propietarios!$B$2:'Propietarios'!$C$6000,2,FALSE)</f>
        <v>#N/A</v>
      </c>
      <c r="H319" s="19" t="e">
        <f>VLOOKUP(F319,Propietarios!$B$2:'Propietarios'!$D$6000,3,FALSE)</f>
        <v>#N/A</v>
      </c>
      <c r="J319" s="38" t="e">
        <f t="shared" si="23"/>
        <v>#N/A</v>
      </c>
      <c r="K319" s="38" t="str">
        <f t="shared" si="24"/>
        <v>11900</v>
      </c>
    </row>
    <row r="320" spans="1:11" x14ac:dyDescent="0.15">
      <c r="A320" s="19" t="str">
        <f t="shared" si="20"/>
        <v>11900</v>
      </c>
      <c r="C320" s="19">
        <f t="shared" si="21"/>
        <v>1</v>
      </c>
      <c r="D320" s="19">
        <f t="shared" si="22"/>
        <v>1900</v>
      </c>
      <c r="E320" s="38" t="e">
        <f>VLOOKUP(A320,DatosRecibo!$A$2:'DatosRecibo'!$L$6000,12,FALSE)</f>
        <v>#N/A</v>
      </c>
      <c r="G320" s="19" t="e">
        <f>VLOOKUP(F320,Propietarios!$B$2:'Propietarios'!$C$6000,2,FALSE)</f>
        <v>#N/A</v>
      </c>
      <c r="H320" s="19" t="e">
        <f>VLOOKUP(F320,Propietarios!$B$2:'Propietarios'!$D$6000,3,FALSE)</f>
        <v>#N/A</v>
      </c>
      <c r="J320" s="38" t="e">
        <f t="shared" si="23"/>
        <v>#N/A</v>
      </c>
      <c r="K320" s="38" t="str">
        <f t="shared" si="24"/>
        <v>11900</v>
      </c>
    </row>
    <row r="321" spans="1:11" x14ac:dyDescent="0.15">
      <c r="A321" s="19" t="str">
        <f t="shared" si="20"/>
        <v>11900</v>
      </c>
      <c r="C321" s="19">
        <f t="shared" si="21"/>
        <v>1</v>
      </c>
      <c r="D321" s="19">
        <f t="shared" si="22"/>
        <v>1900</v>
      </c>
      <c r="E321" s="38" t="e">
        <f>VLOOKUP(A321,DatosRecibo!$A$2:'DatosRecibo'!$L$6000,12,FALSE)</f>
        <v>#N/A</v>
      </c>
      <c r="G321" s="19" t="e">
        <f>VLOOKUP(F321,Propietarios!$B$2:'Propietarios'!$C$6000,2,FALSE)</f>
        <v>#N/A</v>
      </c>
      <c r="H321" s="19" t="e">
        <f>VLOOKUP(F321,Propietarios!$B$2:'Propietarios'!$D$6000,3,FALSE)</f>
        <v>#N/A</v>
      </c>
      <c r="J321" s="38" t="e">
        <f t="shared" si="23"/>
        <v>#N/A</v>
      </c>
      <c r="K321" s="38" t="str">
        <f t="shared" si="24"/>
        <v>11900</v>
      </c>
    </row>
    <row r="322" spans="1:11" x14ac:dyDescent="0.15">
      <c r="A322" s="19" t="str">
        <f t="shared" ref="A322:A385" si="25">CONCATENATE(C322,D322)</f>
        <v>11900</v>
      </c>
      <c r="C322" s="19">
        <f t="shared" si="21"/>
        <v>1</v>
      </c>
      <c r="D322" s="19">
        <f t="shared" si="22"/>
        <v>1900</v>
      </c>
      <c r="E322" s="38" t="e">
        <f>VLOOKUP(A322,DatosRecibo!$A$2:'DatosRecibo'!$L$6000,12,FALSE)</f>
        <v>#N/A</v>
      </c>
      <c r="G322" s="19" t="e">
        <f>VLOOKUP(F322,Propietarios!$B$2:'Propietarios'!$C$6000,2,FALSE)</f>
        <v>#N/A</v>
      </c>
      <c r="H322" s="19" t="e">
        <f>VLOOKUP(F322,Propietarios!$B$2:'Propietarios'!$D$6000,3,FALSE)</f>
        <v>#N/A</v>
      </c>
      <c r="J322" s="38" t="e">
        <f t="shared" si="23"/>
        <v>#N/A</v>
      </c>
      <c r="K322" s="38" t="str">
        <f t="shared" si="24"/>
        <v>11900</v>
      </c>
    </row>
    <row r="323" spans="1:11" x14ac:dyDescent="0.15">
      <c r="A323" s="19" t="str">
        <f t="shared" si="25"/>
        <v>11900</v>
      </c>
      <c r="C323" s="19">
        <f t="shared" ref="C323:C386" si="26">MONTH(B323)</f>
        <v>1</v>
      </c>
      <c r="D323" s="19">
        <f t="shared" ref="D323:D386" si="27">YEAR(B323)</f>
        <v>1900</v>
      </c>
      <c r="E323" s="38" t="e">
        <f>VLOOKUP(A323,DatosRecibo!$A$2:'DatosRecibo'!$L$6000,12,FALSE)</f>
        <v>#N/A</v>
      </c>
      <c r="G323" s="19" t="e">
        <f>VLOOKUP(F323,Propietarios!$B$2:'Propietarios'!$C$6000,2,FALSE)</f>
        <v>#N/A</v>
      </c>
      <c r="H323" s="19" t="e">
        <f>VLOOKUP(F323,Propietarios!$B$2:'Propietarios'!$D$6000,3,FALSE)</f>
        <v>#N/A</v>
      </c>
      <c r="J323" s="38" t="e">
        <f t="shared" ref="J323:J386" si="28">I323*E323</f>
        <v>#N/A</v>
      </c>
      <c r="K323" s="38" t="str">
        <f t="shared" ref="K323:K386" si="29">CONCATENATE(A323,F323)</f>
        <v>11900</v>
      </c>
    </row>
    <row r="324" spans="1:11" x14ac:dyDescent="0.15">
      <c r="A324" s="19" t="str">
        <f t="shared" si="25"/>
        <v>11900</v>
      </c>
      <c r="C324" s="19">
        <f t="shared" si="26"/>
        <v>1</v>
      </c>
      <c r="D324" s="19">
        <f t="shared" si="27"/>
        <v>1900</v>
      </c>
      <c r="E324" s="38" t="e">
        <f>VLOOKUP(A324,DatosRecibo!$A$2:'DatosRecibo'!$L$6000,12,FALSE)</f>
        <v>#N/A</v>
      </c>
      <c r="G324" s="19" t="e">
        <f>VLOOKUP(F324,Propietarios!$B$2:'Propietarios'!$C$6000,2,FALSE)</f>
        <v>#N/A</v>
      </c>
      <c r="H324" s="19" t="e">
        <f>VLOOKUP(F324,Propietarios!$B$2:'Propietarios'!$D$6000,3,FALSE)</f>
        <v>#N/A</v>
      </c>
      <c r="J324" s="38" t="e">
        <f t="shared" si="28"/>
        <v>#N/A</v>
      </c>
      <c r="K324" s="38" t="str">
        <f t="shared" si="29"/>
        <v>11900</v>
      </c>
    </row>
    <row r="325" spans="1:11" x14ac:dyDescent="0.15">
      <c r="A325" s="19" t="str">
        <f t="shared" si="25"/>
        <v>11900</v>
      </c>
      <c r="C325" s="19">
        <f t="shared" si="26"/>
        <v>1</v>
      </c>
      <c r="D325" s="19">
        <f t="shared" si="27"/>
        <v>1900</v>
      </c>
      <c r="E325" s="38" t="e">
        <f>VLOOKUP(A325,DatosRecibo!$A$2:'DatosRecibo'!$L$6000,12,FALSE)</f>
        <v>#N/A</v>
      </c>
      <c r="G325" s="19" t="e">
        <f>VLOOKUP(F325,Propietarios!$B$2:'Propietarios'!$C$6000,2,FALSE)</f>
        <v>#N/A</v>
      </c>
      <c r="H325" s="19" t="e">
        <f>VLOOKUP(F325,Propietarios!$B$2:'Propietarios'!$D$6000,3,FALSE)</f>
        <v>#N/A</v>
      </c>
      <c r="J325" s="38" t="e">
        <f t="shared" si="28"/>
        <v>#N/A</v>
      </c>
      <c r="K325" s="38" t="str">
        <f t="shared" si="29"/>
        <v>11900</v>
      </c>
    </row>
    <row r="326" spans="1:11" x14ac:dyDescent="0.15">
      <c r="A326" s="19" t="str">
        <f t="shared" si="25"/>
        <v>11900</v>
      </c>
      <c r="C326" s="19">
        <f t="shared" si="26"/>
        <v>1</v>
      </c>
      <c r="D326" s="19">
        <f t="shared" si="27"/>
        <v>1900</v>
      </c>
      <c r="E326" s="38" t="e">
        <f>VLOOKUP(A326,DatosRecibo!$A$2:'DatosRecibo'!$L$6000,12,FALSE)</f>
        <v>#N/A</v>
      </c>
      <c r="G326" s="19" t="e">
        <f>VLOOKUP(F326,Propietarios!$B$2:'Propietarios'!$C$6000,2,FALSE)</f>
        <v>#N/A</v>
      </c>
      <c r="H326" s="19" t="e">
        <f>VLOOKUP(F326,Propietarios!$B$2:'Propietarios'!$D$6000,3,FALSE)</f>
        <v>#N/A</v>
      </c>
      <c r="J326" s="38" t="e">
        <f t="shared" si="28"/>
        <v>#N/A</v>
      </c>
      <c r="K326" s="38" t="str">
        <f t="shared" si="29"/>
        <v>11900</v>
      </c>
    </row>
    <row r="327" spans="1:11" x14ac:dyDescent="0.15">
      <c r="A327" s="19" t="str">
        <f t="shared" si="25"/>
        <v>11900</v>
      </c>
      <c r="C327" s="19">
        <f t="shared" si="26"/>
        <v>1</v>
      </c>
      <c r="D327" s="19">
        <f t="shared" si="27"/>
        <v>1900</v>
      </c>
      <c r="E327" s="38" t="e">
        <f>VLOOKUP(A327,DatosRecibo!$A$2:'DatosRecibo'!$L$6000,12,FALSE)</f>
        <v>#N/A</v>
      </c>
      <c r="G327" s="19" t="e">
        <f>VLOOKUP(F327,Propietarios!$B$2:'Propietarios'!$C$6000,2,FALSE)</f>
        <v>#N/A</v>
      </c>
      <c r="H327" s="19" t="e">
        <f>VLOOKUP(F327,Propietarios!$B$2:'Propietarios'!$D$6000,3,FALSE)</f>
        <v>#N/A</v>
      </c>
      <c r="J327" s="38" t="e">
        <f t="shared" si="28"/>
        <v>#N/A</v>
      </c>
      <c r="K327" s="38" t="str">
        <f t="shared" si="29"/>
        <v>11900</v>
      </c>
    </row>
    <row r="328" spans="1:11" x14ac:dyDescent="0.15">
      <c r="A328" s="19" t="str">
        <f t="shared" si="25"/>
        <v>11900</v>
      </c>
      <c r="C328" s="19">
        <f t="shared" si="26"/>
        <v>1</v>
      </c>
      <c r="D328" s="19">
        <f t="shared" si="27"/>
        <v>1900</v>
      </c>
      <c r="E328" s="38" t="e">
        <f>VLOOKUP(A328,DatosRecibo!$A$2:'DatosRecibo'!$L$6000,12,FALSE)</f>
        <v>#N/A</v>
      </c>
      <c r="G328" s="19" t="e">
        <f>VLOOKUP(F328,Propietarios!$B$2:'Propietarios'!$C$6000,2,FALSE)</f>
        <v>#N/A</v>
      </c>
      <c r="H328" s="19" t="e">
        <f>VLOOKUP(F328,Propietarios!$B$2:'Propietarios'!$D$6000,3,FALSE)</f>
        <v>#N/A</v>
      </c>
      <c r="J328" s="38" t="e">
        <f t="shared" si="28"/>
        <v>#N/A</v>
      </c>
      <c r="K328" s="38" t="str">
        <f t="shared" si="29"/>
        <v>11900</v>
      </c>
    </row>
    <row r="329" spans="1:11" x14ac:dyDescent="0.15">
      <c r="A329" s="19" t="str">
        <f t="shared" si="25"/>
        <v>11900</v>
      </c>
      <c r="C329" s="19">
        <f t="shared" si="26"/>
        <v>1</v>
      </c>
      <c r="D329" s="19">
        <f t="shared" si="27"/>
        <v>1900</v>
      </c>
      <c r="E329" s="38" t="e">
        <f>VLOOKUP(A329,DatosRecibo!$A$2:'DatosRecibo'!$L$6000,12,FALSE)</f>
        <v>#N/A</v>
      </c>
      <c r="G329" s="19" t="e">
        <f>VLOOKUP(F329,Propietarios!$B$2:'Propietarios'!$C$6000,2,FALSE)</f>
        <v>#N/A</v>
      </c>
      <c r="H329" s="19" t="e">
        <f>VLOOKUP(F329,Propietarios!$B$2:'Propietarios'!$D$6000,3,FALSE)</f>
        <v>#N/A</v>
      </c>
      <c r="J329" s="38" t="e">
        <f t="shared" si="28"/>
        <v>#N/A</v>
      </c>
      <c r="K329" s="38" t="str">
        <f t="shared" si="29"/>
        <v>11900</v>
      </c>
    </row>
    <row r="330" spans="1:11" x14ac:dyDescent="0.15">
      <c r="A330" s="19" t="str">
        <f t="shared" si="25"/>
        <v>11900</v>
      </c>
      <c r="C330" s="19">
        <f t="shared" si="26"/>
        <v>1</v>
      </c>
      <c r="D330" s="19">
        <f t="shared" si="27"/>
        <v>1900</v>
      </c>
      <c r="E330" s="38" t="e">
        <f>VLOOKUP(A330,DatosRecibo!$A$2:'DatosRecibo'!$L$6000,12,FALSE)</f>
        <v>#N/A</v>
      </c>
      <c r="G330" s="19" t="e">
        <f>VLOOKUP(F330,Propietarios!$B$2:'Propietarios'!$C$6000,2,FALSE)</f>
        <v>#N/A</v>
      </c>
      <c r="H330" s="19" t="e">
        <f>VLOOKUP(F330,Propietarios!$B$2:'Propietarios'!$D$6000,3,FALSE)</f>
        <v>#N/A</v>
      </c>
      <c r="J330" s="38" t="e">
        <f t="shared" si="28"/>
        <v>#N/A</v>
      </c>
      <c r="K330" s="38" t="str">
        <f t="shared" si="29"/>
        <v>11900</v>
      </c>
    </row>
    <row r="331" spans="1:11" x14ac:dyDescent="0.15">
      <c r="A331" s="19" t="str">
        <f t="shared" si="25"/>
        <v>11900</v>
      </c>
      <c r="C331" s="19">
        <f t="shared" si="26"/>
        <v>1</v>
      </c>
      <c r="D331" s="19">
        <f t="shared" si="27"/>
        <v>1900</v>
      </c>
      <c r="E331" s="38" t="e">
        <f>VLOOKUP(A331,DatosRecibo!$A$2:'DatosRecibo'!$L$6000,12,FALSE)</f>
        <v>#N/A</v>
      </c>
      <c r="G331" s="19" t="e">
        <f>VLOOKUP(F331,Propietarios!$B$2:'Propietarios'!$C$6000,2,FALSE)</f>
        <v>#N/A</v>
      </c>
      <c r="H331" s="19" t="e">
        <f>VLOOKUP(F331,Propietarios!$B$2:'Propietarios'!$D$6000,3,FALSE)</f>
        <v>#N/A</v>
      </c>
      <c r="J331" s="38" t="e">
        <f t="shared" si="28"/>
        <v>#N/A</v>
      </c>
      <c r="K331" s="38" t="str">
        <f t="shared" si="29"/>
        <v>11900</v>
      </c>
    </row>
    <row r="332" spans="1:11" x14ac:dyDescent="0.15">
      <c r="A332" s="19" t="str">
        <f t="shared" si="25"/>
        <v>11900</v>
      </c>
      <c r="C332" s="19">
        <f t="shared" si="26"/>
        <v>1</v>
      </c>
      <c r="D332" s="19">
        <f t="shared" si="27"/>
        <v>1900</v>
      </c>
      <c r="E332" s="38" t="e">
        <f>VLOOKUP(A332,DatosRecibo!$A$2:'DatosRecibo'!$L$6000,12,FALSE)</f>
        <v>#N/A</v>
      </c>
      <c r="G332" s="19" t="e">
        <f>VLOOKUP(F332,Propietarios!$B$2:'Propietarios'!$C$6000,2,FALSE)</f>
        <v>#N/A</v>
      </c>
      <c r="H332" s="19" t="e">
        <f>VLOOKUP(F332,Propietarios!$B$2:'Propietarios'!$D$6000,3,FALSE)</f>
        <v>#N/A</v>
      </c>
      <c r="J332" s="38" t="e">
        <f t="shared" si="28"/>
        <v>#N/A</v>
      </c>
      <c r="K332" s="38" t="str">
        <f t="shared" si="29"/>
        <v>11900</v>
      </c>
    </row>
    <row r="333" spans="1:11" x14ac:dyDescent="0.15">
      <c r="A333" s="19" t="str">
        <f t="shared" si="25"/>
        <v>11900</v>
      </c>
      <c r="C333" s="19">
        <f t="shared" si="26"/>
        <v>1</v>
      </c>
      <c r="D333" s="19">
        <f t="shared" si="27"/>
        <v>1900</v>
      </c>
      <c r="E333" s="38" t="e">
        <f>VLOOKUP(A333,DatosRecibo!$A$2:'DatosRecibo'!$L$6000,12,FALSE)</f>
        <v>#N/A</v>
      </c>
      <c r="G333" s="19" t="e">
        <f>VLOOKUP(F333,Propietarios!$B$2:'Propietarios'!$C$6000,2,FALSE)</f>
        <v>#N/A</v>
      </c>
      <c r="H333" s="19" t="e">
        <f>VLOOKUP(F333,Propietarios!$B$2:'Propietarios'!$D$6000,3,FALSE)</f>
        <v>#N/A</v>
      </c>
      <c r="J333" s="38" t="e">
        <f t="shared" si="28"/>
        <v>#N/A</v>
      </c>
      <c r="K333" s="38" t="str">
        <f t="shared" si="29"/>
        <v>11900</v>
      </c>
    </row>
    <row r="334" spans="1:11" x14ac:dyDescent="0.15">
      <c r="A334" s="19" t="str">
        <f t="shared" si="25"/>
        <v>11900</v>
      </c>
      <c r="C334" s="19">
        <f t="shared" si="26"/>
        <v>1</v>
      </c>
      <c r="D334" s="19">
        <f t="shared" si="27"/>
        <v>1900</v>
      </c>
      <c r="E334" s="38" t="e">
        <f>VLOOKUP(A334,DatosRecibo!$A$2:'DatosRecibo'!$L$6000,12,FALSE)</f>
        <v>#N/A</v>
      </c>
      <c r="G334" s="19" t="e">
        <f>VLOOKUP(F334,Propietarios!$B$2:'Propietarios'!$C$6000,2,FALSE)</f>
        <v>#N/A</v>
      </c>
      <c r="H334" s="19" t="e">
        <f>VLOOKUP(F334,Propietarios!$B$2:'Propietarios'!$D$6000,3,FALSE)</f>
        <v>#N/A</v>
      </c>
      <c r="J334" s="38" t="e">
        <f t="shared" si="28"/>
        <v>#N/A</v>
      </c>
      <c r="K334" s="38" t="str">
        <f t="shared" si="29"/>
        <v>11900</v>
      </c>
    </row>
    <row r="335" spans="1:11" x14ac:dyDescent="0.15">
      <c r="A335" s="19" t="str">
        <f t="shared" si="25"/>
        <v>11900</v>
      </c>
      <c r="C335" s="19">
        <f t="shared" si="26"/>
        <v>1</v>
      </c>
      <c r="D335" s="19">
        <f t="shared" si="27"/>
        <v>1900</v>
      </c>
      <c r="E335" s="38" t="e">
        <f>VLOOKUP(A335,DatosRecibo!$A$2:'DatosRecibo'!$L$6000,12,FALSE)</f>
        <v>#N/A</v>
      </c>
      <c r="G335" s="19" t="e">
        <f>VLOOKUP(F335,Propietarios!$B$2:'Propietarios'!$C$6000,2,FALSE)</f>
        <v>#N/A</v>
      </c>
      <c r="H335" s="19" t="e">
        <f>VLOOKUP(F335,Propietarios!$B$2:'Propietarios'!$D$6000,3,FALSE)</f>
        <v>#N/A</v>
      </c>
      <c r="J335" s="38" t="e">
        <f t="shared" si="28"/>
        <v>#N/A</v>
      </c>
      <c r="K335" s="38" t="str">
        <f t="shared" si="29"/>
        <v>11900</v>
      </c>
    </row>
    <row r="336" spans="1:11" x14ac:dyDescent="0.15">
      <c r="A336" s="19" t="str">
        <f t="shared" si="25"/>
        <v>11900</v>
      </c>
      <c r="C336" s="19">
        <f t="shared" si="26"/>
        <v>1</v>
      </c>
      <c r="D336" s="19">
        <f t="shared" si="27"/>
        <v>1900</v>
      </c>
      <c r="E336" s="38" t="e">
        <f>VLOOKUP(A336,DatosRecibo!$A$2:'DatosRecibo'!$L$6000,12,FALSE)</f>
        <v>#N/A</v>
      </c>
      <c r="G336" s="19" t="e">
        <f>VLOOKUP(F336,Propietarios!$B$2:'Propietarios'!$C$6000,2,FALSE)</f>
        <v>#N/A</v>
      </c>
      <c r="H336" s="19" t="e">
        <f>VLOOKUP(F336,Propietarios!$B$2:'Propietarios'!$D$6000,3,FALSE)</f>
        <v>#N/A</v>
      </c>
      <c r="J336" s="38" t="e">
        <f t="shared" si="28"/>
        <v>#N/A</v>
      </c>
      <c r="K336" s="38" t="str">
        <f t="shared" si="29"/>
        <v>11900</v>
      </c>
    </row>
    <row r="337" spans="1:11" x14ac:dyDescent="0.15">
      <c r="A337" s="19" t="str">
        <f t="shared" si="25"/>
        <v>11900</v>
      </c>
      <c r="C337" s="19">
        <f t="shared" si="26"/>
        <v>1</v>
      </c>
      <c r="D337" s="19">
        <f t="shared" si="27"/>
        <v>1900</v>
      </c>
      <c r="E337" s="38" t="e">
        <f>VLOOKUP(A337,DatosRecibo!$A$2:'DatosRecibo'!$L$6000,12,FALSE)</f>
        <v>#N/A</v>
      </c>
      <c r="G337" s="19" t="e">
        <f>VLOOKUP(F337,Propietarios!$B$2:'Propietarios'!$C$6000,2,FALSE)</f>
        <v>#N/A</v>
      </c>
      <c r="H337" s="19" t="e">
        <f>VLOOKUP(F337,Propietarios!$B$2:'Propietarios'!$D$6000,3,FALSE)</f>
        <v>#N/A</v>
      </c>
      <c r="J337" s="38" t="e">
        <f t="shared" si="28"/>
        <v>#N/A</v>
      </c>
      <c r="K337" s="38" t="str">
        <f t="shared" si="29"/>
        <v>11900</v>
      </c>
    </row>
    <row r="338" spans="1:11" x14ac:dyDescent="0.15">
      <c r="A338" s="19" t="str">
        <f t="shared" si="25"/>
        <v>11900</v>
      </c>
      <c r="C338" s="19">
        <f t="shared" si="26"/>
        <v>1</v>
      </c>
      <c r="D338" s="19">
        <f t="shared" si="27"/>
        <v>1900</v>
      </c>
      <c r="E338" s="38" t="e">
        <f>VLOOKUP(A338,DatosRecibo!$A$2:'DatosRecibo'!$L$6000,12,FALSE)</f>
        <v>#N/A</v>
      </c>
      <c r="G338" s="19" t="e">
        <f>VLOOKUP(F338,Propietarios!$B$2:'Propietarios'!$C$6000,2,FALSE)</f>
        <v>#N/A</v>
      </c>
      <c r="H338" s="19" t="e">
        <f>VLOOKUP(F338,Propietarios!$B$2:'Propietarios'!$D$6000,3,FALSE)</f>
        <v>#N/A</v>
      </c>
      <c r="J338" s="38" t="e">
        <f t="shared" si="28"/>
        <v>#N/A</v>
      </c>
      <c r="K338" s="38" t="str">
        <f t="shared" si="29"/>
        <v>11900</v>
      </c>
    </row>
    <row r="339" spans="1:11" x14ac:dyDescent="0.15">
      <c r="A339" s="19" t="str">
        <f t="shared" si="25"/>
        <v>11900</v>
      </c>
      <c r="C339" s="19">
        <f t="shared" si="26"/>
        <v>1</v>
      </c>
      <c r="D339" s="19">
        <f t="shared" si="27"/>
        <v>1900</v>
      </c>
      <c r="E339" s="38" t="e">
        <f>VLOOKUP(A339,DatosRecibo!$A$2:'DatosRecibo'!$L$6000,12,FALSE)</f>
        <v>#N/A</v>
      </c>
      <c r="G339" s="19" t="e">
        <f>VLOOKUP(F339,Propietarios!$B$2:'Propietarios'!$C$6000,2,FALSE)</f>
        <v>#N/A</v>
      </c>
      <c r="H339" s="19" t="e">
        <f>VLOOKUP(F339,Propietarios!$B$2:'Propietarios'!$D$6000,3,FALSE)</f>
        <v>#N/A</v>
      </c>
      <c r="J339" s="38" t="e">
        <f t="shared" si="28"/>
        <v>#N/A</v>
      </c>
      <c r="K339" s="38" t="str">
        <f t="shared" si="29"/>
        <v>11900</v>
      </c>
    </row>
    <row r="340" spans="1:11" x14ac:dyDescent="0.15">
      <c r="A340" s="19" t="str">
        <f t="shared" si="25"/>
        <v>11900</v>
      </c>
      <c r="C340" s="19">
        <f t="shared" si="26"/>
        <v>1</v>
      </c>
      <c r="D340" s="19">
        <f t="shared" si="27"/>
        <v>1900</v>
      </c>
      <c r="E340" s="38" t="e">
        <f>VLOOKUP(A340,DatosRecibo!$A$2:'DatosRecibo'!$L$6000,12,FALSE)</f>
        <v>#N/A</v>
      </c>
      <c r="G340" s="19" t="e">
        <f>VLOOKUP(F340,Propietarios!$B$2:'Propietarios'!$C$6000,2,FALSE)</f>
        <v>#N/A</v>
      </c>
      <c r="H340" s="19" t="e">
        <f>VLOOKUP(F340,Propietarios!$B$2:'Propietarios'!$D$6000,3,FALSE)</f>
        <v>#N/A</v>
      </c>
      <c r="J340" s="38" t="e">
        <f t="shared" si="28"/>
        <v>#N/A</v>
      </c>
      <c r="K340" s="38" t="str">
        <f t="shared" si="29"/>
        <v>11900</v>
      </c>
    </row>
    <row r="341" spans="1:11" x14ac:dyDescent="0.15">
      <c r="A341" s="19" t="str">
        <f t="shared" si="25"/>
        <v>11900</v>
      </c>
      <c r="C341" s="19">
        <f t="shared" si="26"/>
        <v>1</v>
      </c>
      <c r="D341" s="19">
        <f t="shared" si="27"/>
        <v>1900</v>
      </c>
      <c r="E341" s="38" t="e">
        <f>VLOOKUP(A341,DatosRecibo!$A$2:'DatosRecibo'!$L$6000,12,FALSE)</f>
        <v>#N/A</v>
      </c>
      <c r="G341" s="19" t="e">
        <f>VLOOKUP(F341,Propietarios!$B$2:'Propietarios'!$C$6000,2,FALSE)</f>
        <v>#N/A</v>
      </c>
      <c r="H341" s="19" t="e">
        <f>VLOOKUP(F341,Propietarios!$B$2:'Propietarios'!$D$6000,3,FALSE)</f>
        <v>#N/A</v>
      </c>
      <c r="J341" s="38" t="e">
        <f t="shared" si="28"/>
        <v>#N/A</v>
      </c>
      <c r="K341" s="38" t="str">
        <f t="shared" si="29"/>
        <v>11900</v>
      </c>
    </row>
    <row r="342" spans="1:11" x14ac:dyDescent="0.15">
      <c r="A342" s="19" t="str">
        <f t="shared" si="25"/>
        <v>11900</v>
      </c>
      <c r="C342" s="19">
        <f t="shared" si="26"/>
        <v>1</v>
      </c>
      <c r="D342" s="19">
        <f t="shared" si="27"/>
        <v>1900</v>
      </c>
      <c r="E342" s="38" t="e">
        <f>VLOOKUP(A342,DatosRecibo!$A$2:'DatosRecibo'!$L$6000,12,FALSE)</f>
        <v>#N/A</v>
      </c>
      <c r="G342" s="19" t="e">
        <f>VLOOKUP(F342,Propietarios!$B$2:'Propietarios'!$C$6000,2,FALSE)</f>
        <v>#N/A</v>
      </c>
      <c r="H342" s="19" t="e">
        <f>VLOOKUP(F342,Propietarios!$B$2:'Propietarios'!$D$6000,3,FALSE)</f>
        <v>#N/A</v>
      </c>
      <c r="J342" s="38" t="e">
        <f t="shared" si="28"/>
        <v>#N/A</v>
      </c>
      <c r="K342" s="38" t="str">
        <f t="shared" si="29"/>
        <v>11900</v>
      </c>
    </row>
    <row r="343" spans="1:11" x14ac:dyDescent="0.15">
      <c r="A343" s="19" t="str">
        <f t="shared" si="25"/>
        <v>11900</v>
      </c>
      <c r="C343" s="19">
        <f t="shared" si="26"/>
        <v>1</v>
      </c>
      <c r="D343" s="19">
        <f t="shared" si="27"/>
        <v>1900</v>
      </c>
      <c r="E343" s="38" t="e">
        <f>VLOOKUP(A343,DatosRecibo!$A$2:'DatosRecibo'!$L$6000,12,FALSE)</f>
        <v>#N/A</v>
      </c>
      <c r="G343" s="19" t="e">
        <f>VLOOKUP(F343,Propietarios!$B$2:'Propietarios'!$C$6000,2,FALSE)</f>
        <v>#N/A</v>
      </c>
      <c r="H343" s="19" t="e">
        <f>VLOOKUP(F343,Propietarios!$B$2:'Propietarios'!$D$6000,3,FALSE)</f>
        <v>#N/A</v>
      </c>
      <c r="J343" s="38" t="e">
        <f t="shared" si="28"/>
        <v>#N/A</v>
      </c>
      <c r="K343" s="38" t="str">
        <f t="shared" si="29"/>
        <v>11900</v>
      </c>
    </row>
    <row r="344" spans="1:11" x14ac:dyDescent="0.15">
      <c r="A344" s="19" t="str">
        <f t="shared" si="25"/>
        <v>11900</v>
      </c>
      <c r="C344" s="19">
        <f t="shared" si="26"/>
        <v>1</v>
      </c>
      <c r="D344" s="19">
        <f t="shared" si="27"/>
        <v>1900</v>
      </c>
      <c r="E344" s="38" t="e">
        <f>VLOOKUP(A344,DatosRecibo!$A$2:'DatosRecibo'!$L$6000,12,FALSE)</f>
        <v>#N/A</v>
      </c>
      <c r="G344" s="19" t="e">
        <f>VLOOKUP(F344,Propietarios!$B$2:'Propietarios'!$C$6000,2,FALSE)</f>
        <v>#N/A</v>
      </c>
      <c r="H344" s="19" t="e">
        <f>VLOOKUP(F344,Propietarios!$B$2:'Propietarios'!$D$6000,3,FALSE)</f>
        <v>#N/A</v>
      </c>
      <c r="J344" s="38" t="e">
        <f t="shared" si="28"/>
        <v>#N/A</v>
      </c>
      <c r="K344" s="38" t="str">
        <f t="shared" si="29"/>
        <v>11900</v>
      </c>
    </row>
    <row r="345" spans="1:11" x14ac:dyDescent="0.15">
      <c r="A345" s="19" t="str">
        <f t="shared" si="25"/>
        <v>11900</v>
      </c>
      <c r="C345" s="19">
        <f t="shared" si="26"/>
        <v>1</v>
      </c>
      <c r="D345" s="19">
        <f t="shared" si="27"/>
        <v>1900</v>
      </c>
      <c r="E345" s="38" t="e">
        <f>VLOOKUP(A345,DatosRecibo!$A$2:'DatosRecibo'!$L$6000,12,FALSE)</f>
        <v>#N/A</v>
      </c>
      <c r="G345" s="19" t="e">
        <f>VLOOKUP(F345,Propietarios!$B$2:'Propietarios'!$C$6000,2,FALSE)</f>
        <v>#N/A</v>
      </c>
      <c r="H345" s="19" t="e">
        <f>VLOOKUP(F345,Propietarios!$B$2:'Propietarios'!$D$6000,3,FALSE)</f>
        <v>#N/A</v>
      </c>
      <c r="J345" s="38" t="e">
        <f t="shared" si="28"/>
        <v>#N/A</v>
      </c>
      <c r="K345" s="38" t="str">
        <f t="shared" si="29"/>
        <v>11900</v>
      </c>
    </row>
    <row r="346" spans="1:11" x14ac:dyDescent="0.15">
      <c r="A346" s="19" t="str">
        <f t="shared" si="25"/>
        <v>11900</v>
      </c>
      <c r="C346" s="19">
        <f t="shared" si="26"/>
        <v>1</v>
      </c>
      <c r="D346" s="19">
        <f t="shared" si="27"/>
        <v>1900</v>
      </c>
      <c r="E346" s="38" t="e">
        <f>VLOOKUP(A346,DatosRecibo!$A$2:'DatosRecibo'!$L$6000,12,FALSE)</f>
        <v>#N/A</v>
      </c>
      <c r="G346" s="19" t="e">
        <f>VLOOKUP(F346,Propietarios!$B$2:'Propietarios'!$C$6000,2,FALSE)</f>
        <v>#N/A</v>
      </c>
      <c r="H346" s="19" t="e">
        <f>VLOOKUP(F346,Propietarios!$B$2:'Propietarios'!$D$6000,3,FALSE)</f>
        <v>#N/A</v>
      </c>
      <c r="J346" s="38" t="e">
        <f t="shared" si="28"/>
        <v>#N/A</v>
      </c>
      <c r="K346" s="38" t="str">
        <f t="shared" si="29"/>
        <v>11900</v>
      </c>
    </row>
    <row r="347" spans="1:11" x14ac:dyDescent="0.15">
      <c r="A347" s="19" t="str">
        <f t="shared" si="25"/>
        <v>11900</v>
      </c>
      <c r="C347" s="19">
        <f t="shared" si="26"/>
        <v>1</v>
      </c>
      <c r="D347" s="19">
        <f t="shared" si="27"/>
        <v>1900</v>
      </c>
      <c r="E347" s="38" t="e">
        <f>VLOOKUP(A347,DatosRecibo!$A$2:'DatosRecibo'!$L$6000,12,FALSE)</f>
        <v>#N/A</v>
      </c>
      <c r="G347" s="19" t="e">
        <f>VLOOKUP(F347,Propietarios!$B$2:'Propietarios'!$C$6000,2,FALSE)</f>
        <v>#N/A</v>
      </c>
      <c r="H347" s="19" t="e">
        <f>VLOOKUP(F347,Propietarios!$B$2:'Propietarios'!$D$6000,3,FALSE)</f>
        <v>#N/A</v>
      </c>
      <c r="J347" s="38" t="e">
        <f t="shared" si="28"/>
        <v>#N/A</v>
      </c>
      <c r="K347" s="38" t="str">
        <f t="shared" si="29"/>
        <v>11900</v>
      </c>
    </row>
    <row r="348" spans="1:11" x14ac:dyDescent="0.15">
      <c r="A348" s="19" t="str">
        <f t="shared" si="25"/>
        <v>11900</v>
      </c>
      <c r="C348" s="19">
        <f t="shared" si="26"/>
        <v>1</v>
      </c>
      <c r="D348" s="19">
        <f t="shared" si="27"/>
        <v>1900</v>
      </c>
      <c r="E348" s="38" t="e">
        <f>VLOOKUP(A348,DatosRecibo!$A$2:'DatosRecibo'!$L$6000,12,FALSE)</f>
        <v>#N/A</v>
      </c>
      <c r="G348" s="19" t="e">
        <f>VLOOKUP(F348,Propietarios!$B$2:'Propietarios'!$C$6000,2,FALSE)</f>
        <v>#N/A</v>
      </c>
      <c r="H348" s="19" t="e">
        <f>VLOOKUP(F348,Propietarios!$B$2:'Propietarios'!$D$6000,3,FALSE)</f>
        <v>#N/A</v>
      </c>
      <c r="J348" s="38" t="e">
        <f t="shared" si="28"/>
        <v>#N/A</v>
      </c>
      <c r="K348" s="38" t="str">
        <f t="shared" si="29"/>
        <v>11900</v>
      </c>
    </row>
    <row r="349" spans="1:11" x14ac:dyDescent="0.15">
      <c r="A349" s="19" t="str">
        <f t="shared" si="25"/>
        <v>11900</v>
      </c>
      <c r="C349" s="19">
        <f t="shared" si="26"/>
        <v>1</v>
      </c>
      <c r="D349" s="19">
        <f t="shared" si="27"/>
        <v>1900</v>
      </c>
      <c r="E349" s="38" t="e">
        <f>VLOOKUP(A349,DatosRecibo!$A$2:'DatosRecibo'!$L$6000,12,FALSE)</f>
        <v>#N/A</v>
      </c>
      <c r="G349" s="19" t="e">
        <f>VLOOKUP(F349,Propietarios!$B$2:'Propietarios'!$C$6000,2,FALSE)</f>
        <v>#N/A</v>
      </c>
      <c r="H349" s="19" t="e">
        <f>VLOOKUP(F349,Propietarios!$B$2:'Propietarios'!$D$6000,3,FALSE)</f>
        <v>#N/A</v>
      </c>
      <c r="J349" s="38" t="e">
        <f t="shared" si="28"/>
        <v>#N/A</v>
      </c>
      <c r="K349" s="38" t="str">
        <f t="shared" si="29"/>
        <v>11900</v>
      </c>
    </row>
    <row r="350" spans="1:11" x14ac:dyDescent="0.15">
      <c r="A350" s="19" t="str">
        <f t="shared" si="25"/>
        <v>11900</v>
      </c>
      <c r="C350" s="19">
        <f t="shared" si="26"/>
        <v>1</v>
      </c>
      <c r="D350" s="19">
        <f t="shared" si="27"/>
        <v>1900</v>
      </c>
      <c r="E350" s="38" t="e">
        <f>VLOOKUP(A350,DatosRecibo!$A$2:'DatosRecibo'!$L$6000,12,FALSE)</f>
        <v>#N/A</v>
      </c>
      <c r="G350" s="19" t="e">
        <f>VLOOKUP(F350,Propietarios!$B$2:'Propietarios'!$C$6000,2,FALSE)</f>
        <v>#N/A</v>
      </c>
      <c r="H350" s="19" t="e">
        <f>VLOOKUP(F350,Propietarios!$B$2:'Propietarios'!$D$6000,3,FALSE)</f>
        <v>#N/A</v>
      </c>
      <c r="J350" s="38" t="e">
        <f t="shared" si="28"/>
        <v>#N/A</v>
      </c>
      <c r="K350" s="38" t="str">
        <f t="shared" si="29"/>
        <v>11900</v>
      </c>
    </row>
    <row r="351" spans="1:11" x14ac:dyDescent="0.15">
      <c r="A351" s="19" t="str">
        <f t="shared" si="25"/>
        <v>11900</v>
      </c>
      <c r="C351" s="19">
        <f t="shared" si="26"/>
        <v>1</v>
      </c>
      <c r="D351" s="19">
        <f t="shared" si="27"/>
        <v>1900</v>
      </c>
      <c r="E351" s="38" t="e">
        <f>VLOOKUP(A351,DatosRecibo!$A$2:'DatosRecibo'!$L$6000,12,FALSE)</f>
        <v>#N/A</v>
      </c>
      <c r="G351" s="19" t="e">
        <f>VLOOKUP(F351,Propietarios!$B$2:'Propietarios'!$C$6000,2,FALSE)</f>
        <v>#N/A</v>
      </c>
      <c r="H351" s="19" t="e">
        <f>VLOOKUP(F351,Propietarios!$B$2:'Propietarios'!$D$6000,3,FALSE)</f>
        <v>#N/A</v>
      </c>
      <c r="J351" s="38" t="e">
        <f t="shared" si="28"/>
        <v>#N/A</v>
      </c>
      <c r="K351" s="38" t="str">
        <f t="shared" si="29"/>
        <v>11900</v>
      </c>
    </row>
    <row r="352" spans="1:11" x14ac:dyDescent="0.15">
      <c r="A352" s="19" t="str">
        <f t="shared" si="25"/>
        <v>11900</v>
      </c>
      <c r="C352" s="19">
        <f t="shared" si="26"/>
        <v>1</v>
      </c>
      <c r="D352" s="19">
        <f t="shared" si="27"/>
        <v>1900</v>
      </c>
      <c r="E352" s="38" t="e">
        <f>VLOOKUP(A352,DatosRecibo!$A$2:'DatosRecibo'!$L$6000,12,FALSE)</f>
        <v>#N/A</v>
      </c>
      <c r="G352" s="19" t="e">
        <f>VLOOKUP(F352,Propietarios!$B$2:'Propietarios'!$C$6000,2,FALSE)</f>
        <v>#N/A</v>
      </c>
      <c r="H352" s="19" t="e">
        <f>VLOOKUP(F352,Propietarios!$B$2:'Propietarios'!$D$6000,3,FALSE)</f>
        <v>#N/A</v>
      </c>
      <c r="J352" s="38" t="e">
        <f t="shared" si="28"/>
        <v>#N/A</v>
      </c>
      <c r="K352" s="38" t="str">
        <f t="shared" si="29"/>
        <v>11900</v>
      </c>
    </row>
    <row r="353" spans="1:11" x14ac:dyDescent="0.15">
      <c r="A353" s="19" t="str">
        <f t="shared" si="25"/>
        <v>11900</v>
      </c>
      <c r="C353" s="19">
        <f t="shared" si="26"/>
        <v>1</v>
      </c>
      <c r="D353" s="19">
        <f t="shared" si="27"/>
        <v>1900</v>
      </c>
      <c r="E353" s="38" t="e">
        <f>VLOOKUP(A353,DatosRecibo!$A$2:'DatosRecibo'!$L$6000,12,FALSE)</f>
        <v>#N/A</v>
      </c>
      <c r="G353" s="19" t="e">
        <f>VLOOKUP(F353,Propietarios!$B$2:'Propietarios'!$C$6000,2,FALSE)</f>
        <v>#N/A</v>
      </c>
      <c r="H353" s="19" t="e">
        <f>VLOOKUP(F353,Propietarios!$B$2:'Propietarios'!$D$6000,3,FALSE)</f>
        <v>#N/A</v>
      </c>
      <c r="J353" s="38" t="e">
        <f t="shared" si="28"/>
        <v>#N/A</v>
      </c>
      <c r="K353" s="38" t="str">
        <f t="shared" si="29"/>
        <v>11900</v>
      </c>
    </row>
    <row r="354" spans="1:11" x14ac:dyDescent="0.15">
      <c r="A354" s="19" t="str">
        <f t="shared" si="25"/>
        <v>11900</v>
      </c>
      <c r="C354" s="19">
        <f t="shared" si="26"/>
        <v>1</v>
      </c>
      <c r="D354" s="19">
        <f t="shared" si="27"/>
        <v>1900</v>
      </c>
      <c r="E354" s="38" t="e">
        <f>VLOOKUP(A354,DatosRecibo!$A$2:'DatosRecibo'!$L$6000,12,FALSE)</f>
        <v>#N/A</v>
      </c>
      <c r="G354" s="19" t="e">
        <f>VLOOKUP(F354,Propietarios!$B$2:'Propietarios'!$C$6000,2,FALSE)</f>
        <v>#N/A</v>
      </c>
      <c r="H354" s="19" t="e">
        <f>VLOOKUP(F354,Propietarios!$B$2:'Propietarios'!$D$6000,3,FALSE)</f>
        <v>#N/A</v>
      </c>
      <c r="J354" s="38" t="e">
        <f t="shared" si="28"/>
        <v>#N/A</v>
      </c>
      <c r="K354" s="38" t="str">
        <f t="shared" si="29"/>
        <v>11900</v>
      </c>
    </row>
    <row r="355" spans="1:11" x14ac:dyDescent="0.15">
      <c r="A355" s="19" t="str">
        <f t="shared" si="25"/>
        <v>11900</v>
      </c>
      <c r="C355" s="19">
        <f t="shared" si="26"/>
        <v>1</v>
      </c>
      <c r="D355" s="19">
        <f t="shared" si="27"/>
        <v>1900</v>
      </c>
      <c r="E355" s="38" t="e">
        <f>VLOOKUP(A355,DatosRecibo!$A$2:'DatosRecibo'!$L$6000,12,FALSE)</f>
        <v>#N/A</v>
      </c>
      <c r="G355" s="19" t="e">
        <f>VLOOKUP(F355,Propietarios!$B$2:'Propietarios'!$C$6000,2,FALSE)</f>
        <v>#N/A</v>
      </c>
      <c r="H355" s="19" t="e">
        <f>VLOOKUP(F355,Propietarios!$B$2:'Propietarios'!$D$6000,3,FALSE)</f>
        <v>#N/A</v>
      </c>
      <c r="J355" s="38" t="e">
        <f t="shared" si="28"/>
        <v>#N/A</v>
      </c>
      <c r="K355" s="38" t="str">
        <f t="shared" si="29"/>
        <v>11900</v>
      </c>
    </row>
    <row r="356" spans="1:11" x14ac:dyDescent="0.15">
      <c r="A356" s="19" t="str">
        <f t="shared" si="25"/>
        <v>11900</v>
      </c>
      <c r="C356" s="19">
        <f t="shared" si="26"/>
        <v>1</v>
      </c>
      <c r="D356" s="19">
        <f t="shared" si="27"/>
        <v>1900</v>
      </c>
      <c r="E356" s="38" t="e">
        <f>VLOOKUP(A356,DatosRecibo!$A$2:'DatosRecibo'!$L$6000,12,FALSE)</f>
        <v>#N/A</v>
      </c>
      <c r="G356" s="19" t="e">
        <f>VLOOKUP(F356,Propietarios!$B$2:'Propietarios'!$C$6000,2,FALSE)</f>
        <v>#N/A</v>
      </c>
      <c r="H356" s="19" t="e">
        <f>VLOOKUP(F356,Propietarios!$B$2:'Propietarios'!$D$6000,3,FALSE)</f>
        <v>#N/A</v>
      </c>
      <c r="J356" s="38" t="e">
        <f t="shared" si="28"/>
        <v>#N/A</v>
      </c>
      <c r="K356" s="38" t="str">
        <f t="shared" si="29"/>
        <v>11900</v>
      </c>
    </row>
    <row r="357" spans="1:11" x14ac:dyDescent="0.15">
      <c r="A357" s="19" t="str">
        <f t="shared" si="25"/>
        <v>11900</v>
      </c>
      <c r="C357" s="19">
        <f t="shared" si="26"/>
        <v>1</v>
      </c>
      <c r="D357" s="19">
        <f t="shared" si="27"/>
        <v>1900</v>
      </c>
      <c r="E357" s="38" t="e">
        <f>VLOOKUP(A357,DatosRecibo!$A$2:'DatosRecibo'!$L$6000,12,FALSE)</f>
        <v>#N/A</v>
      </c>
      <c r="G357" s="19" t="e">
        <f>VLOOKUP(F357,Propietarios!$B$2:'Propietarios'!$C$6000,2,FALSE)</f>
        <v>#N/A</v>
      </c>
      <c r="H357" s="19" t="e">
        <f>VLOOKUP(F357,Propietarios!$B$2:'Propietarios'!$D$6000,3,FALSE)</f>
        <v>#N/A</v>
      </c>
      <c r="J357" s="38" t="e">
        <f t="shared" si="28"/>
        <v>#N/A</v>
      </c>
      <c r="K357" s="38" t="str">
        <f t="shared" si="29"/>
        <v>11900</v>
      </c>
    </row>
    <row r="358" spans="1:11" x14ac:dyDescent="0.15">
      <c r="A358" s="19" t="str">
        <f t="shared" si="25"/>
        <v>11900</v>
      </c>
      <c r="C358" s="19">
        <f t="shared" si="26"/>
        <v>1</v>
      </c>
      <c r="D358" s="19">
        <f t="shared" si="27"/>
        <v>1900</v>
      </c>
      <c r="E358" s="38" t="e">
        <f>VLOOKUP(A358,DatosRecibo!$A$2:'DatosRecibo'!$L$6000,12,FALSE)</f>
        <v>#N/A</v>
      </c>
      <c r="G358" s="19" t="e">
        <f>VLOOKUP(F358,Propietarios!$B$2:'Propietarios'!$C$6000,2,FALSE)</f>
        <v>#N/A</v>
      </c>
      <c r="H358" s="19" t="e">
        <f>VLOOKUP(F358,Propietarios!$B$2:'Propietarios'!$D$6000,3,FALSE)</f>
        <v>#N/A</v>
      </c>
      <c r="J358" s="38" t="e">
        <f t="shared" si="28"/>
        <v>#N/A</v>
      </c>
      <c r="K358" s="38" t="str">
        <f t="shared" si="29"/>
        <v>11900</v>
      </c>
    </row>
    <row r="359" spans="1:11" x14ac:dyDescent="0.15">
      <c r="A359" s="19" t="str">
        <f t="shared" si="25"/>
        <v>11900</v>
      </c>
      <c r="C359" s="19">
        <f t="shared" si="26"/>
        <v>1</v>
      </c>
      <c r="D359" s="19">
        <f t="shared" si="27"/>
        <v>1900</v>
      </c>
      <c r="E359" s="38" t="e">
        <f>VLOOKUP(A359,DatosRecibo!$A$2:'DatosRecibo'!$L$6000,12,FALSE)</f>
        <v>#N/A</v>
      </c>
      <c r="G359" s="19" t="e">
        <f>VLOOKUP(F359,Propietarios!$B$2:'Propietarios'!$C$6000,2,FALSE)</f>
        <v>#N/A</v>
      </c>
      <c r="H359" s="19" t="e">
        <f>VLOOKUP(F359,Propietarios!$B$2:'Propietarios'!$D$6000,3,FALSE)</f>
        <v>#N/A</v>
      </c>
      <c r="J359" s="38" t="e">
        <f t="shared" si="28"/>
        <v>#N/A</v>
      </c>
      <c r="K359" s="38" t="str">
        <f t="shared" si="29"/>
        <v>11900</v>
      </c>
    </row>
    <row r="360" spans="1:11" x14ac:dyDescent="0.15">
      <c r="A360" s="19" t="str">
        <f t="shared" si="25"/>
        <v>11900</v>
      </c>
      <c r="C360" s="19">
        <f t="shared" si="26"/>
        <v>1</v>
      </c>
      <c r="D360" s="19">
        <f t="shared" si="27"/>
        <v>1900</v>
      </c>
      <c r="E360" s="38" t="e">
        <f>VLOOKUP(A360,DatosRecibo!$A$2:'DatosRecibo'!$L$6000,12,FALSE)</f>
        <v>#N/A</v>
      </c>
      <c r="G360" s="19" t="e">
        <f>VLOOKUP(F360,Propietarios!$B$2:'Propietarios'!$C$6000,2,FALSE)</f>
        <v>#N/A</v>
      </c>
      <c r="H360" s="19" t="e">
        <f>VLOOKUP(F360,Propietarios!$B$2:'Propietarios'!$D$6000,3,FALSE)</f>
        <v>#N/A</v>
      </c>
      <c r="J360" s="38" t="e">
        <f t="shared" si="28"/>
        <v>#N/A</v>
      </c>
      <c r="K360" s="38" t="str">
        <f t="shared" si="29"/>
        <v>11900</v>
      </c>
    </row>
    <row r="361" spans="1:11" x14ac:dyDescent="0.15">
      <c r="A361" s="19" t="str">
        <f t="shared" si="25"/>
        <v>11900</v>
      </c>
      <c r="C361" s="19">
        <f t="shared" si="26"/>
        <v>1</v>
      </c>
      <c r="D361" s="19">
        <f t="shared" si="27"/>
        <v>1900</v>
      </c>
      <c r="E361" s="38" t="e">
        <f>VLOOKUP(A361,DatosRecibo!$A$2:'DatosRecibo'!$L$6000,12,FALSE)</f>
        <v>#N/A</v>
      </c>
      <c r="G361" s="19" t="e">
        <f>VLOOKUP(F361,Propietarios!$B$2:'Propietarios'!$C$6000,2,FALSE)</f>
        <v>#N/A</v>
      </c>
      <c r="H361" s="19" t="e">
        <f>VLOOKUP(F361,Propietarios!$B$2:'Propietarios'!$D$6000,3,FALSE)</f>
        <v>#N/A</v>
      </c>
      <c r="J361" s="38" t="e">
        <f t="shared" si="28"/>
        <v>#N/A</v>
      </c>
      <c r="K361" s="38" t="str">
        <f t="shared" si="29"/>
        <v>11900</v>
      </c>
    </row>
    <row r="362" spans="1:11" x14ac:dyDescent="0.15">
      <c r="A362" s="19" t="str">
        <f t="shared" si="25"/>
        <v>11900</v>
      </c>
      <c r="C362" s="19">
        <f t="shared" si="26"/>
        <v>1</v>
      </c>
      <c r="D362" s="19">
        <f t="shared" si="27"/>
        <v>1900</v>
      </c>
      <c r="E362" s="38" t="e">
        <f>VLOOKUP(A362,DatosRecibo!$A$2:'DatosRecibo'!$L$6000,12,FALSE)</f>
        <v>#N/A</v>
      </c>
      <c r="G362" s="19" t="e">
        <f>VLOOKUP(F362,Propietarios!$B$2:'Propietarios'!$C$6000,2,FALSE)</f>
        <v>#N/A</v>
      </c>
      <c r="H362" s="19" t="e">
        <f>VLOOKUP(F362,Propietarios!$B$2:'Propietarios'!$D$6000,3,FALSE)</f>
        <v>#N/A</v>
      </c>
      <c r="J362" s="38" t="e">
        <f t="shared" si="28"/>
        <v>#N/A</v>
      </c>
      <c r="K362" s="38" t="str">
        <f t="shared" si="29"/>
        <v>11900</v>
      </c>
    </row>
    <row r="363" spans="1:11" x14ac:dyDescent="0.15">
      <c r="A363" s="19" t="str">
        <f t="shared" si="25"/>
        <v>11900</v>
      </c>
      <c r="C363" s="19">
        <f t="shared" si="26"/>
        <v>1</v>
      </c>
      <c r="D363" s="19">
        <f t="shared" si="27"/>
        <v>1900</v>
      </c>
      <c r="E363" s="38" t="e">
        <f>VLOOKUP(A363,DatosRecibo!$A$2:'DatosRecibo'!$L$6000,12,FALSE)</f>
        <v>#N/A</v>
      </c>
      <c r="G363" s="19" t="e">
        <f>VLOOKUP(F363,Propietarios!$B$2:'Propietarios'!$C$6000,2,FALSE)</f>
        <v>#N/A</v>
      </c>
      <c r="H363" s="19" t="e">
        <f>VLOOKUP(F363,Propietarios!$B$2:'Propietarios'!$D$6000,3,FALSE)</f>
        <v>#N/A</v>
      </c>
      <c r="J363" s="38" t="e">
        <f t="shared" si="28"/>
        <v>#N/A</v>
      </c>
      <c r="K363" s="38" t="str">
        <f t="shared" si="29"/>
        <v>11900</v>
      </c>
    </row>
    <row r="364" spans="1:11" x14ac:dyDescent="0.15">
      <c r="A364" s="19" t="str">
        <f t="shared" si="25"/>
        <v>11900</v>
      </c>
      <c r="C364" s="19">
        <f t="shared" si="26"/>
        <v>1</v>
      </c>
      <c r="D364" s="19">
        <f t="shared" si="27"/>
        <v>1900</v>
      </c>
      <c r="E364" s="38" t="e">
        <f>VLOOKUP(A364,DatosRecibo!$A$2:'DatosRecibo'!$L$6000,12,FALSE)</f>
        <v>#N/A</v>
      </c>
      <c r="G364" s="19" t="e">
        <f>VLOOKUP(F364,Propietarios!$B$2:'Propietarios'!$C$6000,2,FALSE)</f>
        <v>#N/A</v>
      </c>
      <c r="H364" s="19" t="e">
        <f>VLOOKUP(F364,Propietarios!$B$2:'Propietarios'!$D$6000,3,FALSE)</f>
        <v>#N/A</v>
      </c>
      <c r="J364" s="38" t="e">
        <f t="shared" si="28"/>
        <v>#N/A</v>
      </c>
      <c r="K364" s="38" t="str">
        <f t="shared" si="29"/>
        <v>11900</v>
      </c>
    </row>
    <row r="365" spans="1:11" x14ac:dyDescent="0.15">
      <c r="A365" s="19" t="str">
        <f t="shared" si="25"/>
        <v>11900</v>
      </c>
      <c r="C365" s="19">
        <f t="shared" si="26"/>
        <v>1</v>
      </c>
      <c r="D365" s="19">
        <f t="shared" si="27"/>
        <v>1900</v>
      </c>
      <c r="E365" s="38" t="e">
        <f>VLOOKUP(A365,DatosRecibo!$A$2:'DatosRecibo'!$L$6000,12,FALSE)</f>
        <v>#N/A</v>
      </c>
      <c r="G365" s="19" t="e">
        <f>VLOOKUP(F365,Propietarios!$B$2:'Propietarios'!$C$6000,2,FALSE)</f>
        <v>#N/A</v>
      </c>
      <c r="H365" s="19" t="e">
        <f>VLOOKUP(F365,Propietarios!$B$2:'Propietarios'!$D$6000,3,FALSE)</f>
        <v>#N/A</v>
      </c>
      <c r="J365" s="38" t="e">
        <f t="shared" si="28"/>
        <v>#N/A</v>
      </c>
      <c r="K365" s="38" t="str">
        <f t="shared" si="29"/>
        <v>11900</v>
      </c>
    </row>
    <row r="366" spans="1:11" x14ac:dyDescent="0.15">
      <c r="A366" s="19" t="str">
        <f t="shared" si="25"/>
        <v>11900</v>
      </c>
      <c r="C366" s="19">
        <f t="shared" si="26"/>
        <v>1</v>
      </c>
      <c r="D366" s="19">
        <f t="shared" si="27"/>
        <v>1900</v>
      </c>
      <c r="E366" s="38" t="e">
        <f>VLOOKUP(A366,DatosRecibo!$A$2:'DatosRecibo'!$L$6000,12,FALSE)</f>
        <v>#N/A</v>
      </c>
      <c r="G366" s="19" t="e">
        <f>VLOOKUP(F366,Propietarios!$B$2:'Propietarios'!$C$6000,2,FALSE)</f>
        <v>#N/A</v>
      </c>
      <c r="H366" s="19" t="e">
        <f>VLOOKUP(F366,Propietarios!$B$2:'Propietarios'!$D$6000,3,FALSE)</f>
        <v>#N/A</v>
      </c>
      <c r="J366" s="38" t="e">
        <f t="shared" si="28"/>
        <v>#N/A</v>
      </c>
      <c r="K366" s="38" t="str">
        <f t="shared" si="29"/>
        <v>11900</v>
      </c>
    </row>
    <row r="367" spans="1:11" x14ac:dyDescent="0.15">
      <c r="A367" s="19" t="str">
        <f t="shared" si="25"/>
        <v>11900</v>
      </c>
      <c r="C367" s="19">
        <f t="shared" si="26"/>
        <v>1</v>
      </c>
      <c r="D367" s="19">
        <f t="shared" si="27"/>
        <v>1900</v>
      </c>
      <c r="E367" s="38" t="e">
        <f>VLOOKUP(A367,DatosRecibo!$A$2:'DatosRecibo'!$L$6000,12,FALSE)</f>
        <v>#N/A</v>
      </c>
      <c r="G367" s="19" t="e">
        <f>VLOOKUP(F367,Propietarios!$B$2:'Propietarios'!$C$6000,2,FALSE)</f>
        <v>#N/A</v>
      </c>
      <c r="H367" s="19" t="e">
        <f>VLOOKUP(F367,Propietarios!$B$2:'Propietarios'!$D$6000,3,FALSE)</f>
        <v>#N/A</v>
      </c>
      <c r="J367" s="38" t="e">
        <f t="shared" si="28"/>
        <v>#N/A</v>
      </c>
      <c r="K367" s="38" t="str">
        <f t="shared" si="29"/>
        <v>11900</v>
      </c>
    </row>
    <row r="368" spans="1:11" x14ac:dyDescent="0.15">
      <c r="A368" s="19" t="str">
        <f t="shared" si="25"/>
        <v>11900</v>
      </c>
      <c r="C368" s="19">
        <f t="shared" si="26"/>
        <v>1</v>
      </c>
      <c r="D368" s="19">
        <f t="shared" si="27"/>
        <v>1900</v>
      </c>
      <c r="E368" s="38" t="e">
        <f>VLOOKUP(A368,DatosRecibo!$A$2:'DatosRecibo'!$L$6000,12,FALSE)</f>
        <v>#N/A</v>
      </c>
      <c r="G368" s="19" t="e">
        <f>VLOOKUP(F368,Propietarios!$B$2:'Propietarios'!$C$6000,2,FALSE)</f>
        <v>#N/A</v>
      </c>
      <c r="H368" s="19" t="e">
        <f>VLOOKUP(F368,Propietarios!$B$2:'Propietarios'!$D$6000,3,FALSE)</f>
        <v>#N/A</v>
      </c>
      <c r="J368" s="38" t="e">
        <f t="shared" si="28"/>
        <v>#N/A</v>
      </c>
      <c r="K368" s="38" t="str">
        <f t="shared" si="29"/>
        <v>11900</v>
      </c>
    </row>
    <row r="369" spans="1:11" x14ac:dyDescent="0.15">
      <c r="A369" s="19" t="str">
        <f t="shared" si="25"/>
        <v>11900</v>
      </c>
      <c r="C369" s="19">
        <f t="shared" si="26"/>
        <v>1</v>
      </c>
      <c r="D369" s="19">
        <f t="shared" si="27"/>
        <v>1900</v>
      </c>
      <c r="E369" s="38" t="e">
        <f>VLOOKUP(A369,DatosRecibo!$A$2:'DatosRecibo'!$L$6000,12,FALSE)</f>
        <v>#N/A</v>
      </c>
      <c r="G369" s="19" t="e">
        <f>VLOOKUP(F369,Propietarios!$B$2:'Propietarios'!$C$6000,2,FALSE)</f>
        <v>#N/A</v>
      </c>
      <c r="H369" s="19" t="e">
        <f>VLOOKUP(F369,Propietarios!$B$2:'Propietarios'!$D$6000,3,FALSE)</f>
        <v>#N/A</v>
      </c>
      <c r="J369" s="38" t="e">
        <f t="shared" si="28"/>
        <v>#N/A</v>
      </c>
      <c r="K369" s="38" t="str">
        <f t="shared" si="29"/>
        <v>11900</v>
      </c>
    </row>
    <row r="370" spans="1:11" x14ac:dyDescent="0.15">
      <c r="A370" s="19" t="str">
        <f t="shared" si="25"/>
        <v>11900</v>
      </c>
      <c r="C370" s="19">
        <f t="shared" si="26"/>
        <v>1</v>
      </c>
      <c r="D370" s="19">
        <f t="shared" si="27"/>
        <v>1900</v>
      </c>
      <c r="E370" s="38" t="e">
        <f>VLOOKUP(A370,DatosRecibo!$A$2:'DatosRecibo'!$L$6000,12,FALSE)</f>
        <v>#N/A</v>
      </c>
      <c r="G370" s="19" t="e">
        <f>VLOOKUP(F370,Propietarios!$B$2:'Propietarios'!$C$6000,2,FALSE)</f>
        <v>#N/A</v>
      </c>
      <c r="H370" s="19" t="e">
        <f>VLOOKUP(F370,Propietarios!$B$2:'Propietarios'!$D$6000,3,FALSE)</f>
        <v>#N/A</v>
      </c>
      <c r="J370" s="38" t="e">
        <f t="shared" si="28"/>
        <v>#N/A</v>
      </c>
      <c r="K370" s="38" t="str">
        <f t="shared" si="29"/>
        <v>11900</v>
      </c>
    </row>
    <row r="371" spans="1:11" x14ac:dyDescent="0.15">
      <c r="A371" s="19" t="str">
        <f t="shared" si="25"/>
        <v>11900</v>
      </c>
      <c r="C371" s="19">
        <f t="shared" si="26"/>
        <v>1</v>
      </c>
      <c r="D371" s="19">
        <f t="shared" si="27"/>
        <v>1900</v>
      </c>
      <c r="E371" s="38" t="e">
        <f>VLOOKUP(A371,DatosRecibo!$A$2:'DatosRecibo'!$L$6000,12,FALSE)</f>
        <v>#N/A</v>
      </c>
      <c r="G371" s="19" t="e">
        <f>VLOOKUP(F371,Propietarios!$B$2:'Propietarios'!$C$6000,2,FALSE)</f>
        <v>#N/A</v>
      </c>
      <c r="H371" s="19" t="e">
        <f>VLOOKUP(F371,Propietarios!$B$2:'Propietarios'!$D$6000,3,FALSE)</f>
        <v>#N/A</v>
      </c>
      <c r="J371" s="38" t="e">
        <f t="shared" si="28"/>
        <v>#N/A</v>
      </c>
      <c r="K371" s="38" t="str">
        <f t="shared" si="29"/>
        <v>11900</v>
      </c>
    </row>
    <row r="372" spans="1:11" x14ac:dyDescent="0.15">
      <c r="A372" s="19" t="str">
        <f t="shared" si="25"/>
        <v>11900</v>
      </c>
      <c r="C372" s="19">
        <f t="shared" si="26"/>
        <v>1</v>
      </c>
      <c r="D372" s="19">
        <f t="shared" si="27"/>
        <v>1900</v>
      </c>
      <c r="E372" s="38" t="e">
        <f>VLOOKUP(A372,DatosRecibo!$A$2:'DatosRecibo'!$L$6000,12,FALSE)</f>
        <v>#N/A</v>
      </c>
      <c r="G372" s="19" t="e">
        <f>VLOOKUP(F372,Propietarios!$B$2:'Propietarios'!$C$6000,2,FALSE)</f>
        <v>#N/A</v>
      </c>
      <c r="H372" s="19" t="e">
        <f>VLOOKUP(F372,Propietarios!$B$2:'Propietarios'!$D$6000,3,FALSE)</f>
        <v>#N/A</v>
      </c>
      <c r="J372" s="38" t="e">
        <f t="shared" si="28"/>
        <v>#N/A</v>
      </c>
      <c r="K372" s="38" t="str">
        <f t="shared" si="29"/>
        <v>11900</v>
      </c>
    </row>
    <row r="373" spans="1:11" x14ac:dyDescent="0.15">
      <c r="A373" s="19" t="str">
        <f t="shared" si="25"/>
        <v>11900</v>
      </c>
      <c r="C373" s="19">
        <f t="shared" si="26"/>
        <v>1</v>
      </c>
      <c r="D373" s="19">
        <f t="shared" si="27"/>
        <v>1900</v>
      </c>
      <c r="E373" s="38" t="e">
        <f>VLOOKUP(A373,DatosRecibo!$A$2:'DatosRecibo'!$L$6000,12,FALSE)</f>
        <v>#N/A</v>
      </c>
      <c r="G373" s="19" t="e">
        <f>VLOOKUP(F373,Propietarios!$B$2:'Propietarios'!$C$6000,2,FALSE)</f>
        <v>#N/A</v>
      </c>
      <c r="H373" s="19" t="e">
        <f>VLOOKUP(F373,Propietarios!$B$2:'Propietarios'!$D$6000,3,FALSE)</f>
        <v>#N/A</v>
      </c>
      <c r="J373" s="38" t="e">
        <f t="shared" si="28"/>
        <v>#N/A</v>
      </c>
      <c r="K373" s="38" t="str">
        <f t="shared" si="29"/>
        <v>11900</v>
      </c>
    </row>
    <row r="374" spans="1:11" x14ac:dyDescent="0.15">
      <c r="A374" s="19" t="str">
        <f t="shared" si="25"/>
        <v>11900</v>
      </c>
      <c r="C374" s="19">
        <f t="shared" si="26"/>
        <v>1</v>
      </c>
      <c r="D374" s="19">
        <f t="shared" si="27"/>
        <v>1900</v>
      </c>
      <c r="E374" s="38" t="e">
        <f>VLOOKUP(A374,DatosRecibo!$A$2:'DatosRecibo'!$L$6000,12,FALSE)</f>
        <v>#N/A</v>
      </c>
      <c r="G374" s="19" t="e">
        <f>VLOOKUP(F374,Propietarios!$B$2:'Propietarios'!$C$6000,2,FALSE)</f>
        <v>#N/A</v>
      </c>
      <c r="H374" s="19" t="e">
        <f>VLOOKUP(F374,Propietarios!$B$2:'Propietarios'!$D$6000,3,FALSE)</f>
        <v>#N/A</v>
      </c>
      <c r="J374" s="38" t="e">
        <f t="shared" si="28"/>
        <v>#N/A</v>
      </c>
      <c r="K374" s="38" t="str">
        <f t="shared" si="29"/>
        <v>11900</v>
      </c>
    </row>
    <row r="375" spans="1:11" x14ac:dyDescent="0.15">
      <c r="A375" s="19" t="str">
        <f t="shared" si="25"/>
        <v>11900</v>
      </c>
      <c r="C375" s="19">
        <f t="shared" si="26"/>
        <v>1</v>
      </c>
      <c r="D375" s="19">
        <f t="shared" si="27"/>
        <v>1900</v>
      </c>
      <c r="E375" s="38" t="e">
        <f>VLOOKUP(A375,DatosRecibo!$A$2:'DatosRecibo'!$L$6000,12,FALSE)</f>
        <v>#N/A</v>
      </c>
      <c r="G375" s="19" t="e">
        <f>VLOOKUP(F375,Propietarios!$B$2:'Propietarios'!$C$6000,2,FALSE)</f>
        <v>#N/A</v>
      </c>
      <c r="H375" s="19" t="e">
        <f>VLOOKUP(F375,Propietarios!$B$2:'Propietarios'!$D$6000,3,FALSE)</f>
        <v>#N/A</v>
      </c>
      <c r="J375" s="38" t="e">
        <f t="shared" si="28"/>
        <v>#N/A</v>
      </c>
      <c r="K375" s="38" t="str">
        <f t="shared" si="29"/>
        <v>11900</v>
      </c>
    </row>
    <row r="376" spans="1:11" x14ac:dyDescent="0.15">
      <c r="A376" s="19" t="str">
        <f t="shared" si="25"/>
        <v>11900</v>
      </c>
      <c r="C376" s="19">
        <f t="shared" si="26"/>
        <v>1</v>
      </c>
      <c r="D376" s="19">
        <f t="shared" si="27"/>
        <v>1900</v>
      </c>
      <c r="E376" s="38" t="e">
        <f>VLOOKUP(A376,DatosRecibo!$A$2:'DatosRecibo'!$L$6000,12,FALSE)</f>
        <v>#N/A</v>
      </c>
      <c r="G376" s="19" t="e">
        <f>VLOOKUP(F376,Propietarios!$B$2:'Propietarios'!$C$6000,2,FALSE)</f>
        <v>#N/A</v>
      </c>
      <c r="H376" s="19" t="e">
        <f>VLOOKUP(F376,Propietarios!$B$2:'Propietarios'!$D$6000,3,FALSE)</f>
        <v>#N/A</v>
      </c>
      <c r="J376" s="38" t="e">
        <f t="shared" si="28"/>
        <v>#N/A</v>
      </c>
      <c r="K376" s="38" t="str">
        <f t="shared" si="29"/>
        <v>11900</v>
      </c>
    </row>
    <row r="377" spans="1:11" x14ac:dyDescent="0.15">
      <c r="A377" s="19" t="str">
        <f t="shared" si="25"/>
        <v>11900</v>
      </c>
      <c r="C377" s="19">
        <f t="shared" si="26"/>
        <v>1</v>
      </c>
      <c r="D377" s="19">
        <f t="shared" si="27"/>
        <v>1900</v>
      </c>
      <c r="E377" s="38" t="e">
        <f>VLOOKUP(A377,DatosRecibo!$A$2:'DatosRecibo'!$L$6000,12,FALSE)</f>
        <v>#N/A</v>
      </c>
      <c r="G377" s="19" t="e">
        <f>VLOOKUP(F377,Propietarios!$B$2:'Propietarios'!$C$6000,2,FALSE)</f>
        <v>#N/A</v>
      </c>
      <c r="H377" s="19" t="e">
        <f>VLOOKUP(F377,Propietarios!$B$2:'Propietarios'!$D$6000,3,FALSE)</f>
        <v>#N/A</v>
      </c>
      <c r="J377" s="38" t="e">
        <f t="shared" si="28"/>
        <v>#N/A</v>
      </c>
      <c r="K377" s="38" t="str">
        <f t="shared" si="29"/>
        <v>11900</v>
      </c>
    </row>
    <row r="378" spans="1:11" x14ac:dyDescent="0.15">
      <c r="A378" s="19" t="str">
        <f t="shared" si="25"/>
        <v>11900</v>
      </c>
      <c r="C378" s="19">
        <f t="shared" si="26"/>
        <v>1</v>
      </c>
      <c r="D378" s="19">
        <f t="shared" si="27"/>
        <v>1900</v>
      </c>
      <c r="E378" s="38" t="e">
        <f>VLOOKUP(A378,DatosRecibo!$A$2:'DatosRecibo'!$L$6000,12,FALSE)</f>
        <v>#N/A</v>
      </c>
      <c r="G378" s="19" t="e">
        <f>VLOOKUP(F378,Propietarios!$B$2:'Propietarios'!$C$6000,2,FALSE)</f>
        <v>#N/A</v>
      </c>
      <c r="H378" s="19" t="e">
        <f>VLOOKUP(F378,Propietarios!$B$2:'Propietarios'!$D$6000,3,FALSE)</f>
        <v>#N/A</v>
      </c>
      <c r="J378" s="38" t="e">
        <f t="shared" si="28"/>
        <v>#N/A</v>
      </c>
      <c r="K378" s="38" t="str">
        <f t="shared" si="29"/>
        <v>11900</v>
      </c>
    </row>
    <row r="379" spans="1:11" x14ac:dyDescent="0.15">
      <c r="A379" s="19" t="str">
        <f t="shared" si="25"/>
        <v>11900</v>
      </c>
      <c r="C379" s="19">
        <f t="shared" si="26"/>
        <v>1</v>
      </c>
      <c r="D379" s="19">
        <f t="shared" si="27"/>
        <v>1900</v>
      </c>
      <c r="E379" s="38" t="e">
        <f>VLOOKUP(A379,DatosRecibo!$A$2:'DatosRecibo'!$L$6000,12,FALSE)</f>
        <v>#N/A</v>
      </c>
      <c r="G379" s="19" t="e">
        <f>VLOOKUP(F379,Propietarios!$B$2:'Propietarios'!$C$6000,2,FALSE)</f>
        <v>#N/A</v>
      </c>
      <c r="H379" s="19" t="e">
        <f>VLOOKUP(F379,Propietarios!$B$2:'Propietarios'!$D$6000,3,FALSE)</f>
        <v>#N/A</v>
      </c>
      <c r="J379" s="38" t="e">
        <f t="shared" si="28"/>
        <v>#N/A</v>
      </c>
      <c r="K379" s="38" t="str">
        <f t="shared" si="29"/>
        <v>11900</v>
      </c>
    </row>
    <row r="380" spans="1:11" x14ac:dyDescent="0.15">
      <c r="A380" s="19" t="str">
        <f t="shared" si="25"/>
        <v>11900</v>
      </c>
      <c r="C380" s="19">
        <f t="shared" si="26"/>
        <v>1</v>
      </c>
      <c r="D380" s="19">
        <f t="shared" si="27"/>
        <v>1900</v>
      </c>
      <c r="E380" s="38" t="e">
        <f>VLOOKUP(A380,DatosRecibo!$A$2:'DatosRecibo'!$L$6000,12,FALSE)</f>
        <v>#N/A</v>
      </c>
      <c r="G380" s="19" t="e">
        <f>VLOOKUP(F380,Propietarios!$B$2:'Propietarios'!$C$6000,2,FALSE)</f>
        <v>#N/A</v>
      </c>
      <c r="H380" s="19" t="e">
        <f>VLOOKUP(F380,Propietarios!$B$2:'Propietarios'!$D$6000,3,FALSE)</f>
        <v>#N/A</v>
      </c>
      <c r="J380" s="38" t="e">
        <f t="shared" si="28"/>
        <v>#N/A</v>
      </c>
      <c r="K380" s="38" t="str">
        <f t="shared" si="29"/>
        <v>11900</v>
      </c>
    </row>
    <row r="381" spans="1:11" x14ac:dyDescent="0.15">
      <c r="A381" s="19" t="str">
        <f t="shared" si="25"/>
        <v>11900</v>
      </c>
      <c r="C381" s="19">
        <f t="shared" si="26"/>
        <v>1</v>
      </c>
      <c r="D381" s="19">
        <f t="shared" si="27"/>
        <v>1900</v>
      </c>
      <c r="E381" s="38" t="e">
        <f>VLOOKUP(A381,DatosRecibo!$A$2:'DatosRecibo'!$L$6000,12,FALSE)</f>
        <v>#N/A</v>
      </c>
      <c r="G381" s="19" t="e">
        <f>VLOOKUP(F381,Propietarios!$B$2:'Propietarios'!$C$6000,2,FALSE)</f>
        <v>#N/A</v>
      </c>
      <c r="H381" s="19" t="e">
        <f>VLOOKUP(F381,Propietarios!$B$2:'Propietarios'!$D$6000,3,FALSE)</f>
        <v>#N/A</v>
      </c>
      <c r="J381" s="38" t="e">
        <f t="shared" si="28"/>
        <v>#N/A</v>
      </c>
      <c r="K381" s="38" t="str">
        <f t="shared" si="29"/>
        <v>11900</v>
      </c>
    </row>
    <row r="382" spans="1:11" x14ac:dyDescent="0.15">
      <c r="A382" s="19" t="str">
        <f t="shared" si="25"/>
        <v>11900</v>
      </c>
      <c r="C382" s="19">
        <f t="shared" si="26"/>
        <v>1</v>
      </c>
      <c r="D382" s="19">
        <f t="shared" si="27"/>
        <v>1900</v>
      </c>
      <c r="E382" s="38" t="e">
        <f>VLOOKUP(A382,DatosRecibo!$A$2:'DatosRecibo'!$L$6000,12,FALSE)</f>
        <v>#N/A</v>
      </c>
      <c r="G382" s="19" t="e">
        <f>VLOOKUP(F382,Propietarios!$B$2:'Propietarios'!$C$6000,2,FALSE)</f>
        <v>#N/A</v>
      </c>
      <c r="H382" s="19" t="e">
        <f>VLOOKUP(F382,Propietarios!$B$2:'Propietarios'!$D$6000,3,FALSE)</f>
        <v>#N/A</v>
      </c>
      <c r="J382" s="38" t="e">
        <f t="shared" si="28"/>
        <v>#N/A</v>
      </c>
      <c r="K382" s="38" t="str">
        <f t="shared" si="29"/>
        <v>11900</v>
      </c>
    </row>
    <row r="383" spans="1:11" x14ac:dyDescent="0.15">
      <c r="A383" s="19" t="str">
        <f t="shared" si="25"/>
        <v>11900</v>
      </c>
      <c r="C383" s="19">
        <f t="shared" si="26"/>
        <v>1</v>
      </c>
      <c r="D383" s="19">
        <f t="shared" si="27"/>
        <v>1900</v>
      </c>
      <c r="E383" s="38" t="e">
        <f>VLOOKUP(A383,DatosRecibo!$A$2:'DatosRecibo'!$L$6000,12,FALSE)</f>
        <v>#N/A</v>
      </c>
      <c r="G383" s="19" t="e">
        <f>VLOOKUP(F383,Propietarios!$B$2:'Propietarios'!$C$6000,2,FALSE)</f>
        <v>#N/A</v>
      </c>
      <c r="H383" s="19" t="e">
        <f>VLOOKUP(F383,Propietarios!$B$2:'Propietarios'!$D$6000,3,FALSE)</f>
        <v>#N/A</v>
      </c>
      <c r="J383" s="38" t="e">
        <f t="shared" si="28"/>
        <v>#N/A</v>
      </c>
      <c r="K383" s="38" t="str">
        <f t="shared" si="29"/>
        <v>11900</v>
      </c>
    </row>
    <row r="384" spans="1:11" x14ac:dyDescent="0.15">
      <c r="A384" s="19" t="str">
        <f t="shared" si="25"/>
        <v>11900</v>
      </c>
      <c r="C384" s="19">
        <f t="shared" si="26"/>
        <v>1</v>
      </c>
      <c r="D384" s="19">
        <f t="shared" si="27"/>
        <v>1900</v>
      </c>
      <c r="E384" s="38" t="e">
        <f>VLOOKUP(A384,DatosRecibo!$A$2:'DatosRecibo'!$L$6000,12,FALSE)</f>
        <v>#N/A</v>
      </c>
      <c r="G384" s="19" t="e">
        <f>VLOOKUP(F384,Propietarios!$B$2:'Propietarios'!$C$6000,2,FALSE)</f>
        <v>#N/A</v>
      </c>
      <c r="H384" s="19" t="e">
        <f>VLOOKUP(F384,Propietarios!$B$2:'Propietarios'!$D$6000,3,FALSE)</f>
        <v>#N/A</v>
      </c>
      <c r="J384" s="38" t="e">
        <f t="shared" si="28"/>
        <v>#N/A</v>
      </c>
      <c r="K384" s="38" t="str">
        <f t="shared" si="29"/>
        <v>11900</v>
      </c>
    </row>
    <row r="385" spans="1:11" x14ac:dyDescent="0.15">
      <c r="A385" s="19" t="str">
        <f t="shared" si="25"/>
        <v>11900</v>
      </c>
      <c r="C385" s="19">
        <f t="shared" si="26"/>
        <v>1</v>
      </c>
      <c r="D385" s="19">
        <f t="shared" si="27"/>
        <v>1900</v>
      </c>
      <c r="E385" s="38" t="e">
        <f>VLOOKUP(A385,DatosRecibo!$A$2:'DatosRecibo'!$L$6000,12,FALSE)</f>
        <v>#N/A</v>
      </c>
      <c r="G385" s="19" t="e">
        <f>VLOOKUP(F385,Propietarios!$B$2:'Propietarios'!$C$6000,2,FALSE)</f>
        <v>#N/A</v>
      </c>
      <c r="H385" s="19" t="e">
        <f>VLOOKUP(F385,Propietarios!$B$2:'Propietarios'!$D$6000,3,FALSE)</f>
        <v>#N/A</v>
      </c>
      <c r="J385" s="38" t="e">
        <f t="shared" si="28"/>
        <v>#N/A</v>
      </c>
      <c r="K385" s="38" t="str">
        <f t="shared" si="29"/>
        <v>11900</v>
      </c>
    </row>
    <row r="386" spans="1:11" x14ac:dyDescent="0.15">
      <c r="A386" s="19" t="str">
        <f t="shared" ref="A386:A449" si="30">CONCATENATE(C386,D386)</f>
        <v>11900</v>
      </c>
      <c r="C386" s="19">
        <f t="shared" si="26"/>
        <v>1</v>
      </c>
      <c r="D386" s="19">
        <f t="shared" si="27"/>
        <v>1900</v>
      </c>
      <c r="E386" s="38" t="e">
        <f>VLOOKUP(A386,DatosRecibo!$A$2:'DatosRecibo'!$L$6000,12,FALSE)</f>
        <v>#N/A</v>
      </c>
      <c r="G386" s="19" t="e">
        <f>VLOOKUP(F386,Propietarios!$B$2:'Propietarios'!$C$6000,2,FALSE)</f>
        <v>#N/A</v>
      </c>
      <c r="H386" s="19" t="e">
        <f>VLOOKUP(F386,Propietarios!$B$2:'Propietarios'!$D$6000,3,FALSE)</f>
        <v>#N/A</v>
      </c>
      <c r="J386" s="38" t="e">
        <f t="shared" si="28"/>
        <v>#N/A</v>
      </c>
      <c r="K386" s="38" t="str">
        <f t="shared" si="29"/>
        <v>11900</v>
      </c>
    </row>
    <row r="387" spans="1:11" x14ac:dyDescent="0.15">
      <c r="A387" s="19" t="str">
        <f t="shared" si="30"/>
        <v>11900</v>
      </c>
      <c r="C387" s="19">
        <f t="shared" ref="C387:C450" si="31">MONTH(B387)</f>
        <v>1</v>
      </c>
      <c r="D387" s="19">
        <f t="shared" ref="D387:D450" si="32">YEAR(B387)</f>
        <v>1900</v>
      </c>
      <c r="E387" s="38" t="e">
        <f>VLOOKUP(A387,DatosRecibo!$A$2:'DatosRecibo'!$L$6000,12,FALSE)</f>
        <v>#N/A</v>
      </c>
      <c r="G387" s="19" t="e">
        <f>VLOOKUP(F387,Propietarios!$B$2:'Propietarios'!$C$6000,2,FALSE)</f>
        <v>#N/A</v>
      </c>
      <c r="H387" s="19" t="e">
        <f>VLOOKUP(F387,Propietarios!$B$2:'Propietarios'!$D$6000,3,FALSE)</f>
        <v>#N/A</v>
      </c>
      <c r="J387" s="38" t="e">
        <f t="shared" ref="J387:J450" si="33">I387*E387</f>
        <v>#N/A</v>
      </c>
      <c r="K387" s="38" t="str">
        <f t="shared" ref="K387:K450" si="34">CONCATENATE(A387,F387)</f>
        <v>11900</v>
      </c>
    </row>
    <row r="388" spans="1:11" x14ac:dyDescent="0.15">
      <c r="A388" s="19" t="str">
        <f t="shared" si="30"/>
        <v>11900</v>
      </c>
      <c r="C388" s="19">
        <f t="shared" si="31"/>
        <v>1</v>
      </c>
      <c r="D388" s="19">
        <f t="shared" si="32"/>
        <v>1900</v>
      </c>
      <c r="E388" s="38" t="e">
        <f>VLOOKUP(A388,DatosRecibo!$A$2:'DatosRecibo'!$L$6000,12,FALSE)</f>
        <v>#N/A</v>
      </c>
      <c r="G388" s="19" t="e">
        <f>VLOOKUP(F388,Propietarios!$B$2:'Propietarios'!$C$6000,2,FALSE)</f>
        <v>#N/A</v>
      </c>
      <c r="H388" s="19" t="e">
        <f>VLOOKUP(F388,Propietarios!$B$2:'Propietarios'!$D$6000,3,FALSE)</f>
        <v>#N/A</v>
      </c>
      <c r="J388" s="38" t="e">
        <f t="shared" si="33"/>
        <v>#N/A</v>
      </c>
      <c r="K388" s="38" t="str">
        <f t="shared" si="34"/>
        <v>11900</v>
      </c>
    </row>
    <row r="389" spans="1:11" x14ac:dyDescent="0.15">
      <c r="A389" s="19" t="str">
        <f t="shared" si="30"/>
        <v>11900</v>
      </c>
      <c r="C389" s="19">
        <f t="shared" si="31"/>
        <v>1</v>
      </c>
      <c r="D389" s="19">
        <f t="shared" si="32"/>
        <v>1900</v>
      </c>
      <c r="E389" s="38" t="e">
        <f>VLOOKUP(A389,DatosRecibo!$A$2:'DatosRecibo'!$L$6000,12,FALSE)</f>
        <v>#N/A</v>
      </c>
      <c r="G389" s="19" t="e">
        <f>VLOOKUP(F389,Propietarios!$B$2:'Propietarios'!$C$6000,2,FALSE)</f>
        <v>#N/A</v>
      </c>
      <c r="H389" s="19" t="e">
        <f>VLOOKUP(F389,Propietarios!$B$2:'Propietarios'!$D$6000,3,FALSE)</f>
        <v>#N/A</v>
      </c>
      <c r="J389" s="38" t="e">
        <f t="shared" si="33"/>
        <v>#N/A</v>
      </c>
      <c r="K389" s="38" t="str">
        <f t="shared" si="34"/>
        <v>11900</v>
      </c>
    </row>
    <row r="390" spans="1:11" x14ac:dyDescent="0.15">
      <c r="A390" s="19" t="str">
        <f t="shared" si="30"/>
        <v>11900</v>
      </c>
      <c r="C390" s="19">
        <f t="shared" si="31"/>
        <v>1</v>
      </c>
      <c r="D390" s="19">
        <f t="shared" si="32"/>
        <v>1900</v>
      </c>
      <c r="E390" s="38" t="e">
        <f>VLOOKUP(A390,DatosRecibo!$A$2:'DatosRecibo'!$L$6000,12,FALSE)</f>
        <v>#N/A</v>
      </c>
      <c r="G390" s="19" t="e">
        <f>VLOOKUP(F390,Propietarios!$B$2:'Propietarios'!$C$6000,2,FALSE)</f>
        <v>#N/A</v>
      </c>
      <c r="H390" s="19" t="e">
        <f>VLOOKUP(F390,Propietarios!$B$2:'Propietarios'!$D$6000,3,FALSE)</f>
        <v>#N/A</v>
      </c>
      <c r="J390" s="38" t="e">
        <f t="shared" si="33"/>
        <v>#N/A</v>
      </c>
      <c r="K390" s="38" t="str">
        <f t="shared" si="34"/>
        <v>11900</v>
      </c>
    </row>
    <row r="391" spans="1:11" x14ac:dyDescent="0.15">
      <c r="A391" s="19" t="str">
        <f t="shared" si="30"/>
        <v>11900</v>
      </c>
      <c r="C391" s="19">
        <f t="shared" si="31"/>
        <v>1</v>
      </c>
      <c r="D391" s="19">
        <f t="shared" si="32"/>
        <v>1900</v>
      </c>
      <c r="E391" s="38" t="e">
        <f>VLOOKUP(A391,DatosRecibo!$A$2:'DatosRecibo'!$L$6000,12,FALSE)</f>
        <v>#N/A</v>
      </c>
      <c r="G391" s="19" t="e">
        <f>VLOOKUP(F391,Propietarios!$B$2:'Propietarios'!$C$6000,2,FALSE)</f>
        <v>#N/A</v>
      </c>
      <c r="H391" s="19" t="e">
        <f>VLOOKUP(F391,Propietarios!$B$2:'Propietarios'!$D$6000,3,FALSE)</f>
        <v>#N/A</v>
      </c>
      <c r="J391" s="38" t="e">
        <f t="shared" si="33"/>
        <v>#N/A</v>
      </c>
      <c r="K391" s="38" t="str">
        <f t="shared" si="34"/>
        <v>11900</v>
      </c>
    </row>
    <row r="392" spans="1:11" x14ac:dyDescent="0.15">
      <c r="A392" s="19" t="str">
        <f t="shared" si="30"/>
        <v>11900</v>
      </c>
      <c r="C392" s="19">
        <f t="shared" si="31"/>
        <v>1</v>
      </c>
      <c r="D392" s="19">
        <f t="shared" si="32"/>
        <v>1900</v>
      </c>
      <c r="E392" s="38" t="e">
        <f>VLOOKUP(A392,DatosRecibo!$A$2:'DatosRecibo'!$L$6000,12,FALSE)</f>
        <v>#N/A</v>
      </c>
      <c r="G392" s="19" t="e">
        <f>VLOOKUP(F392,Propietarios!$B$2:'Propietarios'!$C$6000,2,FALSE)</f>
        <v>#N/A</v>
      </c>
      <c r="H392" s="19" t="e">
        <f>VLOOKUP(F392,Propietarios!$B$2:'Propietarios'!$D$6000,3,FALSE)</f>
        <v>#N/A</v>
      </c>
      <c r="J392" s="38" t="e">
        <f t="shared" si="33"/>
        <v>#N/A</v>
      </c>
      <c r="K392" s="38" t="str">
        <f t="shared" si="34"/>
        <v>11900</v>
      </c>
    </row>
    <row r="393" spans="1:11" x14ac:dyDescent="0.15">
      <c r="A393" s="19" t="str">
        <f t="shared" si="30"/>
        <v>11900</v>
      </c>
      <c r="C393" s="19">
        <f t="shared" si="31"/>
        <v>1</v>
      </c>
      <c r="D393" s="19">
        <f t="shared" si="32"/>
        <v>1900</v>
      </c>
      <c r="E393" s="38" t="e">
        <f>VLOOKUP(A393,DatosRecibo!$A$2:'DatosRecibo'!$L$6000,12,FALSE)</f>
        <v>#N/A</v>
      </c>
      <c r="G393" s="19" t="e">
        <f>VLOOKUP(F393,Propietarios!$B$2:'Propietarios'!$C$6000,2,FALSE)</f>
        <v>#N/A</v>
      </c>
      <c r="H393" s="19" t="e">
        <f>VLOOKUP(F393,Propietarios!$B$2:'Propietarios'!$D$6000,3,FALSE)</f>
        <v>#N/A</v>
      </c>
      <c r="J393" s="38" t="e">
        <f t="shared" si="33"/>
        <v>#N/A</v>
      </c>
      <c r="K393" s="38" t="str">
        <f t="shared" si="34"/>
        <v>11900</v>
      </c>
    </row>
    <row r="394" spans="1:11" x14ac:dyDescent="0.15">
      <c r="A394" s="19" t="str">
        <f t="shared" si="30"/>
        <v>11900</v>
      </c>
      <c r="C394" s="19">
        <f t="shared" si="31"/>
        <v>1</v>
      </c>
      <c r="D394" s="19">
        <f t="shared" si="32"/>
        <v>1900</v>
      </c>
      <c r="E394" s="38" t="e">
        <f>VLOOKUP(A394,DatosRecibo!$A$2:'DatosRecibo'!$L$6000,12,FALSE)</f>
        <v>#N/A</v>
      </c>
      <c r="G394" s="19" t="e">
        <f>VLOOKUP(F394,Propietarios!$B$2:'Propietarios'!$C$6000,2,FALSE)</f>
        <v>#N/A</v>
      </c>
      <c r="H394" s="19" t="e">
        <f>VLOOKUP(F394,Propietarios!$B$2:'Propietarios'!$D$6000,3,FALSE)</f>
        <v>#N/A</v>
      </c>
      <c r="J394" s="38" t="e">
        <f t="shared" si="33"/>
        <v>#N/A</v>
      </c>
      <c r="K394" s="38" t="str">
        <f t="shared" si="34"/>
        <v>11900</v>
      </c>
    </row>
    <row r="395" spans="1:11" x14ac:dyDescent="0.15">
      <c r="A395" s="19" t="str">
        <f t="shared" si="30"/>
        <v>11900</v>
      </c>
      <c r="C395" s="19">
        <f t="shared" si="31"/>
        <v>1</v>
      </c>
      <c r="D395" s="19">
        <f t="shared" si="32"/>
        <v>1900</v>
      </c>
      <c r="E395" s="38" t="e">
        <f>VLOOKUP(A395,DatosRecibo!$A$2:'DatosRecibo'!$L$6000,12,FALSE)</f>
        <v>#N/A</v>
      </c>
      <c r="G395" s="19" t="e">
        <f>VLOOKUP(F395,Propietarios!$B$2:'Propietarios'!$C$6000,2,FALSE)</f>
        <v>#N/A</v>
      </c>
      <c r="H395" s="19" t="e">
        <f>VLOOKUP(F395,Propietarios!$B$2:'Propietarios'!$D$6000,3,FALSE)</f>
        <v>#N/A</v>
      </c>
      <c r="J395" s="38" t="e">
        <f t="shared" si="33"/>
        <v>#N/A</v>
      </c>
      <c r="K395" s="38" t="str">
        <f t="shared" si="34"/>
        <v>11900</v>
      </c>
    </row>
    <row r="396" spans="1:11" x14ac:dyDescent="0.15">
      <c r="A396" s="19" t="str">
        <f t="shared" si="30"/>
        <v>11900</v>
      </c>
      <c r="C396" s="19">
        <f t="shared" si="31"/>
        <v>1</v>
      </c>
      <c r="D396" s="19">
        <f t="shared" si="32"/>
        <v>1900</v>
      </c>
      <c r="E396" s="38" t="e">
        <f>VLOOKUP(A396,DatosRecibo!$A$2:'DatosRecibo'!$L$6000,12,FALSE)</f>
        <v>#N/A</v>
      </c>
      <c r="G396" s="19" t="e">
        <f>VLOOKUP(F396,Propietarios!$B$2:'Propietarios'!$C$6000,2,FALSE)</f>
        <v>#N/A</v>
      </c>
      <c r="H396" s="19" t="e">
        <f>VLOOKUP(F396,Propietarios!$B$2:'Propietarios'!$D$6000,3,FALSE)</f>
        <v>#N/A</v>
      </c>
      <c r="J396" s="38" t="e">
        <f t="shared" si="33"/>
        <v>#N/A</v>
      </c>
      <c r="K396" s="38" t="str">
        <f t="shared" si="34"/>
        <v>11900</v>
      </c>
    </row>
    <row r="397" spans="1:11" x14ac:dyDescent="0.15">
      <c r="A397" s="19" t="str">
        <f t="shared" si="30"/>
        <v>11900</v>
      </c>
      <c r="C397" s="19">
        <f t="shared" si="31"/>
        <v>1</v>
      </c>
      <c r="D397" s="19">
        <f t="shared" si="32"/>
        <v>1900</v>
      </c>
      <c r="E397" s="38" t="e">
        <f>VLOOKUP(A397,DatosRecibo!$A$2:'DatosRecibo'!$L$6000,12,FALSE)</f>
        <v>#N/A</v>
      </c>
      <c r="G397" s="19" t="e">
        <f>VLOOKUP(F397,Propietarios!$B$2:'Propietarios'!$C$6000,2,FALSE)</f>
        <v>#N/A</v>
      </c>
      <c r="H397" s="19" t="e">
        <f>VLOOKUP(F397,Propietarios!$B$2:'Propietarios'!$D$6000,3,FALSE)</f>
        <v>#N/A</v>
      </c>
      <c r="J397" s="38" t="e">
        <f t="shared" si="33"/>
        <v>#N/A</v>
      </c>
      <c r="K397" s="38" t="str">
        <f t="shared" si="34"/>
        <v>11900</v>
      </c>
    </row>
    <row r="398" spans="1:11" x14ac:dyDescent="0.15">
      <c r="A398" s="19" t="str">
        <f t="shared" si="30"/>
        <v>11900</v>
      </c>
      <c r="C398" s="19">
        <f t="shared" si="31"/>
        <v>1</v>
      </c>
      <c r="D398" s="19">
        <f t="shared" si="32"/>
        <v>1900</v>
      </c>
      <c r="E398" s="38" t="e">
        <f>VLOOKUP(A398,DatosRecibo!$A$2:'DatosRecibo'!$L$6000,12,FALSE)</f>
        <v>#N/A</v>
      </c>
      <c r="G398" s="19" t="e">
        <f>VLOOKUP(F398,Propietarios!$B$2:'Propietarios'!$C$6000,2,FALSE)</f>
        <v>#N/A</v>
      </c>
      <c r="H398" s="19" t="e">
        <f>VLOOKUP(F398,Propietarios!$B$2:'Propietarios'!$D$6000,3,FALSE)</f>
        <v>#N/A</v>
      </c>
      <c r="J398" s="38" t="e">
        <f t="shared" si="33"/>
        <v>#N/A</v>
      </c>
      <c r="K398" s="38" t="str">
        <f t="shared" si="34"/>
        <v>11900</v>
      </c>
    </row>
    <row r="399" spans="1:11" x14ac:dyDescent="0.15">
      <c r="A399" s="19" t="str">
        <f t="shared" si="30"/>
        <v>11900</v>
      </c>
      <c r="C399" s="19">
        <f t="shared" si="31"/>
        <v>1</v>
      </c>
      <c r="D399" s="19">
        <f t="shared" si="32"/>
        <v>1900</v>
      </c>
      <c r="E399" s="38" t="e">
        <f>VLOOKUP(A399,DatosRecibo!$A$2:'DatosRecibo'!$L$6000,12,FALSE)</f>
        <v>#N/A</v>
      </c>
      <c r="G399" s="19" t="e">
        <f>VLOOKUP(F399,Propietarios!$B$2:'Propietarios'!$C$6000,2,FALSE)</f>
        <v>#N/A</v>
      </c>
      <c r="H399" s="19" t="e">
        <f>VLOOKUP(F399,Propietarios!$B$2:'Propietarios'!$D$6000,3,FALSE)</f>
        <v>#N/A</v>
      </c>
      <c r="J399" s="38" t="e">
        <f t="shared" si="33"/>
        <v>#N/A</v>
      </c>
      <c r="K399" s="38" t="str">
        <f t="shared" si="34"/>
        <v>11900</v>
      </c>
    </row>
    <row r="400" spans="1:11" x14ac:dyDescent="0.15">
      <c r="A400" s="19" t="str">
        <f t="shared" si="30"/>
        <v>11900</v>
      </c>
      <c r="C400" s="19">
        <f t="shared" si="31"/>
        <v>1</v>
      </c>
      <c r="D400" s="19">
        <f t="shared" si="32"/>
        <v>1900</v>
      </c>
      <c r="E400" s="38" t="e">
        <f>VLOOKUP(A400,DatosRecibo!$A$2:'DatosRecibo'!$L$6000,12,FALSE)</f>
        <v>#N/A</v>
      </c>
      <c r="G400" s="19" t="e">
        <f>VLOOKUP(F400,Propietarios!$B$2:'Propietarios'!$C$6000,2,FALSE)</f>
        <v>#N/A</v>
      </c>
      <c r="H400" s="19" t="e">
        <f>VLOOKUP(F400,Propietarios!$B$2:'Propietarios'!$D$6000,3,FALSE)</f>
        <v>#N/A</v>
      </c>
      <c r="J400" s="38" t="e">
        <f t="shared" si="33"/>
        <v>#N/A</v>
      </c>
      <c r="K400" s="38" t="str">
        <f t="shared" si="34"/>
        <v>11900</v>
      </c>
    </row>
    <row r="401" spans="1:11" x14ac:dyDescent="0.15">
      <c r="A401" s="19" t="str">
        <f t="shared" si="30"/>
        <v>11900</v>
      </c>
      <c r="C401" s="19">
        <f t="shared" si="31"/>
        <v>1</v>
      </c>
      <c r="D401" s="19">
        <f t="shared" si="32"/>
        <v>1900</v>
      </c>
      <c r="E401" s="38" t="e">
        <f>VLOOKUP(A401,DatosRecibo!$A$2:'DatosRecibo'!$L$6000,12,FALSE)</f>
        <v>#N/A</v>
      </c>
      <c r="G401" s="19" t="e">
        <f>VLOOKUP(F401,Propietarios!$B$2:'Propietarios'!$C$6000,2,FALSE)</f>
        <v>#N/A</v>
      </c>
      <c r="H401" s="19" t="e">
        <f>VLOOKUP(F401,Propietarios!$B$2:'Propietarios'!$D$6000,3,FALSE)</f>
        <v>#N/A</v>
      </c>
      <c r="J401" s="38" t="e">
        <f t="shared" si="33"/>
        <v>#N/A</v>
      </c>
      <c r="K401" s="38" t="str">
        <f t="shared" si="34"/>
        <v>11900</v>
      </c>
    </row>
    <row r="402" spans="1:11" x14ac:dyDescent="0.15">
      <c r="A402" s="19" t="str">
        <f t="shared" si="30"/>
        <v>11900</v>
      </c>
      <c r="C402" s="19">
        <f t="shared" si="31"/>
        <v>1</v>
      </c>
      <c r="D402" s="19">
        <f t="shared" si="32"/>
        <v>1900</v>
      </c>
      <c r="E402" s="38" t="e">
        <f>VLOOKUP(A402,DatosRecibo!$A$2:'DatosRecibo'!$L$6000,12,FALSE)</f>
        <v>#N/A</v>
      </c>
      <c r="G402" s="19" t="e">
        <f>VLOOKUP(F402,Propietarios!$B$2:'Propietarios'!$C$6000,2,FALSE)</f>
        <v>#N/A</v>
      </c>
      <c r="H402" s="19" t="e">
        <f>VLOOKUP(F402,Propietarios!$B$2:'Propietarios'!$D$6000,3,FALSE)</f>
        <v>#N/A</v>
      </c>
      <c r="J402" s="38" t="e">
        <f t="shared" si="33"/>
        <v>#N/A</v>
      </c>
      <c r="K402" s="38" t="str">
        <f t="shared" si="34"/>
        <v>11900</v>
      </c>
    </row>
    <row r="403" spans="1:11" x14ac:dyDescent="0.15">
      <c r="A403" s="19" t="str">
        <f t="shared" si="30"/>
        <v>11900</v>
      </c>
      <c r="C403" s="19">
        <f t="shared" si="31"/>
        <v>1</v>
      </c>
      <c r="D403" s="19">
        <f t="shared" si="32"/>
        <v>1900</v>
      </c>
      <c r="E403" s="38" t="e">
        <f>VLOOKUP(A403,DatosRecibo!$A$2:'DatosRecibo'!$L$6000,12,FALSE)</f>
        <v>#N/A</v>
      </c>
      <c r="G403" s="19" t="e">
        <f>VLOOKUP(F403,Propietarios!$B$2:'Propietarios'!$C$6000,2,FALSE)</f>
        <v>#N/A</v>
      </c>
      <c r="H403" s="19" t="e">
        <f>VLOOKUP(F403,Propietarios!$B$2:'Propietarios'!$D$6000,3,FALSE)</f>
        <v>#N/A</v>
      </c>
      <c r="J403" s="38" t="e">
        <f t="shared" si="33"/>
        <v>#N/A</v>
      </c>
      <c r="K403" s="38" t="str">
        <f t="shared" si="34"/>
        <v>11900</v>
      </c>
    </row>
    <row r="404" spans="1:11" x14ac:dyDescent="0.15">
      <c r="A404" s="19" t="str">
        <f t="shared" si="30"/>
        <v>11900</v>
      </c>
      <c r="C404" s="19">
        <f t="shared" si="31"/>
        <v>1</v>
      </c>
      <c r="D404" s="19">
        <f t="shared" si="32"/>
        <v>1900</v>
      </c>
      <c r="E404" s="38" t="e">
        <f>VLOOKUP(A404,DatosRecibo!$A$2:'DatosRecibo'!$L$6000,12,FALSE)</f>
        <v>#N/A</v>
      </c>
      <c r="G404" s="19" t="e">
        <f>VLOOKUP(F404,Propietarios!$B$2:'Propietarios'!$C$6000,2,FALSE)</f>
        <v>#N/A</v>
      </c>
      <c r="H404" s="19" t="e">
        <f>VLOOKUP(F404,Propietarios!$B$2:'Propietarios'!$D$6000,3,FALSE)</f>
        <v>#N/A</v>
      </c>
      <c r="J404" s="38" t="e">
        <f t="shared" si="33"/>
        <v>#N/A</v>
      </c>
      <c r="K404" s="38" t="str">
        <f t="shared" si="34"/>
        <v>11900</v>
      </c>
    </row>
    <row r="405" spans="1:11" x14ac:dyDescent="0.15">
      <c r="A405" s="19" t="str">
        <f t="shared" si="30"/>
        <v>11900</v>
      </c>
      <c r="C405" s="19">
        <f t="shared" si="31"/>
        <v>1</v>
      </c>
      <c r="D405" s="19">
        <f t="shared" si="32"/>
        <v>1900</v>
      </c>
      <c r="E405" s="38" t="e">
        <f>VLOOKUP(A405,DatosRecibo!$A$2:'DatosRecibo'!$L$6000,12,FALSE)</f>
        <v>#N/A</v>
      </c>
      <c r="G405" s="19" t="e">
        <f>VLOOKUP(F405,Propietarios!$B$2:'Propietarios'!$C$6000,2,FALSE)</f>
        <v>#N/A</v>
      </c>
      <c r="H405" s="19" t="e">
        <f>VLOOKUP(F405,Propietarios!$B$2:'Propietarios'!$D$6000,3,FALSE)</f>
        <v>#N/A</v>
      </c>
      <c r="J405" s="38" t="e">
        <f t="shared" si="33"/>
        <v>#N/A</v>
      </c>
      <c r="K405" s="38" t="str">
        <f t="shared" si="34"/>
        <v>11900</v>
      </c>
    </row>
    <row r="406" spans="1:11" x14ac:dyDescent="0.15">
      <c r="A406" s="19" t="str">
        <f t="shared" si="30"/>
        <v>11900</v>
      </c>
      <c r="C406" s="19">
        <f t="shared" si="31"/>
        <v>1</v>
      </c>
      <c r="D406" s="19">
        <f t="shared" si="32"/>
        <v>1900</v>
      </c>
      <c r="E406" s="38" t="e">
        <f>VLOOKUP(A406,DatosRecibo!$A$2:'DatosRecibo'!$L$6000,12,FALSE)</f>
        <v>#N/A</v>
      </c>
      <c r="G406" s="19" t="e">
        <f>VLOOKUP(F406,Propietarios!$B$2:'Propietarios'!$C$6000,2,FALSE)</f>
        <v>#N/A</v>
      </c>
      <c r="H406" s="19" t="e">
        <f>VLOOKUP(F406,Propietarios!$B$2:'Propietarios'!$D$6000,3,FALSE)</f>
        <v>#N/A</v>
      </c>
      <c r="J406" s="38" t="e">
        <f t="shared" si="33"/>
        <v>#N/A</v>
      </c>
      <c r="K406" s="38" t="str">
        <f t="shared" si="34"/>
        <v>11900</v>
      </c>
    </row>
    <row r="407" spans="1:11" x14ac:dyDescent="0.15">
      <c r="A407" s="19" t="str">
        <f t="shared" si="30"/>
        <v>11900</v>
      </c>
      <c r="C407" s="19">
        <f t="shared" si="31"/>
        <v>1</v>
      </c>
      <c r="D407" s="19">
        <f t="shared" si="32"/>
        <v>1900</v>
      </c>
      <c r="E407" s="38" t="e">
        <f>VLOOKUP(A407,DatosRecibo!$A$2:'DatosRecibo'!$L$6000,12,FALSE)</f>
        <v>#N/A</v>
      </c>
      <c r="G407" s="19" t="e">
        <f>VLOOKUP(F407,Propietarios!$B$2:'Propietarios'!$C$6000,2,FALSE)</f>
        <v>#N/A</v>
      </c>
      <c r="H407" s="19" t="e">
        <f>VLOOKUP(F407,Propietarios!$B$2:'Propietarios'!$D$6000,3,FALSE)</f>
        <v>#N/A</v>
      </c>
      <c r="J407" s="38" t="e">
        <f t="shared" si="33"/>
        <v>#N/A</v>
      </c>
      <c r="K407" s="38" t="str">
        <f t="shared" si="34"/>
        <v>11900</v>
      </c>
    </row>
    <row r="408" spans="1:11" x14ac:dyDescent="0.15">
      <c r="A408" s="19" t="str">
        <f t="shared" si="30"/>
        <v>11900</v>
      </c>
      <c r="C408" s="19">
        <f t="shared" si="31"/>
        <v>1</v>
      </c>
      <c r="D408" s="19">
        <f t="shared" si="32"/>
        <v>1900</v>
      </c>
      <c r="E408" s="38" t="e">
        <f>VLOOKUP(A408,DatosRecibo!$A$2:'DatosRecibo'!$L$6000,12,FALSE)</f>
        <v>#N/A</v>
      </c>
      <c r="G408" s="19" t="e">
        <f>VLOOKUP(F408,Propietarios!$B$2:'Propietarios'!$C$6000,2,FALSE)</f>
        <v>#N/A</v>
      </c>
      <c r="H408" s="19" t="e">
        <f>VLOOKUP(F408,Propietarios!$B$2:'Propietarios'!$D$6000,3,FALSE)</f>
        <v>#N/A</v>
      </c>
      <c r="J408" s="38" t="e">
        <f t="shared" si="33"/>
        <v>#N/A</v>
      </c>
      <c r="K408" s="38" t="str">
        <f t="shared" si="34"/>
        <v>11900</v>
      </c>
    </row>
    <row r="409" spans="1:11" x14ac:dyDescent="0.15">
      <c r="A409" s="19" t="str">
        <f t="shared" si="30"/>
        <v>11900</v>
      </c>
      <c r="C409" s="19">
        <f t="shared" si="31"/>
        <v>1</v>
      </c>
      <c r="D409" s="19">
        <f t="shared" si="32"/>
        <v>1900</v>
      </c>
      <c r="E409" s="38" t="e">
        <f>VLOOKUP(A409,DatosRecibo!$A$2:'DatosRecibo'!$L$6000,12,FALSE)</f>
        <v>#N/A</v>
      </c>
      <c r="G409" s="19" t="e">
        <f>VLOOKUP(F409,Propietarios!$B$2:'Propietarios'!$C$6000,2,FALSE)</f>
        <v>#N/A</v>
      </c>
      <c r="H409" s="19" t="e">
        <f>VLOOKUP(F409,Propietarios!$B$2:'Propietarios'!$D$6000,3,FALSE)</f>
        <v>#N/A</v>
      </c>
      <c r="J409" s="38" t="e">
        <f t="shared" si="33"/>
        <v>#N/A</v>
      </c>
      <c r="K409" s="38" t="str">
        <f t="shared" si="34"/>
        <v>11900</v>
      </c>
    </row>
    <row r="410" spans="1:11" x14ac:dyDescent="0.15">
      <c r="A410" s="19" t="str">
        <f t="shared" si="30"/>
        <v>11900</v>
      </c>
      <c r="C410" s="19">
        <f t="shared" si="31"/>
        <v>1</v>
      </c>
      <c r="D410" s="19">
        <f t="shared" si="32"/>
        <v>1900</v>
      </c>
      <c r="E410" s="38" t="e">
        <f>VLOOKUP(A410,DatosRecibo!$A$2:'DatosRecibo'!$L$6000,12,FALSE)</f>
        <v>#N/A</v>
      </c>
      <c r="G410" s="19" t="e">
        <f>VLOOKUP(F410,Propietarios!$B$2:'Propietarios'!$C$6000,2,FALSE)</f>
        <v>#N/A</v>
      </c>
      <c r="H410" s="19" t="e">
        <f>VLOOKUP(F410,Propietarios!$B$2:'Propietarios'!$D$6000,3,FALSE)</f>
        <v>#N/A</v>
      </c>
      <c r="J410" s="38" t="e">
        <f t="shared" si="33"/>
        <v>#N/A</v>
      </c>
      <c r="K410" s="38" t="str">
        <f t="shared" si="34"/>
        <v>11900</v>
      </c>
    </row>
    <row r="411" spans="1:11" x14ac:dyDescent="0.15">
      <c r="A411" s="19" t="str">
        <f t="shared" si="30"/>
        <v>11900</v>
      </c>
      <c r="C411" s="19">
        <f t="shared" si="31"/>
        <v>1</v>
      </c>
      <c r="D411" s="19">
        <f t="shared" si="32"/>
        <v>1900</v>
      </c>
      <c r="E411" s="38" t="e">
        <f>VLOOKUP(A411,DatosRecibo!$A$2:'DatosRecibo'!$L$6000,12,FALSE)</f>
        <v>#N/A</v>
      </c>
      <c r="G411" s="19" t="e">
        <f>VLOOKUP(F411,Propietarios!$B$2:'Propietarios'!$C$6000,2,FALSE)</f>
        <v>#N/A</v>
      </c>
      <c r="H411" s="19" t="e">
        <f>VLOOKUP(F411,Propietarios!$B$2:'Propietarios'!$D$6000,3,FALSE)</f>
        <v>#N/A</v>
      </c>
      <c r="J411" s="38" t="e">
        <f t="shared" si="33"/>
        <v>#N/A</v>
      </c>
      <c r="K411" s="38" t="str">
        <f t="shared" si="34"/>
        <v>11900</v>
      </c>
    </row>
    <row r="412" spans="1:11" x14ac:dyDescent="0.15">
      <c r="A412" s="19" t="str">
        <f t="shared" si="30"/>
        <v>11900</v>
      </c>
      <c r="C412" s="19">
        <f t="shared" si="31"/>
        <v>1</v>
      </c>
      <c r="D412" s="19">
        <f t="shared" si="32"/>
        <v>1900</v>
      </c>
      <c r="E412" s="38" t="e">
        <f>VLOOKUP(A412,DatosRecibo!$A$2:'DatosRecibo'!$L$6000,12,FALSE)</f>
        <v>#N/A</v>
      </c>
      <c r="G412" s="19" t="e">
        <f>VLOOKUP(F412,Propietarios!$B$2:'Propietarios'!$C$6000,2,FALSE)</f>
        <v>#N/A</v>
      </c>
      <c r="H412" s="19" t="e">
        <f>VLOOKUP(F412,Propietarios!$B$2:'Propietarios'!$D$6000,3,FALSE)</f>
        <v>#N/A</v>
      </c>
      <c r="J412" s="38" t="e">
        <f t="shared" si="33"/>
        <v>#N/A</v>
      </c>
      <c r="K412" s="38" t="str">
        <f t="shared" si="34"/>
        <v>11900</v>
      </c>
    </row>
    <row r="413" spans="1:11" x14ac:dyDescent="0.15">
      <c r="A413" s="19" t="str">
        <f t="shared" si="30"/>
        <v>11900</v>
      </c>
      <c r="C413" s="19">
        <f t="shared" si="31"/>
        <v>1</v>
      </c>
      <c r="D413" s="19">
        <f t="shared" si="32"/>
        <v>1900</v>
      </c>
      <c r="E413" s="38" t="e">
        <f>VLOOKUP(A413,DatosRecibo!$A$2:'DatosRecibo'!$L$6000,12,FALSE)</f>
        <v>#N/A</v>
      </c>
      <c r="G413" s="19" t="e">
        <f>VLOOKUP(F413,Propietarios!$B$2:'Propietarios'!$C$6000,2,FALSE)</f>
        <v>#N/A</v>
      </c>
      <c r="H413" s="19" t="e">
        <f>VLOOKUP(F413,Propietarios!$B$2:'Propietarios'!$D$6000,3,FALSE)</f>
        <v>#N/A</v>
      </c>
      <c r="J413" s="38" t="e">
        <f t="shared" si="33"/>
        <v>#N/A</v>
      </c>
      <c r="K413" s="38" t="str">
        <f t="shared" si="34"/>
        <v>11900</v>
      </c>
    </row>
    <row r="414" spans="1:11" x14ac:dyDescent="0.15">
      <c r="A414" s="19" t="str">
        <f t="shared" si="30"/>
        <v>11900</v>
      </c>
      <c r="C414" s="19">
        <f t="shared" si="31"/>
        <v>1</v>
      </c>
      <c r="D414" s="19">
        <f t="shared" si="32"/>
        <v>1900</v>
      </c>
      <c r="E414" s="38" t="e">
        <f>VLOOKUP(A414,DatosRecibo!$A$2:'DatosRecibo'!$L$6000,12,FALSE)</f>
        <v>#N/A</v>
      </c>
      <c r="G414" s="19" t="e">
        <f>VLOOKUP(F414,Propietarios!$B$2:'Propietarios'!$C$6000,2,FALSE)</f>
        <v>#N/A</v>
      </c>
      <c r="H414" s="19" t="e">
        <f>VLOOKUP(F414,Propietarios!$B$2:'Propietarios'!$D$6000,3,FALSE)</f>
        <v>#N/A</v>
      </c>
      <c r="J414" s="38" t="e">
        <f t="shared" si="33"/>
        <v>#N/A</v>
      </c>
      <c r="K414" s="38" t="str">
        <f t="shared" si="34"/>
        <v>11900</v>
      </c>
    </row>
    <row r="415" spans="1:11" x14ac:dyDescent="0.15">
      <c r="A415" s="19" t="str">
        <f t="shared" si="30"/>
        <v>11900</v>
      </c>
      <c r="C415" s="19">
        <f t="shared" si="31"/>
        <v>1</v>
      </c>
      <c r="D415" s="19">
        <f t="shared" si="32"/>
        <v>1900</v>
      </c>
      <c r="E415" s="38" t="e">
        <f>VLOOKUP(A415,DatosRecibo!$A$2:'DatosRecibo'!$L$6000,12,FALSE)</f>
        <v>#N/A</v>
      </c>
      <c r="G415" s="19" t="e">
        <f>VLOOKUP(F415,Propietarios!$B$2:'Propietarios'!$C$6000,2,FALSE)</f>
        <v>#N/A</v>
      </c>
      <c r="H415" s="19" t="e">
        <f>VLOOKUP(F415,Propietarios!$B$2:'Propietarios'!$D$6000,3,FALSE)</f>
        <v>#N/A</v>
      </c>
      <c r="J415" s="38" t="e">
        <f t="shared" si="33"/>
        <v>#N/A</v>
      </c>
      <c r="K415" s="38" t="str">
        <f t="shared" si="34"/>
        <v>11900</v>
      </c>
    </row>
    <row r="416" spans="1:11" x14ac:dyDescent="0.15">
      <c r="A416" s="19" t="str">
        <f t="shared" si="30"/>
        <v>11900</v>
      </c>
      <c r="C416" s="19">
        <f t="shared" si="31"/>
        <v>1</v>
      </c>
      <c r="D416" s="19">
        <f t="shared" si="32"/>
        <v>1900</v>
      </c>
      <c r="E416" s="38" t="e">
        <f>VLOOKUP(A416,DatosRecibo!$A$2:'DatosRecibo'!$L$6000,12,FALSE)</f>
        <v>#N/A</v>
      </c>
      <c r="G416" s="19" t="e">
        <f>VLOOKUP(F416,Propietarios!$B$2:'Propietarios'!$C$6000,2,FALSE)</f>
        <v>#N/A</v>
      </c>
      <c r="H416" s="19" t="e">
        <f>VLOOKUP(F416,Propietarios!$B$2:'Propietarios'!$D$6000,3,FALSE)</f>
        <v>#N/A</v>
      </c>
      <c r="J416" s="38" t="e">
        <f t="shared" si="33"/>
        <v>#N/A</v>
      </c>
      <c r="K416" s="38" t="str">
        <f t="shared" si="34"/>
        <v>11900</v>
      </c>
    </row>
    <row r="417" spans="1:11" x14ac:dyDescent="0.15">
      <c r="A417" s="19" t="str">
        <f t="shared" si="30"/>
        <v>11900</v>
      </c>
      <c r="C417" s="19">
        <f t="shared" si="31"/>
        <v>1</v>
      </c>
      <c r="D417" s="19">
        <f t="shared" si="32"/>
        <v>1900</v>
      </c>
      <c r="E417" s="38" t="e">
        <f>VLOOKUP(A417,DatosRecibo!$A$2:'DatosRecibo'!$L$6000,12,FALSE)</f>
        <v>#N/A</v>
      </c>
      <c r="G417" s="19" t="e">
        <f>VLOOKUP(F417,Propietarios!$B$2:'Propietarios'!$C$6000,2,FALSE)</f>
        <v>#N/A</v>
      </c>
      <c r="H417" s="19" t="e">
        <f>VLOOKUP(F417,Propietarios!$B$2:'Propietarios'!$D$6000,3,FALSE)</f>
        <v>#N/A</v>
      </c>
      <c r="J417" s="38" t="e">
        <f t="shared" si="33"/>
        <v>#N/A</v>
      </c>
      <c r="K417" s="38" t="str">
        <f t="shared" si="34"/>
        <v>11900</v>
      </c>
    </row>
    <row r="418" spans="1:11" x14ac:dyDescent="0.15">
      <c r="A418" s="19" t="str">
        <f t="shared" si="30"/>
        <v>11900</v>
      </c>
      <c r="C418" s="19">
        <f t="shared" si="31"/>
        <v>1</v>
      </c>
      <c r="D418" s="19">
        <f t="shared" si="32"/>
        <v>1900</v>
      </c>
      <c r="E418" s="38" t="e">
        <f>VLOOKUP(A418,DatosRecibo!$A$2:'DatosRecibo'!$L$6000,12,FALSE)</f>
        <v>#N/A</v>
      </c>
      <c r="G418" s="19" t="e">
        <f>VLOOKUP(F418,Propietarios!$B$2:'Propietarios'!$C$6000,2,FALSE)</f>
        <v>#N/A</v>
      </c>
      <c r="H418" s="19" t="e">
        <f>VLOOKUP(F418,Propietarios!$B$2:'Propietarios'!$D$6000,3,FALSE)</f>
        <v>#N/A</v>
      </c>
      <c r="J418" s="38" t="e">
        <f t="shared" si="33"/>
        <v>#N/A</v>
      </c>
      <c r="K418" s="38" t="str">
        <f t="shared" si="34"/>
        <v>11900</v>
      </c>
    </row>
    <row r="419" spans="1:11" x14ac:dyDescent="0.15">
      <c r="A419" s="19" t="str">
        <f t="shared" si="30"/>
        <v>11900</v>
      </c>
      <c r="C419" s="19">
        <f t="shared" si="31"/>
        <v>1</v>
      </c>
      <c r="D419" s="19">
        <f t="shared" si="32"/>
        <v>1900</v>
      </c>
      <c r="E419" s="38" t="e">
        <f>VLOOKUP(A419,DatosRecibo!$A$2:'DatosRecibo'!$L$6000,12,FALSE)</f>
        <v>#N/A</v>
      </c>
      <c r="G419" s="19" t="e">
        <f>VLOOKUP(F419,Propietarios!$B$2:'Propietarios'!$C$6000,2,FALSE)</f>
        <v>#N/A</v>
      </c>
      <c r="H419" s="19" t="e">
        <f>VLOOKUP(F419,Propietarios!$B$2:'Propietarios'!$D$6000,3,FALSE)</f>
        <v>#N/A</v>
      </c>
      <c r="J419" s="38" t="e">
        <f t="shared" si="33"/>
        <v>#N/A</v>
      </c>
      <c r="K419" s="38" t="str">
        <f t="shared" si="34"/>
        <v>11900</v>
      </c>
    </row>
    <row r="420" spans="1:11" x14ac:dyDescent="0.15">
      <c r="A420" s="19" t="str">
        <f t="shared" si="30"/>
        <v>11900</v>
      </c>
      <c r="C420" s="19">
        <f t="shared" si="31"/>
        <v>1</v>
      </c>
      <c r="D420" s="19">
        <f t="shared" si="32"/>
        <v>1900</v>
      </c>
      <c r="E420" s="38" t="e">
        <f>VLOOKUP(A420,DatosRecibo!$A$2:'DatosRecibo'!$L$6000,12,FALSE)</f>
        <v>#N/A</v>
      </c>
      <c r="G420" s="19" t="e">
        <f>VLOOKUP(F420,Propietarios!$B$2:'Propietarios'!$C$6000,2,FALSE)</f>
        <v>#N/A</v>
      </c>
      <c r="H420" s="19" t="e">
        <f>VLOOKUP(F420,Propietarios!$B$2:'Propietarios'!$D$6000,3,FALSE)</f>
        <v>#N/A</v>
      </c>
      <c r="J420" s="38" t="e">
        <f t="shared" si="33"/>
        <v>#N/A</v>
      </c>
      <c r="K420" s="38" t="str">
        <f t="shared" si="34"/>
        <v>11900</v>
      </c>
    </row>
    <row r="421" spans="1:11" x14ac:dyDescent="0.15">
      <c r="A421" s="19" t="str">
        <f t="shared" si="30"/>
        <v>11900</v>
      </c>
      <c r="C421" s="19">
        <f t="shared" si="31"/>
        <v>1</v>
      </c>
      <c r="D421" s="19">
        <f t="shared" si="32"/>
        <v>1900</v>
      </c>
      <c r="E421" s="38" t="e">
        <f>VLOOKUP(A421,DatosRecibo!$A$2:'DatosRecibo'!$L$6000,12,FALSE)</f>
        <v>#N/A</v>
      </c>
      <c r="G421" s="19" t="e">
        <f>VLOOKUP(F421,Propietarios!$B$2:'Propietarios'!$C$6000,2,FALSE)</f>
        <v>#N/A</v>
      </c>
      <c r="H421" s="19" t="e">
        <f>VLOOKUP(F421,Propietarios!$B$2:'Propietarios'!$D$6000,3,FALSE)</f>
        <v>#N/A</v>
      </c>
      <c r="J421" s="38" t="e">
        <f t="shared" si="33"/>
        <v>#N/A</v>
      </c>
      <c r="K421" s="38" t="str">
        <f t="shared" si="34"/>
        <v>11900</v>
      </c>
    </row>
    <row r="422" spans="1:11" x14ac:dyDescent="0.15">
      <c r="A422" s="19" t="str">
        <f t="shared" si="30"/>
        <v>11900</v>
      </c>
      <c r="C422" s="19">
        <f t="shared" si="31"/>
        <v>1</v>
      </c>
      <c r="D422" s="19">
        <f t="shared" si="32"/>
        <v>1900</v>
      </c>
      <c r="E422" s="38" t="e">
        <f>VLOOKUP(A422,DatosRecibo!$A$2:'DatosRecibo'!$L$6000,12,FALSE)</f>
        <v>#N/A</v>
      </c>
      <c r="G422" s="19" t="e">
        <f>VLOOKUP(F422,Propietarios!$B$2:'Propietarios'!$C$6000,2,FALSE)</f>
        <v>#N/A</v>
      </c>
      <c r="H422" s="19" t="e">
        <f>VLOOKUP(F422,Propietarios!$B$2:'Propietarios'!$D$6000,3,FALSE)</f>
        <v>#N/A</v>
      </c>
      <c r="J422" s="38" t="e">
        <f t="shared" si="33"/>
        <v>#N/A</v>
      </c>
      <c r="K422" s="38" t="str">
        <f t="shared" si="34"/>
        <v>11900</v>
      </c>
    </row>
    <row r="423" spans="1:11" x14ac:dyDescent="0.15">
      <c r="A423" s="19" t="str">
        <f t="shared" si="30"/>
        <v>11900</v>
      </c>
      <c r="C423" s="19">
        <f t="shared" si="31"/>
        <v>1</v>
      </c>
      <c r="D423" s="19">
        <f t="shared" si="32"/>
        <v>1900</v>
      </c>
      <c r="E423" s="38" t="e">
        <f>VLOOKUP(A423,DatosRecibo!$A$2:'DatosRecibo'!$L$6000,12,FALSE)</f>
        <v>#N/A</v>
      </c>
      <c r="G423" s="19" t="e">
        <f>VLOOKUP(F423,Propietarios!$B$2:'Propietarios'!$C$6000,2,FALSE)</f>
        <v>#N/A</v>
      </c>
      <c r="H423" s="19" t="e">
        <f>VLOOKUP(F423,Propietarios!$B$2:'Propietarios'!$D$6000,3,FALSE)</f>
        <v>#N/A</v>
      </c>
      <c r="J423" s="38" t="e">
        <f t="shared" si="33"/>
        <v>#N/A</v>
      </c>
      <c r="K423" s="38" t="str">
        <f t="shared" si="34"/>
        <v>11900</v>
      </c>
    </row>
    <row r="424" spans="1:11" x14ac:dyDescent="0.15">
      <c r="A424" s="19" t="str">
        <f t="shared" si="30"/>
        <v>11900</v>
      </c>
      <c r="C424" s="19">
        <f t="shared" si="31"/>
        <v>1</v>
      </c>
      <c r="D424" s="19">
        <f t="shared" si="32"/>
        <v>1900</v>
      </c>
      <c r="E424" s="38" t="e">
        <f>VLOOKUP(A424,DatosRecibo!$A$2:'DatosRecibo'!$L$6000,12,FALSE)</f>
        <v>#N/A</v>
      </c>
      <c r="G424" s="19" t="e">
        <f>VLOOKUP(F424,Propietarios!$B$2:'Propietarios'!$C$6000,2,FALSE)</f>
        <v>#N/A</v>
      </c>
      <c r="H424" s="19" t="e">
        <f>VLOOKUP(F424,Propietarios!$B$2:'Propietarios'!$D$6000,3,FALSE)</f>
        <v>#N/A</v>
      </c>
      <c r="J424" s="38" t="e">
        <f t="shared" si="33"/>
        <v>#N/A</v>
      </c>
      <c r="K424" s="38" t="str">
        <f t="shared" si="34"/>
        <v>11900</v>
      </c>
    </row>
    <row r="425" spans="1:11" x14ac:dyDescent="0.15">
      <c r="A425" s="19" t="str">
        <f t="shared" si="30"/>
        <v>11900</v>
      </c>
      <c r="C425" s="19">
        <f t="shared" si="31"/>
        <v>1</v>
      </c>
      <c r="D425" s="19">
        <f t="shared" si="32"/>
        <v>1900</v>
      </c>
      <c r="E425" s="38" t="e">
        <f>VLOOKUP(A425,DatosRecibo!$A$2:'DatosRecibo'!$L$6000,12,FALSE)</f>
        <v>#N/A</v>
      </c>
      <c r="G425" s="19" t="e">
        <f>VLOOKUP(F425,Propietarios!$B$2:'Propietarios'!$C$6000,2,FALSE)</f>
        <v>#N/A</v>
      </c>
      <c r="H425" s="19" t="e">
        <f>VLOOKUP(F425,Propietarios!$B$2:'Propietarios'!$D$6000,3,FALSE)</f>
        <v>#N/A</v>
      </c>
      <c r="J425" s="38" t="e">
        <f t="shared" si="33"/>
        <v>#N/A</v>
      </c>
      <c r="K425" s="38" t="str">
        <f t="shared" si="34"/>
        <v>11900</v>
      </c>
    </row>
    <row r="426" spans="1:11" x14ac:dyDescent="0.15">
      <c r="A426" s="19" t="str">
        <f t="shared" si="30"/>
        <v>11900</v>
      </c>
      <c r="C426" s="19">
        <f t="shared" si="31"/>
        <v>1</v>
      </c>
      <c r="D426" s="19">
        <f t="shared" si="32"/>
        <v>1900</v>
      </c>
      <c r="E426" s="38" t="e">
        <f>VLOOKUP(A426,DatosRecibo!$A$2:'DatosRecibo'!$L$6000,12,FALSE)</f>
        <v>#N/A</v>
      </c>
      <c r="G426" s="19" t="e">
        <f>VLOOKUP(F426,Propietarios!$B$2:'Propietarios'!$C$6000,2,FALSE)</f>
        <v>#N/A</v>
      </c>
      <c r="H426" s="19" t="e">
        <f>VLOOKUP(F426,Propietarios!$B$2:'Propietarios'!$D$6000,3,FALSE)</f>
        <v>#N/A</v>
      </c>
      <c r="J426" s="38" t="e">
        <f t="shared" si="33"/>
        <v>#N/A</v>
      </c>
      <c r="K426" s="38" t="str">
        <f t="shared" si="34"/>
        <v>11900</v>
      </c>
    </row>
    <row r="427" spans="1:11" x14ac:dyDescent="0.15">
      <c r="A427" s="19" t="str">
        <f t="shared" si="30"/>
        <v>11900</v>
      </c>
      <c r="C427" s="19">
        <f t="shared" si="31"/>
        <v>1</v>
      </c>
      <c r="D427" s="19">
        <f t="shared" si="32"/>
        <v>1900</v>
      </c>
      <c r="E427" s="38" t="e">
        <f>VLOOKUP(A427,DatosRecibo!$A$2:'DatosRecibo'!$L$6000,12,FALSE)</f>
        <v>#N/A</v>
      </c>
      <c r="G427" s="19" t="e">
        <f>VLOOKUP(F427,Propietarios!$B$2:'Propietarios'!$C$6000,2,FALSE)</f>
        <v>#N/A</v>
      </c>
      <c r="H427" s="19" t="e">
        <f>VLOOKUP(F427,Propietarios!$B$2:'Propietarios'!$D$6000,3,FALSE)</f>
        <v>#N/A</v>
      </c>
      <c r="J427" s="38" t="e">
        <f t="shared" si="33"/>
        <v>#N/A</v>
      </c>
      <c r="K427" s="38" t="str">
        <f t="shared" si="34"/>
        <v>11900</v>
      </c>
    </row>
    <row r="428" spans="1:11" x14ac:dyDescent="0.15">
      <c r="A428" s="19" t="str">
        <f t="shared" si="30"/>
        <v>11900</v>
      </c>
      <c r="C428" s="19">
        <f t="shared" si="31"/>
        <v>1</v>
      </c>
      <c r="D428" s="19">
        <f t="shared" si="32"/>
        <v>1900</v>
      </c>
      <c r="E428" s="38" t="e">
        <f>VLOOKUP(A428,DatosRecibo!$A$2:'DatosRecibo'!$L$6000,12,FALSE)</f>
        <v>#N/A</v>
      </c>
      <c r="G428" s="19" t="e">
        <f>VLOOKUP(F428,Propietarios!$B$2:'Propietarios'!$C$6000,2,FALSE)</f>
        <v>#N/A</v>
      </c>
      <c r="H428" s="19" t="e">
        <f>VLOOKUP(F428,Propietarios!$B$2:'Propietarios'!$D$6000,3,FALSE)</f>
        <v>#N/A</v>
      </c>
      <c r="J428" s="38" t="e">
        <f t="shared" si="33"/>
        <v>#N/A</v>
      </c>
      <c r="K428" s="38" t="str">
        <f t="shared" si="34"/>
        <v>11900</v>
      </c>
    </row>
    <row r="429" spans="1:11" x14ac:dyDescent="0.15">
      <c r="A429" s="19" t="str">
        <f t="shared" si="30"/>
        <v>11900</v>
      </c>
      <c r="C429" s="19">
        <f t="shared" si="31"/>
        <v>1</v>
      </c>
      <c r="D429" s="19">
        <f t="shared" si="32"/>
        <v>1900</v>
      </c>
      <c r="E429" s="38" t="e">
        <f>VLOOKUP(A429,DatosRecibo!$A$2:'DatosRecibo'!$L$6000,12,FALSE)</f>
        <v>#N/A</v>
      </c>
      <c r="G429" s="19" t="e">
        <f>VLOOKUP(F429,Propietarios!$B$2:'Propietarios'!$C$6000,2,FALSE)</f>
        <v>#N/A</v>
      </c>
      <c r="H429" s="19" t="e">
        <f>VLOOKUP(F429,Propietarios!$B$2:'Propietarios'!$D$6000,3,FALSE)</f>
        <v>#N/A</v>
      </c>
      <c r="J429" s="38" t="e">
        <f t="shared" si="33"/>
        <v>#N/A</v>
      </c>
      <c r="K429" s="38" t="str">
        <f t="shared" si="34"/>
        <v>11900</v>
      </c>
    </row>
    <row r="430" spans="1:11" x14ac:dyDescent="0.15">
      <c r="A430" s="19" t="str">
        <f t="shared" si="30"/>
        <v>11900</v>
      </c>
      <c r="C430" s="19">
        <f t="shared" si="31"/>
        <v>1</v>
      </c>
      <c r="D430" s="19">
        <f t="shared" si="32"/>
        <v>1900</v>
      </c>
      <c r="E430" s="38" t="e">
        <f>VLOOKUP(A430,DatosRecibo!$A$2:'DatosRecibo'!$L$6000,12,FALSE)</f>
        <v>#N/A</v>
      </c>
      <c r="G430" s="19" t="e">
        <f>VLOOKUP(F430,Propietarios!$B$2:'Propietarios'!$C$6000,2,FALSE)</f>
        <v>#N/A</v>
      </c>
      <c r="H430" s="19" t="e">
        <f>VLOOKUP(F430,Propietarios!$B$2:'Propietarios'!$D$6000,3,FALSE)</f>
        <v>#N/A</v>
      </c>
      <c r="J430" s="38" t="e">
        <f t="shared" si="33"/>
        <v>#N/A</v>
      </c>
      <c r="K430" s="38" t="str">
        <f t="shared" si="34"/>
        <v>11900</v>
      </c>
    </row>
    <row r="431" spans="1:11" x14ac:dyDescent="0.15">
      <c r="A431" s="19" t="str">
        <f t="shared" si="30"/>
        <v>11900</v>
      </c>
      <c r="C431" s="19">
        <f t="shared" si="31"/>
        <v>1</v>
      </c>
      <c r="D431" s="19">
        <f t="shared" si="32"/>
        <v>1900</v>
      </c>
      <c r="E431" s="38" t="e">
        <f>VLOOKUP(A431,DatosRecibo!$A$2:'DatosRecibo'!$L$6000,12,FALSE)</f>
        <v>#N/A</v>
      </c>
      <c r="G431" s="19" t="e">
        <f>VLOOKUP(F431,Propietarios!$B$2:'Propietarios'!$C$6000,2,FALSE)</f>
        <v>#N/A</v>
      </c>
      <c r="H431" s="19" t="e">
        <f>VLOOKUP(F431,Propietarios!$B$2:'Propietarios'!$D$6000,3,FALSE)</f>
        <v>#N/A</v>
      </c>
      <c r="J431" s="38" t="e">
        <f t="shared" si="33"/>
        <v>#N/A</v>
      </c>
      <c r="K431" s="38" t="str">
        <f t="shared" si="34"/>
        <v>11900</v>
      </c>
    </row>
    <row r="432" spans="1:11" x14ac:dyDescent="0.15">
      <c r="A432" s="19" t="str">
        <f t="shared" si="30"/>
        <v>11900</v>
      </c>
      <c r="C432" s="19">
        <f t="shared" si="31"/>
        <v>1</v>
      </c>
      <c r="D432" s="19">
        <f t="shared" si="32"/>
        <v>1900</v>
      </c>
      <c r="E432" s="38" t="e">
        <f>VLOOKUP(A432,DatosRecibo!$A$2:'DatosRecibo'!$L$6000,12,FALSE)</f>
        <v>#N/A</v>
      </c>
      <c r="G432" s="19" t="e">
        <f>VLOOKUP(F432,Propietarios!$B$2:'Propietarios'!$C$6000,2,FALSE)</f>
        <v>#N/A</v>
      </c>
      <c r="H432" s="19" t="e">
        <f>VLOOKUP(F432,Propietarios!$B$2:'Propietarios'!$D$6000,3,FALSE)</f>
        <v>#N/A</v>
      </c>
      <c r="J432" s="38" t="e">
        <f t="shared" si="33"/>
        <v>#N/A</v>
      </c>
      <c r="K432" s="38" t="str">
        <f t="shared" si="34"/>
        <v>11900</v>
      </c>
    </row>
    <row r="433" spans="1:11" x14ac:dyDescent="0.15">
      <c r="A433" s="19" t="str">
        <f t="shared" si="30"/>
        <v>11900</v>
      </c>
      <c r="C433" s="19">
        <f t="shared" si="31"/>
        <v>1</v>
      </c>
      <c r="D433" s="19">
        <f t="shared" si="32"/>
        <v>1900</v>
      </c>
      <c r="E433" s="38" t="e">
        <f>VLOOKUP(A433,DatosRecibo!$A$2:'DatosRecibo'!$L$6000,12,FALSE)</f>
        <v>#N/A</v>
      </c>
      <c r="G433" s="19" t="e">
        <f>VLOOKUP(F433,Propietarios!$B$2:'Propietarios'!$C$6000,2,FALSE)</f>
        <v>#N/A</v>
      </c>
      <c r="H433" s="19" t="e">
        <f>VLOOKUP(F433,Propietarios!$B$2:'Propietarios'!$D$6000,3,FALSE)</f>
        <v>#N/A</v>
      </c>
      <c r="J433" s="38" t="e">
        <f t="shared" si="33"/>
        <v>#N/A</v>
      </c>
      <c r="K433" s="38" t="str">
        <f t="shared" si="34"/>
        <v>11900</v>
      </c>
    </row>
    <row r="434" spans="1:11" x14ac:dyDescent="0.15">
      <c r="A434" s="19" t="str">
        <f t="shared" si="30"/>
        <v>11900</v>
      </c>
      <c r="C434" s="19">
        <f t="shared" si="31"/>
        <v>1</v>
      </c>
      <c r="D434" s="19">
        <f t="shared" si="32"/>
        <v>1900</v>
      </c>
      <c r="E434" s="38" t="e">
        <f>VLOOKUP(A434,DatosRecibo!$A$2:'DatosRecibo'!$L$6000,12,FALSE)</f>
        <v>#N/A</v>
      </c>
      <c r="G434" s="19" t="e">
        <f>VLOOKUP(F434,Propietarios!$B$2:'Propietarios'!$C$6000,2,FALSE)</f>
        <v>#N/A</v>
      </c>
      <c r="H434" s="19" t="e">
        <f>VLOOKUP(F434,Propietarios!$B$2:'Propietarios'!$D$6000,3,FALSE)</f>
        <v>#N/A</v>
      </c>
      <c r="J434" s="38" t="e">
        <f t="shared" si="33"/>
        <v>#N/A</v>
      </c>
      <c r="K434" s="38" t="str">
        <f t="shared" si="34"/>
        <v>11900</v>
      </c>
    </row>
    <row r="435" spans="1:11" x14ac:dyDescent="0.15">
      <c r="A435" s="19" t="str">
        <f t="shared" si="30"/>
        <v>11900</v>
      </c>
      <c r="C435" s="19">
        <f t="shared" si="31"/>
        <v>1</v>
      </c>
      <c r="D435" s="19">
        <f t="shared" si="32"/>
        <v>1900</v>
      </c>
      <c r="E435" s="38" t="e">
        <f>VLOOKUP(A435,DatosRecibo!$A$2:'DatosRecibo'!$L$6000,12,FALSE)</f>
        <v>#N/A</v>
      </c>
      <c r="G435" s="19" t="e">
        <f>VLOOKUP(F435,Propietarios!$B$2:'Propietarios'!$C$6000,2,FALSE)</f>
        <v>#N/A</v>
      </c>
      <c r="H435" s="19" t="e">
        <f>VLOOKUP(F435,Propietarios!$B$2:'Propietarios'!$D$6000,3,FALSE)</f>
        <v>#N/A</v>
      </c>
      <c r="J435" s="38" t="e">
        <f t="shared" si="33"/>
        <v>#N/A</v>
      </c>
      <c r="K435" s="38" t="str">
        <f t="shared" si="34"/>
        <v>11900</v>
      </c>
    </row>
    <row r="436" spans="1:11" x14ac:dyDescent="0.15">
      <c r="A436" s="19" t="str">
        <f t="shared" si="30"/>
        <v>11900</v>
      </c>
      <c r="C436" s="19">
        <f t="shared" si="31"/>
        <v>1</v>
      </c>
      <c r="D436" s="19">
        <f t="shared" si="32"/>
        <v>1900</v>
      </c>
      <c r="E436" s="38" t="e">
        <f>VLOOKUP(A436,DatosRecibo!$A$2:'DatosRecibo'!$L$6000,12,FALSE)</f>
        <v>#N/A</v>
      </c>
      <c r="G436" s="19" t="e">
        <f>VLOOKUP(F436,Propietarios!$B$2:'Propietarios'!$C$6000,2,FALSE)</f>
        <v>#N/A</v>
      </c>
      <c r="H436" s="19" t="e">
        <f>VLOOKUP(F436,Propietarios!$B$2:'Propietarios'!$D$6000,3,FALSE)</f>
        <v>#N/A</v>
      </c>
      <c r="J436" s="38" t="e">
        <f t="shared" si="33"/>
        <v>#N/A</v>
      </c>
      <c r="K436" s="38" t="str">
        <f t="shared" si="34"/>
        <v>11900</v>
      </c>
    </row>
    <row r="437" spans="1:11" x14ac:dyDescent="0.15">
      <c r="A437" s="19" t="str">
        <f t="shared" si="30"/>
        <v>11900</v>
      </c>
      <c r="C437" s="19">
        <f t="shared" si="31"/>
        <v>1</v>
      </c>
      <c r="D437" s="19">
        <f t="shared" si="32"/>
        <v>1900</v>
      </c>
      <c r="E437" s="38" t="e">
        <f>VLOOKUP(A437,DatosRecibo!$A$2:'DatosRecibo'!$L$6000,12,FALSE)</f>
        <v>#N/A</v>
      </c>
      <c r="G437" s="19" t="e">
        <f>VLOOKUP(F437,Propietarios!$B$2:'Propietarios'!$C$6000,2,FALSE)</f>
        <v>#N/A</v>
      </c>
      <c r="H437" s="19" t="e">
        <f>VLOOKUP(F437,Propietarios!$B$2:'Propietarios'!$D$6000,3,FALSE)</f>
        <v>#N/A</v>
      </c>
      <c r="J437" s="38" t="e">
        <f t="shared" si="33"/>
        <v>#N/A</v>
      </c>
      <c r="K437" s="38" t="str">
        <f t="shared" si="34"/>
        <v>11900</v>
      </c>
    </row>
    <row r="438" spans="1:11" x14ac:dyDescent="0.15">
      <c r="A438" s="19" t="str">
        <f t="shared" si="30"/>
        <v>11900</v>
      </c>
      <c r="C438" s="19">
        <f t="shared" si="31"/>
        <v>1</v>
      </c>
      <c r="D438" s="19">
        <f t="shared" si="32"/>
        <v>1900</v>
      </c>
      <c r="E438" s="38" t="e">
        <f>VLOOKUP(A438,DatosRecibo!$A$2:'DatosRecibo'!$L$6000,12,FALSE)</f>
        <v>#N/A</v>
      </c>
      <c r="G438" s="19" t="e">
        <f>VLOOKUP(F438,Propietarios!$B$2:'Propietarios'!$C$6000,2,FALSE)</f>
        <v>#N/A</v>
      </c>
      <c r="H438" s="19" t="e">
        <f>VLOOKUP(F438,Propietarios!$B$2:'Propietarios'!$D$6000,3,FALSE)</f>
        <v>#N/A</v>
      </c>
      <c r="J438" s="38" t="e">
        <f t="shared" si="33"/>
        <v>#N/A</v>
      </c>
      <c r="K438" s="38" t="str">
        <f t="shared" si="34"/>
        <v>11900</v>
      </c>
    </row>
    <row r="439" spans="1:11" x14ac:dyDescent="0.15">
      <c r="A439" s="19" t="str">
        <f t="shared" si="30"/>
        <v>11900</v>
      </c>
      <c r="C439" s="19">
        <f t="shared" si="31"/>
        <v>1</v>
      </c>
      <c r="D439" s="19">
        <f t="shared" si="32"/>
        <v>1900</v>
      </c>
      <c r="E439" s="38" t="e">
        <f>VLOOKUP(A439,DatosRecibo!$A$2:'DatosRecibo'!$L$6000,12,FALSE)</f>
        <v>#N/A</v>
      </c>
      <c r="G439" s="19" t="e">
        <f>VLOOKUP(F439,Propietarios!$B$2:'Propietarios'!$C$6000,2,FALSE)</f>
        <v>#N/A</v>
      </c>
      <c r="H439" s="19" t="e">
        <f>VLOOKUP(F439,Propietarios!$B$2:'Propietarios'!$D$6000,3,FALSE)</f>
        <v>#N/A</v>
      </c>
      <c r="J439" s="38" t="e">
        <f t="shared" si="33"/>
        <v>#N/A</v>
      </c>
      <c r="K439" s="38" t="str">
        <f t="shared" si="34"/>
        <v>11900</v>
      </c>
    </row>
    <row r="440" spans="1:11" x14ac:dyDescent="0.15">
      <c r="A440" s="19" t="str">
        <f t="shared" si="30"/>
        <v>11900</v>
      </c>
      <c r="C440" s="19">
        <f t="shared" si="31"/>
        <v>1</v>
      </c>
      <c r="D440" s="19">
        <f t="shared" si="32"/>
        <v>1900</v>
      </c>
      <c r="E440" s="38" t="e">
        <f>VLOOKUP(A440,DatosRecibo!$A$2:'DatosRecibo'!$L$6000,12,FALSE)</f>
        <v>#N/A</v>
      </c>
      <c r="G440" s="19" t="e">
        <f>VLOOKUP(F440,Propietarios!$B$2:'Propietarios'!$C$6000,2,FALSE)</f>
        <v>#N/A</v>
      </c>
      <c r="H440" s="19" t="e">
        <f>VLOOKUP(F440,Propietarios!$B$2:'Propietarios'!$D$6000,3,FALSE)</f>
        <v>#N/A</v>
      </c>
      <c r="J440" s="38" t="e">
        <f t="shared" si="33"/>
        <v>#N/A</v>
      </c>
      <c r="K440" s="38" t="str">
        <f t="shared" si="34"/>
        <v>11900</v>
      </c>
    </row>
    <row r="441" spans="1:11" x14ac:dyDescent="0.15">
      <c r="A441" s="19" t="str">
        <f t="shared" si="30"/>
        <v>11900</v>
      </c>
      <c r="C441" s="19">
        <f t="shared" si="31"/>
        <v>1</v>
      </c>
      <c r="D441" s="19">
        <f t="shared" si="32"/>
        <v>1900</v>
      </c>
      <c r="E441" s="38" t="e">
        <f>VLOOKUP(A441,DatosRecibo!$A$2:'DatosRecibo'!$L$6000,12,FALSE)</f>
        <v>#N/A</v>
      </c>
      <c r="G441" s="19" t="e">
        <f>VLOOKUP(F441,Propietarios!$B$2:'Propietarios'!$C$6000,2,FALSE)</f>
        <v>#N/A</v>
      </c>
      <c r="H441" s="19" t="e">
        <f>VLOOKUP(F441,Propietarios!$B$2:'Propietarios'!$D$6000,3,FALSE)</f>
        <v>#N/A</v>
      </c>
      <c r="J441" s="38" t="e">
        <f t="shared" si="33"/>
        <v>#N/A</v>
      </c>
      <c r="K441" s="38" t="str">
        <f t="shared" si="34"/>
        <v>11900</v>
      </c>
    </row>
    <row r="442" spans="1:11" x14ac:dyDescent="0.15">
      <c r="A442" s="19" t="str">
        <f t="shared" si="30"/>
        <v>11900</v>
      </c>
      <c r="C442" s="19">
        <f t="shared" si="31"/>
        <v>1</v>
      </c>
      <c r="D442" s="19">
        <f t="shared" si="32"/>
        <v>1900</v>
      </c>
      <c r="E442" s="38" t="e">
        <f>VLOOKUP(A442,DatosRecibo!$A$2:'DatosRecibo'!$L$6000,12,FALSE)</f>
        <v>#N/A</v>
      </c>
      <c r="G442" s="19" t="e">
        <f>VLOOKUP(F442,Propietarios!$B$2:'Propietarios'!$C$6000,2,FALSE)</f>
        <v>#N/A</v>
      </c>
      <c r="H442" s="19" t="e">
        <f>VLOOKUP(F442,Propietarios!$B$2:'Propietarios'!$D$6000,3,FALSE)</f>
        <v>#N/A</v>
      </c>
      <c r="J442" s="38" t="e">
        <f t="shared" si="33"/>
        <v>#N/A</v>
      </c>
      <c r="K442" s="38" t="str">
        <f t="shared" si="34"/>
        <v>11900</v>
      </c>
    </row>
    <row r="443" spans="1:11" x14ac:dyDescent="0.15">
      <c r="A443" s="19" t="str">
        <f t="shared" si="30"/>
        <v>11900</v>
      </c>
      <c r="C443" s="19">
        <f t="shared" si="31"/>
        <v>1</v>
      </c>
      <c r="D443" s="19">
        <f t="shared" si="32"/>
        <v>1900</v>
      </c>
      <c r="E443" s="38" t="e">
        <f>VLOOKUP(A443,DatosRecibo!$A$2:'DatosRecibo'!$L$6000,12,FALSE)</f>
        <v>#N/A</v>
      </c>
      <c r="G443" s="19" t="e">
        <f>VLOOKUP(F443,Propietarios!$B$2:'Propietarios'!$C$6000,2,FALSE)</f>
        <v>#N/A</v>
      </c>
      <c r="H443" s="19" t="e">
        <f>VLOOKUP(F443,Propietarios!$B$2:'Propietarios'!$D$6000,3,FALSE)</f>
        <v>#N/A</v>
      </c>
      <c r="J443" s="38" t="e">
        <f t="shared" si="33"/>
        <v>#N/A</v>
      </c>
      <c r="K443" s="38" t="str">
        <f t="shared" si="34"/>
        <v>11900</v>
      </c>
    </row>
    <row r="444" spans="1:11" x14ac:dyDescent="0.15">
      <c r="A444" s="19" t="str">
        <f t="shared" si="30"/>
        <v>11900</v>
      </c>
      <c r="C444" s="19">
        <f t="shared" si="31"/>
        <v>1</v>
      </c>
      <c r="D444" s="19">
        <f t="shared" si="32"/>
        <v>1900</v>
      </c>
      <c r="E444" s="38" t="e">
        <f>VLOOKUP(A444,DatosRecibo!$A$2:'DatosRecibo'!$L$6000,12,FALSE)</f>
        <v>#N/A</v>
      </c>
      <c r="G444" s="19" t="e">
        <f>VLOOKUP(F444,Propietarios!$B$2:'Propietarios'!$C$6000,2,FALSE)</f>
        <v>#N/A</v>
      </c>
      <c r="H444" s="19" t="e">
        <f>VLOOKUP(F444,Propietarios!$B$2:'Propietarios'!$D$6000,3,FALSE)</f>
        <v>#N/A</v>
      </c>
      <c r="J444" s="38" t="e">
        <f t="shared" si="33"/>
        <v>#N/A</v>
      </c>
      <c r="K444" s="38" t="str">
        <f t="shared" si="34"/>
        <v>11900</v>
      </c>
    </row>
    <row r="445" spans="1:11" x14ac:dyDescent="0.15">
      <c r="A445" s="19" t="str">
        <f t="shared" si="30"/>
        <v>11900</v>
      </c>
      <c r="C445" s="19">
        <f t="shared" si="31"/>
        <v>1</v>
      </c>
      <c r="D445" s="19">
        <f t="shared" si="32"/>
        <v>1900</v>
      </c>
      <c r="E445" s="38" t="e">
        <f>VLOOKUP(A445,DatosRecibo!$A$2:'DatosRecibo'!$L$6000,12,FALSE)</f>
        <v>#N/A</v>
      </c>
      <c r="G445" s="19" t="e">
        <f>VLOOKUP(F445,Propietarios!$B$2:'Propietarios'!$C$6000,2,FALSE)</f>
        <v>#N/A</v>
      </c>
      <c r="H445" s="19" t="e">
        <f>VLOOKUP(F445,Propietarios!$B$2:'Propietarios'!$D$6000,3,FALSE)</f>
        <v>#N/A</v>
      </c>
      <c r="J445" s="38" t="e">
        <f t="shared" si="33"/>
        <v>#N/A</v>
      </c>
      <c r="K445" s="38" t="str">
        <f t="shared" si="34"/>
        <v>11900</v>
      </c>
    </row>
    <row r="446" spans="1:11" x14ac:dyDescent="0.15">
      <c r="A446" s="19" t="str">
        <f t="shared" si="30"/>
        <v>11900</v>
      </c>
      <c r="C446" s="19">
        <f t="shared" si="31"/>
        <v>1</v>
      </c>
      <c r="D446" s="19">
        <f t="shared" si="32"/>
        <v>1900</v>
      </c>
      <c r="E446" s="38" t="e">
        <f>VLOOKUP(A446,DatosRecibo!$A$2:'DatosRecibo'!$L$6000,12,FALSE)</f>
        <v>#N/A</v>
      </c>
      <c r="G446" s="19" t="e">
        <f>VLOOKUP(F446,Propietarios!$B$2:'Propietarios'!$C$6000,2,FALSE)</f>
        <v>#N/A</v>
      </c>
      <c r="H446" s="19" t="e">
        <f>VLOOKUP(F446,Propietarios!$B$2:'Propietarios'!$D$6000,3,FALSE)</f>
        <v>#N/A</v>
      </c>
      <c r="J446" s="38" t="e">
        <f t="shared" si="33"/>
        <v>#N/A</v>
      </c>
      <c r="K446" s="38" t="str">
        <f t="shared" si="34"/>
        <v>11900</v>
      </c>
    </row>
    <row r="447" spans="1:11" x14ac:dyDescent="0.15">
      <c r="A447" s="19" t="str">
        <f t="shared" si="30"/>
        <v>11900</v>
      </c>
      <c r="C447" s="19">
        <f t="shared" si="31"/>
        <v>1</v>
      </c>
      <c r="D447" s="19">
        <f t="shared" si="32"/>
        <v>1900</v>
      </c>
      <c r="E447" s="38" t="e">
        <f>VLOOKUP(A447,DatosRecibo!$A$2:'DatosRecibo'!$L$6000,12,FALSE)</f>
        <v>#N/A</v>
      </c>
      <c r="G447" s="19" t="e">
        <f>VLOOKUP(F447,Propietarios!$B$2:'Propietarios'!$C$6000,2,FALSE)</f>
        <v>#N/A</v>
      </c>
      <c r="H447" s="19" t="e">
        <f>VLOOKUP(F447,Propietarios!$B$2:'Propietarios'!$D$6000,3,FALSE)</f>
        <v>#N/A</v>
      </c>
      <c r="J447" s="38" t="e">
        <f t="shared" si="33"/>
        <v>#N/A</v>
      </c>
      <c r="K447" s="38" t="str">
        <f t="shared" si="34"/>
        <v>11900</v>
      </c>
    </row>
    <row r="448" spans="1:11" x14ac:dyDescent="0.15">
      <c r="A448" s="19" t="str">
        <f t="shared" si="30"/>
        <v>11900</v>
      </c>
      <c r="C448" s="19">
        <f t="shared" si="31"/>
        <v>1</v>
      </c>
      <c r="D448" s="19">
        <f t="shared" si="32"/>
        <v>1900</v>
      </c>
      <c r="E448" s="38" t="e">
        <f>VLOOKUP(A448,DatosRecibo!$A$2:'DatosRecibo'!$L$6000,12,FALSE)</f>
        <v>#N/A</v>
      </c>
      <c r="G448" s="19" t="e">
        <f>VLOOKUP(F448,Propietarios!$B$2:'Propietarios'!$C$6000,2,FALSE)</f>
        <v>#N/A</v>
      </c>
      <c r="H448" s="19" t="e">
        <f>VLOOKUP(F448,Propietarios!$B$2:'Propietarios'!$D$6000,3,FALSE)</f>
        <v>#N/A</v>
      </c>
      <c r="J448" s="38" t="e">
        <f t="shared" si="33"/>
        <v>#N/A</v>
      </c>
      <c r="K448" s="38" t="str">
        <f t="shared" si="34"/>
        <v>11900</v>
      </c>
    </row>
    <row r="449" spans="1:11" x14ac:dyDescent="0.15">
      <c r="A449" s="19" t="str">
        <f t="shared" si="30"/>
        <v>11900</v>
      </c>
      <c r="C449" s="19">
        <f t="shared" si="31"/>
        <v>1</v>
      </c>
      <c r="D449" s="19">
        <f t="shared" si="32"/>
        <v>1900</v>
      </c>
      <c r="E449" s="38" t="e">
        <f>VLOOKUP(A449,DatosRecibo!$A$2:'DatosRecibo'!$L$6000,12,FALSE)</f>
        <v>#N/A</v>
      </c>
      <c r="G449" s="19" t="e">
        <f>VLOOKUP(F449,Propietarios!$B$2:'Propietarios'!$C$6000,2,FALSE)</f>
        <v>#N/A</v>
      </c>
      <c r="H449" s="19" t="e">
        <f>VLOOKUP(F449,Propietarios!$B$2:'Propietarios'!$D$6000,3,FALSE)</f>
        <v>#N/A</v>
      </c>
      <c r="J449" s="38" t="e">
        <f t="shared" si="33"/>
        <v>#N/A</v>
      </c>
      <c r="K449" s="38" t="str">
        <f t="shared" si="34"/>
        <v>11900</v>
      </c>
    </row>
    <row r="450" spans="1:11" x14ac:dyDescent="0.15">
      <c r="A450" s="19" t="str">
        <f t="shared" ref="A450:A513" si="35">CONCATENATE(C450,D450)</f>
        <v>11900</v>
      </c>
      <c r="C450" s="19">
        <f t="shared" si="31"/>
        <v>1</v>
      </c>
      <c r="D450" s="19">
        <f t="shared" si="32"/>
        <v>1900</v>
      </c>
      <c r="E450" s="38" t="e">
        <f>VLOOKUP(A450,DatosRecibo!$A$2:'DatosRecibo'!$L$6000,12,FALSE)</f>
        <v>#N/A</v>
      </c>
      <c r="G450" s="19" t="e">
        <f>VLOOKUP(F450,Propietarios!$B$2:'Propietarios'!$C$6000,2,FALSE)</f>
        <v>#N/A</v>
      </c>
      <c r="H450" s="19" t="e">
        <f>VLOOKUP(F450,Propietarios!$B$2:'Propietarios'!$D$6000,3,FALSE)</f>
        <v>#N/A</v>
      </c>
      <c r="J450" s="38" t="e">
        <f t="shared" si="33"/>
        <v>#N/A</v>
      </c>
      <c r="K450" s="38" t="str">
        <f t="shared" si="34"/>
        <v>11900</v>
      </c>
    </row>
    <row r="451" spans="1:11" x14ac:dyDescent="0.15">
      <c r="A451" s="19" t="str">
        <f t="shared" si="35"/>
        <v>11900</v>
      </c>
      <c r="C451" s="19">
        <f t="shared" ref="C451:C514" si="36">MONTH(B451)</f>
        <v>1</v>
      </c>
      <c r="D451" s="19">
        <f t="shared" ref="D451:D514" si="37">YEAR(B451)</f>
        <v>1900</v>
      </c>
      <c r="E451" s="38" t="e">
        <f>VLOOKUP(A451,DatosRecibo!$A$2:'DatosRecibo'!$L$6000,12,FALSE)</f>
        <v>#N/A</v>
      </c>
      <c r="G451" s="19" t="e">
        <f>VLOOKUP(F451,Propietarios!$B$2:'Propietarios'!$C$6000,2,FALSE)</f>
        <v>#N/A</v>
      </c>
      <c r="H451" s="19" t="e">
        <f>VLOOKUP(F451,Propietarios!$B$2:'Propietarios'!$D$6000,3,FALSE)</f>
        <v>#N/A</v>
      </c>
      <c r="J451" s="38" t="e">
        <f t="shared" ref="J451:J514" si="38">I451*E451</f>
        <v>#N/A</v>
      </c>
      <c r="K451" s="38" t="str">
        <f t="shared" ref="K451:K514" si="39">CONCATENATE(A451,F451)</f>
        <v>11900</v>
      </c>
    </row>
    <row r="452" spans="1:11" x14ac:dyDescent="0.15">
      <c r="A452" s="19" t="str">
        <f t="shared" si="35"/>
        <v>11900</v>
      </c>
      <c r="C452" s="19">
        <f t="shared" si="36"/>
        <v>1</v>
      </c>
      <c r="D452" s="19">
        <f t="shared" si="37"/>
        <v>1900</v>
      </c>
      <c r="E452" s="38" t="e">
        <f>VLOOKUP(A452,DatosRecibo!$A$2:'DatosRecibo'!$L$6000,12,FALSE)</f>
        <v>#N/A</v>
      </c>
      <c r="G452" s="19" t="e">
        <f>VLOOKUP(F452,Propietarios!$B$2:'Propietarios'!$C$6000,2,FALSE)</f>
        <v>#N/A</v>
      </c>
      <c r="H452" s="19" t="e">
        <f>VLOOKUP(F452,Propietarios!$B$2:'Propietarios'!$D$6000,3,FALSE)</f>
        <v>#N/A</v>
      </c>
      <c r="J452" s="38" t="e">
        <f t="shared" si="38"/>
        <v>#N/A</v>
      </c>
      <c r="K452" s="38" t="str">
        <f t="shared" si="39"/>
        <v>11900</v>
      </c>
    </row>
    <row r="453" spans="1:11" x14ac:dyDescent="0.15">
      <c r="A453" s="19" t="str">
        <f t="shared" si="35"/>
        <v>11900</v>
      </c>
      <c r="C453" s="19">
        <f t="shared" si="36"/>
        <v>1</v>
      </c>
      <c r="D453" s="19">
        <f t="shared" si="37"/>
        <v>1900</v>
      </c>
      <c r="E453" s="38" t="e">
        <f>VLOOKUP(A453,DatosRecibo!$A$2:'DatosRecibo'!$L$6000,12,FALSE)</f>
        <v>#N/A</v>
      </c>
      <c r="G453" s="19" t="e">
        <f>VLOOKUP(F453,Propietarios!$B$2:'Propietarios'!$C$6000,2,FALSE)</f>
        <v>#N/A</v>
      </c>
      <c r="H453" s="19" t="e">
        <f>VLOOKUP(F453,Propietarios!$B$2:'Propietarios'!$D$6000,3,FALSE)</f>
        <v>#N/A</v>
      </c>
      <c r="J453" s="38" t="e">
        <f t="shared" si="38"/>
        <v>#N/A</v>
      </c>
      <c r="K453" s="38" t="str">
        <f t="shared" si="39"/>
        <v>11900</v>
      </c>
    </row>
    <row r="454" spans="1:11" x14ac:dyDescent="0.15">
      <c r="A454" s="19" t="str">
        <f t="shared" si="35"/>
        <v>11900</v>
      </c>
      <c r="C454" s="19">
        <f t="shared" si="36"/>
        <v>1</v>
      </c>
      <c r="D454" s="19">
        <f t="shared" si="37"/>
        <v>1900</v>
      </c>
      <c r="E454" s="38" t="e">
        <f>VLOOKUP(A454,DatosRecibo!$A$2:'DatosRecibo'!$L$6000,12,FALSE)</f>
        <v>#N/A</v>
      </c>
      <c r="G454" s="19" t="e">
        <f>VLOOKUP(F454,Propietarios!$B$2:'Propietarios'!$C$6000,2,FALSE)</f>
        <v>#N/A</v>
      </c>
      <c r="H454" s="19" t="e">
        <f>VLOOKUP(F454,Propietarios!$B$2:'Propietarios'!$D$6000,3,FALSE)</f>
        <v>#N/A</v>
      </c>
      <c r="J454" s="38" t="e">
        <f t="shared" si="38"/>
        <v>#N/A</v>
      </c>
      <c r="K454" s="38" t="str">
        <f t="shared" si="39"/>
        <v>11900</v>
      </c>
    </row>
    <row r="455" spans="1:11" x14ac:dyDescent="0.15">
      <c r="A455" s="19" t="str">
        <f t="shared" si="35"/>
        <v>11900</v>
      </c>
      <c r="C455" s="19">
        <f t="shared" si="36"/>
        <v>1</v>
      </c>
      <c r="D455" s="19">
        <f t="shared" si="37"/>
        <v>1900</v>
      </c>
      <c r="E455" s="38" t="e">
        <f>VLOOKUP(A455,DatosRecibo!$A$2:'DatosRecibo'!$L$6000,12,FALSE)</f>
        <v>#N/A</v>
      </c>
      <c r="G455" s="19" t="e">
        <f>VLOOKUP(F455,Propietarios!$B$2:'Propietarios'!$C$6000,2,FALSE)</f>
        <v>#N/A</v>
      </c>
      <c r="H455" s="19" t="e">
        <f>VLOOKUP(F455,Propietarios!$B$2:'Propietarios'!$D$6000,3,FALSE)</f>
        <v>#N/A</v>
      </c>
      <c r="J455" s="38" t="e">
        <f t="shared" si="38"/>
        <v>#N/A</v>
      </c>
      <c r="K455" s="38" t="str">
        <f t="shared" si="39"/>
        <v>11900</v>
      </c>
    </row>
    <row r="456" spans="1:11" x14ac:dyDescent="0.15">
      <c r="A456" s="19" t="str">
        <f t="shared" si="35"/>
        <v>11900</v>
      </c>
      <c r="C456" s="19">
        <f t="shared" si="36"/>
        <v>1</v>
      </c>
      <c r="D456" s="19">
        <f t="shared" si="37"/>
        <v>1900</v>
      </c>
      <c r="E456" s="38" t="e">
        <f>VLOOKUP(A456,DatosRecibo!$A$2:'DatosRecibo'!$L$6000,12,FALSE)</f>
        <v>#N/A</v>
      </c>
      <c r="G456" s="19" t="e">
        <f>VLOOKUP(F456,Propietarios!$B$2:'Propietarios'!$C$6000,2,FALSE)</f>
        <v>#N/A</v>
      </c>
      <c r="H456" s="19" t="e">
        <f>VLOOKUP(F456,Propietarios!$B$2:'Propietarios'!$D$6000,3,FALSE)</f>
        <v>#N/A</v>
      </c>
      <c r="J456" s="38" t="e">
        <f t="shared" si="38"/>
        <v>#N/A</v>
      </c>
      <c r="K456" s="38" t="str">
        <f t="shared" si="39"/>
        <v>11900</v>
      </c>
    </row>
    <row r="457" spans="1:11" x14ac:dyDescent="0.15">
      <c r="A457" s="19" t="str">
        <f t="shared" si="35"/>
        <v>11900</v>
      </c>
      <c r="C457" s="19">
        <f t="shared" si="36"/>
        <v>1</v>
      </c>
      <c r="D457" s="19">
        <f t="shared" si="37"/>
        <v>1900</v>
      </c>
      <c r="E457" s="38" t="e">
        <f>VLOOKUP(A457,DatosRecibo!$A$2:'DatosRecibo'!$L$6000,12,FALSE)</f>
        <v>#N/A</v>
      </c>
      <c r="G457" s="19" t="e">
        <f>VLOOKUP(F457,Propietarios!$B$2:'Propietarios'!$C$6000,2,FALSE)</f>
        <v>#N/A</v>
      </c>
      <c r="H457" s="19" t="e">
        <f>VLOOKUP(F457,Propietarios!$B$2:'Propietarios'!$D$6000,3,FALSE)</f>
        <v>#N/A</v>
      </c>
      <c r="J457" s="38" t="e">
        <f t="shared" si="38"/>
        <v>#N/A</v>
      </c>
      <c r="K457" s="38" t="str">
        <f t="shared" si="39"/>
        <v>11900</v>
      </c>
    </row>
    <row r="458" spans="1:11" x14ac:dyDescent="0.15">
      <c r="A458" s="19" t="str">
        <f t="shared" si="35"/>
        <v>11900</v>
      </c>
      <c r="C458" s="19">
        <f t="shared" si="36"/>
        <v>1</v>
      </c>
      <c r="D458" s="19">
        <f t="shared" si="37"/>
        <v>1900</v>
      </c>
      <c r="E458" s="38" t="e">
        <f>VLOOKUP(A458,DatosRecibo!$A$2:'DatosRecibo'!$L$6000,12,FALSE)</f>
        <v>#N/A</v>
      </c>
      <c r="G458" s="19" t="e">
        <f>VLOOKUP(F458,Propietarios!$B$2:'Propietarios'!$C$6000,2,FALSE)</f>
        <v>#N/A</v>
      </c>
      <c r="H458" s="19" t="e">
        <f>VLOOKUP(F458,Propietarios!$B$2:'Propietarios'!$D$6000,3,FALSE)</f>
        <v>#N/A</v>
      </c>
      <c r="J458" s="38" t="e">
        <f t="shared" si="38"/>
        <v>#N/A</v>
      </c>
      <c r="K458" s="38" t="str">
        <f t="shared" si="39"/>
        <v>11900</v>
      </c>
    </row>
    <row r="459" spans="1:11" x14ac:dyDescent="0.15">
      <c r="A459" s="19" t="str">
        <f t="shared" si="35"/>
        <v>11900</v>
      </c>
      <c r="C459" s="19">
        <f t="shared" si="36"/>
        <v>1</v>
      </c>
      <c r="D459" s="19">
        <f t="shared" si="37"/>
        <v>1900</v>
      </c>
      <c r="E459" s="38" t="e">
        <f>VLOOKUP(A459,DatosRecibo!$A$2:'DatosRecibo'!$L$6000,12,FALSE)</f>
        <v>#N/A</v>
      </c>
      <c r="G459" s="19" t="e">
        <f>VLOOKUP(F459,Propietarios!$B$2:'Propietarios'!$C$6000,2,FALSE)</f>
        <v>#N/A</v>
      </c>
      <c r="H459" s="19" t="e">
        <f>VLOOKUP(F459,Propietarios!$B$2:'Propietarios'!$D$6000,3,FALSE)</f>
        <v>#N/A</v>
      </c>
      <c r="J459" s="38" t="e">
        <f t="shared" si="38"/>
        <v>#N/A</v>
      </c>
      <c r="K459" s="38" t="str">
        <f t="shared" si="39"/>
        <v>11900</v>
      </c>
    </row>
    <row r="460" spans="1:11" x14ac:dyDescent="0.15">
      <c r="A460" s="19" t="str">
        <f t="shared" si="35"/>
        <v>11900</v>
      </c>
      <c r="C460" s="19">
        <f t="shared" si="36"/>
        <v>1</v>
      </c>
      <c r="D460" s="19">
        <f t="shared" si="37"/>
        <v>1900</v>
      </c>
      <c r="E460" s="38" t="e">
        <f>VLOOKUP(A460,DatosRecibo!$A$2:'DatosRecibo'!$L$6000,12,FALSE)</f>
        <v>#N/A</v>
      </c>
      <c r="G460" s="19" t="e">
        <f>VLOOKUP(F460,Propietarios!$B$2:'Propietarios'!$C$6000,2,FALSE)</f>
        <v>#N/A</v>
      </c>
      <c r="H460" s="19" t="e">
        <f>VLOOKUP(F460,Propietarios!$B$2:'Propietarios'!$D$6000,3,FALSE)</f>
        <v>#N/A</v>
      </c>
      <c r="J460" s="38" t="e">
        <f t="shared" si="38"/>
        <v>#N/A</v>
      </c>
      <c r="K460" s="38" t="str">
        <f t="shared" si="39"/>
        <v>11900</v>
      </c>
    </row>
    <row r="461" spans="1:11" x14ac:dyDescent="0.15">
      <c r="A461" s="19" t="str">
        <f t="shared" si="35"/>
        <v>11900</v>
      </c>
      <c r="C461" s="19">
        <f t="shared" si="36"/>
        <v>1</v>
      </c>
      <c r="D461" s="19">
        <f t="shared" si="37"/>
        <v>1900</v>
      </c>
      <c r="E461" s="38" t="e">
        <f>VLOOKUP(A461,DatosRecibo!$A$2:'DatosRecibo'!$L$6000,12,FALSE)</f>
        <v>#N/A</v>
      </c>
      <c r="G461" s="19" t="e">
        <f>VLOOKUP(F461,Propietarios!$B$2:'Propietarios'!$C$6000,2,FALSE)</f>
        <v>#N/A</v>
      </c>
      <c r="H461" s="19" t="e">
        <f>VLOOKUP(F461,Propietarios!$B$2:'Propietarios'!$D$6000,3,FALSE)</f>
        <v>#N/A</v>
      </c>
      <c r="J461" s="38" t="e">
        <f t="shared" si="38"/>
        <v>#N/A</v>
      </c>
      <c r="K461" s="38" t="str">
        <f t="shared" si="39"/>
        <v>11900</v>
      </c>
    </row>
    <row r="462" spans="1:11" x14ac:dyDescent="0.15">
      <c r="A462" s="19" t="str">
        <f t="shared" si="35"/>
        <v>11900</v>
      </c>
      <c r="C462" s="19">
        <f t="shared" si="36"/>
        <v>1</v>
      </c>
      <c r="D462" s="19">
        <f t="shared" si="37"/>
        <v>1900</v>
      </c>
      <c r="E462" s="38" t="e">
        <f>VLOOKUP(A462,DatosRecibo!$A$2:'DatosRecibo'!$L$6000,12,FALSE)</f>
        <v>#N/A</v>
      </c>
      <c r="G462" s="19" t="e">
        <f>VLOOKUP(F462,Propietarios!$B$2:'Propietarios'!$C$6000,2,FALSE)</f>
        <v>#N/A</v>
      </c>
      <c r="H462" s="19" t="e">
        <f>VLOOKUP(F462,Propietarios!$B$2:'Propietarios'!$D$6000,3,FALSE)</f>
        <v>#N/A</v>
      </c>
      <c r="J462" s="38" t="e">
        <f t="shared" si="38"/>
        <v>#N/A</v>
      </c>
      <c r="K462" s="38" t="str">
        <f t="shared" si="39"/>
        <v>11900</v>
      </c>
    </row>
    <row r="463" spans="1:11" x14ac:dyDescent="0.15">
      <c r="A463" s="19" t="str">
        <f t="shared" si="35"/>
        <v>11900</v>
      </c>
      <c r="C463" s="19">
        <f t="shared" si="36"/>
        <v>1</v>
      </c>
      <c r="D463" s="19">
        <f t="shared" si="37"/>
        <v>1900</v>
      </c>
      <c r="E463" s="38" t="e">
        <f>VLOOKUP(A463,DatosRecibo!$A$2:'DatosRecibo'!$L$6000,12,FALSE)</f>
        <v>#N/A</v>
      </c>
      <c r="G463" s="19" t="e">
        <f>VLOOKUP(F463,Propietarios!$B$2:'Propietarios'!$C$6000,2,FALSE)</f>
        <v>#N/A</v>
      </c>
      <c r="H463" s="19" t="e">
        <f>VLOOKUP(F463,Propietarios!$B$2:'Propietarios'!$D$6000,3,FALSE)</f>
        <v>#N/A</v>
      </c>
      <c r="J463" s="38" t="e">
        <f t="shared" si="38"/>
        <v>#N/A</v>
      </c>
      <c r="K463" s="38" t="str">
        <f t="shared" si="39"/>
        <v>11900</v>
      </c>
    </row>
    <row r="464" spans="1:11" x14ac:dyDescent="0.15">
      <c r="A464" s="19" t="str">
        <f t="shared" si="35"/>
        <v>11900</v>
      </c>
      <c r="C464" s="19">
        <f t="shared" si="36"/>
        <v>1</v>
      </c>
      <c r="D464" s="19">
        <f t="shared" si="37"/>
        <v>1900</v>
      </c>
      <c r="E464" s="38" t="e">
        <f>VLOOKUP(A464,DatosRecibo!$A$2:'DatosRecibo'!$L$6000,12,FALSE)</f>
        <v>#N/A</v>
      </c>
      <c r="G464" s="19" t="e">
        <f>VLOOKUP(F464,Propietarios!$B$2:'Propietarios'!$C$6000,2,FALSE)</f>
        <v>#N/A</v>
      </c>
      <c r="H464" s="19" t="e">
        <f>VLOOKUP(F464,Propietarios!$B$2:'Propietarios'!$D$6000,3,FALSE)</f>
        <v>#N/A</v>
      </c>
      <c r="J464" s="38" t="e">
        <f t="shared" si="38"/>
        <v>#N/A</v>
      </c>
      <c r="K464" s="38" t="str">
        <f t="shared" si="39"/>
        <v>11900</v>
      </c>
    </row>
    <row r="465" spans="1:11" x14ac:dyDescent="0.15">
      <c r="A465" s="19" t="str">
        <f t="shared" si="35"/>
        <v>11900</v>
      </c>
      <c r="C465" s="19">
        <f t="shared" si="36"/>
        <v>1</v>
      </c>
      <c r="D465" s="19">
        <f t="shared" si="37"/>
        <v>1900</v>
      </c>
      <c r="E465" s="38" t="e">
        <f>VLOOKUP(A465,DatosRecibo!$A$2:'DatosRecibo'!$L$6000,12,FALSE)</f>
        <v>#N/A</v>
      </c>
      <c r="G465" s="19" t="e">
        <f>VLOOKUP(F465,Propietarios!$B$2:'Propietarios'!$C$6000,2,FALSE)</f>
        <v>#N/A</v>
      </c>
      <c r="H465" s="19" t="e">
        <f>VLOOKUP(F465,Propietarios!$B$2:'Propietarios'!$D$6000,3,FALSE)</f>
        <v>#N/A</v>
      </c>
      <c r="J465" s="38" t="e">
        <f t="shared" si="38"/>
        <v>#N/A</v>
      </c>
      <c r="K465" s="38" t="str">
        <f t="shared" si="39"/>
        <v>11900</v>
      </c>
    </row>
    <row r="466" spans="1:11" x14ac:dyDescent="0.15">
      <c r="A466" s="19" t="str">
        <f t="shared" si="35"/>
        <v>11900</v>
      </c>
      <c r="C466" s="19">
        <f t="shared" si="36"/>
        <v>1</v>
      </c>
      <c r="D466" s="19">
        <f t="shared" si="37"/>
        <v>1900</v>
      </c>
      <c r="E466" s="38" t="e">
        <f>VLOOKUP(A466,DatosRecibo!$A$2:'DatosRecibo'!$L$6000,12,FALSE)</f>
        <v>#N/A</v>
      </c>
      <c r="G466" s="19" t="e">
        <f>VLOOKUP(F466,Propietarios!$B$2:'Propietarios'!$C$6000,2,FALSE)</f>
        <v>#N/A</v>
      </c>
      <c r="H466" s="19" t="e">
        <f>VLOOKUP(F466,Propietarios!$B$2:'Propietarios'!$D$6000,3,FALSE)</f>
        <v>#N/A</v>
      </c>
      <c r="J466" s="38" t="e">
        <f t="shared" si="38"/>
        <v>#N/A</v>
      </c>
      <c r="K466" s="38" t="str">
        <f t="shared" si="39"/>
        <v>11900</v>
      </c>
    </row>
    <row r="467" spans="1:11" x14ac:dyDescent="0.15">
      <c r="A467" s="19" t="str">
        <f t="shared" si="35"/>
        <v>11900</v>
      </c>
      <c r="C467" s="19">
        <f t="shared" si="36"/>
        <v>1</v>
      </c>
      <c r="D467" s="19">
        <f t="shared" si="37"/>
        <v>1900</v>
      </c>
      <c r="E467" s="38" t="e">
        <f>VLOOKUP(A467,DatosRecibo!$A$2:'DatosRecibo'!$L$6000,12,FALSE)</f>
        <v>#N/A</v>
      </c>
      <c r="G467" s="19" t="e">
        <f>VLOOKUP(F467,Propietarios!$B$2:'Propietarios'!$C$6000,2,FALSE)</f>
        <v>#N/A</v>
      </c>
      <c r="H467" s="19" t="e">
        <f>VLOOKUP(F467,Propietarios!$B$2:'Propietarios'!$D$6000,3,FALSE)</f>
        <v>#N/A</v>
      </c>
      <c r="J467" s="38" t="e">
        <f t="shared" si="38"/>
        <v>#N/A</v>
      </c>
      <c r="K467" s="38" t="str">
        <f t="shared" si="39"/>
        <v>11900</v>
      </c>
    </row>
    <row r="468" spans="1:11" x14ac:dyDescent="0.15">
      <c r="A468" s="19" t="str">
        <f t="shared" si="35"/>
        <v>11900</v>
      </c>
      <c r="C468" s="19">
        <f t="shared" si="36"/>
        <v>1</v>
      </c>
      <c r="D468" s="19">
        <f t="shared" si="37"/>
        <v>1900</v>
      </c>
      <c r="E468" s="38" t="e">
        <f>VLOOKUP(A468,DatosRecibo!$A$2:'DatosRecibo'!$L$6000,12,FALSE)</f>
        <v>#N/A</v>
      </c>
      <c r="G468" s="19" t="e">
        <f>VLOOKUP(F468,Propietarios!$B$2:'Propietarios'!$C$6000,2,FALSE)</f>
        <v>#N/A</v>
      </c>
      <c r="H468" s="19" t="e">
        <f>VLOOKUP(F468,Propietarios!$B$2:'Propietarios'!$D$6000,3,FALSE)</f>
        <v>#N/A</v>
      </c>
      <c r="J468" s="38" t="e">
        <f t="shared" si="38"/>
        <v>#N/A</v>
      </c>
      <c r="K468" s="38" t="str">
        <f t="shared" si="39"/>
        <v>11900</v>
      </c>
    </row>
    <row r="469" spans="1:11" x14ac:dyDescent="0.15">
      <c r="A469" s="19" t="str">
        <f t="shared" si="35"/>
        <v>11900</v>
      </c>
      <c r="C469" s="19">
        <f t="shared" si="36"/>
        <v>1</v>
      </c>
      <c r="D469" s="19">
        <f t="shared" si="37"/>
        <v>1900</v>
      </c>
      <c r="E469" s="38" t="e">
        <f>VLOOKUP(A469,DatosRecibo!$A$2:'DatosRecibo'!$L$6000,12,FALSE)</f>
        <v>#N/A</v>
      </c>
      <c r="G469" s="19" t="e">
        <f>VLOOKUP(F469,Propietarios!$B$2:'Propietarios'!$C$6000,2,FALSE)</f>
        <v>#N/A</v>
      </c>
      <c r="H469" s="19" t="e">
        <f>VLOOKUP(F469,Propietarios!$B$2:'Propietarios'!$D$6000,3,FALSE)</f>
        <v>#N/A</v>
      </c>
      <c r="J469" s="38" t="e">
        <f t="shared" si="38"/>
        <v>#N/A</v>
      </c>
      <c r="K469" s="38" t="str">
        <f t="shared" si="39"/>
        <v>11900</v>
      </c>
    </row>
    <row r="470" spans="1:11" x14ac:dyDescent="0.15">
      <c r="A470" s="19" t="str">
        <f t="shared" si="35"/>
        <v>11900</v>
      </c>
      <c r="C470" s="19">
        <f t="shared" si="36"/>
        <v>1</v>
      </c>
      <c r="D470" s="19">
        <f t="shared" si="37"/>
        <v>1900</v>
      </c>
      <c r="E470" s="38" t="e">
        <f>VLOOKUP(A470,DatosRecibo!$A$2:'DatosRecibo'!$L$6000,12,FALSE)</f>
        <v>#N/A</v>
      </c>
      <c r="G470" s="19" t="e">
        <f>VLOOKUP(F470,Propietarios!$B$2:'Propietarios'!$C$6000,2,FALSE)</f>
        <v>#N/A</v>
      </c>
      <c r="H470" s="19" t="e">
        <f>VLOOKUP(F470,Propietarios!$B$2:'Propietarios'!$D$6000,3,FALSE)</f>
        <v>#N/A</v>
      </c>
      <c r="J470" s="38" t="e">
        <f t="shared" si="38"/>
        <v>#N/A</v>
      </c>
      <c r="K470" s="38" t="str">
        <f t="shared" si="39"/>
        <v>11900</v>
      </c>
    </row>
    <row r="471" spans="1:11" x14ac:dyDescent="0.15">
      <c r="A471" s="19" t="str">
        <f t="shared" si="35"/>
        <v>11900</v>
      </c>
      <c r="C471" s="19">
        <f t="shared" si="36"/>
        <v>1</v>
      </c>
      <c r="D471" s="19">
        <f t="shared" si="37"/>
        <v>1900</v>
      </c>
      <c r="E471" s="38" t="e">
        <f>VLOOKUP(A471,DatosRecibo!$A$2:'DatosRecibo'!$L$6000,12,FALSE)</f>
        <v>#N/A</v>
      </c>
      <c r="G471" s="19" t="e">
        <f>VLOOKUP(F471,Propietarios!$B$2:'Propietarios'!$C$6000,2,FALSE)</f>
        <v>#N/A</v>
      </c>
      <c r="H471" s="19" t="e">
        <f>VLOOKUP(F471,Propietarios!$B$2:'Propietarios'!$D$6000,3,FALSE)</f>
        <v>#N/A</v>
      </c>
      <c r="J471" s="38" t="e">
        <f t="shared" si="38"/>
        <v>#N/A</v>
      </c>
      <c r="K471" s="38" t="str">
        <f t="shared" si="39"/>
        <v>11900</v>
      </c>
    </row>
    <row r="472" spans="1:11" x14ac:dyDescent="0.15">
      <c r="A472" s="19" t="str">
        <f t="shared" si="35"/>
        <v>11900</v>
      </c>
      <c r="C472" s="19">
        <f t="shared" si="36"/>
        <v>1</v>
      </c>
      <c r="D472" s="19">
        <f t="shared" si="37"/>
        <v>1900</v>
      </c>
      <c r="E472" s="38" t="e">
        <f>VLOOKUP(A472,DatosRecibo!$A$2:'DatosRecibo'!$L$6000,12,FALSE)</f>
        <v>#N/A</v>
      </c>
      <c r="G472" s="19" t="e">
        <f>VLOOKUP(F472,Propietarios!$B$2:'Propietarios'!$C$6000,2,FALSE)</f>
        <v>#N/A</v>
      </c>
      <c r="H472" s="19" t="e">
        <f>VLOOKUP(F472,Propietarios!$B$2:'Propietarios'!$D$6000,3,FALSE)</f>
        <v>#N/A</v>
      </c>
      <c r="J472" s="38" t="e">
        <f t="shared" si="38"/>
        <v>#N/A</v>
      </c>
      <c r="K472" s="38" t="str">
        <f t="shared" si="39"/>
        <v>11900</v>
      </c>
    </row>
    <row r="473" spans="1:11" x14ac:dyDescent="0.15">
      <c r="A473" s="19" t="str">
        <f t="shared" si="35"/>
        <v>11900</v>
      </c>
      <c r="C473" s="19">
        <f t="shared" si="36"/>
        <v>1</v>
      </c>
      <c r="D473" s="19">
        <f t="shared" si="37"/>
        <v>1900</v>
      </c>
      <c r="E473" s="38" t="e">
        <f>VLOOKUP(A473,DatosRecibo!$A$2:'DatosRecibo'!$L$6000,12,FALSE)</f>
        <v>#N/A</v>
      </c>
      <c r="G473" s="19" t="e">
        <f>VLOOKUP(F473,Propietarios!$B$2:'Propietarios'!$C$6000,2,FALSE)</f>
        <v>#N/A</v>
      </c>
      <c r="H473" s="19" t="e">
        <f>VLOOKUP(F473,Propietarios!$B$2:'Propietarios'!$D$6000,3,FALSE)</f>
        <v>#N/A</v>
      </c>
      <c r="J473" s="38" t="e">
        <f t="shared" si="38"/>
        <v>#N/A</v>
      </c>
      <c r="K473" s="38" t="str">
        <f t="shared" si="39"/>
        <v>11900</v>
      </c>
    </row>
    <row r="474" spans="1:11" x14ac:dyDescent="0.15">
      <c r="A474" s="19" t="str">
        <f t="shared" si="35"/>
        <v>11900</v>
      </c>
      <c r="C474" s="19">
        <f t="shared" si="36"/>
        <v>1</v>
      </c>
      <c r="D474" s="19">
        <f t="shared" si="37"/>
        <v>1900</v>
      </c>
      <c r="E474" s="38" t="e">
        <f>VLOOKUP(A474,DatosRecibo!$A$2:'DatosRecibo'!$L$6000,12,FALSE)</f>
        <v>#N/A</v>
      </c>
      <c r="G474" s="19" t="e">
        <f>VLOOKUP(F474,Propietarios!$B$2:'Propietarios'!$C$6000,2,FALSE)</f>
        <v>#N/A</v>
      </c>
      <c r="H474" s="19" t="e">
        <f>VLOOKUP(F474,Propietarios!$B$2:'Propietarios'!$D$6000,3,FALSE)</f>
        <v>#N/A</v>
      </c>
      <c r="J474" s="38" t="e">
        <f t="shared" si="38"/>
        <v>#N/A</v>
      </c>
      <c r="K474" s="38" t="str">
        <f t="shared" si="39"/>
        <v>11900</v>
      </c>
    </row>
    <row r="475" spans="1:11" x14ac:dyDescent="0.15">
      <c r="A475" s="19" t="str">
        <f t="shared" si="35"/>
        <v>11900</v>
      </c>
      <c r="C475" s="19">
        <f t="shared" si="36"/>
        <v>1</v>
      </c>
      <c r="D475" s="19">
        <f t="shared" si="37"/>
        <v>1900</v>
      </c>
      <c r="E475" s="38" t="e">
        <f>VLOOKUP(A475,DatosRecibo!$A$2:'DatosRecibo'!$L$6000,12,FALSE)</f>
        <v>#N/A</v>
      </c>
      <c r="G475" s="19" t="e">
        <f>VLOOKUP(F475,Propietarios!$B$2:'Propietarios'!$C$6000,2,FALSE)</f>
        <v>#N/A</v>
      </c>
      <c r="H475" s="19" t="e">
        <f>VLOOKUP(F475,Propietarios!$B$2:'Propietarios'!$D$6000,3,FALSE)</f>
        <v>#N/A</v>
      </c>
      <c r="J475" s="38" t="e">
        <f t="shared" si="38"/>
        <v>#N/A</v>
      </c>
      <c r="K475" s="38" t="str">
        <f t="shared" si="39"/>
        <v>11900</v>
      </c>
    </row>
    <row r="476" spans="1:11" x14ac:dyDescent="0.15">
      <c r="A476" s="19" t="str">
        <f t="shared" si="35"/>
        <v>11900</v>
      </c>
      <c r="C476" s="19">
        <f t="shared" si="36"/>
        <v>1</v>
      </c>
      <c r="D476" s="19">
        <f t="shared" si="37"/>
        <v>1900</v>
      </c>
      <c r="E476" s="38" t="e">
        <f>VLOOKUP(A476,DatosRecibo!$A$2:'DatosRecibo'!$L$6000,12,FALSE)</f>
        <v>#N/A</v>
      </c>
      <c r="G476" s="19" t="e">
        <f>VLOOKUP(F476,Propietarios!$B$2:'Propietarios'!$C$6000,2,FALSE)</f>
        <v>#N/A</v>
      </c>
      <c r="H476" s="19" t="e">
        <f>VLOOKUP(F476,Propietarios!$B$2:'Propietarios'!$D$6000,3,FALSE)</f>
        <v>#N/A</v>
      </c>
      <c r="J476" s="38" t="e">
        <f t="shared" si="38"/>
        <v>#N/A</v>
      </c>
      <c r="K476" s="38" t="str">
        <f t="shared" si="39"/>
        <v>11900</v>
      </c>
    </row>
    <row r="477" spans="1:11" x14ac:dyDescent="0.15">
      <c r="A477" s="19" t="str">
        <f t="shared" si="35"/>
        <v>11900</v>
      </c>
      <c r="C477" s="19">
        <f t="shared" si="36"/>
        <v>1</v>
      </c>
      <c r="D477" s="19">
        <f t="shared" si="37"/>
        <v>1900</v>
      </c>
      <c r="E477" s="38" t="e">
        <f>VLOOKUP(A477,DatosRecibo!$A$2:'DatosRecibo'!$L$6000,12,FALSE)</f>
        <v>#N/A</v>
      </c>
      <c r="G477" s="19" t="e">
        <f>VLOOKUP(F477,Propietarios!$B$2:'Propietarios'!$C$6000,2,FALSE)</f>
        <v>#N/A</v>
      </c>
      <c r="H477" s="19" t="e">
        <f>VLOOKUP(F477,Propietarios!$B$2:'Propietarios'!$D$6000,3,FALSE)</f>
        <v>#N/A</v>
      </c>
      <c r="J477" s="38" t="e">
        <f t="shared" si="38"/>
        <v>#N/A</v>
      </c>
      <c r="K477" s="38" t="str">
        <f t="shared" si="39"/>
        <v>11900</v>
      </c>
    </row>
    <row r="478" spans="1:11" x14ac:dyDescent="0.15">
      <c r="A478" s="19" t="str">
        <f t="shared" si="35"/>
        <v>11900</v>
      </c>
      <c r="C478" s="19">
        <f t="shared" si="36"/>
        <v>1</v>
      </c>
      <c r="D478" s="19">
        <f t="shared" si="37"/>
        <v>1900</v>
      </c>
      <c r="E478" s="38" t="e">
        <f>VLOOKUP(A478,DatosRecibo!$A$2:'DatosRecibo'!$L$6000,12,FALSE)</f>
        <v>#N/A</v>
      </c>
      <c r="G478" s="19" t="e">
        <f>VLOOKUP(F478,Propietarios!$B$2:'Propietarios'!$C$6000,2,FALSE)</f>
        <v>#N/A</v>
      </c>
      <c r="H478" s="19" t="e">
        <f>VLOOKUP(F478,Propietarios!$B$2:'Propietarios'!$D$6000,3,FALSE)</f>
        <v>#N/A</v>
      </c>
      <c r="J478" s="38" t="e">
        <f t="shared" si="38"/>
        <v>#N/A</v>
      </c>
      <c r="K478" s="38" t="str">
        <f t="shared" si="39"/>
        <v>11900</v>
      </c>
    </row>
    <row r="479" spans="1:11" x14ac:dyDescent="0.15">
      <c r="A479" s="19" t="str">
        <f t="shared" si="35"/>
        <v>11900</v>
      </c>
      <c r="C479" s="19">
        <f t="shared" si="36"/>
        <v>1</v>
      </c>
      <c r="D479" s="19">
        <f t="shared" si="37"/>
        <v>1900</v>
      </c>
      <c r="E479" s="38" t="e">
        <f>VLOOKUP(A479,DatosRecibo!$A$2:'DatosRecibo'!$L$6000,12,FALSE)</f>
        <v>#N/A</v>
      </c>
      <c r="G479" s="19" t="e">
        <f>VLOOKUP(F479,Propietarios!$B$2:'Propietarios'!$C$6000,2,FALSE)</f>
        <v>#N/A</v>
      </c>
      <c r="H479" s="19" t="e">
        <f>VLOOKUP(F479,Propietarios!$B$2:'Propietarios'!$D$6000,3,FALSE)</f>
        <v>#N/A</v>
      </c>
      <c r="J479" s="38" t="e">
        <f t="shared" si="38"/>
        <v>#N/A</v>
      </c>
      <c r="K479" s="38" t="str">
        <f t="shared" si="39"/>
        <v>11900</v>
      </c>
    </row>
    <row r="480" spans="1:11" x14ac:dyDescent="0.15">
      <c r="A480" s="19" t="str">
        <f t="shared" si="35"/>
        <v>11900</v>
      </c>
      <c r="C480" s="19">
        <f t="shared" si="36"/>
        <v>1</v>
      </c>
      <c r="D480" s="19">
        <f t="shared" si="37"/>
        <v>1900</v>
      </c>
      <c r="E480" s="38" t="e">
        <f>VLOOKUP(A480,DatosRecibo!$A$2:'DatosRecibo'!$L$6000,12,FALSE)</f>
        <v>#N/A</v>
      </c>
      <c r="G480" s="19" t="e">
        <f>VLOOKUP(F480,Propietarios!$B$2:'Propietarios'!$C$6000,2,FALSE)</f>
        <v>#N/A</v>
      </c>
      <c r="H480" s="19" t="e">
        <f>VLOOKUP(F480,Propietarios!$B$2:'Propietarios'!$D$6000,3,FALSE)</f>
        <v>#N/A</v>
      </c>
      <c r="J480" s="38" t="e">
        <f t="shared" si="38"/>
        <v>#N/A</v>
      </c>
      <c r="K480" s="38" t="str">
        <f t="shared" si="39"/>
        <v>11900</v>
      </c>
    </row>
    <row r="481" spans="1:11" x14ac:dyDescent="0.15">
      <c r="A481" s="19" t="str">
        <f t="shared" si="35"/>
        <v>11900</v>
      </c>
      <c r="C481" s="19">
        <f t="shared" si="36"/>
        <v>1</v>
      </c>
      <c r="D481" s="19">
        <f t="shared" si="37"/>
        <v>1900</v>
      </c>
      <c r="E481" s="38" t="e">
        <f>VLOOKUP(A481,DatosRecibo!$A$2:'DatosRecibo'!$L$6000,12,FALSE)</f>
        <v>#N/A</v>
      </c>
      <c r="G481" s="19" t="e">
        <f>VLOOKUP(F481,Propietarios!$B$2:'Propietarios'!$C$6000,2,FALSE)</f>
        <v>#N/A</v>
      </c>
      <c r="H481" s="19" t="e">
        <f>VLOOKUP(F481,Propietarios!$B$2:'Propietarios'!$D$6000,3,FALSE)</f>
        <v>#N/A</v>
      </c>
      <c r="J481" s="38" t="e">
        <f t="shared" si="38"/>
        <v>#N/A</v>
      </c>
      <c r="K481" s="38" t="str">
        <f t="shared" si="39"/>
        <v>11900</v>
      </c>
    </row>
    <row r="482" spans="1:11" x14ac:dyDescent="0.15">
      <c r="A482" s="19" t="str">
        <f t="shared" si="35"/>
        <v>11900</v>
      </c>
      <c r="C482" s="19">
        <f t="shared" si="36"/>
        <v>1</v>
      </c>
      <c r="D482" s="19">
        <f t="shared" si="37"/>
        <v>1900</v>
      </c>
      <c r="E482" s="38" t="e">
        <f>VLOOKUP(A482,DatosRecibo!$A$2:'DatosRecibo'!$L$6000,12,FALSE)</f>
        <v>#N/A</v>
      </c>
      <c r="G482" s="19" t="e">
        <f>VLOOKUP(F482,Propietarios!$B$2:'Propietarios'!$C$6000,2,FALSE)</f>
        <v>#N/A</v>
      </c>
      <c r="H482" s="19" t="e">
        <f>VLOOKUP(F482,Propietarios!$B$2:'Propietarios'!$D$6000,3,FALSE)</f>
        <v>#N/A</v>
      </c>
      <c r="J482" s="38" t="e">
        <f t="shared" si="38"/>
        <v>#N/A</v>
      </c>
      <c r="K482" s="38" t="str">
        <f t="shared" si="39"/>
        <v>11900</v>
      </c>
    </row>
    <row r="483" spans="1:11" x14ac:dyDescent="0.15">
      <c r="A483" s="19" t="str">
        <f t="shared" si="35"/>
        <v>11900</v>
      </c>
      <c r="C483" s="19">
        <f t="shared" si="36"/>
        <v>1</v>
      </c>
      <c r="D483" s="19">
        <f t="shared" si="37"/>
        <v>1900</v>
      </c>
      <c r="E483" s="38" t="e">
        <f>VLOOKUP(A483,DatosRecibo!$A$2:'DatosRecibo'!$L$6000,12,FALSE)</f>
        <v>#N/A</v>
      </c>
      <c r="G483" s="19" t="e">
        <f>VLOOKUP(F483,Propietarios!$B$2:'Propietarios'!$C$6000,2,FALSE)</f>
        <v>#N/A</v>
      </c>
      <c r="H483" s="19" t="e">
        <f>VLOOKUP(F483,Propietarios!$B$2:'Propietarios'!$D$6000,3,FALSE)</f>
        <v>#N/A</v>
      </c>
      <c r="J483" s="38" t="e">
        <f t="shared" si="38"/>
        <v>#N/A</v>
      </c>
      <c r="K483" s="38" t="str">
        <f t="shared" si="39"/>
        <v>11900</v>
      </c>
    </row>
    <row r="484" spans="1:11" x14ac:dyDescent="0.15">
      <c r="A484" s="19" t="str">
        <f t="shared" si="35"/>
        <v>11900</v>
      </c>
      <c r="C484" s="19">
        <f t="shared" si="36"/>
        <v>1</v>
      </c>
      <c r="D484" s="19">
        <f t="shared" si="37"/>
        <v>1900</v>
      </c>
      <c r="E484" s="38" t="e">
        <f>VLOOKUP(A484,DatosRecibo!$A$2:'DatosRecibo'!$L$6000,12,FALSE)</f>
        <v>#N/A</v>
      </c>
      <c r="G484" s="19" t="e">
        <f>VLOOKUP(F484,Propietarios!$B$2:'Propietarios'!$C$6000,2,FALSE)</f>
        <v>#N/A</v>
      </c>
      <c r="H484" s="19" t="e">
        <f>VLOOKUP(F484,Propietarios!$B$2:'Propietarios'!$D$6000,3,FALSE)</f>
        <v>#N/A</v>
      </c>
      <c r="J484" s="38" t="e">
        <f t="shared" si="38"/>
        <v>#N/A</v>
      </c>
      <c r="K484" s="38" t="str">
        <f t="shared" si="39"/>
        <v>11900</v>
      </c>
    </row>
    <row r="485" spans="1:11" x14ac:dyDescent="0.15">
      <c r="A485" s="19" t="str">
        <f t="shared" si="35"/>
        <v>11900</v>
      </c>
      <c r="C485" s="19">
        <f t="shared" si="36"/>
        <v>1</v>
      </c>
      <c r="D485" s="19">
        <f t="shared" si="37"/>
        <v>1900</v>
      </c>
      <c r="E485" s="38" t="e">
        <f>VLOOKUP(A485,DatosRecibo!$A$2:'DatosRecibo'!$L$6000,12,FALSE)</f>
        <v>#N/A</v>
      </c>
      <c r="G485" s="19" t="e">
        <f>VLOOKUP(F485,Propietarios!$B$2:'Propietarios'!$C$6000,2,FALSE)</f>
        <v>#N/A</v>
      </c>
      <c r="H485" s="19" t="e">
        <f>VLOOKUP(F485,Propietarios!$B$2:'Propietarios'!$D$6000,3,FALSE)</f>
        <v>#N/A</v>
      </c>
      <c r="J485" s="38" t="e">
        <f t="shared" si="38"/>
        <v>#N/A</v>
      </c>
      <c r="K485" s="38" t="str">
        <f t="shared" si="39"/>
        <v>11900</v>
      </c>
    </row>
    <row r="486" spans="1:11" x14ac:dyDescent="0.15">
      <c r="A486" s="19" t="str">
        <f t="shared" si="35"/>
        <v>11900</v>
      </c>
      <c r="C486" s="19">
        <f t="shared" si="36"/>
        <v>1</v>
      </c>
      <c r="D486" s="19">
        <f t="shared" si="37"/>
        <v>1900</v>
      </c>
      <c r="E486" s="38" t="e">
        <f>VLOOKUP(A486,DatosRecibo!$A$2:'DatosRecibo'!$L$6000,12,FALSE)</f>
        <v>#N/A</v>
      </c>
      <c r="G486" s="19" t="e">
        <f>VLOOKUP(F486,Propietarios!$B$2:'Propietarios'!$C$6000,2,FALSE)</f>
        <v>#N/A</v>
      </c>
      <c r="H486" s="19" t="e">
        <f>VLOOKUP(F486,Propietarios!$B$2:'Propietarios'!$D$6000,3,FALSE)</f>
        <v>#N/A</v>
      </c>
      <c r="J486" s="38" t="e">
        <f t="shared" si="38"/>
        <v>#N/A</v>
      </c>
      <c r="K486" s="38" t="str">
        <f t="shared" si="39"/>
        <v>11900</v>
      </c>
    </row>
    <row r="487" spans="1:11" x14ac:dyDescent="0.15">
      <c r="A487" s="19" t="str">
        <f t="shared" si="35"/>
        <v>11900</v>
      </c>
      <c r="C487" s="19">
        <f t="shared" si="36"/>
        <v>1</v>
      </c>
      <c r="D487" s="19">
        <f t="shared" si="37"/>
        <v>1900</v>
      </c>
      <c r="E487" s="38" t="e">
        <f>VLOOKUP(A487,DatosRecibo!$A$2:'DatosRecibo'!$L$6000,12,FALSE)</f>
        <v>#N/A</v>
      </c>
      <c r="G487" s="19" t="e">
        <f>VLOOKUP(F487,Propietarios!$B$2:'Propietarios'!$C$6000,2,FALSE)</f>
        <v>#N/A</v>
      </c>
      <c r="H487" s="19" t="e">
        <f>VLOOKUP(F487,Propietarios!$B$2:'Propietarios'!$D$6000,3,FALSE)</f>
        <v>#N/A</v>
      </c>
      <c r="J487" s="38" t="e">
        <f t="shared" si="38"/>
        <v>#N/A</v>
      </c>
      <c r="K487" s="38" t="str">
        <f t="shared" si="39"/>
        <v>11900</v>
      </c>
    </row>
    <row r="488" spans="1:11" x14ac:dyDescent="0.15">
      <c r="A488" s="19" t="str">
        <f t="shared" si="35"/>
        <v>11900</v>
      </c>
      <c r="C488" s="19">
        <f t="shared" si="36"/>
        <v>1</v>
      </c>
      <c r="D488" s="19">
        <f t="shared" si="37"/>
        <v>1900</v>
      </c>
      <c r="E488" s="38" t="e">
        <f>VLOOKUP(A488,DatosRecibo!$A$2:'DatosRecibo'!$L$6000,12,FALSE)</f>
        <v>#N/A</v>
      </c>
      <c r="G488" s="19" t="e">
        <f>VLOOKUP(F488,Propietarios!$B$2:'Propietarios'!$C$6000,2,FALSE)</f>
        <v>#N/A</v>
      </c>
      <c r="H488" s="19" t="e">
        <f>VLOOKUP(F488,Propietarios!$B$2:'Propietarios'!$D$6000,3,FALSE)</f>
        <v>#N/A</v>
      </c>
      <c r="J488" s="38" t="e">
        <f t="shared" si="38"/>
        <v>#N/A</v>
      </c>
      <c r="K488" s="38" t="str">
        <f t="shared" si="39"/>
        <v>11900</v>
      </c>
    </row>
    <row r="489" spans="1:11" x14ac:dyDescent="0.15">
      <c r="A489" s="19" t="str">
        <f t="shared" si="35"/>
        <v>11900</v>
      </c>
      <c r="C489" s="19">
        <f t="shared" si="36"/>
        <v>1</v>
      </c>
      <c r="D489" s="19">
        <f t="shared" si="37"/>
        <v>1900</v>
      </c>
      <c r="E489" s="38" t="e">
        <f>VLOOKUP(A489,DatosRecibo!$A$2:'DatosRecibo'!$L$6000,12,FALSE)</f>
        <v>#N/A</v>
      </c>
      <c r="G489" s="19" t="e">
        <f>VLOOKUP(F489,Propietarios!$B$2:'Propietarios'!$C$6000,2,FALSE)</f>
        <v>#N/A</v>
      </c>
      <c r="H489" s="19" t="e">
        <f>VLOOKUP(F489,Propietarios!$B$2:'Propietarios'!$D$6000,3,FALSE)</f>
        <v>#N/A</v>
      </c>
      <c r="J489" s="38" t="e">
        <f t="shared" si="38"/>
        <v>#N/A</v>
      </c>
      <c r="K489" s="38" t="str">
        <f t="shared" si="39"/>
        <v>11900</v>
      </c>
    </row>
    <row r="490" spans="1:11" x14ac:dyDescent="0.15">
      <c r="A490" s="19" t="str">
        <f t="shared" si="35"/>
        <v>11900</v>
      </c>
      <c r="C490" s="19">
        <f t="shared" si="36"/>
        <v>1</v>
      </c>
      <c r="D490" s="19">
        <f t="shared" si="37"/>
        <v>1900</v>
      </c>
      <c r="E490" s="38" t="e">
        <f>VLOOKUP(A490,DatosRecibo!$A$2:'DatosRecibo'!$L$6000,12,FALSE)</f>
        <v>#N/A</v>
      </c>
      <c r="G490" s="19" t="e">
        <f>VLOOKUP(F490,Propietarios!$B$2:'Propietarios'!$C$6000,2,FALSE)</f>
        <v>#N/A</v>
      </c>
      <c r="H490" s="19" t="e">
        <f>VLOOKUP(F490,Propietarios!$B$2:'Propietarios'!$D$6000,3,FALSE)</f>
        <v>#N/A</v>
      </c>
      <c r="J490" s="38" t="e">
        <f t="shared" si="38"/>
        <v>#N/A</v>
      </c>
      <c r="K490" s="38" t="str">
        <f t="shared" si="39"/>
        <v>11900</v>
      </c>
    </row>
    <row r="491" spans="1:11" x14ac:dyDescent="0.15">
      <c r="A491" s="19" t="str">
        <f t="shared" si="35"/>
        <v>11900</v>
      </c>
      <c r="C491" s="19">
        <f t="shared" si="36"/>
        <v>1</v>
      </c>
      <c r="D491" s="19">
        <f t="shared" si="37"/>
        <v>1900</v>
      </c>
      <c r="E491" s="38" t="e">
        <f>VLOOKUP(A491,DatosRecibo!$A$2:'DatosRecibo'!$L$6000,12,FALSE)</f>
        <v>#N/A</v>
      </c>
      <c r="G491" s="19" t="e">
        <f>VLOOKUP(F491,Propietarios!$B$2:'Propietarios'!$C$6000,2,FALSE)</f>
        <v>#N/A</v>
      </c>
      <c r="H491" s="19" t="e">
        <f>VLOOKUP(F491,Propietarios!$B$2:'Propietarios'!$D$6000,3,FALSE)</f>
        <v>#N/A</v>
      </c>
      <c r="J491" s="38" t="e">
        <f t="shared" si="38"/>
        <v>#N/A</v>
      </c>
      <c r="K491" s="38" t="str">
        <f t="shared" si="39"/>
        <v>11900</v>
      </c>
    </row>
    <row r="492" spans="1:11" x14ac:dyDescent="0.15">
      <c r="A492" s="19" t="str">
        <f t="shared" si="35"/>
        <v>11900</v>
      </c>
      <c r="C492" s="19">
        <f t="shared" si="36"/>
        <v>1</v>
      </c>
      <c r="D492" s="19">
        <f t="shared" si="37"/>
        <v>1900</v>
      </c>
      <c r="E492" s="38" t="e">
        <f>VLOOKUP(A492,DatosRecibo!$A$2:'DatosRecibo'!$L$6000,12,FALSE)</f>
        <v>#N/A</v>
      </c>
      <c r="G492" s="19" t="e">
        <f>VLOOKUP(F492,Propietarios!$B$2:'Propietarios'!$C$6000,2,FALSE)</f>
        <v>#N/A</v>
      </c>
      <c r="H492" s="19" t="e">
        <f>VLOOKUP(F492,Propietarios!$B$2:'Propietarios'!$D$6000,3,FALSE)</f>
        <v>#N/A</v>
      </c>
      <c r="J492" s="38" t="e">
        <f t="shared" si="38"/>
        <v>#N/A</v>
      </c>
      <c r="K492" s="38" t="str">
        <f t="shared" si="39"/>
        <v>11900</v>
      </c>
    </row>
    <row r="493" spans="1:11" x14ac:dyDescent="0.15">
      <c r="A493" s="19" t="str">
        <f t="shared" si="35"/>
        <v>11900</v>
      </c>
      <c r="C493" s="19">
        <f t="shared" si="36"/>
        <v>1</v>
      </c>
      <c r="D493" s="19">
        <f t="shared" si="37"/>
        <v>1900</v>
      </c>
      <c r="E493" s="38" t="e">
        <f>VLOOKUP(A493,DatosRecibo!$A$2:'DatosRecibo'!$L$6000,12,FALSE)</f>
        <v>#N/A</v>
      </c>
      <c r="G493" s="19" t="e">
        <f>VLOOKUP(F493,Propietarios!$B$2:'Propietarios'!$C$6000,2,FALSE)</f>
        <v>#N/A</v>
      </c>
      <c r="H493" s="19" t="e">
        <f>VLOOKUP(F493,Propietarios!$B$2:'Propietarios'!$D$6000,3,FALSE)</f>
        <v>#N/A</v>
      </c>
      <c r="J493" s="38" t="e">
        <f t="shared" si="38"/>
        <v>#N/A</v>
      </c>
      <c r="K493" s="38" t="str">
        <f t="shared" si="39"/>
        <v>11900</v>
      </c>
    </row>
    <row r="494" spans="1:11" x14ac:dyDescent="0.15">
      <c r="A494" s="19" t="str">
        <f t="shared" si="35"/>
        <v>11900</v>
      </c>
      <c r="C494" s="19">
        <f t="shared" si="36"/>
        <v>1</v>
      </c>
      <c r="D494" s="19">
        <f t="shared" si="37"/>
        <v>1900</v>
      </c>
      <c r="E494" s="38" t="e">
        <f>VLOOKUP(A494,DatosRecibo!$A$2:'DatosRecibo'!$L$6000,12,FALSE)</f>
        <v>#N/A</v>
      </c>
      <c r="G494" s="19" t="e">
        <f>VLOOKUP(F494,Propietarios!$B$2:'Propietarios'!$C$6000,2,FALSE)</f>
        <v>#N/A</v>
      </c>
      <c r="H494" s="19" t="e">
        <f>VLOOKUP(F494,Propietarios!$B$2:'Propietarios'!$D$6000,3,FALSE)</f>
        <v>#N/A</v>
      </c>
      <c r="J494" s="38" t="e">
        <f t="shared" si="38"/>
        <v>#N/A</v>
      </c>
      <c r="K494" s="38" t="str">
        <f t="shared" si="39"/>
        <v>11900</v>
      </c>
    </row>
    <row r="495" spans="1:11" x14ac:dyDescent="0.15">
      <c r="A495" s="19" t="str">
        <f t="shared" si="35"/>
        <v>11900</v>
      </c>
      <c r="C495" s="19">
        <f t="shared" si="36"/>
        <v>1</v>
      </c>
      <c r="D495" s="19">
        <f t="shared" si="37"/>
        <v>1900</v>
      </c>
      <c r="E495" s="38" t="e">
        <f>VLOOKUP(A495,DatosRecibo!$A$2:'DatosRecibo'!$L$6000,12,FALSE)</f>
        <v>#N/A</v>
      </c>
      <c r="G495" s="19" t="e">
        <f>VLOOKUP(F495,Propietarios!$B$2:'Propietarios'!$C$6000,2,FALSE)</f>
        <v>#N/A</v>
      </c>
      <c r="H495" s="19" t="e">
        <f>VLOOKUP(F495,Propietarios!$B$2:'Propietarios'!$D$6000,3,FALSE)</f>
        <v>#N/A</v>
      </c>
      <c r="J495" s="38" t="e">
        <f t="shared" si="38"/>
        <v>#N/A</v>
      </c>
      <c r="K495" s="38" t="str">
        <f t="shared" si="39"/>
        <v>11900</v>
      </c>
    </row>
    <row r="496" spans="1:11" x14ac:dyDescent="0.15">
      <c r="A496" s="19" t="str">
        <f t="shared" si="35"/>
        <v>11900</v>
      </c>
      <c r="C496" s="19">
        <f t="shared" si="36"/>
        <v>1</v>
      </c>
      <c r="D496" s="19">
        <f t="shared" si="37"/>
        <v>1900</v>
      </c>
      <c r="E496" s="38" t="e">
        <f>VLOOKUP(A496,DatosRecibo!$A$2:'DatosRecibo'!$L$6000,12,FALSE)</f>
        <v>#N/A</v>
      </c>
      <c r="G496" s="19" t="e">
        <f>VLOOKUP(F496,Propietarios!$B$2:'Propietarios'!$C$6000,2,FALSE)</f>
        <v>#N/A</v>
      </c>
      <c r="H496" s="19" t="e">
        <f>VLOOKUP(F496,Propietarios!$B$2:'Propietarios'!$D$6000,3,FALSE)</f>
        <v>#N/A</v>
      </c>
      <c r="J496" s="38" t="e">
        <f t="shared" si="38"/>
        <v>#N/A</v>
      </c>
      <c r="K496" s="38" t="str">
        <f t="shared" si="39"/>
        <v>11900</v>
      </c>
    </row>
    <row r="497" spans="1:11" x14ac:dyDescent="0.15">
      <c r="A497" s="19" t="str">
        <f t="shared" si="35"/>
        <v>11900</v>
      </c>
      <c r="C497" s="19">
        <f t="shared" si="36"/>
        <v>1</v>
      </c>
      <c r="D497" s="19">
        <f t="shared" si="37"/>
        <v>1900</v>
      </c>
      <c r="E497" s="38" t="e">
        <f>VLOOKUP(A497,DatosRecibo!$A$2:'DatosRecibo'!$L$6000,12,FALSE)</f>
        <v>#N/A</v>
      </c>
      <c r="G497" s="19" t="e">
        <f>VLOOKUP(F497,Propietarios!$B$2:'Propietarios'!$C$6000,2,FALSE)</f>
        <v>#N/A</v>
      </c>
      <c r="H497" s="19" t="e">
        <f>VLOOKUP(F497,Propietarios!$B$2:'Propietarios'!$D$6000,3,FALSE)</f>
        <v>#N/A</v>
      </c>
      <c r="J497" s="38" t="e">
        <f t="shared" si="38"/>
        <v>#N/A</v>
      </c>
      <c r="K497" s="38" t="str">
        <f t="shared" si="39"/>
        <v>11900</v>
      </c>
    </row>
    <row r="498" spans="1:11" x14ac:dyDescent="0.15">
      <c r="A498" s="19" t="str">
        <f t="shared" si="35"/>
        <v>11900</v>
      </c>
      <c r="C498" s="19">
        <f t="shared" si="36"/>
        <v>1</v>
      </c>
      <c r="D498" s="19">
        <f t="shared" si="37"/>
        <v>1900</v>
      </c>
      <c r="E498" s="38" t="e">
        <f>VLOOKUP(A498,DatosRecibo!$A$2:'DatosRecibo'!$L$6000,12,FALSE)</f>
        <v>#N/A</v>
      </c>
      <c r="G498" s="19" t="e">
        <f>VLOOKUP(F498,Propietarios!$B$2:'Propietarios'!$C$6000,2,FALSE)</f>
        <v>#N/A</v>
      </c>
      <c r="H498" s="19" t="e">
        <f>VLOOKUP(F498,Propietarios!$B$2:'Propietarios'!$D$6000,3,FALSE)</f>
        <v>#N/A</v>
      </c>
      <c r="J498" s="38" t="e">
        <f t="shared" si="38"/>
        <v>#N/A</v>
      </c>
      <c r="K498" s="38" t="str">
        <f t="shared" si="39"/>
        <v>11900</v>
      </c>
    </row>
    <row r="499" spans="1:11" x14ac:dyDescent="0.15">
      <c r="A499" s="19" t="str">
        <f t="shared" si="35"/>
        <v>11900</v>
      </c>
      <c r="C499" s="19">
        <f t="shared" si="36"/>
        <v>1</v>
      </c>
      <c r="D499" s="19">
        <f t="shared" si="37"/>
        <v>1900</v>
      </c>
      <c r="E499" s="38" t="e">
        <f>VLOOKUP(A499,DatosRecibo!$A$2:'DatosRecibo'!$L$6000,12,FALSE)</f>
        <v>#N/A</v>
      </c>
      <c r="G499" s="19" t="e">
        <f>VLOOKUP(F499,Propietarios!$B$2:'Propietarios'!$C$6000,2,FALSE)</f>
        <v>#N/A</v>
      </c>
      <c r="H499" s="19" t="e">
        <f>VLOOKUP(F499,Propietarios!$B$2:'Propietarios'!$D$6000,3,FALSE)</f>
        <v>#N/A</v>
      </c>
      <c r="J499" s="38" t="e">
        <f t="shared" si="38"/>
        <v>#N/A</v>
      </c>
      <c r="K499" s="38" t="str">
        <f t="shared" si="39"/>
        <v>11900</v>
      </c>
    </row>
    <row r="500" spans="1:11" x14ac:dyDescent="0.15">
      <c r="A500" s="19" t="str">
        <f t="shared" si="35"/>
        <v>11900</v>
      </c>
      <c r="C500" s="19">
        <f t="shared" si="36"/>
        <v>1</v>
      </c>
      <c r="D500" s="19">
        <f t="shared" si="37"/>
        <v>1900</v>
      </c>
      <c r="E500" s="38" t="e">
        <f>VLOOKUP(A500,DatosRecibo!$A$2:'DatosRecibo'!$L$6000,12,FALSE)</f>
        <v>#N/A</v>
      </c>
      <c r="G500" s="19" t="e">
        <f>VLOOKUP(F500,Propietarios!$B$2:'Propietarios'!$C$6000,2,FALSE)</f>
        <v>#N/A</v>
      </c>
      <c r="H500" s="19" t="e">
        <f>VLOOKUP(F500,Propietarios!$B$2:'Propietarios'!$D$6000,3,FALSE)</f>
        <v>#N/A</v>
      </c>
      <c r="J500" s="38" t="e">
        <f t="shared" si="38"/>
        <v>#N/A</v>
      </c>
      <c r="K500" s="38" t="str">
        <f t="shared" si="39"/>
        <v>11900</v>
      </c>
    </row>
    <row r="501" spans="1:11" x14ac:dyDescent="0.15">
      <c r="A501" s="19" t="str">
        <f t="shared" si="35"/>
        <v>11900</v>
      </c>
      <c r="C501" s="19">
        <f t="shared" si="36"/>
        <v>1</v>
      </c>
      <c r="D501" s="19">
        <f t="shared" si="37"/>
        <v>1900</v>
      </c>
      <c r="E501" s="38" t="e">
        <f>VLOOKUP(A501,DatosRecibo!$A$2:'DatosRecibo'!$L$6000,12,FALSE)</f>
        <v>#N/A</v>
      </c>
      <c r="G501" s="19" t="e">
        <f>VLOOKUP(F501,Propietarios!$B$2:'Propietarios'!$C$6000,2,FALSE)</f>
        <v>#N/A</v>
      </c>
      <c r="H501" s="19" t="e">
        <f>VLOOKUP(F501,Propietarios!$B$2:'Propietarios'!$D$6000,3,FALSE)</f>
        <v>#N/A</v>
      </c>
      <c r="J501" s="38" t="e">
        <f t="shared" si="38"/>
        <v>#N/A</v>
      </c>
      <c r="K501" s="38" t="str">
        <f t="shared" si="39"/>
        <v>11900</v>
      </c>
    </row>
    <row r="502" spans="1:11" x14ac:dyDescent="0.15">
      <c r="A502" s="19" t="str">
        <f t="shared" si="35"/>
        <v>11900</v>
      </c>
      <c r="C502" s="19">
        <f t="shared" si="36"/>
        <v>1</v>
      </c>
      <c r="D502" s="19">
        <f t="shared" si="37"/>
        <v>1900</v>
      </c>
      <c r="E502" s="38" t="e">
        <f>VLOOKUP(A502,DatosRecibo!$A$2:'DatosRecibo'!$L$6000,12,FALSE)</f>
        <v>#N/A</v>
      </c>
      <c r="G502" s="19" t="e">
        <f>VLOOKUP(F502,Propietarios!$B$2:'Propietarios'!$C$6000,2,FALSE)</f>
        <v>#N/A</v>
      </c>
      <c r="H502" s="19" t="e">
        <f>VLOOKUP(F502,Propietarios!$B$2:'Propietarios'!$D$6000,3,FALSE)</f>
        <v>#N/A</v>
      </c>
      <c r="J502" s="38" t="e">
        <f t="shared" si="38"/>
        <v>#N/A</v>
      </c>
      <c r="K502" s="38" t="str">
        <f t="shared" si="39"/>
        <v>11900</v>
      </c>
    </row>
    <row r="503" spans="1:11" x14ac:dyDescent="0.15">
      <c r="A503" s="19" t="str">
        <f t="shared" si="35"/>
        <v>11900</v>
      </c>
      <c r="C503" s="19">
        <f t="shared" si="36"/>
        <v>1</v>
      </c>
      <c r="D503" s="19">
        <f t="shared" si="37"/>
        <v>1900</v>
      </c>
      <c r="E503" s="38" t="e">
        <f>VLOOKUP(A503,DatosRecibo!$A$2:'DatosRecibo'!$L$6000,12,FALSE)</f>
        <v>#N/A</v>
      </c>
      <c r="G503" s="19" t="e">
        <f>VLOOKUP(F503,Propietarios!$B$2:'Propietarios'!$C$6000,2,FALSE)</f>
        <v>#N/A</v>
      </c>
      <c r="H503" s="19" t="e">
        <f>VLOOKUP(F503,Propietarios!$B$2:'Propietarios'!$D$6000,3,FALSE)</f>
        <v>#N/A</v>
      </c>
      <c r="J503" s="38" t="e">
        <f t="shared" si="38"/>
        <v>#N/A</v>
      </c>
      <c r="K503" s="38" t="str">
        <f t="shared" si="39"/>
        <v>11900</v>
      </c>
    </row>
    <row r="504" spans="1:11" x14ac:dyDescent="0.15">
      <c r="A504" s="19" t="str">
        <f t="shared" si="35"/>
        <v>11900</v>
      </c>
      <c r="C504" s="19">
        <f t="shared" si="36"/>
        <v>1</v>
      </c>
      <c r="D504" s="19">
        <f t="shared" si="37"/>
        <v>1900</v>
      </c>
      <c r="E504" s="38" t="e">
        <f>VLOOKUP(A504,DatosRecibo!$A$2:'DatosRecibo'!$L$6000,12,FALSE)</f>
        <v>#N/A</v>
      </c>
      <c r="G504" s="19" t="e">
        <f>VLOOKUP(F504,Propietarios!$B$2:'Propietarios'!$C$6000,2,FALSE)</f>
        <v>#N/A</v>
      </c>
      <c r="H504" s="19" t="e">
        <f>VLOOKUP(F504,Propietarios!$B$2:'Propietarios'!$D$6000,3,FALSE)</f>
        <v>#N/A</v>
      </c>
      <c r="J504" s="38" t="e">
        <f t="shared" si="38"/>
        <v>#N/A</v>
      </c>
      <c r="K504" s="38" t="str">
        <f t="shared" si="39"/>
        <v>11900</v>
      </c>
    </row>
    <row r="505" spans="1:11" x14ac:dyDescent="0.15">
      <c r="A505" s="19" t="str">
        <f t="shared" si="35"/>
        <v>11900</v>
      </c>
      <c r="C505" s="19">
        <f t="shared" si="36"/>
        <v>1</v>
      </c>
      <c r="D505" s="19">
        <f t="shared" si="37"/>
        <v>1900</v>
      </c>
      <c r="E505" s="38" t="e">
        <f>VLOOKUP(A505,DatosRecibo!$A$2:'DatosRecibo'!$L$6000,12,FALSE)</f>
        <v>#N/A</v>
      </c>
      <c r="G505" s="19" t="e">
        <f>VLOOKUP(F505,Propietarios!$B$2:'Propietarios'!$C$6000,2,FALSE)</f>
        <v>#N/A</v>
      </c>
      <c r="H505" s="19" t="e">
        <f>VLOOKUP(F505,Propietarios!$B$2:'Propietarios'!$D$6000,3,FALSE)</f>
        <v>#N/A</v>
      </c>
      <c r="J505" s="38" t="e">
        <f t="shared" si="38"/>
        <v>#N/A</v>
      </c>
      <c r="K505" s="38" t="str">
        <f t="shared" si="39"/>
        <v>11900</v>
      </c>
    </row>
    <row r="506" spans="1:11" x14ac:dyDescent="0.15">
      <c r="A506" s="19" t="str">
        <f t="shared" si="35"/>
        <v>11900</v>
      </c>
      <c r="C506" s="19">
        <f t="shared" si="36"/>
        <v>1</v>
      </c>
      <c r="D506" s="19">
        <f t="shared" si="37"/>
        <v>1900</v>
      </c>
      <c r="E506" s="38" t="e">
        <f>VLOOKUP(A506,DatosRecibo!$A$2:'DatosRecibo'!$L$6000,12,FALSE)</f>
        <v>#N/A</v>
      </c>
      <c r="G506" s="19" t="e">
        <f>VLOOKUP(F506,Propietarios!$B$2:'Propietarios'!$C$6000,2,FALSE)</f>
        <v>#N/A</v>
      </c>
      <c r="H506" s="19" t="e">
        <f>VLOOKUP(F506,Propietarios!$B$2:'Propietarios'!$D$6000,3,FALSE)</f>
        <v>#N/A</v>
      </c>
      <c r="J506" s="38" t="e">
        <f t="shared" si="38"/>
        <v>#N/A</v>
      </c>
      <c r="K506" s="38" t="str">
        <f t="shared" si="39"/>
        <v>11900</v>
      </c>
    </row>
    <row r="507" spans="1:11" x14ac:dyDescent="0.15">
      <c r="A507" s="19" t="str">
        <f t="shared" si="35"/>
        <v>11900</v>
      </c>
      <c r="C507" s="19">
        <f t="shared" si="36"/>
        <v>1</v>
      </c>
      <c r="D507" s="19">
        <f t="shared" si="37"/>
        <v>1900</v>
      </c>
      <c r="E507" s="38" t="e">
        <f>VLOOKUP(A507,DatosRecibo!$A$2:'DatosRecibo'!$L$6000,12,FALSE)</f>
        <v>#N/A</v>
      </c>
      <c r="G507" s="19" t="e">
        <f>VLOOKUP(F507,Propietarios!$B$2:'Propietarios'!$C$6000,2,FALSE)</f>
        <v>#N/A</v>
      </c>
      <c r="H507" s="19" t="e">
        <f>VLOOKUP(F507,Propietarios!$B$2:'Propietarios'!$D$6000,3,FALSE)</f>
        <v>#N/A</v>
      </c>
      <c r="J507" s="38" t="e">
        <f t="shared" si="38"/>
        <v>#N/A</v>
      </c>
      <c r="K507" s="38" t="str">
        <f t="shared" si="39"/>
        <v>11900</v>
      </c>
    </row>
    <row r="508" spans="1:11" x14ac:dyDescent="0.15">
      <c r="A508" s="19" t="str">
        <f t="shared" si="35"/>
        <v>11900</v>
      </c>
      <c r="C508" s="19">
        <f t="shared" si="36"/>
        <v>1</v>
      </c>
      <c r="D508" s="19">
        <f t="shared" si="37"/>
        <v>1900</v>
      </c>
      <c r="E508" s="38" t="e">
        <f>VLOOKUP(A508,DatosRecibo!$A$2:'DatosRecibo'!$L$6000,12,FALSE)</f>
        <v>#N/A</v>
      </c>
      <c r="G508" s="19" t="e">
        <f>VLOOKUP(F508,Propietarios!$B$2:'Propietarios'!$C$6000,2,FALSE)</f>
        <v>#N/A</v>
      </c>
      <c r="H508" s="19" t="e">
        <f>VLOOKUP(F508,Propietarios!$B$2:'Propietarios'!$D$6000,3,FALSE)</f>
        <v>#N/A</v>
      </c>
      <c r="J508" s="38" t="e">
        <f t="shared" si="38"/>
        <v>#N/A</v>
      </c>
      <c r="K508" s="38" t="str">
        <f t="shared" si="39"/>
        <v>11900</v>
      </c>
    </row>
    <row r="509" spans="1:11" x14ac:dyDescent="0.15">
      <c r="A509" s="19" t="str">
        <f t="shared" si="35"/>
        <v>11900</v>
      </c>
      <c r="C509" s="19">
        <f t="shared" si="36"/>
        <v>1</v>
      </c>
      <c r="D509" s="19">
        <f t="shared" si="37"/>
        <v>1900</v>
      </c>
      <c r="E509" s="38" t="e">
        <f>VLOOKUP(A509,DatosRecibo!$A$2:'DatosRecibo'!$L$6000,12,FALSE)</f>
        <v>#N/A</v>
      </c>
      <c r="G509" s="19" t="e">
        <f>VLOOKUP(F509,Propietarios!$B$2:'Propietarios'!$C$6000,2,FALSE)</f>
        <v>#N/A</v>
      </c>
      <c r="H509" s="19" t="e">
        <f>VLOOKUP(F509,Propietarios!$B$2:'Propietarios'!$D$6000,3,FALSE)</f>
        <v>#N/A</v>
      </c>
      <c r="J509" s="38" t="e">
        <f t="shared" si="38"/>
        <v>#N/A</v>
      </c>
      <c r="K509" s="38" t="str">
        <f t="shared" si="39"/>
        <v>11900</v>
      </c>
    </row>
    <row r="510" spans="1:11" x14ac:dyDescent="0.15">
      <c r="A510" s="19" t="str">
        <f t="shared" si="35"/>
        <v>11900</v>
      </c>
      <c r="C510" s="19">
        <f t="shared" si="36"/>
        <v>1</v>
      </c>
      <c r="D510" s="19">
        <f t="shared" si="37"/>
        <v>1900</v>
      </c>
      <c r="E510" s="38" t="e">
        <f>VLOOKUP(A510,DatosRecibo!$A$2:'DatosRecibo'!$L$6000,12,FALSE)</f>
        <v>#N/A</v>
      </c>
      <c r="G510" s="19" t="e">
        <f>VLOOKUP(F510,Propietarios!$B$2:'Propietarios'!$C$6000,2,FALSE)</f>
        <v>#N/A</v>
      </c>
      <c r="H510" s="19" t="e">
        <f>VLOOKUP(F510,Propietarios!$B$2:'Propietarios'!$D$6000,3,FALSE)</f>
        <v>#N/A</v>
      </c>
      <c r="J510" s="38" t="e">
        <f t="shared" si="38"/>
        <v>#N/A</v>
      </c>
      <c r="K510" s="38" t="str">
        <f t="shared" si="39"/>
        <v>11900</v>
      </c>
    </row>
    <row r="511" spans="1:11" x14ac:dyDescent="0.15">
      <c r="A511" s="19" t="str">
        <f t="shared" si="35"/>
        <v>11900</v>
      </c>
      <c r="C511" s="19">
        <f t="shared" si="36"/>
        <v>1</v>
      </c>
      <c r="D511" s="19">
        <f t="shared" si="37"/>
        <v>1900</v>
      </c>
      <c r="E511" s="38" t="e">
        <f>VLOOKUP(A511,DatosRecibo!$A$2:'DatosRecibo'!$L$6000,12,FALSE)</f>
        <v>#N/A</v>
      </c>
      <c r="G511" s="19" t="e">
        <f>VLOOKUP(F511,Propietarios!$B$2:'Propietarios'!$C$6000,2,FALSE)</f>
        <v>#N/A</v>
      </c>
      <c r="H511" s="19" t="e">
        <f>VLOOKUP(F511,Propietarios!$B$2:'Propietarios'!$D$6000,3,FALSE)</f>
        <v>#N/A</v>
      </c>
      <c r="J511" s="38" t="e">
        <f t="shared" si="38"/>
        <v>#N/A</v>
      </c>
      <c r="K511" s="38" t="str">
        <f t="shared" si="39"/>
        <v>11900</v>
      </c>
    </row>
    <row r="512" spans="1:11" x14ac:dyDescent="0.15">
      <c r="A512" s="19" t="str">
        <f t="shared" si="35"/>
        <v>11900</v>
      </c>
      <c r="C512" s="19">
        <f t="shared" si="36"/>
        <v>1</v>
      </c>
      <c r="D512" s="19">
        <f t="shared" si="37"/>
        <v>1900</v>
      </c>
      <c r="E512" s="38" t="e">
        <f>VLOOKUP(A512,DatosRecibo!$A$2:'DatosRecibo'!$L$6000,12,FALSE)</f>
        <v>#N/A</v>
      </c>
      <c r="G512" s="19" t="e">
        <f>VLOOKUP(F512,Propietarios!$B$2:'Propietarios'!$C$6000,2,FALSE)</f>
        <v>#N/A</v>
      </c>
      <c r="H512" s="19" t="e">
        <f>VLOOKUP(F512,Propietarios!$B$2:'Propietarios'!$D$6000,3,FALSE)</f>
        <v>#N/A</v>
      </c>
      <c r="J512" s="38" t="e">
        <f t="shared" si="38"/>
        <v>#N/A</v>
      </c>
      <c r="K512" s="38" t="str">
        <f t="shared" si="39"/>
        <v>11900</v>
      </c>
    </row>
    <row r="513" spans="1:11" x14ac:dyDescent="0.15">
      <c r="A513" s="19" t="str">
        <f t="shared" si="35"/>
        <v>11900</v>
      </c>
      <c r="C513" s="19">
        <f t="shared" si="36"/>
        <v>1</v>
      </c>
      <c r="D513" s="19">
        <f t="shared" si="37"/>
        <v>1900</v>
      </c>
      <c r="E513" s="38" t="e">
        <f>VLOOKUP(A513,DatosRecibo!$A$2:'DatosRecibo'!$L$6000,12,FALSE)</f>
        <v>#N/A</v>
      </c>
      <c r="G513" s="19" t="e">
        <f>VLOOKUP(F513,Propietarios!$B$2:'Propietarios'!$C$6000,2,FALSE)</f>
        <v>#N/A</v>
      </c>
      <c r="H513" s="19" t="e">
        <f>VLOOKUP(F513,Propietarios!$B$2:'Propietarios'!$D$6000,3,FALSE)</f>
        <v>#N/A</v>
      </c>
      <c r="J513" s="38" t="e">
        <f t="shared" si="38"/>
        <v>#N/A</v>
      </c>
      <c r="K513" s="38" t="str">
        <f t="shared" si="39"/>
        <v>11900</v>
      </c>
    </row>
    <row r="514" spans="1:11" x14ac:dyDescent="0.15">
      <c r="A514" s="19" t="str">
        <f t="shared" ref="A514:A577" si="40">CONCATENATE(C514,D514)</f>
        <v>11900</v>
      </c>
      <c r="C514" s="19">
        <f t="shared" si="36"/>
        <v>1</v>
      </c>
      <c r="D514" s="19">
        <f t="shared" si="37"/>
        <v>1900</v>
      </c>
      <c r="E514" s="38" t="e">
        <f>VLOOKUP(A514,DatosRecibo!$A$2:'DatosRecibo'!$L$6000,12,FALSE)</f>
        <v>#N/A</v>
      </c>
      <c r="G514" s="19" t="e">
        <f>VLOOKUP(F514,Propietarios!$B$2:'Propietarios'!$C$6000,2,FALSE)</f>
        <v>#N/A</v>
      </c>
      <c r="H514" s="19" t="e">
        <f>VLOOKUP(F514,Propietarios!$B$2:'Propietarios'!$D$6000,3,FALSE)</f>
        <v>#N/A</v>
      </c>
      <c r="J514" s="38" t="e">
        <f t="shared" si="38"/>
        <v>#N/A</v>
      </c>
      <c r="K514" s="38" t="str">
        <f t="shared" si="39"/>
        <v>11900</v>
      </c>
    </row>
    <row r="515" spans="1:11" x14ac:dyDescent="0.15">
      <c r="A515" s="19" t="str">
        <f t="shared" si="40"/>
        <v>11900</v>
      </c>
      <c r="C515" s="19">
        <f t="shared" ref="C515:C578" si="41">MONTH(B515)</f>
        <v>1</v>
      </c>
      <c r="D515" s="19">
        <f t="shared" ref="D515:D578" si="42">YEAR(B515)</f>
        <v>1900</v>
      </c>
      <c r="E515" s="38" t="e">
        <f>VLOOKUP(A515,DatosRecibo!$A$2:'DatosRecibo'!$L$6000,12,FALSE)</f>
        <v>#N/A</v>
      </c>
      <c r="G515" s="19" t="e">
        <f>VLOOKUP(F515,Propietarios!$B$2:'Propietarios'!$C$6000,2,FALSE)</f>
        <v>#N/A</v>
      </c>
      <c r="H515" s="19" t="e">
        <f>VLOOKUP(F515,Propietarios!$B$2:'Propietarios'!$D$6000,3,FALSE)</f>
        <v>#N/A</v>
      </c>
      <c r="J515" s="38" t="e">
        <f t="shared" ref="J515:J578" si="43">I515*E515</f>
        <v>#N/A</v>
      </c>
      <c r="K515" s="38" t="str">
        <f t="shared" ref="K515:K578" si="44">CONCATENATE(A515,F515)</f>
        <v>11900</v>
      </c>
    </row>
    <row r="516" spans="1:11" x14ac:dyDescent="0.15">
      <c r="A516" s="19" t="str">
        <f t="shared" si="40"/>
        <v>11900</v>
      </c>
      <c r="C516" s="19">
        <f t="shared" si="41"/>
        <v>1</v>
      </c>
      <c r="D516" s="19">
        <f t="shared" si="42"/>
        <v>1900</v>
      </c>
      <c r="E516" s="38" t="e">
        <f>VLOOKUP(A516,DatosRecibo!$A$2:'DatosRecibo'!$L$6000,12,FALSE)</f>
        <v>#N/A</v>
      </c>
      <c r="G516" s="19" t="e">
        <f>VLOOKUP(F516,Propietarios!$B$2:'Propietarios'!$C$6000,2,FALSE)</f>
        <v>#N/A</v>
      </c>
      <c r="H516" s="19" t="e">
        <f>VLOOKUP(F516,Propietarios!$B$2:'Propietarios'!$D$6000,3,FALSE)</f>
        <v>#N/A</v>
      </c>
      <c r="J516" s="38" t="e">
        <f t="shared" si="43"/>
        <v>#N/A</v>
      </c>
      <c r="K516" s="38" t="str">
        <f t="shared" si="44"/>
        <v>11900</v>
      </c>
    </row>
    <row r="517" spans="1:11" x14ac:dyDescent="0.15">
      <c r="A517" s="19" t="str">
        <f t="shared" si="40"/>
        <v>11900</v>
      </c>
      <c r="C517" s="19">
        <f t="shared" si="41"/>
        <v>1</v>
      </c>
      <c r="D517" s="19">
        <f t="shared" si="42"/>
        <v>1900</v>
      </c>
      <c r="E517" s="38" t="e">
        <f>VLOOKUP(A517,DatosRecibo!$A$2:'DatosRecibo'!$L$6000,12,FALSE)</f>
        <v>#N/A</v>
      </c>
      <c r="G517" s="19" t="e">
        <f>VLOOKUP(F517,Propietarios!$B$2:'Propietarios'!$C$6000,2,FALSE)</f>
        <v>#N/A</v>
      </c>
      <c r="H517" s="19" t="e">
        <f>VLOOKUP(F517,Propietarios!$B$2:'Propietarios'!$D$6000,3,FALSE)</f>
        <v>#N/A</v>
      </c>
      <c r="J517" s="38" t="e">
        <f t="shared" si="43"/>
        <v>#N/A</v>
      </c>
      <c r="K517" s="38" t="str">
        <f t="shared" si="44"/>
        <v>11900</v>
      </c>
    </row>
    <row r="518" spans="1:11" x14ac:dyDescent="0.15">
      <c r="A518" s="19" t="str">
        <f t="shared" si="40"/>
        <v>11900</v>
      </c>
      <c r="C518" s="19">
        <f t="shared" si="41"/>
        <v>1</v>
      </c>
      <c r="D518" s="19">
        <f t="shared" si="42"/>
        <v>1900</v>
      </c>
      <c r="E518" s="38" t="e">
        <f>VLOOKUP(A518,DatosRecibo!$A$2:'DatosRecibo'!$L$6000,12,FALSE)</f>
        <v>#N/A</v>
      </c>
      <c r="G518" s="19" t="e">
        <f>VLOOKUP(F518,Propietarios!$B$2:'Propietarios'!$C$6000,2,FALSE)</f>
        <v>#N/A</v>
      </c>
      <c r="H518" s="19" t="e">
        <f>VLOOKUP(F518,Propietarios!$B$2:'Propietarios'!$D$6000,3,FALSE)</f>
        <v>#N/A</v>
      </c>
      <c r="J518" s="38" t="e">
        <f t="shared" si="43"/>
        <v>#N/A</v>
      </c>
      <c r="K518" s="38" t="str">
        <f t="shared" si="44"/>
        <v>11900</v>
      </c>
    </row>
    <row r="519" spans="1:11" x14ac:dyDescent="0.15">
      <c r="A519" s="19" t="str">
        <f t="shared" si="40"/>
        <v>11900</v>
      </c>
      <c r="C519" s="19">
        <f t="shared" si="41"/>
        <v>1</v>
      </c>
      <c r="D519" s="19">
        <f t="shared" si="42"/>
        <v>1900</v>
      </c>
      <c r="E519" s="38" t="e">
        <f>VLOOKUP(A519,DatosRecibo!$A$2:'DatosRecibo'!$L$6000,12,FALSE)</f>
        <v>#N/A</v>
      </c>
      <c r="G519" s="19" t="e">
        <f>VLOOKUP(F519,Propietarios!$B$2:'Propietarios'!$C$6000,2,FALSE)</f>
        <v>#N/A</v>
      </c>
      <c r="H519" s="19" t="e">
        <f>VLOOKUP(F519,Propietarios!$B$2:'Propietarios'!$D$6000,3,FALSE)</f>
        <v>#N/A</v>
      </c>
      <c r="J519" s="38" t="e">
        <f t="shared" si="43"/>
        <v>#N/A</v>
      </c>
      <c r="K519" s="38" t="str">
        <f t="shared" si="44"/>
        <v>11900</v>
      </c>
    </row>
    <row r="520" spans="1:11" x14ac:dyDescent="0.15">
      <c r="A520" s="19" t="str">
        <f t="shared" si="40"/>
        <v>11900</v>
      </c>
      <c r="C520" s="19">
        <f t="shared" si="41"/>
        <v>1</v>
      </c>
      <c r="D520" s="19">
        <f t="shared" si="42"/>
        <v>1900</v>
      </c>
      <c r="E520" s="38" t="e">
        <f>VLOOKUP(A520,DatosRecibo!$A$2:'DatosRecibo'!$L$6000,12,FALSE)</f>
        <v>#N/A</v>
      </c>
      <c r="G520" s="19" t="e">
        <f>VLOOKUP(F520,Propietarios!$B$2:'Propietarios'!$C$6000,2,FALSE)</f>
        <v>#N/A</v>
      </c>
      <c r="H520" s="19" t="e">
        <f>VLOOKUP(F520,Propietarios!$B$2:'Propietarios'!$D$6000,3,FALSE)</f>
        <v>#N/A</v>
      </c>
      <c r="J520" s="38" t="e">
        <f t="shared" si="43"/>
        <v>#N/A</v>
      </c>
      <c r="K520" s="38" t="str">
        <f t="shared" si="44"/>
        <v>11900</v>
      </c>
    </row>
    <row r="521" spans="1:11" x14ac:dyDescent="0.15">
      <c r="A521" s="19" t="str">
        <f t="shared" si="40"/>
        <v>11900</v>
      </c>
      <c r="C521" s="19">
        <f t="shared" si="41"/>
        <v>1</v>
      </c>
      <c r="D521" s="19">
        <f t="shared" si="42"/>
        <v>1900</v>
      </c>
      <c r="E521" s="38" t="e">
        <f>VLOOKUP(A521,DatosRecibo!$A$2:'DatosRecibo'!$L$6000,12,FALSE)</f>
        <v>#N/A</v>
      </c>
      <c r="G521" s="19" t="e">
        <f>VLOOKUP(F521,Propietarios!$B$2:'Propietarios'!$C$6000,2,FALSE)</f>
        <v>#N/A</v>
      </c>
      <c r="H521" s="19" t="e">
        <f>VLOOKUP(F521,Propietarios!$B$2:'Propietarios'!$D$6000,3,FALSE)</f>
        <v>#N/A</v>
      </c>
      <c r="J521" s="38" t="e">
        <f t="shared" si="43"/>
        <v>#N/A</v>
      </c>
      <c r="K521" s="38" t="str">
        <f t="shared" si="44"/>
        <v>11900</v>
      </c>
    </row>
    <row r="522" spans="1:11" x14ac:dyDescent="0.15">
      <c r="A522" s="19" t="str">
        <f t="shared" si="40"/>
        <v>11900</v>
      </c>
      <c r="C522" s="19">
        <f t="shared" si="41"/>
        <v>1</v>
      </c>
      <c r="D522" s="19">
        <f t="shared" si="42"/>
        <v>1900</v>
      </c>
      <c r="E522" s="38" t="e">
        <f>VLOOKUP(A522,DatosRecibo!$A$2:'DatosRecibo'!$L$6000,12,FALSE)</f>
        <v>#N/A</v>
      </c>
      <c r="G522" s="19" t="e">
        <f>VLOOKUP(F522,Propietarios!$B$2:'Propietarios'!$C$6000,2,FALSE)</f>
        <v>#N/A</v>
      </c>
      <c r="H522" s="19" t="e">
        <f>VLOOKUP(F522,Propietarios!$B$2:'Propietarios'!$D$6000,3,FALSE)</f>
        <v>#N/A</v>
      </c>
      <c r="J522" s="38" t="e">
        <f t="shared" si="43"/>
        <v>#N/A</v>
      </c>
      <c r="K522" s="38" t="str">
        <f t="shared" si="44"/>
        <v>11900</v>
      </c>
    </row>
    <row r="523" spans="1:11" x14ac:dyDescent="0.15">
      <c r="A523" s="19" t="str">
        <f t="shared" si="40"/>
        <v>11900</v>
      </c>
      <c r="C523" s="19">
        <f t="shared" si="41"/>
        <v>1</v>
      </c>
      <c r="D523" s="19">
        <f t="shared" si="42"/>
        <v>1900</v>
      </c>
      <c r="E523" s="38" t="e">
        <f>VLOOKUP(A523,DatosRecibo!$A$2:'DatosRecibo'!$L$6000,12,FALSE)</f>
        <v>#N/A</v>
      </c>
      <c r="G523" s="19" t="e">
        <f>VLOOKUP(F523,Propietarios!$B$2:'Propietarios'!$C$6000,2,FALSE)</f>
        <v>#N/A</v>
      </c>
      <c r="H523" s="19" t="e">
        <f>VLOOKUP(F523,Propietarios!$B$2:'Propietarios'!$D$6000,3,FALSE)</f>
        <v>#N/A</v>
      </c>
      <c r="J523" s="38" t="e">
        <f t="shared" si="43"/>
        <v>#N/A</v>
      </c>
      <c r="K523" s="38" t="str">
        <f t="shared" si="44"/>
        <v>11900</v>
      </c>
    </row>
    <row r="524" spans="1:11" x14ac:dyDescent="0.15">
      <c r="A524" s="19" t="str">
        <f t="shared" si="40"/>
        <v>11900</v>
      </c>
      <c r="C524" s="19">
        <f t="shared" si="41"/>
        <v>1</v>
      </c>
      <c r="D524" s="19">
        <f t="shared" si="42"/>
        <v>1900</v>
      </c>
      <c r="E524" s="38" t="e">
        <f>VLOOKUP(A524,DatosRecibo!$A$2:'DatosRecibo'!$L$6000,12,FALSE)</f>
        <v>#N/A</v>
      </c>
      <c r="G524" s="19" t="e">
        <f>VLOOKUP(F524,Propietarios!$B$2:'Propietarios'!$C$6000,2,FALSE)</f>
        <v>#N/A</v>
      </c>
      <c r="H524" s="19" t="e">
        <f>VLOOKUP(F524,Propietarios!$B$2:'Propietarios'!$D$6000,3,FALSE)</f>
        <v>#N/A</v>
      </c>
      <c r="J524" s="38" t="e">
        <f t="shared" si="43"/>
        <v>#N/A</v>
      </c>
      <c r="K524" s="38" t="str">
        <f t="shared" si="44"/>
        <v>11900</v>
      </c>
    </row>
    <row r="525" spans="1:11" x14ac:dyDescent="0.15">
      <c r="A525" s="19" t="str">
        <f t="shared" si="40"/>
        <v>11900</v>
      </c>
      <c r="C525" s="19">
        <f t="shared" si="41"/>
        <v>1</v>
      </c>
      <c r="D525" s="19">
        <f t="shared" si="42"/>
        <v>1900</v>
      </c>
      <c r="E525" s="38" t="e">
        <f>VLOOKUP(A525,DatosRecibo!$A$2:'DatosRecibo'!$L$6000,12,FALSE)</f>
        <v>#N/A</v>
      </c>
      <c r="G525" s="19" t="e">
        <f>VLOOKUP(F525,Propietarios!$B$2:'Propietarios'!$C$6000,2,FALSE)</f>
        <v>#N/A</v>
      </c>
      <c r="H525" s="19" t="e">
        <f>VLOOKUP(F525,Propietarios!$B$2:'Propietarios'!$D$6000,3,FALSE)</f>
        <v>#N/A</v>
      </c>
      <c r="J525" s="38" t="e">
        <f t="shared" si="43"/>
        <v>#N/A</v>
      </c>
      <c r="K525" s="38" t="str">
        <f t="shared" si="44"/>
        <v>11900</v>
      </c>
    </row>
    <row r="526" spans="1:11" x14ac:dyDescent="0.15">
      <c r="A526" s="19" t="str">
        <f t="shared" si="40"/>
        <v>11900</v>
      </c>
      <c r="C526" s="19">
        <f t="shared" si="41"/>
        <v>1</v>
      </c>
      <c r="D526" s="19">
        <f t="shared" si="42"/>
        <v>1900</v>
      </c>
      <c r="E526" s="38" t="e">
        <f>VLOOKUP(A526,DatosRecibo!$A$2:'DatosRecibo'!$L$6000,12,FALSE)</f>
        <v>#N/A</v>
      </c>
      <c r="G526" s="19" t="e">
        <f>VLOOKUP(F526,Propietarios!$B$2:'Propietarios'!$C$6000,2,FALSE)</f>
        <v>#N/A</v>
      </c>
      <c r="H526" s="19" t="e">
        <f>VLOOKUP(F526,Propietarios!$B$2:'Propietarios'!$D$6000,3,FALSE)</f>
        <v>#N/A</v>
      </c>
      <c r="J526" s="38" t="e">
        <f t="shared" si="43"/>
        <v>#N/A</v>
      </c>
      <c r="K526" s="38" t="str">
        <f t="shared" si="44"/>
        <v>11900</v>
      </c>
    </row>
    <row r="527" spans="1:11" x14ac:dyDescent="0.15">
      <c r="A527" s="19" t="str">
        <f t="shared" si="40"/>
        <v>11900</v>
      </c>
      <c r="C527" s="19">
        <f t="shared" si="41"/>
        <v>1</v>
      </c>
      <c r="D527" s="19">
        <f t="shared" si="42"/>
        <v>1900</v>
      </c>
      <c r="E527" s="38" t="e">
        <f>VLOOKUP(A527,DatosRecibo!$A$2:'DatosRecibo'!$L$6000,12,FALSE)</f>
        <v>#N/A</v>
      </c>
      <c r="G527" s="19" t="e">
        <f>VLOOKUP(F527,Propietarios!$B$2:'Propietarios'!$C$6000,2,FALSE)</f>
        <v>#N/A</v>
      </c>
      <c r="H527" s="19" t="e">
        <f>VLOOKUP(F527,Propietarios!$B$2:'Propietarios'!$D$6000,3,FALSE)</f>
        <v>#N/A</v>
      </c>
      <c r="J527" s="38" t="e">
        <f t="shared" si="43"/>
        <v>#N/A</v>
      </c>
      <c r="K527" s="38" t="str">
        <f t="shared" si="44"/>
        <v>11900</v>
      </c>
    </row>
    <row r="528" spans="1:11" x14ac:dyDescent="0.15">
      <c r="A528" s="19" t="str">
        <f t="shared" si="40"/>
        <v>11900</v>
      </c>
      <c r="C528" s="19">
        <f t="shared" si="41"/>
        <v>1</v>
      </c>
      <c r="D528" s="19">
        <f t="shared" si="42"/>
        <v>1900</v>
      </c>
      <c r="E528" s="38" t="e">
        <f>VLOOKUP(A528,DatosRecibo!$A$2:'DatosRecibo'!$L$6000,12,FALSE)</f>
        <v>#N/A</v>
      </c>
      <c r="G528" s="19" t="e">
        <f>VLOOKUP(F528,Propietarios!$B$2:'Propietarios'!$C$6000,2,FALSE)</f>
        <v>#N/A</v>
      </c>
      <c r="H528" s="19" t="e">
        <f>VLOOKUP(F528,Propietarios!$B$2:'Propietarios'!$D$6000,3,FALSE)</f>
        <v>#N/A</v>
      </c>
      <c r="J528" s="38" t="e">
        <f t="shared" si="43"/>
        <v>#N/A</v>
      </c>
      <c r="K528" s="38" t="str">
        <f t="shared" si="44"/>
        <v>11900</v>
      </c>
    </row>
    <row r="529" spans="1:11" x14ac:dyDescent="0.15">
      <c r="A529" s="19" t="str">
        <f t="shared" si="40"/>
        <v>11900</v>
      </c>
      <c r="C529" s="19">
        <f t="shared" si="41"/>
        <v>1</v>
      </c>
      <c r="D529" s="19">
        <f t="shared" si="42"/>
        <v>1900</v>
      </c>
      <c r="E529" s="38" t="e">
        <f>VLOOKUP(A529,DatosRecibo!$A$2:'DatosRecibo'!$L$6000,12,FALSE)</f>
        <v>#N/A</v>
      </c>
      <c r="G529" s="19" t="e">
        <f>VLOOKUP(F529,Propietarios!$B$2:'Propietarios'!$C$6000,2,FALSE)</f>
        <v>#N/A</v>
      </c>
      <c r="H529" s="19" t="e">
        <f>VLOOKUP(F529,Propietarios!$B$2:'Propietarios'!$D$6000,3,FALSE)</f>
        <v>#N/A</v>
      </c>
      <c r="J529" s="38" t="e">
        <f t="shared" si="43"/>
        <v>#N/A</v>
      </c>
      <c r="K529" s="38" t="str">
        <f t="shared" si="44"/>
        <v>11900</v>
      </c>
    </row>
    <row r="530" spans="1:11" x14ac:dyDescent="0.15">
      <c r="A530" s="19" t="str">
        <f t="shared" si="40"/>
        <v>11900</v>
      </c>
      <c r="C530" s="19">
        <f t="shared" si="41"/>
        <v>1</v>
      </c>
      <c r="D530" s="19">
        <f t="shared" si="42"/>
        <v>1900</v>
      </c>
      <c r="E530" s="38" t="e">
        <f>VLOOKUP(A530,DatosRecibo!$A$2:'DatosRecibo'!$L$6000,12,FALSE)</f>
        <v>#N/A</v>
      </c>
      <c r="G530" s="19" t="e">
        <f>VLOOKUP(F530,Propietarios!$B$2:'Propietarios'!$C$6000,2,FALSE)</f>
        <v>#N/A</v>
      </c>
      <c r="H530" s="19" t="e">
        <f>VLOOKUP(F530,Propietarios!$B$2:'Propietarios'!$D$6000,3,FALSE)</f>
        <v>#N/A</v>
      </c>
      <c r="J530" s="38" t="e">
        <f t="shared" si="43"/>
        <v>#N/A</v>
      </c>
      <c r="K530" s="38" t="str">
        <f t="shared" si="44"/>
        <v>11900</v>
      </c>
    </row>
    <row r="531" spans="1:11" x14ac:dyDescent="0.15">
      <c r="A531" s="19" t="str">
        <f t="shared" si="40"/>
        <v>11900</v>
      </c>
      <c r="C531" s="19">
        <f t="shared" si="41"/>
        <v>1</v>
      </c>
      <c r="D531" s="19">
        <f t="shared" si="42"/>
        <v>1900</v>
      </c>
      <c r="E531" s="38" t="e">
        <f>VLOOKUP(A531,DatosRecibo!$A$2:'DatosRecibo'!$L$6000,12,FALSE)</f>
        <v>#N/A</v>
      </c>
      <c r="G531" s="19" t="e">
        <f>VLOOKUP(F531,Propietarios!$B$2:'Propietarios'!$C$6000,2,FALSE)</f>
        <v>#N/A</v>
      </c>
      <c r="H531" s="19" t="e">
        <f>VLOOKUP(F531,Propietarios!$B$2:'Propietarios'!$D$6000,3,FALSE)</f>
        <v>#N/A</v>
      </c>
      <c r="J531" s="38" t="e">
        <f t="shared" si="43"/>
        <v>#N/A</v>
      </c>
      <c r="K531" s="38" t="str">
        <f t="shared" si="44"/>
        <v>11900</v>
      </c>
    </row>
    <row r="532" spans="1:11" x14ac:dyDescent="0.15">
      <c r="A532" s="19" t="str">
        <f t="shared" si="40"/>
        <v>11900</v>
      </c>
      <c r="C532" s="19">
        <f t="shared" si="41"/>
        <v>1</v>
      </c>
      <c r="D532" s="19">
        <f t="shared" si="42"/>
        <v>1900</v>
      </c>
      <c r="E532" s="38" t="e">
        <f>VLOOKUP(A532,DatosRecibo!$A$2:'DatosRecibo'!$L$6000,12,FALSE)</f>
        <v>#N/A</v>
      </c>
      <c r="G532" s="19" t="e">
        <f>VLOOKUP(F532,Propietarios!$B$2:'Propietarios'!$C$6000,2,FALSE)</f>
        <v>#N/A</v>
      </c>
      <c r="H532" s="19" t="e">
        <f>VLOOKUP(F532,Propietarios!$B$2:'Propietarios'!$D$6000,3,FALSE)</f>
        <v>#N/A</v>
      </c>
      <c r="J532" s="38" t="e">
        <f t="shared" si="43"/>
        <v>#N/A</v>
      </c>
      <c r="K532" s="38" t="str">
        <f t="shared" si="44"/>
        <v>11900</v>
      </c>
    </row>
    <row r="533" spans="1:11" x14ac:dyDescent="0.15">
      <c r="A533" s="19" t="str">
        <f t="shared" si="40"/>
        <v>11900</v>
      </c>
      <c r="C533" s="19">
        <f t="shared" si="41"/>
        <v>1</v>
      </c>
      <c r="D533" s="19">
        <f t="shared" si="42"/>
        <v>1900</v>
      </c>
      <c r="E533" s="38" t="e">
        <f>VLOOKUP(A533,DatosRecibo!$A$2:'DatosRecibo'!$L$6000,12,FALSE)</f>
        <v>#N/A</v>
      </c>
      <c r="G533" s="19" t="e">
        <f>VLOOKUP(F533,Propietarios!$B$2:'Propietarios'!$C$6000,2,FALSE)</f>
        <v>#N/A</v>
      </c>
      <c r="H533" s="19" t="e">
        <f>VLOOKUP(F533,Propietarios!$B$2:'Propietarios'!$D$6000,3,FALSE)</f>
        <v>#N/A</v>
      </c>
      <c r="J533" s="38" t="e">
        <f t="shared" si="43"/>
        <v>#N/A</v>
      </c>
      <c r="K533" s="38" t="str">
        <f t="shared" si="44"/>
        <v>11900</v>
      </c>
    </row>
    <row r="534" spans="1:11" x14ac:dyDescent="0.15">
      <c r="A534" s="19" t="str">
        <f t="shared" si="40"/>
        <v>11900</v>
      </c>
      <c r="C534" s="19">
        <f t="shared" si="41"/>
        <v>1</v>
      </c>
      <c r="D534" s="19">
        <f t="shared" si="42"/>
        <v>1900</v>
      </c>
      <c r="E534" s="38" t="e">
        <f>VLOOKUP(A534,DatosRecibo!$A$2:'DatosRecibo'!$L$6000,12,FALSE)</f>
        <v>#N/A</v>
      </c>
      <c r="G534" s="19" t="e">
        <f>VLOOKUP(F534,Propietarios!$B$2:'Propietarios'!$C$6000,2,FALSE)</f>
        <v>#N/A</v>
      </c>
      <c r="H534" s="19" t="e">
        <f>VLOOKUP(F534,Propietarios!$B$2:'Propietarios'!$D$6000,3,FALSE)</f>
        <v>#N/A</v>
      </c>
      <c r="J534" s="38" t="e">
        <f t="shared" si="43"/>
        <v>#N/A</v>
      </c>
      <c r="K534" s="38" t="str">
        <f t="shared" si="44"/>
        <v>11900</v>
      </c>
    </row>
    <row r="535" spans="1:11" x14ac:dyDescent="0.15">
      <c r="A535" s="19" t="str">
        <f t="shared" si="40"/>
        <v>11900</v>
      </c>
      <c r="C535" s="19">
        <f t="shared" si="41"/>
        <v>1</v>
      </c>
      <c r="D535" s="19">
        <f t="shared" si="42"/>
        <v>1900</v>
      </c>
      <c r="E535" s="38" t="e">
        <f>VLOOKUP(A535,DatosRecibo!$A$2:'DatosRecibo'!$L$6000,12,FALSE)</f>
        <v>#N/A</v>
      </c>
      <c r="G535" s="19" t="e">
        <f>VLOOKUP(F535,Propietarios!$B$2:'Propietarios'!$C$6000,2,FALSE)</f>
        <v>#N/A</v>
      </c>
      <c r="H535" s="19" t="e">
        <f>VLOOKUP(F535,Propietarios!$B$2:'Propietarios'!$D$6000,3,FALSE)</f>
        <v>#N/A</v>
      </c>
      <c r="J535" s="38" t="e">
        <f t="shared" si="43"/>
        <v>#N/A</v>
      </c>
      <c r="K535" s="38" t="str">
        <f t="shared" si="44"/>
        <v>11900</v>
      </c>
    </row>
    <row r="536" spans="1:11" x14ac:dyDescent="0.15">
      <c r="A536" s="19" t="str">
        <f t="shared" si="40"/>
        <v>11900</v>
      </c>
      <c r="C536" s="19">
        <f t="shared" si="41"/>
        <v>1</v>
      </c>
      <c r="D536" s="19">
        <f t="shared" si="42"/>
        <v>1900</v>
      </c>
      <c r="E536" s="38" t="e">
        <f>VLOOKUP(A536,DatosRecibo!$A$2:'DatosRecibo'!$L$6000,12,FALSE)</f>
        <v>#N/A</v>
      </c>
      <c r="G536" s="19" t="e">
        <f>VLOOKUP(F536,Propietarios!$B$2:'Propietarios'!$C$6000,2,FALSE)</f>
        <v>#N/A</v>
      </c>
      <c r="H536" s="19" t="e">
        <f>VLOOKUP(F536,Propietarios!$B$2:'Propietarios'!$D$6000,3,FALSE)</f>
        <v>#N/A</v>
      </c>
      <c r="J536" s="38" t="e">
        <f t="shared" si="43"/>
        <v>#N/A</v>
      </c>
      <c r="K536" s="38" t="str">
        <f t="shared" si="44"/>
        <v>11900</v>
      </c>
    </row>
    <row r="537" spans="1:11" x14ac:dyDescent="0.15">
      <c r="A537" s="19" t="str">
        <f t="shared" si="40"/>
        <v>11900</v>
      </c>
      <c r="C537" s="19">
        <f t="shared" si="41"/>
        <v>1</v>
      </c>
      <c r="D537" s="19">
        <f t="shared" si="42"/>
        <v>1900</v>
      </c>
      <c r="E537" s="38" t="e">
        <f>VLOOKUP(A537,DatosRecibo!$A$2:'DatosRecibo'!$L$6000,12,FALSE)</f>
        <v>#N/A</v>
      </c>
      <c r="G537" s="19" t="e">
        <f>VLOOKUP(F537,Propietarios!$B$2:'Propietarios'!$C$6000,2,FALSE)</f>
        <v>#N/A</v>
      </c>
      <c r="H537" s="19" t="e">
        <f>VLOOKUP(F537,Propietarios!$B$2:'Propietarios'!$D$6000,3,FALSE)</f>
        <v>#N/A</v>
      </c>
      <c r="J537" s="38" t="e">
        <f t="shared" si="43"/>
        <v>#N/A</v>
      </c>
      <c r="K537" s="38" t="str">
        <f t="shared" si="44"/>
        <v>11900</v>
      </c>
    </row>
    <row r="538" spans="1:11" x14ac:dyDescent="0.15">
      <c r="A538" s="19" t="str">
        <f t="shared" si="40"/>
        <v>11900</v>
      </c>
      <c r="C538" s="19">
        <f t="shared" si="41"/>
        <v>1</v>
      </c>
      <c r="D538" s="19">
        <f t="shared" si="42"/>
        <v>1900</v>
      </c>
      <c r="E538" s="38" t="e">
        <f>VLOOKUP(A538,DatosRecibo!$A$2:'DatosRecibo'!$L$6000,12,FALSE)</f>
        <v>#N/A</v>
      </c>
      <c r="G538" s="19" t="e">
        <f>VLOOKUP(F538,Propietarios!$B$2:'Propietarios'!$C$6000,2,FALSE)</f>
        <v>#N/A</v>
      </c>
      <c r="H538" s="19" t="e">
        <f>VLOOKUP(F538,Propietarios!$B$2:'Propietarios'!$D$6000,3,FALSE)</f>
        <v>#N/A</v>
      </c>
      <c r="J538" s="38" t="e">
        <f t="shared" si="43"/>
        <v>#N/A</v>
      </c>
      <c r="K538" s="38" t="str">
        <f t="shared" si="44"/>
        <v>11900</v>
      </c>
    </row>
    <row r="539" spans="1:11" x14ac:dyDescent="0.15">
      <c r="A539" s="19" t="str">
        <f t="shared" si="40"/>
        <v>11900</v>
      </c>
      <c r="C539" s="19">
        <f t="shared" si="41"/>
        <v>1</v>
      </c>
      <c r="D539" s="19">
        <f t="shared" si="42"/>
        <v>1900</v>
      </c>
      <c r="E539" s="38" t="e">
        <f>VLOOKUP(A539,DatosRecibo!$A$2:'DatosRecibo'!$L$6000,12,FALSE)</f>
        <v>#N/A</v>
      </c>
      <c r="G539" s="19" t="e">
        <f>VLOOKUP(F539,Propietarios!$B$2:'Propietarios'!$C$6000,2,FALSE)</f>
        <v>#N/A</v>
      </c>
      <c r="H539" s="19" t="e">
        <f>VLOOKUP(F539,Propietarios!$B$2:'Propietarios'!$D$6000,3,FALSE)</f>
        <v>#N/A</v>
      </c>
      <c r="J539" s="38" t="e">
        <f t="shared" si="43"/>
        <v>#N/A</v>
      </c>
      <c r="K539" s="38" t="str">
        <f t="shared" si="44"/>
        <v>11900</v>
      </c>
    </row>
    <row r="540" spans="1:11" x14ac:dyDescent="0.15">
      <c r="A540" s="19" t="str">
        <f t="shared" si="40"/>
        <v>11900</v>
      </c>
      <c r="C540" s="19">
        <f t="shared" si="41"/>
        <v>1</v>
      </c>
      <c r="D540" s="19">
        <f t="shared" si="42"/>
        <v>1900</v>
      </c>
      <c r="E540" s="38" t="e">
        <f>VLOOKUP(A540,DatosRecibo!$A$2:'DatosRecibo'!$L$6000,12,FALSE)</f>
        <v>#N/A</v>
      </c>
      <c r="G540" s="19" t="e">
        <f>VLOOKUP(F540,Propietarios!$B$2:'Propietarios'!$C$6000,2,FALSE)</f>
        <v>#N/A</v>
      </c>
      <c r="H540" s="19" t="e">
        <f>VLOOKUP(F540,Propietarios!$B$2:'Propietarios'!$D$6000,3,FALSE)</f>
        <v>#N/A</v>
      </c>
      <c r="J540" s="38" t="e">
        <f t="shared" si="43"/>
        <v>#N/A</v>
      </c>
      <c r="K540" s="38" t="str">
        <f t="shared" si="44"/>
        <v>11900</v>
      </c>
    </row>
    <row r="541" spans="1:11" x14ac:dyDescent="0.15">
      <c r="A541" s="19" t="str">
        <f t="shared" si="40"/>
        <v>11900</v>
      </c>
      <c r="C541" s="19">
        <f t="shared" si="41"/>
        <v>1</v>
      </c>
      <c r="D541" s="19">
        <f t="shared" si="42"/>
        <v>1900</v>
      </c>
      <c r="E541" s="38" t="e">
        <f>VLOOKUP(A541,DatosRecibo!$A$2:'DatosRecibo'!$L$6000,12,FALSE)</f>
        <v>#N/A</v>
      </c>
      <c r="G541" s="19" t="e">
        <f>VLOOKUP(F541,Propietarios!$B$2:'Propietarios'!$C$6000,2,FALSE)</f>
        <v>#N/A</v>
      </c>
      <c r="H541" s="19" t="e">
        <f>VLOOKUP(F541,Propietarios!$B$2:'Propietarios'!$D$6000,3,FALSE)</f>
        <v>#N/A</v>
      </c>
      <c r="J541" s="38" t="e">
        <f t="shared" si="43"/>
        <v>#N/A</v>
      </c>
      <c r="K541" s="38" t="str">
        <f t="shared" si="44"/>
        <v>11900</v>
      </c>
    </row>
    <row r="542" spans="1:11" x14ac:dyDescent="0.15">
      <c r="A542" s="19" t="str">
        <f t="shared" si="40"/>
        <v>11900</v>
      </c>
      <c r="C542" s="19">
        <f t="shared" si="41"/>
        <v>1</v>
      </c>
      <c r="D542" s="19">
        <f t="shared" si="42"/>
        <v>1900</v>
      </c>
      <c r="E542" s="38" t="e">
        <f>VLOOKUP(A542,DatosRecibo!$A$2:'DatosRecibo'!$L$6000,12,FALSE)</f>
        <v>#N/A</v>
      </c>
      <c r="G542" s="19" t="e">
        <f>VLOOKUP(F542,Propietarios!$B$2:'Propietarios'!$C$6000,2,FALSE)</f>
        <v>#N/A</v>
      </c>
      <c r="H542" s="19" t="e">
        <f>VLOOKUP(F542,Propietarios!$B$2:'Propietarios'!$D$6000,3,FALSE)</f>
        <v>#N/A</v>
      </c>
      <c r="J542" s="38" t="e">
        <f t="shared" si="43"/>
        <v>#N/A</v>
      </c>
      <c r="K542" s="38" t="str">
        <f t="shared" si="44"/>
        <v>11900</v>
      </c>
    </row>
    <row r="543" spans="1:11" x14ac:dyDescent="0.15">
      <c r="A543" s="19" t="str">
        <f t="shared" si="40"/>
        <v>11900</v>
      </c>
      <c r="C543" s="19">
        <f t="shared" si="41"/>
        <v>1</v>
      </c>
      <c r="D543" s="19">
        <f t="shared" si="42"/>
        <v>1900</v>
      </c>
      <c r="E543" s="38" t="e">
        <f>VLOOKUP(A543,DatosRecibo!$A$2:'DatosRecibo'!$L$6000,12,FALSE)</f>
        <v>#N/A</v>
      </c>
      <c r="G543" s="19" t="e">
        <f>VLOOKUP(F543,Propietarios!$B$2:'Propietarios'!$C$6000,2,FALSE)</f>
        <v>#N/A</v>
      </c>
      <c r="H543" s="19" t="e">
        <f>VLOOKUP(F543,Propietarios!$B$2:'Propietarios'!$D$6000,3,FALSE)</f>
        <v>#N/A</v>
      </c>
      <c r="J543" s="38" t="e">
        <f t="shared" si="43"/>
        <v>#N/A</v>
      </c>
      <c r="K543" s="38" t="str">
        <f t="shared" si="44"/>
        <v>11900</v>
      </c>
    </row>
    <row r="544" spans="1:11" x14ac:dyDescent="0.15">
      <c r="A544" s="19" t="str">
        <f t="shared" si="40"/>
        <v>11900</v>
      </c>
      <c r="C544" s="19">
        <f t="shared" si="41"/>
        <v>1</v>
      </c>
      <c r="D544" s="19">
        <f t="shared" si="42"/>
        <v>1900</v>
      </c>
      <c r="E544" s="38" t="e">
        <f>VLOOKUP(A544,DatosRecibo!$A$2:'DatosRecibo'!$L$6000,12,FALSE)</f>
        <v>#N/A</v>
      </c>
      <c r="G544" s="19" t="e">
        <f>VLOOKUP(F544,Propietarios!$B$2:'Propietarios'!$C$6000,2,FALSE)</f>
        <v>#N/A</v>
      </c>
      <c r="H544" s="19" t="e">
        <f>VLOOKUP(F544,Propietarios!$B$2:'Propietarios'!$D$6000,3,FALSE)</f>
        <v>#N/A</v>
      </c>
      <c r="J544" s="38" t="e">
        <f t="shared" si="43"/>
        <v>#N/A</v>
      </c>
      <c r="K544" s="38" t="str">
        <f t="shared" si="44"/>
        <v>11900</v>
      </c>
    </row>
    <row r="545" spans="1:11" x14ac:dyDescent="0.15">
      <c r="A545" s="19" t="str">
        <f t="shared" si="40"/>
        <v>11900</v>
      </c>
      <c r="C545" s="19">
        <f t="shared" si="41"/>
        <v>1</v>
      </c>
      <c r="D545" s="19">
        <f t="shared" si="42"/>
        <v>1900</v>
      </c>
      <c r="E545" s="38" t="e">
        <f>VLOOKUP(A545,DatosRecibo!$A$2:'DatosRecibo'!$L$6000,12,FALSE)</f>
        <v>#N/A</v>
      </c>
      <c r="G545" s="19" t="e">
        <f>VLOOKUP(F545,Propietarios!$B$2:'Propietarios'!$C$6000,2,FALSE)</f>
        <v>#N/A</v>
      </c>
      <c r="H545" s="19" t="e">
        <f>VLOOKUP(F545,Propietarios!$B$2:'Propietarios'!$D$6000,3,FALSE)</f>
        <v>#N/A</v>
      </c>
      <c r="J545" s="38" t="e">
        <f t="shared" si="43"/>
        <v>#N/A</v>
      </c>
      <c r="K545" s="38" t="str">
        <f t="shared" si="44"/>
        <v>11900</v>
      </c>
    </row>
    <row r="546" spans="1:11" x14ac:dyDescent="0.15">
      <c r="A546" s="19" t="str">
        <f t="shared" si="40"/>
        <v>11900</v>
      </c>
      <c r="C546" s="19">
        <f t="shared" si="41"/>
        <v>1</v>
      </c>
      <c r="D546" s="19">
        <f t="shared" si="42"/>
        <v>1900</v>
      </c>
      <c r="E546" s="38" t="e">
        <f>VLOOKUP(A546,DatosRecibo!$A$2:'DatosRecibo'!$L$6000,12,FALSE)</f>
        <v>#N/A</v>
      </c>
      <c r="G546" s="19" t="e">
        <f>VLOOKUP(F546,Propietarios!$B$2:'Propietarios'!$C$6000,2,FALSE)</f>
        <v>#N/A</v>
      </c>
      <c r="H546" s="19" t="e">
        <f>VLOOKUP(F546,Propietarios!$B$2:'Propietarios'!$D$6000,3,FALSE)</f>
        <v>#N/A</v>
      </c>
      <c r="J546" s="38" t="e">
        <f t="shared" si="43"/>
        <v>#N/A</v>
      </c>
      <c r="K546" s="38" t="str">
        <f t="shared" si="44"/>
        <v>11900</v>
      </c>
    </row>
    <row r="547" spans="1:11" x14ac:dyDescent="0.15">
      <c r="A547" s="19" t="str">
        <f t="shared" si="40"/>
        <v>11900</v>
      </c>
      <c r="C547" s="19">
        <f t="shared" si="41"/>
        <v>1</v>
      </c>
      <c r="D547" s="19">
        <f t="shared" si="42"/>
        <v>1900</v>
      </c>
      <c r="E547" s="38" t="e">
        <f>VLOOKUP(A547,DatosRecibo!$A$2:'DatosRecibo'!$L$6000,12,FALSE)</f>
        <v>#N/A</v>
      </c>
      <c r="G547" s="19" t="e">
        <f>VLOOKUP(F547,Propietarios!$B$2:'Propietarios'!$C$6000,2,FALSE)</f>
        <v>#N/A</v>
      </c>
      <c r="H547" s="19" t="e">
        <f>VLOOKUP(F547,Propietarios!$B$2:'Propietarios'!$D$6000,3,FALSE)</f>
        <v>#N/A</v>
      </c>
      <c r="J547" s="38" t="e">
        <f t="shared" si="43"/>
        <v>#N/A</v>
      </c>
      <c r="K547" s="38" t="str">
        <f t="shared" si="44"/>
        <v>11900</v>
      </c>
    </row>
    <row r="548" spans="1:11" x14ac:dyDescent="0.15">
      <c r="A548" s="19" t="str">
        <f t="shared" si="40"/>
        <v>11900</v>
      </c>
      <c r="C548" s="19">
        <f t="shared" si="41"/>
        <v>1</v>
      </c>
      <c r="D548" s="19">
        <f t="shared" si="42"/>
        <v>1900</v>
      </c>
      <c r="E548" s="38" t="e">
        <f>VLOOKUP(A548,DatosRecibo!$A$2:'DatosRecibo'!$L$6000,12,FALSE)</f>
        <v>#N/A</v>
      </c>
      <c r="G548" s="19" t="e">
        <f>VLOOKUP(F548,Propietarios!$B$2:'Propietarios'!$C$6000,2,FALSE)</f>
        <v>#N/A</v>
      </c>
      <c r="H548" s="19" t="e">
        <f>VLOOKUP(F548,Propietarios!$B$2:'Propietarios'!$D$6000,3,FALSE)</f>
        <v>#N/A</v>
      </c>
      <c r="J548" s="38" t="e">
        <f t="shared" si="43"/>
        <v>#N/A</v>
      </c>
      <c r="K548" s="38" t="str">
        <f t="shared" si="44"/>
        <v>11900</v>
      </c>
    </row>
    <row r="549" spans="1:11" x14ac:dyDescent="0.15">
      <c r="A549" s="19" t="str">
        <f t="shared" si="40"/>
        <v>11900</v>
      </c>
      <c r="C549" s="19">
        <f t="shared" si="41"/>
        <v>1</v>
      </c>
      <c r="D549" s="19">
        <f t="shared" si="42"/>
        <v>1900</v>
      </c>
      <c r="E549" s="38" t="e">
        <f>VLOOKUP(A549,DatosRecibo!$A$2:'DatosRecibo'!$L$6000,12,FALSE)</f>
        <v>#N/A</v>
      </c>
      <c r="G549" s="19" t="e">
        <f>VLOOKUP(F549,Propietarios!$B$2:'Propietarios'!$C$6000,2,FALSE)</f>
        <v>#N/A</v>
      </c>
      <c r="H549" s="19" t="e">
        <f>VLOOKUP(F549,Propietarios!$B$2:'Propietarios'!$D$6000,3,FALSE)</f>
        <v>#N/A</v>
      </c>
      <c r="J549" s="38" t="e">
        <f t="shared" si="43"/>
        <v>#N/A</v>
      </c>
      <c r="K549" s="38" t="str">
        <f t="shared" si="44"/>
        <v>11900</v>
      </c>
    </row>
    <row r="550" spans="1:11" x14ac:dyDescent="0.15">
      <c r="A550" s="19" t="str">
        <f t="shared" si="40"/>
        <v>11900</v>
      </c>
      <c r="C550" s="19">
        <f t="shared" si="41"/>
        <v>1</v>
      </c>
      <c r="D550" s="19">
        <f t="shared" si="42"/>
        <v>1900</v>
      </c>
      <c r="E550" s="38" t="e">
        <f>VLOOKUP(A550,DatosRecibo!$A$2:'DatosRecibo'!$L$6000,12,FALSE)</f>
        <v>#N/A</v>
      </c>
      <c r="G550" s="19" t="e">
        <f>VLOOKUP(F550,Propietarios!$B$2:'Propietarios'!$C$6000,2,FALSE)</f>
        <v>#N/A</v>
      </c>
      <c r="H550" s="19" t="e">
        <f>VLOOKUP(F550,Propietarios!$B$2:'Propietarios'!$D$6000,3,FALSE)</f>
        <v>#N/A</v>
      </c>
      <c r="J550" s="38" t="e">
        <f t="shared" si="43"/>
        <v>#N/A</v>
      </c>
      <c r="K550" s="38" t="str">
        <f t="shared" si="44"/>
        <v>11900</v>
      </c>
    </row>
    <row r="551" spans="1:11" x14ac:dyDescent="0.15">
      <c r="A551" s="19" t="str">
        <f t="shared" si="40"/>
        <v>11900</v>
      </c>
      <c r="C551" s="19">
        <f t="shared" si="41"/>
        <v>1</v>
      </c>
      <c r="D551" s="19">
        <f t="shared" si="42"/>
        <v>1900</v>
      </c>
      <c r="E551" s="38" t="e">
        <f>VLOOKUP(A551,DatosRecibo!$A$2:'DatosRecibo'!$L$6000,12,FALSE)</f>
        <v>#N/A</v>
      </c>
      <c r="G551" s="19" t="e">
        <f>VLOOKUP(F551,Propietarios!$B$2:'Propietarios'!$C$6000,2,FALSE)</f>
        <v>#N/A</v>
      </c>
      <c r="H551" s="19" t="e">
        <f>VLOOKUP(F551,Propietarios!$B$2:'Propietarios'!$D$6000,3,FALSE)</f>
        <v>#N/A</v>
      </c>
      <c r="J551" s="38" t="e">
        <f t="shared" si="43"/>
        <v>#N/A</v>
      </c>
      <c r="K551" s="38" t="str">
        <f t="shared" si="44"/>
        <v>11900</v>
      </c>
    </row>
    <row r="552" spans="1:11" x14ac:dyDescent="0.15">
      <c r="A552" s="19" t="str">
        <f t="shared" si="40"/>
        <v>11900</v>
      </c>
      <c r="C552" s="19">
        <f t="shared" si="41"/>
        <v>1</v>
      </c>
      <c r="D552" s="19">
        <f t="shared" si="42"/>
        <v>1900</v>
      </c>
      <c r="E552" s="38" t="e">
        <f>VLOOKUP(A552,DatosRecibo!$A$2:'DatosRecibo'!$L$6000,12,FALSE)</f>
        <v>#N/A</v>
      </c>
      <c r="G552" s="19" t="e">
        <f>VLOOKUP(F552,Propietarios!$B$2:'Propietarios'!$C$6000,2,FALSE)</f>
        <v>#N/A</v>
      </c>
      <c r="H552" s="19" t="e">
        <f>VLOOKUP(F552,Propietarios!$B$2:'Propietarios'!$D$6000,3,FALSE)</f>
        <v>#N/A</v>
      </c>
      <c r="J552" s="38" t="e">
        <f t="shared" si="43"/>
        <v>#N/A</v>
      </c>
      <c r="K552" s="38" t="str">
        <f t="shared" si="44"/>
        <v>11900</v>
      </c>
    </row>
    <row r="553" spans="1:11" x14ac:dyDescent="0.15">
      <c r="A553" s="19" t="str">
        <f t="shared" si="40"/>
        <v>11900</v>
      </c>
      <c r="C553" s="19">
        <f t="shared" si="41"/>
        <v>1</v>
      </c>
      <c r="D553" s="19">
        <f t="shared" si="42"/>
        <v>1900</v>
      </c>
      <c r="E553" s="38" t="e">
        <f>VLOOKUP(A553,DatosRecibo!$A$2:'DatosRecibo'!$L$6000,12,FALSE)</f>
        <v>#N/A</v>
      </c>
      <c r="G553" s="19" t="e">
        <f>VLOOKUP(F553,Propietarios!$B$2:'Propietarios'!$C$6000,2,FALSE)</f>
        <v>#N/A</v>
      </c>
      <c r="H553" s="19" t="e">
        <f>VLOOKUP(F553,Propietarios!$B$2:'Propietarios'!$D$6000,3,FALSE)</f>
        <v>#N/A</v>
      </c>
      <c r="J553" s="38" t="e">
        <f t="shared" si="43"/>
        <v>#N/A</v>
      </c>
      <c r="K553" s="38" t="str">
        <f t="shared" si="44"/>
        <v>11900</v>
      </c>
    </row>
    <row r="554" spans="1:11" x14ac:dyDescent="0.15">
      <c r="A554" s="19" t="str">
        <f t="shared" si="40"/>
        <v>11900</v>
      </c>
      <c r="C554" s="19">
        <f t="shared" si="41"/>
        <v>1</v>
      </c>
      <c r="D554" s="19">
        <f t="shared" si="42"/>
        <v>1900</v>
      </c>
      <c r="E554" s="38" t="e">
        <f>VLOOKUP(A554,DatosRecibo!$A$2:'DatosRecibo'!$L$6000,12,FALSE)</f>
        <v>#N/A</v>
      </c>
      <c r="G554" s="19" t="e">
        <f>VLOOKUP(F554,Propietarios!$B$2:'Propietarios'!$C$6000,2,FALSE)</f>
        <v>#N/A</v>
      </c>
      <c r="H554" s="19" t="e">
        <f>VLOOKUP(F554,Propietarios!$B$2:'Propietarios'!$D$6000,3,FALSE)</f>
        <v>#N/A</v>
      </c>
      <c r="J554" s="38" t="e">
        <f t="shared" si="43"/>
        <v>#N/A</v>
      </c>
      <c r="K554" s="38" t="str">
        <f t="shared" si="44"/>
        <v>11900</v>
      </c>
    </row>
    <row r="555" spans="1:11" x14ac:dyDescent="0.15">
      <c r="A555" s="19" t="str">
        <f t="shared" si="40"/>
        <v>11900</v>
      </c>
      <c r="C555" s="19">
        <f t="shared" si="41"/>
        <v>1</v>
      </c>
      <c r="D555" s="19">
        <f t="shared" si="42"/>
        <v>1900</v>
      </c>
      <c r="E555" s="38" t="e">
        <f>VLOOKUP(A555,DatosRecibo!$A$2:'DatosRecibo'!$L$6000,12,FALSE)</f>
        <v>#N/A</v>
      </c>
      <c r="G555" s="19" t="e">
        <f>VLOOKUP(F555,Propietarios!$B$2:'Propietarios'!$C$6000,2,FALSE)</f>
        <v>#N/A</v>
      </c>
      <c r="H555" s="19" t="e">
        <f>VLOOKUP(F555,Propietarios!$B$2:'Propietarios'!$D$6000,3,FALSE)</f>
        <v>#N/A</v>
      </c>
      <c r="J555" s="38" t="e">
        <f t="shared" si="43"/>
        <v>#N/A</v>
      </c>
      <c r="K555" s="38" t="str">
        <f t="shared" si="44"/>
        <v>11900</v>
      </c>
    </row>
    <row r="556" spans="1:11" x14ac:dyDescent="0.15">
      <c r="A556" s="19" t="str">
        <f t="shared" si="40"/>
        <v>11900</v>
      </c>
      <c r="C556" s="19">
        <f t="shared" si="41"/>
        <v>1</v>
      </c>
      <c r="D556" s="19">
        <f t="shared" si="42"/>
        <v>1900</v>
      </c>
      <c r="E556" s="38" t="e">
        <f>VLOOKUP(A556,DatosRecibo!$A$2:'DatosRecibo'!$L$6000,12,FALSE)</f>
        <v>#N/A</v>
      </c>
      <c r="G556" s="19" t="e">
        <f>VLOOKUP(F556,Propietarios!$B$2:'Propietarios'!$C$6000,2,FALSE)</f>
        <v>#N/A</v>
      </c>
      <c r="H556" s="19" t="e">
        <f>VLOOKUP(F556,Propietarios!$B$2:'Propietarios'!$D$6000,3,FALSE)</f>
        <v>#N/A</v>
      </c>
      <c r="J556" s="38" t="e">
        <f t="shared" si="43"/>
        <v>#N/A</v>
      </c>
      <c r="K556" s="38" t="str">
        <f t="shared" si="44"/>
        <v>11900</v>
      </c>
    </row>
    <row r="557" spans="1:11" x14ac:dyDescent="0.15">
      <c r="A557" s="19" t="str">
        <f t="shared" si="40"/>
        <v>11900</v>
      </c>
      <c r="C557" s="19">
        <f t="shared" si="41"/>
        <v>1</v>
      </c>
      <c r="D557" s="19">
        <f t="shared" si="42"/>
        <v>1900</v>
      </c>
      <c r="E557" s="38" t="e">
        <f>VLOOKUP(A557,DatosRecibo!$A$2:'DatosRecibo'!$L$6000,12,FALSE)</f>
        <v>#N/A</v>
      </c>
      <c r="G557" s="19" t="e">
        <f>VLOOKUP(F557,Propietarios!$B$2:'Propietarios'!$C$6000,2,FALSE)</f>
        <v>#N/A</v>
      </c>
      <c r="H557" s="19" t="e">
        <f>VLOOKUP(F557,Propietarios!$B$2:'Propietarios'!$D$6000,3,FALSE)</f>
        <v>#N/A</v>
      </c>
      <c r="J557" s="38" t="e">
        <f t="shared" si="43"/>
        <v>#N/A</v>
      </c>
      <c r="K557" s="38" t="str">
        <f t="shared" si="44"/>
        <v>11900</v>
      </c>
    </row>
    <row r="558" spans="1:11" x14ac:dyDescent="0.15">
      <c r="A558" s="19" t="str">
        <f t="shared" si="40"/>
        <v>11900</v>
      </c>
      <c r="C558" s="19">
        <f t="shared" si="41"/>
        <v>1</v>
      </c>
      <c r="D558" s="19">
        <f t="shared" si="42"/>
        <v>1900</v>
      </c>
      <c r="E558" s="38" t="e">
        <f>VLOOKUP(A558,DatosRecibo!$A$2:'DatosRecibo'!$L$6000,12,FALSE)</f>
        <v>#N/A</v>
      </c>
      <c r="G558" s="19" t="e">
        <f>VLOOKUP(F558,Propietarios!$B$2:'Propietarios'!$C$6000,2,FALSE)</f>
        <v>#N/A</v>
      </c>
      <c r="H558" s="19" t="e">
        <f>VLOOKUP(F558,Propietarios!$B$2:'Propietarios'!$D$6000,3,FALSE)</f>
        <v>#N/A</v>
      </c>
      <c r="J558" s="38" t="e">
        <f t="shared" si="43"/>
        <v>#N/A</v>
      </c>
      <c r="K558" s="38" t="str">
        <f t="shared" si="44"/>
        <v>11900</v>
      </c>
    </row>
    <row r="559" spans="1:11" x14ac:dyDescent="0.15">
      <c r="A559" s="19" t="str">
        <f t="shared" si="40"/>
        <v>11900</v>
      </c>
      <c r="C559" s="19">
        <f t="shared" si="41"/>
        <v>1</v>
      </c>
      <c r="D559" s="19">
        <f t="shared" si="42"/>
        <v>1900</v>
      </c>
      <c r="E559" s="38" t="e">
        <f>VLOOKUP(A559,DatosRecibo!$A$2:'DatosRecibo'!$L$6000,12,FALSE)</f>
        <v>#N/A</v>
      </c>
      <c r="G559" s="19" t="e">
        <f>VLOOKUP(F559,Propietarios!$B$2:'Propietarios'!$C$6000,2,FALSE)</f>
        <v>#N/A</v>
      </c>
      <c r="H559" s="19" t="e">
        <f>VLOOKUP(F559,Propietarios!$B$2:'Propietarios'!$D$6000,3,FALSE)</f>
        <v>#N/A</v>
      </c>
      <c r="J559" s="38" t="e">
        <f t="shared" si="43"/>
        <v>#N/A</v>
      </c>
      <c r="K559" s="38" t="str">
        <f t="shared" si="44"/>
        <v>11900</v>
      </c>
    </row>
    <row r="560" spans="1:11" x14ac:dyDescent="0.15">
      <c r="A560" s="19" t="str">
        <f t="shared" si="40"/>
        <v>11900</v>
      </c>
      <c r="C560" s="19">
        <f t="shared" si="41"/>
        <v>1</v>
      </c>
      <c r="D560" s="19">
        <f t="shared" si="42"/>
        <v>1900</v>
      </c>
      <c r="E560" s="38" t="e">
        <f>VLOOKUP(A560,DatosRecibo!$A$2:'DatosRecibo'!$L$6000,12,FALSE)</f>
        <v>#N/A</v>
      </c>
      <c r="G560" s="19" t="e">
        <f>VLOOKUP(F560,Propietarios!$B$2:'Propietarios'!$C$6000,2,FALSE)</f>
        <v>#N/A</v>
      </c>
      <c r="H560" s="19" t="e">
        <f>VLOOKUP(F560,Propietarios!$B$2:'Propietarios'!$D$6000,3,FALSE)</f>
        <v>#N/A</v>
      </c>
      <c r="J560" s="38" t="e">
        <f t="shared" si="43"/>
        <v>#N/A</v>
      </c>
      <c r="K560" s="38" t="str">
        <f t="shared" si="44"/>
        <v>11900</v>
      </c>
    </row>
    <row r="561" spans="1:11" x14ac:dyDescent="0.15">
      <c r="A561" s="19" t="str">
        <f t="shared" si="40"/>
        <v>11900</v>
      </c>
      <c r="C561" s="19">
        <f t="shared" si="41"/>
        <v>1</v>
      </c>
      <c r="D561" s="19">
        <f t="shared" si="42"/>
        <v>1900</v>
      </c>
      <c r="E561" s="38" t="e">
        <f>VLOOKUP(A561,DatosRecibo!$A$2:'DatosRecibo'!$L$6000,12,FALSE)</f>
        <v>#N/A</v>
      </c>
      <c r="G561" s="19" t="e">
        <f>VLOOKUP(F561,Propietarios!$B$2:'Propietarios'!$C$6000,2,FALSE)</f>
        <v>#N/A</v>
      </c>
      <c r="H561" s="19" t="e">
        <f>VLOOKUP(F561,Propietarios!$B$2:'Propietarios'!$D$6000,3,FALSE)</f>
        <v>#N/A</v>
      </c>
      <c r="J561" s="38" t="e">
        <f t="shared" si="43"/>
        <v>#N/A</v>
      </c>
      <c r="K561" s="38" t="str">
        <f t="shared" si="44"/>
        <v>11900</v>
      </c>
    </row>
    <row r="562" spans="1:11" x14ac:dyDescent="0.15">
      <c r="A562" s="19" t="str">
        <f t="shared" si="40"/>
        <v>11900</v>
      </c>
      <c r="C562" s="19">
        <f t="shared" si="41"/>
        <v>1</v>
      </c>
      <c r="D562" s="19">
        <f t="shared" si="42"/>
        <v>1900</v>
      </c>
      <c r="E562" s="38" t="e">
        <f>VLOOKUP(A562,DatosRecibo!$A$2:'DatosRecibo'!$L$6000,12,FALSE)</f>
        <v>#N/A</v>
      </c>
      <c r="G562" s="19" t="e">
        <f>VLOOKUP(F562,Propietarios!$B$2:'Propietarios'!$C$6000,2,FALSE)</f>
        <v>#N/A</v>
      </c>
      <c r="H562" s="19" t="e">
        <f>VLOOKUP(F562,Propietarios!$B$2:'Propietarios'!$D$6000,3,FALSE)</f>
        <v>#N/A</v>
      </c>
      <c r="J562" s="38" t="e">
        <f t="shared" si="43"/>
        <v>#N/A</v>
      </c>
      <c r="K562" s="38" t="str">
        <f t="shared" si="44"/>
        <v>11900</v>
      </c>
    </row>
    <row r="563" spans="1:11" x14ac:dyDescent="0.15">
      <c r="A563" s="19" t="str">
        <f t="shared" si="40"/>
        <v>11900</v>
      </c>
      <c r="C563" s="19">
        <f t="shared" si="41"/>
        <v>1</v>
      </c>
      <c r="D563" s="19">
        <f t="shared" si="42"/>
        <v>1900</v>
      </c>
      <c r="E563" s="38" t="e">
        <f>VLOOKUP(A563,DatosRecibo!$A$2:'DatosRecibo'!$L$6000,12,FALSE)</f>
        <v>#N/A</v>
      </c>
      <c r="G563" s="19" t="e">
        <f>VLOOKUP(F563,Propietarios!$B$2:'Propietarios'!$C$6000,2,FALSE)</f>
        <v>#N/A</v>
      </c>
      <c r="H563" s="19" t="e">
        <f>VLOOKUP(F563,Propietarios!$B$2:'Propietarios'!$D$6000,3,FALSE)</f>
        <v>#N/A</v>
      </c>
      <c r="J563" s="38" t="e">
        <f t="shared" si="43"/>
        <v>#N/A</v>
      </c>
      <c r="K563" s="38" t="str">
        <f t="shared" si="44"/>
        <v>11900</v>
      </c>
    </row>
    <row r="564" spans="1:11" x14ac:dyDescent="0.15">
      <c r="A564" s="19" t="str">
        <f t="shared" si="40"/>
        <v>11900</v>
      </c>
      <c r="C564" s="19">
        <f t="shared" si="41"/>
        <v>1</v>
      </c>
      <c r="D564" s="19">
        <f t="shared" si="42"/>
        <v>1900</v>
      </c>
      <c r="E564" s="38" t="e">
        <f>VLOOKUP(A564,DatosRecibo!$A$2:'DatosRecibo'!$L$6000,12,FALSE)</f>
        <v>#N/A</v>
      </c>
      <c r="G564" s="19" t="e">
        <f>VLOOKUP(F564,Propietarios!$B$2:'Propietarios'!$C$6000,2,FALSE)</f>
        <v>#N/A</v>
      </c>
      <c r="H564" s="19" t="e">
        <f>VLOOKUP(F564,Propietarios!$B$2:'Propietarios'!$D$6000,3,FALSE)</f>
        <v>#N/A</v>
      </c>
      <c r="J564" s="38" t="e">
        <f t="shared" si="43"/>
        <v>#N/A</v>
      </c>
      <c r="K564" s="38" t="str">
        <f t="shared" si="44"/>
        <v>11900</v>
      </c>
    </row>
    <row r="565" spans="1:11" x14ac:dyDescent="0.15">
      <c r="A565" s="19" t="str">
        <f t="shared" si="40"/>
        <v>11900</v>
      </c>
      <c r="C565" s="19">
        <f t="shared" si="41"/>
        <v>1</v>
      </c>
      <c r="D565" s="19">
        <f t="shared" si="42"/>
        <v>1900</v>
      </c>
      <c r="E565" s="38" t="e">
        <f>VLOOKUP(A565,DatosRecibo!$A$2:'DatosRecibo'!$L$6000,12,FALSE)</f>
        <v>#N/A</v>
      </c>
      <c r="G565" s="19" t="e">
        <f>VLOOKUP(F565,Propietarios!$B$2:'Propietarios'!$C$6000,2,FALSE)</f>
        <v>#N/A</v>
      </c>
      <c r="H565" s="19" t="e">
        <f>VLOOKUP(F565,Propietarios!$B$2:'Propietarios'!$D$6000,3,FALSE)</f>
        <v>#N/A</v>
      </c>
      <c r="J565" s="38" t="e">
        <f t="shared" si="43"/>
        <v>#N/A</v>
      </c>
      <c r="K565" s="38" t="str">
        <f t="shared" si="44"/>
        <v>11900</v>
      </c>
    </row>
    <row r="566" spans="1:11" x14ac:dyDescent="0.15">
      <c r="A566" s="19" t="str">
        <f t="shared" si="40"/>
        <v>11900</v>
      </c>
      <c r="C566" s="19">
        <f t="shared" si="41"/>
        <v>1</v>
      </c>
      <c r="D566" s="19">
        <f t="shared" si="42"/>
        <v>1900</v>
      </c>
      <c r="E566" s="38" t="e">
        <f>VLOOKUP(A566,DatosRecibo!$A$2:'DatosRecibo'!$L$6000,12,FALSE)</f>
        <v>#N/A</v>
      </c>
      <c r="G566" s="19" t="e">
        <f>VLOOKUP(F566,Propietarios!$B$2:'Propietarios'!$C$6000,2,FALSE)</f>
        <v>#N/A</v>
      </c>
      <c r="H566" s="19" t="e">
        <f>VLOOKUP(F566,Propietarios!$B$2:'Propietarios'!$D$6000,3,FALSE)</f>
        <v>#N/A</v>
      </c>
      <c r="J566" s="38" t="e">
        <f t="shared" si="43"/>
        <v>#N/A</v>
      </c>
      <c r="K566" s="38" t="str">
        <f t="shared" si="44"/>
        <v>11900</v>
      </c>
    </row>
    <row r="567" spans="1:11" x14ac:dyDescent="0.15">
      <c r="A567" s="19" t="str">
        <f t="shared" si="40"/>
        <v>11900</v>
      </c>
      <c r="C567" s="19">
        <f t="shared" si="41"/>
        <v>1</v>
      </c>
      <c r="D567" s="19">
        <f t="shared" si="42"/>
        <v>1900</v>
      </c>
      <c r="E567" s="38" t="e">
        <f>VLOOKUP(A567,DatosRecibo!$A$2:'DatosRecibo'!$L$6000,12,FALSE)</f>
        <v>#N/A</v>
      </c>
      <c r="G567" s="19" t="e">
        <f>VLOOKUP(F567,Propietarios!$B$2:'Propietarios'!$C$6000,2,FALSE)</f>
        <v>#N/A</v>
      </c>
      <c r="H567" s="19" t="e">
        <f>VLOOKUP(F567,Propietarios!$B$2:'Propietarios'!$D$6000,3,FALSE)</f>
        <v>#N/A</v>
      </c>
      <c r="J567" s="38" t="e">
        <f t="shared" si="43"/>
        <v>#N/A</v>
      </c>
      <c r="K567" s="38" t="str">
        <f t="shared" si="44"/>
        <v>11900</v>
      </c>
    </row>
    <row r="568" spans="1:11" x14ac:dyDescent="0.15">
      <c r="A568" s="19" t="str">
        <f t="shared" si="40"/>
        <v>11900</v>
      </c>
      <c r="C568" s="19">
        <f t="shared" si="41"/>
        <v>1</v>
      </c>
      <c r="D568" s="19">
        <f t="shared" si="42"/>
        <v>1900</v>
      </c>
      <c r="E568" s="38" t="e">
        <f>VLOOKUP(A568,DatosRecibo!$A$2:'DatosRecibo'!$L$6000,12,FALSE)</f>
        <v>#N/A</v>
      </c>
      <c r="G568" s="19" t="e">
        <f>VLOOKUP(F568,Propietarios!$B$2:'Propietarios'!$C$6000,2,FALSE)</f>
        <v>#N/A</v>
      </c>
      <c r="H568" s="19" t="e">
        <f>VLOOKUP(F568,Propietarios!$B$2:'Propietarios'!$D$6000,3,FALSE)</f>
        <v>#N/A</v>
      </c>
      <c r="J568" s="38" t="e">
        <f t="shared" si="43"/>
        <v>#N/A</v>
      </c>
      <c r="K568" s="38" t="str">
        <f t="shared" si="44"/>
        <v>11900</v>
      </c>
    </row>
    <row r="569" spans="1:11" x14ac:dyDescent="0.15">
      <c r="A569" s="19" t="str">
        <f t="shared" si="40"/>
        <v>11900</v>
      </c>
      <c r="C569" s="19">
        <f t="shared" si="41"/>
        <v>1</v>
      </c>
      <c r="D569" s="19">
        <f t="shared" si="42"/>
        <v>1900</v>
      </c>
      <c r="E569" s="38" t="e">
        <f>VLOOKUP(A569,DatosRecibo!$A$2:'DatosRecibo'!$L$6000,12,FALSE)</f>
        <v>#N/A</v>
      </c>
      <c r="G569" s="19" t="e">
        <f>VLOOKUP(F569,Propietarios!$B$2:'Propietarios'!$C$6000,2,FALSE)</f>
        <v>#N/A</v>
      </c>
      <c r="H569" s="19" t="e">
        <f>VLOOKUP(F569,Propietarios!$B$2:'Propietarios'!$D$6000,3,FALSE)</f>
        <v>#N/A</v>
      </c>
      <c r="J569" s="38" t="e">
        <f t="shared" si="43"/>
        <v>#N/A</v>
      </c>
      <c r="K569" s="38" t="str">
        <f t="shared" si="44"/>
        <v>11900</v>
      </c>
    </row>
    <row r="570" spans="1:11" x14ac:dyDescent="0.15">
      <c r="A570" s="19" t="str">
        <f t="shared" si="40"/>
        <v>11900</v>
      </c>
      <c r="C570" s="19">
        <f t="shared" si="41"/>
        <v>1</v>
      </c>
      <c r="D570" s="19">
        <f t="shared" si="42"/>
        <v>1900</v>
      </c>
      <c r="E570" s="38" t="e">
        <f>VLOOKUP(A570,DatosRecibo!$A$2:'DatosRecibo'!$L$6000,12,FALSE)</f>
        <v>#N/A</v>
      </c>
      <c r="G570" s="19" t="e">
        <f>VLOOKUP(F570,Propietarios!$B$2:'Propietarios'!$C$6000,2,FALSE)</f>
        <v>#N/A</v>
      </c>
      <c r="H570" s="19" t="e">
        <f>VLOOKUP(F570,Propietarios!$B$2:'Propietarios'!$D$6000,3,FALSE)</f>
        <v>#N/A</v>
      </c>
      <c r="J570" s="38" t="e">
        <f t="shared" si="43"/>
        <v>#N/A</v>
      </c>
      <c r="K570" s="38" t="str">
        <f t="shared" si="44"/>
        <v>11900</v>
      </c>
    </row>
    <row r="571" spans="1:11" x14ac:dyDescent="0.15">
      <c r="A571" s="19" t="str">
        <f t="shared" si="40"/>
        <v>11900</v>
      </c>
      <c r="C571" s="19">
        <f t="shared" si="41"/>
        <v>1</v>
      </c>
      <c r="D571" s="19">
        <f t="shared" si="42"/>
        <v>1900</v>
      </c>
      <c r="E571" s="38" t="e">
        <f>VLOOKUP(A571,DatosRecibo!$A$2:'DatosRecibo'!$L$6000,12,FALSE)</f>
        <v>#N/A</v>
      </c>
      <c r="G571" s="19" t="e">
        <f>VLOOKUP(F571,Propietarios!$B$2:'Propietarios'!$C$6000,2,FALSE)</f>
        <v>#N/A</v>
      </c>
      <c r="H571" s="19" t="e">
        <f>VLOOKUP(F571,Propietarios!$B$2:'Propietarios'!$D$6000,3,FALSE)</f>
        <v>#N/A</v>
      </c>
      <c r="J571" s="38" t="e">
        <f t="shared" si="43"/>
        <v>#N/A</v>
      </c>
      <c r="K571" s="38" t="str">
        <f t="shared" si="44"/>
        <v>11900</v>
      </c>
    </row>
    <row r="572" spans="1:11" x14ac:dyDescent="0.15">
      <c r="A572" s="19" t="str">
        <f t="shared" si="40"/>
        <v>11900</v>
      </c>
      <c r="C572" s="19">
        <f t="shared" si="41"/>
        <v>1</v>
      </c>
      <c r="D572" s="19">
        <f t="shared" si="42"/>
        <v>1900</v>
      </c>
      <c r="E572" s="38" t="e">
        <f>VLOOKUP(A572,DatosRecibo!$A$2:'DatosRecibo'!$L$6000,12,FALSE)</f>
        <v>#N/A</v>
      </c>
      <c r="G572" s="19" t="e">
        <f>VLOOKUP(F572,Propietarios!$B$2:'Propietarios'!$C$6000,2,FALSE)</f>
        <v>#N/A</v>
      </c>
      <c r="H572" s="19" t="e">
        <f>VLOOKUP(F572,Propietarios!$B$2:'Propietarios'!$D$6000,3,FALSE)</f>
        <v>#N/A</v>
      </c>
      <c r="J572" s="38" t="e">
        <f t="shared" si="43"/>
        <v>#N/A</v>
      </c>
      <c r="K572" s="38" t="str">
        <f t="shared" si="44"/>
        <v>11900</v>
      </c>
    </row>
    <row r="573" spans="1:11" x14ac:dyDescent="0.15">
      <c r="A573" s="19" t="str">
        <f t="shared" si="40"/>
        <v>11900</v>
      </c>
      <c r="C573" s="19">
        <f t="shared" si="41"/>
        <v>1</v>
      </c>
      <c r="D573" s="19">
        <f t="shared" si="42"/>
        <v>1900</v>
      </c>
      <c r="E573" s="38" t="e">
        <f>VLOOKUP(A573,DatosRecibo!$A$2:'DatosRecibo'!$L$6000,12,FALSE)</f>
        <v>#N/A</v>
      </c>
      <c r="G573" s="19" t="e">
        <f>VLOOKUP(F573,Propietarios!$B$2:'Propietarios'!$C$6000,2,FALSE)</f>
        <v>#N/A</v>
      </c>
      <c r="H573" s="19" t="e">
        <f>VLOOKUP(F573,Propietarios!$B$2:'Propietarios'!$D$6000,3,FALSE)</f>
        <v>#N/A</v>
      </c>
      <c r="J573" s="38" t="e">
        <f t="shared" si="43"/>
        <v>#N/A</v>
      </c>
      <c r="K573" s="38" t="str">
        <f t="shared" si="44"/>
        <v>11900</v>
      </c>
    </row>
    <row r="574" spans="1:11" x14ac:dyDescent="0.15">
      <c r="A574" s="19" t="str">
        <f t="shared" si="40"/>
        <v>11900</v>
      </c>
      <c r="C574" s="19">
        <f t="shared" si="41"/>
        <v>1</v>
      </c>
      <c r="D574" s="19">
        <f t="shared" si="42"/>
        <v>1900</v>
      </c>
      <c r="E574" s="38" t="e">
        <f>VLOOKUP(A574,DatosRecibo!$A$2:'DatosRecibo'!$L$6000,12,FALSE)</f>
        <v>#N/A</v>
      </c>
      <c r="G574" s="19" t="e">
        <f>VLOOKUP(F574,Propietarios!$B$2:'Propietarios'!$C$6000,2,FALSE)</f>
        <v>#N/A</v>
      </c>
      <c r="H574" s="19" t="e">
        <f>VLOOKUP(F574,Propietarios!$B$2:'Propietarios'!$D$6000,3,FALSE)</f>
        <v>#N/A</v>
      </c>
      <c r="J574" s="38" t="e">
        <f t="shared" si="43"/>
        <v>#N/A</v>
      </c>
      <c r="K574" s="38" t="str">
        <f t="shared" si="44"/>
        <v>11900</v>
      </c>
    </row>
    <row r="575" spans="1:11" x14ac:dyDescent="0.15">
      <c r="A575" s="19" t="str">
        <f t="shared" si="40"/>
        <v>11900</v>
      </c>
      <c r="C575" s="19">
        <f t="shared" si="41"/>
        <v>1</v>
      </c>
      <c r="D575" s="19">
        <f t="shared" si="42"/>
        <v>1900</v>
      </c>
      <c r="E575" s="38" t="e">
        <f>VLOOKUP(A575,DatosRecibo!$A$2:'DatosRecibo'!$L$6000,12,FALSE)</f>
        <v>#N/A</v>
      </c>
      <c r="G575" s="19" t="e">
        <f>VLOOKUP(F575,Propietarios!$B$2:'Propietarios'!$C$6000,2,FALSE)</f>
        <v>#N/A</v>
      </c>
      <c r="H575" s="19" t="e">
        <f>VLOOKUP(F575,Propietarios!$B$2:'Propietarios'!$D$6000,3,FALSE)</f>
        <v>#N/A</v>
      </c>
      <c r="J575" s="38" t="e">
        <f t="shared" si="43"/>
        <v>#N/A</v>
      </c>
      <c r="K575" s="38" t="str">
        <f t="shared" si="44"/>
        <v>11900</v>
      </c>
    </row>
    <row r="576" spans="1:11" x14ac:dyDescent="0.15">
      <c r="A576" s="19" t="str">
        <f t="shared" si="40"/>
        <v>11900</v>
      </c>
      <c r="C576" s="19">
        <f t="shared" si="41"/>
        <v>1</v>
      </c>
      <c r="D576" s="19">
        <f t="shared" si="42"/>
        <v>1900</v>
      </c>
      <c r="E576" s="38" t="e">
        <f>VLOOKUP(A576,DatosRecibo!$A$2:'DatosRecibo'!$L$6000,12,FALSE)</f>
        <v>#N/A</v>
      </c>
      <c r="G576" s="19" t="e">
        <f>VLOOKUP(F576,Propietarios!$B$2:'Propietarios'!$C$6000,2,FALSE)</f>
        <v>#N/A</v>
      </c>
      <c r="H576" s="19" t="e">
        <f>VLOOKUP(F576,Propietarios!$B$2:'Propietarios'!$D$6000,3,FALSE)</f>
        <v>#N/A</v>
      </c>
      <c r="J576" s="38" t="e">
        <f t="shared" si="43"/>
        <v>#N/A</v>
      </c>
      <c r="K576" s="38" t="str">
        <f t="shared" si="44"/>
        <v>11900</v>
      </c>
    </row>
    <row r="577" spans="1:11" x14ac:dyDescent="0.15">
      <c r="A577" s="19" t="str">
        <f t="shared" si="40"/>
        <v>11900</v>
      </c>
      <c r="C577" s="19">
        <f t="shared" si="41"/>
        <v>1</v>
      </c>
      <c r="D577" s="19">
        <f t="shared" si="42"/>
        <v>1900</v>
      </c>
      <c r="E577" s="38" t="e">
        <f>VLOOKUP(A577,DatosRecibo!$A$2:'DatosRecibo'!$L$6000,12,FALSE)</f>
        <v>#N/A</v>
      </c>
      <c r="G577" s="19" t="e">
        <f>VLOOKUP(F577,Propietarios!$B$2:'Propietarios'!$C$6000,2,FALSE)</f>
        <v>#N/A</v>
      </c>
      <c r="H577" s="19" t="e">
        <f>VLOOKUP(F577,Propietarios!$B$2:'Propietarios'!$D$6000,3,FALSE)</f>
        <v>#N/A</v>
      </c>
      <c r="J577" s="38" t="e">
        <f t="shared" si="43"/>
        <v>#N/A</v>
      </c>
      <c r="K577" s="38" t="str">
        <f t="shared" si="44"/>
        <v>11900</v>
      </c>
    </row>
    <row r="578" spans="1:11" x14ac:dyDescent="0.15">
      <c r="A578" s="19" t="str">
        <f t="shared" ref="A578:A641" si="45">CONCATENATE(C578,D578)</f>
        <v>11900</v>
      </c>
      <c r="C578" s="19">
        <f t="shared" si="41"/>
        <v>1</v>
      </c>
      <c r="D578" s="19">
        <f t="shared" si="42"/>
        <v>1900</v>
      </c>
      <c r="E578" s="38" t="e">
        <f>VLOOKUP(A578,DatosRecibo!$A$2:'DatosRecibo'!$L$6000,12,FALSE)</f>
        <v>#N/A</v>
      </c>
      <c r="G578" s="19" t="e">
        <f>VLOOKUP(F578,Propietarios!$B$2:'Propietarios'!$C$6000,2,FALSE)</f>
        <v>#N/A</v>
      </c>
      <c r="H578" s="19" t="e">
        <f>VLOOKUP(F578,Propietarios!$B$2:'Propietarios'!$D$6000,3,FALSE)</f>
        <v>#N/A</v>
      </c>
      <c r="J578" s="38" t="e">
        <f t="shared" si="43"/>
        <v>#N/A</v>
      </c>
      <c r="K578" s="38" t="str">
        <f t="shared" si="44"/>
        <v>11900</v>
      </c>
    </row>
    <row r="579" spans="1:11" x14ac:dyDescent="0.15">
      <c r="A579" s="19" t="str">
        <f t="shared" si="45"/>
        <v>11900</v>
      </c>
      <c r="C579" s="19">
        <f t="shared" ref="C579:C642" si="46">MONTH(B579)</f>
        <v>1</v>
      </c>
      <c r="D579" s="19">
        <f t="shared" ref="D579:D642" si="47">YEAR(B579)</f>
        <v>1900</v>
      </c>
      <c r="E579" s="38" t="e">
        <f>VLOOKUP(A579,DatosRecibo!$A$2:'DatosRecibo'!$L$6000,12,FALSE)</f>
        <v>#N/A</v>
      </c>
      <c r="G579" s="19" t="e">
        <f>VLOOKUP(F579,Propietarios!$B$2:'Propietarios'!$C$6000,2,FALSE)</f>
        <v>#N/A</v>
      </c>
      <c r="H579" s="19" t="e">
        <f>VLOOKUP(F579,Propietarios!$B$2:'Propietarios'!$D$6000,3,FALSE)</f>
        <v>#N/A</v>
      </c>
      <c r="J579" s="38" t="e">
        <f t="shared" ref="J579:J642" si="48">I579*E579</f>
        <v>#N/A</v>
      </c>
      <c r="K579" s="38" t="str">
        <f t="shared" ref="K579:K642" si="49">CONCATENATE(A579,F579)</f>
        <v>11900</v>
      </c>
    </row>
    <row r="580" spans="1:11" x14ac:dyDescent="0.15">
      <c r="A580" s="19" t="str">
        <f t="shared" si="45"/>
        <v>11900</v>
      </c>
      <c r="C580" s="19">
        <f t="shared" si="46"/>
        <v>1</v>
      </c>
      <c r="D580" s="19">
        <f t="shared" si="47"/>
        <v>1900</v>
      </c>
      <c r="E580" s="38" t="e">
        <f>VLOOKUP(A580,DatosRecibo!$A$2:'DatosRecibo'!$L$6000,12,FALSE)</f>
        <v>#N/A</v>
      </c>
      <c r="G580" s="19" t="e">
        <f>VLOOKUP(F580,Propietarios!$B$2:'Propietarios'!$C$6000,2,FALSE)</f>
        <v>#N/A</v>
      </c>
      <c r="H580" s="19" t="e">
        <f>VLOOKUP(F580,Propietarios!$B$2:'Propietarios'!$D$6000,3,FALSE)</f>
        <v>#N/A</v>
      </c>
      <c r="J580" s="38" t="e">
        <f t="shared" si="48"/>
        <v>#N/A</v>
      </c>
      <c r="K580" s="38" t="str">
        <f t="shared" si="49"/>
        <v>11900</v>
      </c>
    </row>
    <row r="581" spans="1:11" x14ac:dyDescent="0.15">
      <c r="A581" s="19" t="str">
        <f t="shared" si="45"/>
        <v>11900</v>
      </c>
      <c r="C581" s="19">
        <f t="shared" si="46"/>
        <v>1</v>
      </c>
      <c r="D581" s="19">
        <f t="shared" si="47"/>
        <v>1900</v>
      </c>
      <c r="E581" s="38" t="e">
        <f>VLOOKUP(A581,DatosRecibo!$A$2:'DatosRecibo'!$L$6000,12,FALSE)</f>
        <v>#N/A</v>
      </c>
      <c r="G581" s="19" t="e">
        <f>VLOOKUP(F581,Propietarios!$B$2:'Propietarios'!$C$6000,2,FALSE)</f>
        <v>#N/A</v>
      </c>
      <c r="H581" s="19" t="e">
        <f>VLOOKUP(F581,Propietarios!$B$2:'Propietarios'!$D$6000,3,FALSE)</f>
        <v>#N/A</v>
      </c>
      <c r="J581" s="38" t="e">
        <f t="shared" si="48"/>
        <v>#N/A</v>
      </c>
      <c r="K581" s="38" t="str">
        <f t="shared" si="49"/>
        <v>11900</v>
      </c>
    </row>
    <row r="582" spans="1:11" x14ac:dyDescent="0.15">
      <c r="A582" s="19" t="str">
        <f t="shared" si="45"/>
        <v>11900</v>
      </c>
      <c r="C582" s="19">
        <f t="shared" si="46"/>
        <v>1</v>
      </c>
      <c r="D582" s="19">
        <f t="shared" si="47"/>
        <v>1900</v>
      </c>
      <c r="E582" s="38" t="e">
        <f>VLOOKUP(A582,DatosRecibo!$A$2:'DatosRecibo'!$L$6000,12,FALSE)</f>
        <v>#N/A</v>
      </c>
      <c r="G582" s="19" t="e">
        <f>VLOOKUP(F582,Propietarios!$B$2:'Propietarios'!$C$6000,2,FALSE)</f>
        <v>#N/A</v>
      </c>
      <c r="H582" s="19" t="e">
        <f>VLOOKUP(F582,Propietarios!$B$2:'Propietarios'!$D$6000,3,FALSE)</f>
        <v>#N/A</v>
      </c>
      <c r="J582" s="38" t="e">
        <f t="shared" si="48"/>
        <v>#N/A</v>
      </c>
      <c r="K582" s="38" t="str">
        <f t="shared" si="49"/>
        <v>11900</v>
      </c>
    </row>
    <row r="583" spans="1:11" x14ac:dyDescent="0.15">
      <c r="A583" s="19" t="str">
        <f t="shared" si="45"/>
        <v>11900</v>
      </c>
      <c r="C583" s="19">
        <f t="shared" si="46"/>
        <v>1</v>
      </c>
      <c r="D583" s="19">
        <f t="shared" si="47"/>
        <v>1900</v>
      </c>
      <c r="E583" s="38" t="e">
        <f>VLOOKUP(A583,DatosRecibo!$A$2:'DatosRecibo'!$L$6000,12,FALSE)</f>
        <v>#N/A</v>
      </c>
      <c r="G583" s="19" t="e">
        <f>VLOOKUP(F583,Propietarios!$B$2:'Propietarios'!$C$6000,2,FALSE)</f>
        <v>#N/A</v>
      </c>
      <c r="H583" s="19" t="e">
        <f>VLOOKUP(F583,Propietarios!$B$2:'Propietarios'!$D$6000,3,FALSE)</f>
        <v>#N/A</v>
      </c>
      <c r="J583" s="38" t="e">
        <f t="shared" si="48"/>
        <v>#N/A</v>
      </c>
      <c r="K583" s="38" t="str">
        <f t="shared" si="49"/>
        <v>11900</v>
      </c>
    </row>
    <row r="584" spans="1:11" x14ac:dyDescent="0.15">
      <c r="A584" s="19" t="str">
        <f t="shared" si="45"/>
        <v>11900</v>
      </c>
      <c r="C584" s="19">
        <f t="shared" si="46"/>
        <v>1</v>
      </c>
      <c r="D584" s="19">
        <f t="shared" si="47"/>
        <v>1900</v>
      </c>
      <c r="E584" s="38" t="e">
        <f>VLOOKUP(A584,DatosRecibo!$A$2:'DatosRecibo'!$L$6000,12,FALSE)</f>
        <v>#N/A</v>
      </c>
      <c r="G584" s="19" t="e">
        <f>VLOOKUP(F584,Propietarios!$B$2:'Propietarios'!$C$6000,2,FALSE)</f>
        <v>#N/A</v>
      </c>
      <c r="H584" s="19" t="e">
        <f>VLOOKUP(F584,Propietarios!$B$2:'Propietarios'!$D$6000,3,FALSE)</f>
        <v>#N/A</v>
      </c>
      <c r="J584" s="38" t="e">
        <f t="shared" si="48"/>
        <v>#N/A</v>
      </c>
      <c r="K584" s="38" t="str">
        <f t="shared" si="49"/>
        <v>11900</v>
      </c>
    </row>
    <row r="585" spans="1:11" x14ac:dyDescent="0.15">
      <c r="A585" s="19" t="str">
        <f t="shared" si="45"/>
        <v>11900</v>
      </c>
      <c r="C585" s="19">
        <f t="shared" si="46"/>
        <v>1</v>
      </c>
      <c r="D585" s="19">
        <f t="shared" si="47"/>
        <v>1900</v>
      </c>
      <c r="E585" s="38" t="e">
        <f>VLOOKUP(A585,DatosRecibo!$A$2:'DatosRecibo'!$L$6000,12,FALSE)</f>
        <v>#N/A</v>
      </c>
      <c r="G585" s="19" t="e">
        <f>VLOOKUP(F585,Propietarios!$B$2:'Propietarios'!$C$6000,2,FALSE)</f>
        <v>#N/A</v>
      </c>
      <c r="H585" s="19" t="e">
        <f>VLOOKUP(F585,Propietarios!$B$2:'Propietarios'!$D$6000,3,FALSE)</f>
        <v>#N/A</v>
      </c>
      <c r="J585" s="38" t="e">
        <f t="shared" si="48"/>
        <v>#N/A</v>
      </c>
      <c r="K585" s="38" t="str">
        <f t="shared" si="49"/>
        <v>11900</v>
      </c>
    </row>
    <row r="586" spans="1:11" x14ac:dyDescent="0.15">
      <c r="A586" s="19" t="str">
        <f t="shared" si="45"/>
        <v>11900</v>
      </c>
      <c r="C586" s="19">
        <f t="shared" si="46"/>
        <v>1</v>
      </c>
      <c r="D586" s="19">
        <f t="shared" si="47"/>
        <v>1900</v>
      </c>
      <c r="E586" s="38" t="e">
        <f>VLOOKUP(A586,DatosRecibo!$A$2:'DatosRecibo'!$L$6000,12,FALSE)</f>
        <v>#N/A</v>
      </c>
      <c r="G586" s="19" t="e">
        <f>VLOOKUP(F586,Propietarios!$B$2:'Propietarios'!$C$6000,2,FALSE)</f>
        <v>#N/A</v>
      </c>
      <c r="H586" s="19" t="e">
        <f>VLOOKUP(F586,Propietarios!$B$2:'Propietarios'!$D$6000,3,FALSE)</f>
        <v>#N/A</v>
      </c>
      <c r="J586" s="38" t="e">
        <f t="shared" si="48"/>
        <v>#N/A</v>
      </c>
      <c r="K586" s="38" t="str">
        <f t="shared" si="49"/>
        <v>11900</v>
      </c>
    </row>
    <row r="587" spans="1:11" x14ac:dyDescent="0.15">
      <c r="A587" s="19" t="str">
        <f t="shared" si="45"/>
        <v>11900</v>
      </c>
      <c r="C587" s="19">
        <f t="shared" si="46"/>
        <v>1</v>
      </c>
      <c r="D587" s="19">
        <f t="shared" si="47"/>
        <v>1900</v>
      </c>
      <c r="E587" s="38" t="e">
        <f>VLOOKUP(A587,DatosRecibo!$A$2:'DatosRecibo'!$L$6000,12,FALSE)</f>
        <v>#N/A</v>
      </c>
      <c r="G587" s="19" t="e">
        <f>VLOOKUP(F587,Propietarios!$B$2:'Propietarios'!$C$6000,2,FALSE)</f>
        <v>#N/A</v>
      </c>
      <c r="H587" s="19" t="e">
        <f>VLOOKUP(F587,Propietarios!$B$2:'Propietarios'!$D$6000,3,FALSE)</f>
        <v>#N/A</v>
      </c>
      <c r="J587" s="38" t="e">
        <f t="shared" si="48"/>
        <v>#N/A</v>
      </c>
      <c r="K587" s="38" t="str">
        <f t="shared" si="49"/>
        <v>11900</v>
      </c>
    </row>
    <row r="588" spans="1:11" x14ac:dyDescent="0.15">
      <c r="A588" s="19" t="str">
        <f t="shared" si="45"/>
        <v>11900</v>
      </c>
      <c r="C588" s="19">
        <f t="shared" si="46"/>
        <v>1</v>
      </c>
      <c r="D588" s="19">
        <f t="shared" si="47"/>
        <v>1900</v>
      </c>
      <c r="E588" s="38" t="e">
        <f>VLOOKUP(A588,DatosRecibo!$A$2:'DatosRecibo'!$L$6000,12,FALSE)</f>
        <v>#N/A</v>
      </c>
      <c r="G588" s="19" t="e">
        <f>VLOOKUP(F588,Propietarios!$B$2:'Propietarios'!$C$6000,2,FALSE)</f>
        <v>#N/A</v>
      </c>
      <c r="H588" s="19" t="e">
        <f>VLOOKUP(F588,Propietarios!$B$2:'Propietarios'!$D$6000,3,FALSE)</f>
        <v>#N/A</v>
      </c>
      <c r="J588" s="38" t="e">
        <f t="shared" si="48"/>
        <v>#N/A</v>
      </c>
      <c r="K588" s="38" t="str">
        <f t="shared" si="49"/>
        <v>11900</v>
      </c>
    </row>
    <row r="589" spans="1:11" x14ac:dyDescent="0.15">
      <c r="A589" s="19" t="str">
        <f t="shared" si="45"/>
        <v>11900</v>
      </c>
      <c r="C589" s="19">
        <f t="shared" si="46"/>
        <v>1</v>
      </c>
      <c r="D589" s="19">
        <f t="shared" si="47"/>
        <v>1900</v>
      </c>
      <c r="E589" s="38" t="e">
        <f>VLOOKUP(A589,DatosRecibo!$A$2:'DatosRecibo'!$L$6000,12,FALSE)</f>
        <v>#N/A</v>
      </c>
      <c r="G589" s="19" t="e">
        <f>VLOOKUP(F589,Propietarios!$B$2:'Propietarios'!$C$6000,2,FALSE)</f>
        <v>#N/A</v>
      </c>
      <c r="H589" s="19" t="e">
        <f>VLOOKUP(F589,Propietarios!$B$2:'Propietarios'!$D$6000,3,FALSE)</f>
        <v>#N/A</v>
      </c>
      <c r="J589" s="38" t="e">
        <f t="shared" si="48"/>
        <v>#N/A</v>
      </c>
      <c r="K589" s="38" t="str">
        <f t="shared" si="49"/>
        <v>11900</v>
      </c>
    </row>
    <row r="590" spans="1:11" x14ac:dyDescent="0.15">
      <c r="A590" s="19" t="str">
        <f t="shared" si="45"/>
        <v>11900</v>
      </c>
      <c r="C590" s="19">
        <f t="shared" si="46"/>
        <v>1</v>
      </c>
      <c r="D590" s="19">
        <f t="shared" si="47"/>
        <v>1900</v>
      </c>
      <c r="E590" s="38" t="e">
        <f>VLOOKUP(A590,DatosRecibo!$A$2:'DatosRecibo'!$L$6000,12,FALSE)</f>
        <v>#N/A</v>
      </c>
      <c r="G590" s="19" t="e">
        <f>VLOOKUP(F590,Propietarios!$B$2:'Propietarios'!$C$6000,2,FALSE)</f>
        <v>#N/A</v>
      </c>
      <c r="H590" s="19" t="e">
        <f>VLOOKUP(F590,Propietarios!$B$2:'Propietarios'!$D$6000,3,FALSE)</f>
        <v>#N/A</v>
      </c>
      <c r="J590" s="38" t="e">
        <f t="shared" si="48"/>
        <v>#N/A</v>
      </c>
      <c r="K590" s="38" t="str">
        <f t="shared" si="49"/>
        <v>11900</v>
      </c>
    </row>
    <row r="591" spans="1:11" x14ac:dyDescent="0.15">
      <c r="A591" s="19" t="str">
        <f t="shared" si="45"/>
        <v>11900</v>
      </c>
      <c r="C591" s="19">
        <f t="shared" si="46"/>
        <v>1</v>
      </c>
      <c r="D591" s="19">
        <f t="shared" si="47"/>
        <v>1900</v>
      </c>
      <c r="E591" s="38" t="e">
        <f>VLOOKUP(A591,DatosRecibo!$A$2:'DatosRecibo'!$L$6000,12,FALSE)</f>
        <v>#N/A</v>
      </c>
      <c r="G591" s="19" t="e">
        <f>VLOOKUP(F591,Propietarios!$B$2:'Propietarios'!$C$6000,2,FALSE)</f>
        <v>#N/A</v>
      </c>
      <c r="H591" s="19" t="e">
        <f>VLOOKUP(F591,Propietarios!$B$2:'Propietarios'!$D$6000,3,FALSE)</f>
        <v>#N/A</v>
      </c>
      <c r="J591" s="38" t="e">
        <f t="shared" si="48"/>
        <v>#N/A</v>
      </c>
      <c r="K591" s="38" t="str">
        <f t="shared" si="49"/>
        <v>11900</v>
      </c>
    </row>
    <row r="592" spans="1:11" x14ac:dyDescent="0.15">
      <c r="A592" s="19" t="str">
        <f t="shared" si="45"/>
        <v>11900</v>
      </c>
      <c r="C592" s="19">
        <f t="shared" si="46"/>
        <v>1</v>
      </c>
      <c r="D592" s="19">
        <f t="shared" si="47"/>
        <v>1900</v>
      </c>
      <c r="E592" s="38" t="e">
        <f>VLOOKUP(A592,DatosRecibo!$A$2:'DatosRecibo'!$L$6000,12,FALSE)</f>
        <v>#N/A</v>
      </c>
      <c r="G592" s="19" t="e">
        <f>VLOOKUP(F592,Propietarios!$B$2:'Propietarios'!$C$6000,2,FALSE)</f>
        <v>#N/A</v>
      </c>
      <c r="H592" s="19" t="e">
        <f>VLOOKUP(F592,Propietarios!$B$2:'Propietarios'!$D$6000,3,FALSE)</f>
        <v>#N/A</v>
      </c>
      <c r="J592" s="38" t="e">
        <f t="shared" si="48"/>
        <v>#N/A</v>
      </c>
      <c r="K592" s="38" t="str">
        <f t="shared" si="49"/>
        <v>11900</v>
      </c>
    </row>
    <row r="593" spans="1:11" x14ac:dyDescent="0.15">
      <c r="A593" s="19" t="str">
        <f t="shared" si="45"/>
        <v>11900</v>
      </c>
      <c r="C593" s="19">
        <f t="shared" si="46"/>
        <v>1</v>
      </c>
      <c r="D593" s="19">
        <f t="shared" si="47"/>
        <v>1900</v>
      </c>
      <c r="E593" s="38" t="e">
        <f>VLOOKUP(A593,DatosRecibo!$A$2:'DatosRecibo'!$L$6000,12,FALSE)</f>
        <v>#N/A</v>
      </c>
      <c r="G593" s="19" t="e">
        <f>VLOOKUP(F593,Propietarios!$B$2:'Propietarios'!$C$6000,2,FALSE)</f>
        <v>#N/A</v>
      </c>
      <c r="H593" s="19" t="e">
        <f>VLOOKUP(F593,Propietarios!$B$2:'Propietarios'!$D$6000,3,FALSE)</f>
        <v>#N/A</v>
      </c>
      <c r="J593" s="38" t="e">
        <f t="shared" si="48"/>
        <v>#N/A</v>
      </c>
      <c r="K593" s="38" t="str">
        <f t="shared" si="49"/>
        <v>11900</v>
      </c>
    </row>
    <row r="594" spans="1:11" x14ac:dyDescent="0.15">
      <c r="A594" s="19" t="str">
        <f t="shared" si="45"/>
        <v>11900</v>
      </c>
      <c r="C594" s="19">
        <f t="shared" si="46"/>
        <v>1</v>
      </c>
      <c r="D594" s="19">
        <f t="shared" si="47"/>
        <v>1900</v>
      </c>
      <c r="E594" s="38" t="e">
        <f>VLOOKUP(A594,DatosRecibo!$A$2:'DatosRecibo'!$L$6000,12,FALSE)</f>
        <v>#N/A</v>
      </c>
      <c r="G594" s="19" t="e">
        <f>VLOOKUP(F594,Propietarios!$B$2:'Propietarios'!$C$6000,2,FALSE)</f>
        <v>#N/A</v>
      </c>
      <c r="H594" s="19" t="e">
        <f>VLOOKUP(F594,Propietarios!$B$2:'Propietarios'!$D$6000,3,FALSE)</f>
        <v>#N/A</v>
      </c>
      <c r="J594" s="38" t="e">
        <f t="shared" si="48"/>
        <v>#N/A</v>
      </c>
      <c r="K594" s="38" t="str">
        <f t="shared" si="49"/>
        <v>11900</v>
      </c>
    </row>
    <row r="595" spans="1:11" x14ac:dyDescent="0.15">
      <c r="A595" s="19" t="str">
        <f t="shared" si="45"/>
        <v>11900</v>
      </c>
      <c r="C595" s="19">
        <f t="shared" si="46"/>
        <v>1</v>
      </c>
      <c r="D595" s="19">
        <f t="shared" si="47"/>
        <v>1900</v>
      </c>
      <c r="E595" s="38" t="e">
        <f>VLOOKUP(A595,DatosRecibo!$A$2:'DatosRecibo'!$L$6000,12,FALSE)</f>
        <v>#N/A</v>
      </c>
      <c r="G595" s="19" t="e">
        <f>VLOOKUP(F595,Propietarios!$B$2:'Propietarios'!$C$6000,2,FALSE)</f>
        <v>#N/A</v>
      </c>
      <c r="H595" s="19" t="e">
        <f>VLOOKUP(F595,Propietarios!$B$2:'Propietarios'!$D$6000,3,FALSE)</f>
        <v>#N/A</v>
      </c>
      <c r="J595" s="38" t="e">
        <f t="shared" si="48"/>
        <v>#N/A</v>
      </c>
      <c r="K595" s="38" t="str">
        <f t="shared" si="49"/>
        <v>11900</v>
      </c>
    </row>
    <row r="596" spans="1:11" x14ac:dyDescent="0.15">
      <c r="A596" s="19" t="str">
        <f t="shared" si="45"/>
        <v>11900</v>
      </c>
      <c r="C596" s="19">
        <f t="shared" si="46"/>
        <v>1</v>
      </c>
      <c r="D596" s="19">
        <f t="shared" si="47"/>
        <v>1900</v>
      </c>
      <c r="E596" s="38" t="e">
        <f>VLOOKUP(A596,DatosRecibo!$A$2:'DatosRecibo'!$L$6000,12,FALSE)</f>
        <v>#N/A</v>
      </c>
      <c r="G596" s="19" t="e">
        <f>VLOOKUP(F596,Propietarios!$B$2:'Propietarios'!$C$6000,2,FALSE)</f>
        <v>#N/A</v>
      </c>
      <c r="H596" s="19" t="e">
        <f>VLOOKUP(F596,Propietarios!$B$2:'Propietarios'!$D$6000,3,FALSE)</f>
        <v>#N/A</v>
      </c>
      <c r="J596" s="38" t="e">
        <f t="shared" si="48"/>
        <v>#N/A</v>
      </c>
      <c r="K596" s="38" t="str">
        <f t="shared" si="49"/>
        <v>11900</v>
      </c>
    </row>
    <row r="597" spans="1:11" x14ac:dyDescent="0.15">
      <c r="A597" s="19" t="str">
        <f t="shared" si="45"/>
        <v>11900</v>
      </c>
      <c r="C597" s="19">
        <f t="shared" si="46"/>
        <v>1</v>
      </c>
      <c r="D597" s="19">
        <f t="shared" si="47"/>
        <v>1900</v>
      </c>
      <c r="E597" s="38" t="e">
        <f>VLOOKUP(A597,DatosRecibo!$A$2:'DatosRecibo'!$L$6000,12,FALSE)</f>
        <v>#N/A</v>
      </c>
      <c r="G597" s="19" t="e">
        <f>VLOOKUP(F597,Propietarios!$B$2:'Propietarios'!$C$6000,2,FALSE)</f>
        <v>#N/A</v>
      </c>
      <c r="H597" s="19" t="e">
        <f>VLOOKUP(F597,Propietarios!$B$2:'Propietarios'!$D$6000,3,FALSE)</f>
        <v>#N/A</v>
      </c>
      <c r="J597" s="38" t="e">
        <f t="shared" si="48"/>
        <v>#N/A</v>
      </c>
      <c r="K597" s="38" t="str">
        <f t="shared" si="49"/>
        <v>11900</v>
      </c>
    </row>
    <row r="598" spans="1:11" x14ac:dyDescent="0.15">
      <c r="A598" s="19" t="str">
        <f t="shared" si="45"/>
        <v>11900</v>
      </c>
      <c r="C598" s="19">
        <f t="shared" si="46"/>
        <v>1</v>
      </c>
      <c r="D598" s="19">
        <f t="shared" si="47"/>
        <v>1900</v>
      </c>
      <c r="E598" s="38" t="e">
        <f>VLOOKUP(A598,DatosRecibo!$A$2:'DatosRecibo'!$L$6000,12,FALSE)</f>
        <v>#N/A</v>
      </c>
      <c r="G598" s="19" t="e">
        <f>VLOOKUP(F598,Propietarios!$B$2:'Propietarios'!$C$6000,2,FALSE)</f>
        <v>#N/A</v>
      </c>
      <c r="H598" s="19" t="e">
        <f>VLOOKUP(F598,Propietarios!$B$2:'Propietarios'!$D$6000,3,FALSE)</f>
        <v>#N/A</v>
      </c>
      <c r="J598" s="38" t="e">
        <f t="shared" si="48"/>
        <v>#N/A</v>
      </c>
      <c r="K598" s="38" t="str">
        <f t="shared" si="49"/>
        <v>11900</v>
      </c>
    </row>
    <row r="599" spans="1:11" x14ac:dyDescent="0.15">
      <c r="A599" s="19" t="str">
        <f t="shared" si="45"/>
        <v>11900</v>
      </c>
      <c r="C599" s="19">
        <f t="shared" si="46"/>
        <v>1</v>
      </c>
      <c r="D599" s="19">
        <f t="shared" si="47"/>
        <v>1900</v>
      </c>
      <c r="E599" s="38" t="e">
        <f>VLOOKUP(A599,DatosRecibo!$A$2:'DatosRecibo'!$L$6000,12,FALSE)</f>
        <v>#N/A</v>
      </c>
      <c r="G599" s="19" t="e">
        <f>VLOOKUP(F599,Propietarios!$B$2:'Propietarios'!$C$6000,2,FALSE)</f>
        <v>#N/A</v>
      </c>
      <c r="H599" s="19" t="e">
        <f>VLOOKUP(F599,Propietarios!$B$2:'Propietarios'!$D$6000,3,FALSE)</f>
        <v>#N/A</v>
      </c>
      <c r="J599" s="38" t="e">
        <f t="shared" si="48"/>
        <v>#N/A</v>
      </c>
      <c r="K599" s="38" t="str">
        <f t="shared" si="49"/>
        <v>11900</v>
      </c>
    </row>
    <row r="600" spans="1:11" x14ac:dyDescent="0.15">
      <c r="A600" s="19" t="str">
        <f t="shared" si="45"/>
        <v>11900</v>
      </c>
      <c r="C600" s="19">
        <f t="shared" si="46"/>
        <v>1</v>
      </c>
      <c r="D600" s="19">
        <f t="shared" si="47"/>
        <v>1900</v>
      </c>
      <c r="E600" s="38" t="e">
        <f>VLOOKUP(A600,DatosRecibo!$A$2:'DatosRecibo'!$L$6000,12,FALSE)</f>
        <v>#N/A</v>
      </c>
      <c r="G600" s="19" t="e">
        <f>VLOOKUP(F600,Propietarios!$B$2:'Propietarios'!$C$6000,2,FALSE)</f>
        <v>#N/A</v>
      </c>
      <c r="H600" s="19" t="e">
        <f>VLOOKUP(F600,Propietarios!$B$2:'Propietarios'!$D$6000,3,FALSE)</f>
        <v>#N/A</v>
      </c>
      <c r="J600" s="38" t="e">
        <f t="shared" si="48"/>
        <v>#N/A</v>
      </c>
      <c r="K600" s="38" t="str">
        <f t="shared" si="49"/>
        <v>11900</v>
      </c>
    </row>
    <row r="601" spans="1:11" x14ac:dyDescent="0.15">
      <c r="A601" s="19" t="str">
        <f t="shared" si="45"/>
        <v>11900</v>
      </c>
      <c r="C601" s="19">
        <f t="shared" si="46"/>
        <v>1</v>
      </c>
      <c r="D601" s="19">
        <f t="shared" si="47"/>
        <v>1900</v>
      </c>
      <c r="E601" s="38" t="e">
        <f>VLOOKUP(A601,DatosRecibo!$A$2:'DatosRecibo'!$L$6000,12,FALSE)</f>
        <v>#N/A</v>
      </c>
      <c r="G601" s="19" t="e">
        <f>VLOOKUP(F601,Propietarios!$B$2:'Propietarios'!$C$6000,2,FALSE)</f>
        <v>#N/A</v>
      </c>
      <c r="H601" s="19" t="e">
        <f>VLOOKUP(F601,Propietarios!$B$2:'Propietarios'!$D$6000,3,FALSE)</f>
        <v>#N/A</v>
      </c>
      <c r="J601" s="38" t="e">
        <f t="shared" si="48"/>
        <v>#N/A</v>
      </c>
      <c r="K601" s="38" t="str">
        <f t="shared" si="49"/>
        <v>11900</v>
      </c>
    </row>
    <row r="602" spans="1:11" x14ac:dyDescent="0.15">
      <c r="A602" s="19" t="str">
        <f t="shared" si="45"/>
        <v>11900</v>
      </c>
      <c r="C602" s="19">
        <f t="shared" si="46"/>
        <v>1</v>
      </c>
      <c r="D602" s="19">
        <f t="shared" si="47"/>
        <v>1900</v>
      </c>
      <c r="E602" s="38" t="e">
        <f>VLOOKUP(A602,DatosRecibo!$A$2:'DatosRecibo'!$L$6000,12,FALSE)</f>
        <v>#N/A</v>
      </c>
      <c r="G602" s="19" t="e">
        <f>VLOOKUP(F602,Propietarios!$B$2:'Propietarios'!$C$6000,2,FALSE)</f>
        <v>#N/A</v>
      </c>
      <c r="H602" s="19" t="e">
        <f>VLOOKUP(F602,Propietarios!$B$2:'Propietarios'!$D$6000,3,FALSE)</f>
        <v>#N/A</v>
      </c>
      <c r="J602" s="38" t="e">
        <f t="shared" si="48"/>
        <v>#N/A</v>
      </c>
      <c r="K602" s="38" t="str">
        <f t="shared" si="49"/>
        <v>11900</v>
      </c>
    </row>
    <row r="603" spans="1:11" x14ac:dyDescent="0.15">
      <c r="A603" s="19" t="str">
        <f t="shared" si="45"/>
        <v>11900</v>
      </c>
      <c r="C603" s="19">
        <f t="shared" si="46"/>
        <v>1</v>
      </c>
      <c r="D603" s="19">
        <f t="shared" si="47"/>
        <v>1900</v>
      </c>
      <c r="E603" s="38" t="e">
        <f>VLOOKUP(A603,DatosRecibo!$A$2:'DatosRecibo'!$L$6000,12,FALSE)</f>
        <v>#N/A</v>
      </c>
      <c r="G603" s="19" t="e">
        <f>VLOOKUP(F603,Propietarios!$B$2:'Propietarios'!$C$6000,2,FALSE)</f>
        <v>#N/A</v>
      </c>
      <c r="H603" s="19" t="e">
        <f>VLOOKUP(F603,Propietarios!$B$2:'Propietarios'!$D$6000,3,FALSE)</f>
        <v>#N/A</v>
      </c>
      <c r="J603" s="38" t="e">
        <f t="shared" si="48"/>
        <v>#N/A</v>
      </c>
      <c r="K603" s="38" t="str">
        <f t="shared" si="49"/>
        <v>11900</v>
      </c>
    </row>
    <row r="604" spans="1:11" x14ac:dyDescent="0.15">
      <c r="A604" s="19" t="str">
        <f t="shared" si="45"/>
        <v>11900</v>
      </c>
      <c r="C604" s="19">
        <f t="shared" si="46"/>
        <v>1</v>
      </c>
      <c r="D604" s="19">
        <f t="shared" si="47"/>
        <v>1900</v>
      </c>
      <c r="E604" s="38" t="e">
        <f>VLOOKUP(A604,DatosRecibo!$A$2:'DatosRecibo'!$L$6000,12,FALSE)</f>
        <v>#N/A</v>
      </c>
      <c r="G604" s="19" t="e">
        <f>VLOOKUP(F604,Propietarios!$B$2:'Propietarios'!$C$6000,2,FALSE)</f>
        <v>#N/A</v>
      </c>
      <c r="H604" s="19" t="e">
        <f>VLOOKUP(F604,Propietarios!$B$2:'Propietarios'!$D$6000,3,FALSE)</f>
        <v>#N/A</v>
      </c>
      <c r="J604" s="38" t="e">
        <f t="shared" si="48"/>
        <v>#N/A</v>
      </c>
      <c r="K604" s="38" t="str">
        <f t="shared" si="49"/>
        <v>11900</v>
      </c>
    </row>
    <row r="605" spans="1:11" x14ac:dyDescent="0.15">
      <c r="A605" s="19" t="str">
        <f t="shared" si="45"/>
        <v>11900</v>
      </c>
      <c r="C605" s="19">
        <f t="shared" si="46"/>
        <v>1</v>
      </c>
      <c r="D605" s="19">
        <f t="shared" si="47"/>
        <v>1900</v>
      </c>
      <c r="E605" s="38" t="e">
        <f>VLOOKUP(A605,DatosRecibo!$A$2:'DatosRecibo'!$L$6000,12,FALSE)</f>
        <v>#N/A</v>
      </c>
      <c r="G605" s="19" t="e">
        <f>VLOOKUP(F605,Propietarios!$B$2:'Propietarios'!$C$6000,2,FALSE)</f>
        <v>#N/A</v>
      </c>
      <c r="H605" s="19" t="e">
        <f>VLOOKUP(F605,Propietarios!$B$2:'Propietarios'!$D$6000,3,FALSE)</f>
        <v>#N/A</v>
      </c>
      <c r="J605" s="38" t="e">
        <f t="shared" si="48"/>
        <v>#N/A</v>
      </c>
      <c r="K605" s="38" t="str">
        <f t="shared" si="49"/>
        <v>11900</v>
      </c>
    </row>
    <row r="606" spans="1:11" x14ac:dyDescent="0.15">
      <c r="A606" s="19" t="str">
        <f t="shared" si="45"/>
        <v>11900</v>
      </c>
      <c r="C606" s="19">
        <f t="shared" si="46"/>
        <v>1</v>
      </c>
      <c r="D606" s="19">
        <f t="shared" si="47"/>
        <v>1900</v>
      </c>
      <c r="E606" s="38" t="e">
        <f>VLOOKUP(A606,DatosRecibo!$A$2:'DatosRecibo'!$L$6000,12,FALSE)</f>
        <v>#N/A</v>
      </c>
      <c r="G606" s="19" t="e">
        <f>VLOOKUP(F606,Propietarios!$B$2:'Propietarios'!$C$6000,2,FALSE)</f>
        <v>#N/A</v>
      </c>
      <c r="H606" s="19" t="e">
        <f>VLOOKUP(F606,Propietarios!$B$2:'Propietarios'!$D$6000,3,FALSE)</f>
        <v>#N/A</v>
      </c>
      <c r="J606" s="38" t="e">
        <f t="shared" si="48"/>
        <v>#N/A</v>
      </c>
      <c r="K606" s="38" t="str">
        <f t="shared" si="49"/>
        <v>11900</v>
      </c>
    </row>
    <row r="607" spans="1:11" x14ac:dyDescent="0.15">
      <c r="A607" s="19" t="str">
        <f t="shared" si="45"/>
        <v>11900</v>
      </c>
      <c r="C607" s="19">
        <f t="shared" si="46"/>
        <v>1</v>
      </c>
      <c r="D607" s="19">
        <f t="shared" si="47"/>
        <v>1900</v>
      </c>
      <c r="E607" s="38" t="e">
        <f>VLOOKUP(A607,DatosRecibo!$A$2:'DatosRecibo'!$L$6000,12,FALSE)</f>
        <v>#N/A</v>
      </c>
      <c r="G607" s="19" t="e">
        <f>VLOOKUP(F607,Propietarios!$B$2:'Propietarios'!$C$6000,2,FALSE)</f>
        <v>#N/A</v>
      </c>
      <c r="H607" s="19" t="e">
        <f>VLOOKUP(F607,Propietarios!$B$2:'Propietarios'!$D$6000,3,FALSE)</f>
        <v>#N/A</v>
      </c>
      <c r="J607" s="38" t="e">
        <f t="shared" si="48"/>
        <v>#N/A</v>
      </c>
      <c r="K607" s="38" t="str">
        <f t="shared" si="49"/>
        <v>11900</v>
      </c>
    </row>
    <row r="608" spans="1:11" x14ac:dyDescent="0.15">
      <c r="A608" s="19" t="str">
        <f t="shared" si="45"/>
        <v>11900</v>
      </c>
      <c r="C608" s="19">
        <f t="shared" si="46"/>
        <v>1</v>
      </c>
      <c r="D608" s="19">
        <f t="shared" si="47"/>
        <v>1900</v>
      </c>
      <c r="E608" s="38" t="e">
        <f>VLOOKUP(A608,DatosRecibo!$A$2:'DatosRecibo'!$L$6000,12,FALSE)</f>
        <v>#N/A</v>
      </c>
      <c r="G608" s="19" t="e">
        <f>VLOOKUP(F608,Propietarios!$B$2:'Propietarios'!$C$6000,2,FALSE)</f>
        <v>#N/A</v>
      </c>
      <c r="H608" s="19" t="e">
        <f>VLOOKUP(F608,Propietarios!$B$2:'Propietarios'!$D$6000,3,FALSE)</f>
        <v>#N/A</v>
      </c>
      <c r="J608" s="38" t="e">
        <f t="shared" si="48"/>
        <v>#N/A</v>
      </c>
      <c r="K608" s="38" t="str">
        <f t="shared" si="49"/>
        <v>11900</v>
      </c>
    </row>
    <row r="609" spans="1:11" x14ac:dyDescent="0.15">
      <c r="A609" s="19" t="str">
        <f t="shared" si="45"/>
        <v>11900</v>
      </c>
      <c r="C609" s="19">
        <f t="shared" si="46"/>
        <v>1</v>
      </c>
      <c r="D609" s="19">
        <f t="shared" si="47"/>
        <v>1900</v>
      </c>
      <c r="E609" s="38" t="e">
        <f>VLOOKUP(A609,DatosRecibo!$A$2:'DatosRecibo'!$L$6000,12,FALSE)</f>
        <v>#N/A</v>
      </c>
      <c r="G609" s="19" t="e">
        <f>VLOOKUP(F609,Propietarios!$B$2:'Propietarios'!$C$6000,2,FALSE)</f>
        <v>#N/A</v>
      </c>
      <c r="H609" s="19" t="e">
        <f>VLOOKUP(F609,Propietarios!$B$2:'Propietarios'!$D$6000,3,FALSE)</f>
        <v>#N/A</v>
      </c>
      <c r="J609" s="38" t="e">
        <f t="shared" si="48"/>
        <v>#N/A</v>
      </c>
      <c r="K609" s="38" t="str">
        <f t="shared" si="49"/>
        <v>11900</v>
      </c>
    </row>
    <row r="610" spans="1:11" x14ac:dyDescent="0.15">
      <c r="A610" s="19" t="str">
        <f t="shared" si="45"/>
        <v>11900</v>
      </c>
      <c r="C610" s="19">
        <f t="shared" si="46"/>
        <v>1</v>
      </c>
      <c r="D610" s="19">
        <f t="shared" si="47"/>
        <v>1900</v>
      </c>
      <c r="E610" s="38" t="e">
        <f>VLOOKUP(A610,DatosRecibo!$A$2:'DatosRecibo'!$L$6000,12,FALSE)</f>
        <v>#N/A</v>
      </c>
      <c r="G610" s="19" t="e">
        <f>VLOOKUP(F610,Propietarios!$B$2:'Propietarios'!$C$6000,2,FALSE)</f>
        <v>#N/A</v>
      </c>
      <c r="H610" s="19" t="e">
        <f>VLOOKUP(F610,Propietarios!$B$2:'Propietarios'!$D$6000,3,FALSE)</f>
        <v>#N/A</v>
      </c>
      <c r="J610" s="38" t="e">
        <f t="shared" si="48"/>
        <v>#N/A</v>
      </c>
      <c r="K610" s="38" t="str">
        <f t="shared" si="49"/>
        <v>11900</v>
      </c>
    </row>
    <row r="611" spans="1:11" x14ac:dyDescent="0.15">
      <c r="A611" s="19" t="str">
        <f t="shared" si="45"/>
        <v>11900</v>
      </c>
      <c r="C611" s="19">
        <f t="shared" si="46"/>
        <v>1</v>
      </c>
      <c r="D611" s="19">
        <f t="shared" si="47"/>
        <v>1900</v>
      </c>
      <c r="E611" s="38" t="e">
        <f>VLOOKUP(A611,DatosRecibo!$A$2:'DatosRecibo'!$L$6000,12,FALSE)</f>
        <v>#N/A</v>
      </c>
      <c r="G611" s="19" t="e">
        <f>VLOOKUP(F611,Propietarios!$B$2:'Propietarios'!$C$6000,2,FALSE)</f>
        <v>#N/A</v>
      </c>
      <c r="H611" s="19" t="e">
        <f>VLOOKUP(F611,Propietarios!$B$2:'Propietarios'!$D$6000,3,FALSE)</f>
        <v>#N/A</v>
      </c>
      <c r="J611" s="38" t="e">
        <f t="shared" si="48"/>
        <v>#N/A</v>
      </c>
      <c r="K611" s="38" t="str">
        <f t="shared" si="49"/>
        <v>11900</v>
      </c>
    </row>
    <row r="612" spans="1:11" x14ac:dyDescent="0.15">
      <c r="A612" s="19" t="str">
        <f t="shared" si="45"/>
        <v>11900</v>
      </c>
      <c r="C612" s="19">
        <f t="shared" si="46"/>
        <v>1</v>
      </c>
      <c r="D612" s="19">
        <f t="shared" si="47"/>
        <v>1900</v>
      </c>
      <c r="E612" s="38" t="e">
        <f>VLOOKUP(A612,DatosRecibo!$A$2:'DatosRecibo'!$L$6000,12,FALSE)</f>
        <v>#N/A</v>
      </c>
      <c r="G612" s="19" t="e">
        <f>VLOOKUP(F612,Propietarios!$B$2:'Propietarios'!$C$6000,2,FALSE)</f>
        <v>#N/A</v>
      </c>
      <c r="H612" s="19" t="e">
        <f>VLOOKUP(F612,Propietarios!$B$2:'Propietarios'!$D$6000,3,FALSE)</f>
        <v>#N/A</v>
      </c>
      <c r="J612" s="38" t="e">
        <f t="shared" si="48"/>
        <v>#N/A</v>
      </c>
      <c r="K612" s="38" t="str">
        <f t="shared" si="49"/>
        <v>11900</v>
      </c>
    </row>
    <row r="613" spans="1:11" x14ac:dyDescent="0.15">
      <c r="A613" s="19" t="str">
        <f t="shared" si="45"/>
        <v>11900</v>
      </c>
      <c r="C613" s="19">
        <f t="shared" si="46"/>
        <v>1</v>
      </c>
      <c r="D613" s="19">
        <f t="shared" si="47"/>
        <v>1900</v>
      </c>
      <c r="E613" s="38" t="e">
        <f>VLOOKUP(A613,DatosRecibo!$A$2:'DatosRecibo'!$L$6000,12,FALSE)</f>
        <v>#N/A</v>
      </c>
      <c r="G613" s="19" t="e">
        <f>VLOOKUP(F613,Propietarios!$B$2:'Propietarios'!$C$6000,2,FALSE)</f>
        <v>#N/A</v>
      </c>
      <c r="H613" s="19" t="e">
        <f>VLOOKUP(F613,Propietarios!$B$2:'Propietarios'!$D$6000,3,FALSE)</f>
        <v>#N/A</v>
      </c>
      <c r="J613" s="38" t="e">
        <f t="shared" si="48"/>
        <v>#N/A</v>
      </c>
      <c r="K613" s="38" t="str">
        <f t="shared" si="49"/>
        <v>11900</v>
      </c>
    </row>
    <row r="614" spans="1:11" x14ac:dyDescent="0.15">
      <c r="A614" s="19" t="str">
        <f t="shared" si="45"/>
        <v>11900</v>
      </c>
      <c r="C614" s="19">
        <f t="shared" si="46"/>
        <v>1</v>
      </c>
      <c r="D614" s="19">
        <f t="shared" si="47"/>
        <v>1900</v>
      </c>
      <c r="E614" s="38" t="e">
        <f>VLOOKUP(A614,DatosRecibo!$A$2:'DatosRecibo'!$L$6000,12,FALSE)</f>
        <v>#N/A</v>
      </c>
      <c r="G614" s="19" t="e">
        <f>VLOOKUP(F614,Propietarios!$B$2:'Propietarios'!$C$6000,2,FALSE)</f>
        <v>#N/A</v>
      </c>
      <c r="H614" s="19" t="e">
        <f>VLOOKUP(F614,Propietarios!$B$2:'Propietarios'!$D$6000,3,FALSE)</f>
        <v>#N/A</v>
      </c>
      <c r="J614" s="38" t="e">
        <f t="shared" si="48"/>
        <v>#N/A</v>
      </c>
      <c r="K614" s="38" t="str">
        <f t="shared" si="49"/>
        <v>11900</v>
      </c>
    </row>
    <row r="615" spans="1:11" x14ac:dyDescent="0.15">
      <c r="A615" s="19" t="str">
        <f t="shared" si="45"/>
        <v>11900</v>
      </c>
      <c r="C615" s="19">
        <f t="shared" si="46"/>
        <v>1</v>
      </c>
      <c r="D615" s="19">
        <f t="shared" si="47"/>
        <v>1900</v>
      </c>
      <c r="E615" s="38" t="e">
        <f>VLOOKUP(A615,DatosRecibo!$A$2:'DatosRecibo'!$L$6000,12,FALSE)</f>
        <v>#N/A</v>
      </c>
      <c r="G615" s="19" t="e">
        <f>VLOOKUP(F615,Propietarios!$B$2:'Propietarios'!$C$6000,2,FALSE)</f>
        <v>#N/A</v>
      </c>
      <c r="H615" s="19" t="e">
        <f>VLOOKUP(F615,Propietarios!$B$2:'Propietarios'!$D$6000,3,FALSE)</f>
        <v>#N/A</v>
      </c>
      <c r="J615" s="38" t="e">
        <f t="shared" si="48"/>
        <v>#N/A</v>
      </c>
      <c r="K615" s="38" t="str">
        <f t="shared" si="49"/>
        <v>11900</v>
      </c>
    </row>
    <row r="616" spans="1:11" x14ac:dyDescent="0.15">
      <c r="A616" s="19" t="str">
        <f t="shared" si="45"/>
        <v>11900</v>
      </c>
      <c r="C616" s="19">
        <f t="shared" si="46"/>
        <v>1</v>
      </c>
      <c r="D616" s="19">
        <f t="shared" si="47"/>
        <v>1900</v>
      </c>
      <c r="E616" s="38" t="e">
        <f>VLOOKUP(A616,DatosRecibo!$A$2:'DatosRecibo'!$L$6000,12,FALSE)</f>
        <v>#N/A</v>
      </c>
      <c r="G616" s="19" t="e">
        <f>VLOOKUP(F616,Propietarios!$B$2:'Propietarios'!$C$6000,2,FALSE)</f>
        <v>#N/A</v>
      </c>
      <c r="H616" s="19" t="e">
        <f>VLOOKUP(F616,Propietarios!$B$2:'Propietarios'!$D$6000,3,FALSE)</f>
        <v>#N/A</v>
      </c>
      <c r="J616" s="38" t="e">
        <f t="shared" si="48"/>
        <v>#N/A</v>
      </c>
      <c r="K616" s="38" t="str">
        <f t="shared" si="49"/>
        <v>11900</v>
      </c>
    </row>
    <row r="617" spans="1:11" x14ac:dyDescent="0.15">
      <c r="A617" s="19" t="str">
        <f t="shared" si="45"/>
        <v>11900</v>
      </c>
      <c r="C617" s="19">
        <f t="shared" si="46"/>
        <v>1</v>
      </c>
      <c r="D617" s="19">
        <f t="shared" si="47"/>
        <v>1900</v>
      </c>
      <c r="E617" s="38" t="e">
        <f>VLOOKUP(A617,DatosRecibo!$A$2:'DatosRecibo'!$L$6000,12,FALSE)</f>
        <v>#N/A</v>
      </c>
      <c r="G617" s="19" t="e">
        <f>VLOOKUP(F617,Propietarios!$B$2:'Propietarios'!$C$6000,2,FALSE)</f>
        <v>#N/A</v>
      </c>
      <c r="H617" s="19" t="e">
        <f>VLOOKUP(F617,Propietarios!$B$2:'Propietarios'!$D$6000,3,FALSE)</f>
        <v>#N/A</v>
      </c>
      <c r="J617" s="38" t="e">
        <f t="shared" si="48"/>
        <v>#N/A</v>
      </c>
      <c r="K617" s="38" t="str">
        <f t="shared" si="49"/>
        <v>11900</v>
      </c>
    </row>
    <row r="618" spans="1:11" x14ac:dyDescent="0.15">
      <c r="A618" s="19" t="str">
        <f t="shared" si="45"/>
        <v>11900</v>
      </c>
      <c r="C618" s="19">
        <f t="shared" si="46"/>
        <v>1</v>
      </c>
      <c r="D618" s="19">
        <f t="shared" si="47"/>
        <v>1900</v>
      </c>
      <c r="E618" s="38" t="e">
        <f>VLOOKUP(A618,DatosRecibo!$A$2:'DatosRecibo'!$L$6000,12,FALSE)</f>
        <v>#N/A</v>
      </c>
      <c r="G618" s="19" t="e">
        <f>VLOOKUP(F618,Propietarios!$B$2:'Propietarios'!$C$6000,2,FALSE)</f>
        <v>#N/A</v>
      </c>
      <c r="H618" s="19" t="e">
        <f>VLOOKUP(F618,Propietarios!$B$2:'Propietarios'!$D$6000,3,FALSE)</f>
        <v>#N/A</v>
      </c>
      <c r="J618" s="38" t="e">
        <f t="shared" si="48"/>
        <v>#N/A</v>
      </c>
      <c r="K618" s="38" t="str">
        <f t="shared" si="49"/>
        <v>11900</v>
      </c>
    </row>
    <row r="619" spans="1:11" x14ac:dyDescent="0.15">
      <c r="A619" s="19" t="str">
        <f t="shared" si="45"/>
        <v>11900</v>
      </c>
      <c r="C619" s="19">
        <f t="shared" si="46"/>
        <v>1</v>
      </c>
      <c r="D619" s="19">
        <f t="shared" si="47"/>
        <v>1900</v>
      </c>
      <c r="E619" s="38" t="e">
        <f>VLOOKUP(A619,DatosRecibo!$A$2:'DatosRecibo'!$L$6000,12,FALSE)</f>
        <v>#N/A</v>
      </c>
      <c r="G619" s="19" t="e">
        <f>VLOOKUP(F619,Propietarios!$B$2:'Propietarios'!$C$6000,2,FALSE)</f>
        <v>#N/A</v>
      </c>
      <c r="H619" s="19" t="e">
        <f>VLOOKUP(F619,Propietarios!$B$2:'Propietarios'!$D$6000,3,FALSE)</f>
        <v>#N/A</v>
      </c>
      <c r="J619" s="38" t="e">
        <f t="shared" si="48"/>
        <v>#N/A</v>
      </c>
      <c r="K619" s="38" t="str">
        <f t="shared" si="49"/>
        <v>11900</v>
      </c>
    </row>
    <row r="620" spans="1:11" x14ac:dyDescent="0.15">
      <c r="A620" s="19" t="str">
        <f t="shared" si="45"/>
        <v>11900</v>
      </c>
      <c r="C620" s="19">
        <f t="shared" si="46"/>
        <v>1</v>
      </c>
      <c r="D620" s="19">
        <f t="shared" si="47"/>
        <v>1900</v>
      </c>
      <c r="E620" s="38" t="e">
        <f>VLOOKUP(A620,DatosRecibo!$A$2:'DatosRecibo'!$L$6000,12,FALSE)</f>
        <v>#N/A</v>
      </c>
      <c r="G620" s="19" t="e">
        <f>VLOOKUP(F620,Propietarios!$B$2:'Propietarios'!$C$6000,2,FALSE)</f>
        <v>#N/A</v>
      </c>
      <c r="H620" s="19" t="e">
        <f>VLOOKUP(F620,Propietarios!$B$2:'Propietarios'!$D$6000,3,FALSE)</f>
        <v>#N/A</v>
      </c>
      <c r="J620" s="38" t="e">
        <f t="shared" si="48"/>
        <v>#N/A</v>
      </c>
      <c r="K620" s="38" t="str">
        <f t="shared" si="49"/>
        <v>11900</v>
      </c>
    </row>
    <row r="621" spans="1:11" x14ac:dyDescent="0.15">
      <c r="A621" s="19" t="str">
        <f t="shared" si="45"/>
        <v>11900</v>
      </c>
      <c r="C621" s="19">
        <f t="shared" si="46"/>
        <v>1</v>
      </c>
      <c r="D621" s="19">
        <f t="shared" si="47"/>
        <v>1900</v>
      </c>
      <c r="E621" s="38" t="e">
        <f>VLOOKUP(A621,DatosRecibo!$A$2:'DatosRecibo'!$L$6000,12,FALSE)</f>
        <v>#N/A</v>
      </c>
      <c r="G621" s="19" t="e">
        <f>VLOOKUP(F621,Propietarios!$B$2:'Propietarios'!$C$6000,2,FALSE)</f>
        <v>#N/A</v>
      </c>
      <c r="H621" s="19" t="e">
        <f>VLOOKUP(F621,Propietarios!$B$2:'Propietarios'!$D$6000,3,FALSE)</f>
        <v>#N/A</v>
      </c>
      <c r="J621" s="38" t="e">
        <f t="shared" si="48"/>
        <v>#N/A</v>
      </c>
      <c r="K621" s="38" t="str">
        <f t="shared" si="49"/>
        <v>11900</v>
      </c>
    </row>
    <row r="622" spans="1:11" x14ac:dyDescent="0.15">
      <c r="A622" s="19" t="str">
        <f t="shared" si="45"/>
        <v>11900</v>
      </c>
      <c r="C622" s="19">
        <f t="shared" si="46"/>
        <v>1</v>
      </c>
      <c r="D622" s="19">
        <f t="shared" si="47"/>
        <v>1900</v>
      </c>
      <c r="E622" s="38" t="e">
        <f>VLOOKUP(A622,DatosRecibo!$A$2:'DatosRecibo'!$L$6000,12,FALSE)</f>
        <v>#N/A</v>
      </c>
      <c r="G622" s="19" t="e">
        <f>VLOOKUP(F622,Propietarios!$B$2:'Propietarios'!$C$6000,2,FALSE)</f>
        <v>#N/A</v>
      </c>
      <c r="H622" s="19" t="e">
        <f>VLOOKUP(F622,Propietarios!$B$2:'Propietarios'!$D$6000,3,FALSE)</f>
        <v>#N/A</v>
      </c>
      <c r="J622" s="38" t="e">
        <f t="shared" si="48"/>
        <v>#N/A</v>
      </c>
      <c r="K622" s="38" t="str">
        <f t="shared" si="49"/>
        <v>11900</v>
      </c>
    </row>
    <row r="623" spans="1:11" x14ac:dyDescent="0.15">
      <c r="A623" s="19" t="str">
        <f t="shared" si="45"/>
        <v>11900</v>
      </c>
      <c r="C623" s="19">
        <f t="shared" si="46"/>
        <v>1</v>
      </c>
      <c r="D623" s="19">
        <f t="shared" si="47"/>
        <v>1900</v>
      </c>
      <c r="E623" s="38" t="e">
        <f>VLOOKUP(A623,DatosRecibo!$A$2:'DatosRecibo'!$L$6000,12,FALSE)</f>
        <v>#N/A</v>
      </c>
      <c r="G623" s="19" t="e">
        <f>VLOOKUP(F623,Propietarios!$B$2:'Propietarios'!$C$6000,2,FALSE)</f>
        <v>#N/A</v>
      </c>
      <c r="H623" s="19" t="e">
        <f>VLOOKUP(F623,Propietarios!$B$2:'Propietarios'!$D$6000,3,FALSE)</f>
        <v>#N/A</v>
      </c>
      <c r="J623" s="38" t="e">
        <f t="shared" si="48"/>
        <v>#N/A</v>
      </c>
      <c r="K623" s="38" t="str">
        <f t="shared" si="49"/>
        <v>11900</v>
      </c>
    </row>
    <row r="624" spans="1:11" x14ac:dyDescent="0.15">
      <c r="A624" s="19" t="str">
        <f t="shared" si="45"/>
        <v>11900</v>
      </c>
      <c r="C624" s="19">
        <f t="shared" si="46"/>
        <v>1</v>
      </c>
      <c r="D624" s="19">
        <f t="shared" si="47"/>
        <v>1900</v>
      </c>
      <c r="E624" s="38" t="e">
        <f>VLOOKUP(A624,DatosRecibo!$A$2:'DatosRecibo'!$L$6000,12,FALSE)</f>
        <v>#N/A</v>
      </c>
      <c r="G624" s="19" t="e">
        <f>VLOOKUP(F624,Propietarios!$B$2:'Propietarios'!$C$6000,2,FALSE)</f>
        <v>#N/A</v>
      </c>
      <c r="H624" s="19" t="e">
        <f>VLOOKUP(F624,Propietarios!$B$2:'Propietarios'!$D$6000,3,FALSE)</f>
        <v>#N/A</v>
      </c>
      <c r="J624" s="38" t="e">
        <f t="shared" si="48"/>
        <v>#N/A</v>
      </c>
      <c r="K624" s="38" t="str">
        <f t="shared" si="49"/>
        <v>11900</v>
      </c>
    </row>
    <row r="625" spans="1:11" x14ac:dyDescent="0.15">
      <c r="A625" s="19" t="str">
        <f t="shared" si="45"/>
        <v>11900</v>
      </c>
      <c r="C625" s="19">
        <f t="shared" si="46"/>
        <v>1</v>
      </c>
      <c r="D625" s="19">
        <f t="shared" si="47"/>
        <v>1900</v>
      </c>
      <c r="E625" s="38" t="e">
        <f>VLOOKUP(A625,DatosRecibo!$A$2:'DatosRecibo'!$L$6000,12,FALSE)</f>
        <v>#N/A</v>
      </c>
      <c r="G625" s="19" t="e">
        <f>VLOOKUP(F625,Propietarios!$B$2:'Propietarios'!$C$6000,2,FALSE)</f>
        <v>#N/A</v>
      </c>
      <c r="H625" s="19" t="e">
        <f>VLOOKUP(F625,Propietarios!$B$2:'Propietarios'!$D$6000,3,FALSE)</f>
        <v>#N/A</v>
      </c>
      <c r="J625" s="38" t="e">
        <f t="shared" si="48"/>
        <v>#N/A</v>
      </c>
      <c r="K625" s="38" t="str">
        <f t="shared" si="49"/>
        <v>11900</v>
      </c>
    </row>
    <row r="626" spans="1:11" x14ac:dyDescent="0.15">
      <c r="A626" s="19" t="str">
        <f t="shared" si="45"/>
        <v>11900</v>
      </c>
      <c r="C626" s="19">
        <f t="shared" si="46"/>
        <v>1</v>
      </c>
      <c r="D626" s="19">
        <f t="shared" si="47"/>
        <v>1900</v>
      </c>
      <c r="E626" s="38" t="e">
        <f>VLOOKUP(A626,DatosRecibo!$A$2:'DatosRecibo'!$L$6000,12,FALSE)</f>
        <v>#N/A</v>
      </c>
      <c r="G626" s="19" t="e">
        <f>VLOOKUP(F626,Propietarios!$B$2:'Propietarios'!$C$6000,2,FALSE)</f>
        <v>#N/A</v>
      </c>
      <c r="H626" s="19" t="e">
        <f>VLOOKUP(F626,Propietarios!$B$2:'Propietarios'!$D$6000,3,FALSE)</f>
        <v>#N/A</v>
      </c>
      <c r="J626" s="38" t="e">
        <f t="shared" si="48"/>
        <v>#N/A</v>
      </c>
      <c r="K626" s="38" t="str">
        <f t="shared" si="49"/>
        <v>11900</v>
      </c>
    </row>
    <row r="627" spans="1:11" x14ac:dyDescent="0.15">
      <c r="A627" s="19" t="str">
        <f t="shared" si="45"/>
        <v>11900</v>
      </c>
      <c r="C627" s="19">
        <f t="shared" si="46"/>
        <v>1</v>
      </c>
      <c r="D627" s="19">
        <f t="shared" si="47"/>
        <v>1900</v>
      </c>
      <c r="E627" s="38" t="e">
        <f>VLOOKUP(A627,DatosRecibo!$A$2:'DatosRecibo'!$L$6000,12,FALSE)</f>
        <v>#N/A</v>
      </c>
      <c r="G627" s="19" t="e">
        <f>VLOOKUP(F627,Propietarios!$B$2:'Propietarios'!$C$6000,2,FALSE)</f>
        <v>#N/A</v>
      </c>
      <c r="H627" s="19" t="e">
        <f>VLOOKUP(F627,Propietarios!$B$2:'Propietarios'!$D$6000,3,FALSE)</f>
        <v>#N/A</v>
      </c>
      <c r="J627" s="38" t="e">
        <f t="shared" si="48"/>
        <v>#N/A</v>
      </c>
      <c r="K627" s="38" t="str">
        <f t="shared" si="49"/>
        <v>11900</v>
      </c>
    </row>
    <row r="628" spans="1:11" x14ac:dyDescent="0.15">
      <c r="A628" s="19" t="str">
        <f t="shared" si="45"/>
        <v>11900</v>
      </c>
      <c r="C628" s="19">
        <f t="shared" si="46"/>
        <v>1</v>
      </c>
      <c r="D628" s="19">
        <f t="shared" si="47"/>
        <v>1900</v>
      </c>
      <c r="E628" s="38" t="e">
        <f>VLOOKUP(A628,DatosRecibo!$A$2:'DatosRecibo'!$L$6000,12,FALSE)</f>
        <v>#N/A</v>
      </c>
      <c r="G628" s="19" t="e">
        <f>VLOOKUP(F628,Propietarios!$B$2:'Propietarios'!$C$6000,2,FALSE)</f>
        <v>#N/A</v>
      </c>
      <c r="H628" s="19" t="e">
        <f>VLOOKUP(F628,Propietarios!$B$2:'Propietarios'!$D$6000,3,FALSE)</f>
        <v>#N/A</v>
      </c>
      <c r="J628" s="38" t="e">
        <f t="shared" si="48"/>
        <v>#N/A</v>
      </c>
      <c r="K628" s="38" t="str">
        <f t="shared" si="49"/>
        <v>11900</v>
      </c>
    </row>
    <row r="629" spans="1:11" x14ac:dyDescent="0.15">
      <c r="A629" s="19" t="str">
        <f t="shared" si="45"/>
        <v>11900</v>
      </c>
      <c r="C629" s="19">
        <f t="shared" si="46"/>
        <v>1</v>
      </c>
      <c r="D629" s="19">
        <f t="shared" si="47"/>
        <v>1900</v>
      </c>
      <c r="E629" s="38" t="e">
        <f>VLOOKUP(A629,DatosRecibo!$A$2:'DatosRecibo'!$L$6000,12,FALSE)</f>
        <v>#N/A</v>
      </c>
      <c r="G629" s="19" t="e">
        <f>VLOOKUP(F629,Propietarios!$B$2:'Propietarios'!$C$6000,2,FALSE)</f>
        <v>#N/A</v>
      </c>
      <c r="H629" s="19" t="e">
        <f>VLOOKUP(F629,Propietarios!$B$2:'Propietarios'!$D$6000,3,FALSE)</f>
        <v>#N/A</v>
      </c>
      <c r="J629" s="38" t="e">
        <f t="shared" si="48"/>
        <v>#N/A</v>
      </c>
      <c r="K629" s="38" t="str">
        <f t="shared" si="49"/>
        <v>11900</v>
      </c>
    </row>
    <row r="630" spans="1:11" x14ac:dyDescent="0.15">
      <c r="A630" s="19" t="str">
        <f t="shared" si="45"/>
        <v>11900</v>
      </c>
      <c r="C630" s="19">
        <f t="shared" si="46"/>
        <v>1</v>
      </c>
      <c r="D630" s="19">
        <f t="shared" si="47"/>
        <v>1900</v>
      </c>
      <c r="E630" s="38" t="e">
        <f>VLOOKUP(A630,DatosRecibo!$A$2:'DatosRecibo'!$L$6000,12,FALSE)</f>
        <v>#N/A</v>
      </c>
      <c r="G630" s="19" t="e">
        <f>VLOOKUP(F630,Propietarios!$B$2:'Propietarios'!$C$6000,2,FALSE)</f>
        <v>#N/A</v>
      </c>
      <c r="H630" s="19" t="e">
        <f>VLOOKUP(F630,Propietarios!$B$2:'Propietarios'!$D$6000,3,FALSE)</f>
        <v>#N/A</v>
      </c>
      <c r="J630" s="38" t="e">
        <f t="shared" si="48"/>
        <v>#N/A</v>
      </c>
      <c r="K630" s="38" t="str">
        <f t="shared" si="49"/>
        <v>11900</v>
      </c>
    </row>
    <row r="631" spans="1:11" x14ac:dyDescent="0.15">
      <c r="A631" s="19" t="str">
        <f t="shared" si="45"/>
        <v>11900</v>
      </c>
      <c r="C631" s="19">
        <f t="shared" si="46"/>
        <v>1</v>
      </c>
      <c r="D631" s="19">
        <f t="shared" si="47"/>
        <v>1900</v>
      </c>
      <c r="E631" s="38" t="e">
        <f>VLOOKUP(A631,DatosRecibo!$A$2:'DatosRecibo'!$L$6000,12,FALSE)</f>
        <v>#N/A</v>
      </c>
      <c r="G631" s="19" t="e">
        <f>VLOOKUP(F631,Propietarios!$B$2:'Propietarios'!$C$6000,2,FALSE)</f>
        <v>#N/A</v>
      </c>
      <c r="H631" s="19" t="e">
        <f>VLOOKUP(F631,Propietarios!$B$2:'Propietarios'!$D$6000,3,FALSE)</f>
        <v>#N/A</v>
      </c>
      <c r="J631" s="38" t="e">
        <f t="shared" si="48"/>
        <v>#N/A</v>
      </c>
      <c r="K631" s="38" t="str">
        <f t="shared" si="49"/>
        <v>11900</v>
      </c>
    </row>
    <row r="632" spans="1:11" x14ac:dyDescent="0.15">
      <c r="A632" s="19" t="str">
        <f t="shared" si="45"/>
        <v>11900</v>
      </c>
      <c r="C632" s="19">
        <f t="shared" si="46"/>
        <v>1</v>
      </c>
      <c r="D632" s="19">
        <f t="shared" si="47"/>
        <v>1900</v>
      </c>
      <c r="E632" s="38" t="e">
        <f>VLOOKUP(A632,DatosRecibo!$A$2:'DatosRecibo'!$L$6000,12,FALSE)</f>
        <v>#N/A</v>
      </c>
      <c r="G632" s="19" t="e">
        <f>VLOOKUP(F632,Propietarios!$B$2:'Propietarios'!$C$6000,2,FALSE)</f>
        <v>#N/A</v>
      </c>
      <c r="H632" s="19" t="e">
        <f>VLOOKUP(F632,Propietarios!$B$2:'Propietarios'!$D$6000,3,FALSE)</f>
        <v>#N/A</v>
      </c>
      <c r="J632" s="38" t="e">
        <f t="shared" si="48"/>
        <v>#N/A</v>
      </c>
      <c r="K632" s="38" t="str">
        <f t="shared" si="49"/>
        <v>11900</v>
      </c>
    </row>
    <row r="633" spans="1:11" x14ac:dyDescent="0.15">
      <c r="A633" s="19" t="str">
        <f t="shared" si="45"/>
        <v>11900</v>
      </c>
      <c r="C633" s="19">
        <f t="shared" si="46"/>
        <v>1</v>
      </c>
      <c r="D633" s="19">
        <f t="shared" si="47"/>
        <v>1900</v>
      </c>
      <c r="E633" s="38" t="e">
        <f>VLOOKUP(A633,DatosRecibo!$A$2:'DatosRecibo'!$L$6000,12,FALSE)</f>
        <v>#N/A</v>
      </c>
      <c r="G633" s="19" t="e">
        <f>VLOOKUP(F633,Propietarios!$B$2:'Propietarios'!$C$6000,2,FALSE)</f>
        <v>#N/A</v>
      </c>
      <c r="H633" s="19" t="e">
        <f>VLOOKUP(F633,Propietarios!$B$2:'Propietarios'!$D$6000,3,FALSE)</f>
        <v>#N/A</v>
      </c>
      <c r="J633" s="38" t="e">
        <f t="shared" si="48"/>
        <v>#N/A</v>
      </c>
      <c r="K633" s="38" t="str">
        <f t="shared" si="49"/>
        <v>11900</v>
      </c>
    </row>
    <row r="634" spans="1:11" x14ac:dyDescent="0.15">
      <c r="A634" s="19" t="str">
        <f t="shared" si="45"/>
        <v>11900</v>
      </c>
      <c r="C634" s="19">
        <f t="shared" si="46"/>
        <v>1</v>
      </c>
      <c r="D634" s="19">
        <f t="shared" si="47"/>
        <v>1900</v>
      </c>
      <c r="E634" s="38" t="e">
        <f>VLOOKUP(A634,DatosRecibo!$A$2:'DatosRecibo'!$L$6000,12,FALSE)</f>
        <v>#N/A</v>
      </c>
      <c r="G634" s="19" t="e">
        <f>VLOOKUP(F634,Propietarios!$B$2:'Propietarios'!$C$6000,2,FALSE)</f>
        <v>#N/A</v>
      </c>
      <c r="H634" s="19" t="e">
        <f>VLOOKUP(F634,Propietarios!$B$2:'Propietarios'!$D$6000,3,FALSE)</f>
        <v>#N/A</v>
      </c>
      <c r="J634" s="38" t="e">
        <f t="shared" si="48"/>
        <v>#N/A</v>
      </c>
      <c r="K634" s="38" t="str">
        <f t="shared" si="49"/>
        <v>11900</v>
      </c>
    </row>
    <row r="635" spans="1:11" x14ac:dyDescent="0.15">
      <c r="A635" s="19" t="str">
        <f t="shared" si="45"/>
        <v>11900</v>
      </c>
      <c r="C635" s="19">
        <f t="shared" si="46"/>
        <v>1</v>
      </c>
      <c r="D635" s="19">
        <f t="shared" si="47"/>
        <v>1900</v>
      </c>
      <c r="E635" s="38" t="e">
        <f>VLOOKUP(A635,DatosRecibo!$A$2:'DatosRecibo'!$L$6000,12,FALSE)</f>
        <v>#N/A</v>
      </c>
      <c r="G635" s="19" t="e">
        <f>VLOOKUP(F635,Propietarios!$B$2:'Propietarios'!$C$6000,2,FALSE)</f>
        <v>#N/A</v>
      </c>
      <c r="H635" s="19" t="e">
        <f>VLOOKUP(F635,Propietarios!$B$2:'Propietarios'!$D$6000,3,FALSE)</f>
        <v>#N/A</v>
      </c>
      <c r="J635" s="38" t="e">
        <f t="shared" si="48"/>
        <v>#N/A</v>
      </c>
      <c r="K635" s="38" t="str">
        <f t="shared" si="49"/>
        <v>11900</v>
      </c>
    </row>
    <row r="636" spans="1:11" x14ac:dyDescent="0.15">
      <c r="A636" s="19" t="str">
        <f t="shared" si="45"/>
        <v>11900</v>
      </c>
      <c r="C636" s="19">
        <f t="shared" si="46"/>
        <v>1</v>
      </c>
      <c r="D636" s="19">
        <f t="shared" si="47"/>
        <v>1900</v>
      </c>
      <c r="E636" s="38" t="e">
        <f>VLOOKUP(A636,DatosRecibo!$A$2:'DatosRecibo'!$L$6000,12,FALSE)</f>
        <v>#N/A</v>
      </c>
      <c r="G636" s="19" t="e">
        <f>VLOOKUP(F636,Propietarios!$B$2:'Propietarios'!$C$6000,2,FALSE)</f>
        <v>#N/A</v>
      </c>
      <c r="H636" s="19" t="e">
        <f>VLOOKUP(F636,Propietarios!$B$2:'Propietarios'!$D$6000,3,FALSE)</f>
        <v>#N/A</v>
      </c>
      <c r="J636" s="38" t="e">
        <f t="shared" si="48"/>
        <v>#N/A</v>
      </c>
      <c r="K636" s="38" t="str">
        <f t="shared" si="49"/>
        <v>11900</v>
      </c>
    </row>
    <row r="637" spans="1:11" x14ac:dyDescent="0.15">
      <c r="A637" s="19" t="str">
        <f t="shared" si="45"/>
        <v>11900</v>
      </c>
      <c r="C637" s="19">
        <f t="shared" si="46"/>
        <v>1</v>
      </c>
      <c r="D637" s="19">
        <f t="shared" si="47"/>
        <v>1900</v>
      </c>
      <c r="E637" s="38" t="e">
        <f>VLOOKUP(A637,DatosRecibo!$A$2:'DatosRecibo'!$L$6000,12,FALSE)</f>
        <v>#N/A</v>
      </c>
      <c r="G637" s="19" t="e">
        <f>VLOOKUP(F637,Propietarios!$B$2:'Propietarios'!$C$6000,2,FALSE)</f>
        <v>#N/A</v>
      </c>
      <c r="H637" s="19" t="e">
        <f>VLOOKUP(F637,Propietarios!$B$2:'Propietarios'!$D$6000,3,FALSE)</f>
        <v>#N/A</v>
      </c>
      <c r="J637" s="38" t="e">
        <f t="shared" si="48"/>
        <v>#N/A</v>
      </c>
      <c r="K637" s="38" t="str">
        <f t="shared" si="49"/>
        <v>11900</v>
      </c>
    </row>
    <row r="638" spans="1:11" x14ac:dyDescent="0.15">
      <c r="A638" s="19" t="str">
        <f t="shared" si="45"/>
        <v>11900</v>
      </c>
      <c r="C638" s="19">
        <f t="shared" si="46"/>
        <v>1</v>
      </c>
      <c r="D638" s="19">
        <f t="shared" si="47"/>
        <v>1900</v>
      </c>
      <c r="E638" s="38" t="e">
        <f>VLOOKUP(A638,DatosRecibo!$A$2:'DatosRecibo'!$L$6000,12,FALSE)</f>
        <v>#N/A</v>
      </c>
      <c r="G638" s="19" t="e">
        <f>VLOOKUP(F638,Propietarios!$B$2:'Propietarios'!$C$6000,2,FALSE)</f>
        <v>#N/A</v>
      </c>
      <c r="H638" s="19" t="e">
        <f>VLOOKUP(F638,Propietarios!$B$2:'Propietarios'!$D$6000,3,FALSE)</f>
        <v>#N/A</v>
      </c>
      <c r="J638" s="38" t="e">
        <f t="shared" si="48"/>
        <v>#N/A</v>
      </c>
      <c r="K638" s="38" t="str">
        <f t="shared" si="49"/>
        <v>11900</v>
      </c>
    </row>
    <row r="639" spans="1:11" x14ac:dyDescent="0.15">
      <c r="A639" s="19" t="str">
        <f t="shared" si="45"/>
        <v>11900</v>
      </c>
      <c r="C639" s="19">
        <f t="shared" si="46"/>
        <v>1</v>
      </c>
      <c r="D639" s="19">
        <f t="shared" si="47"/>
        <v>1900</v>
      </c>
      <c r="E639" s="38" t="e">
        <f>VLOOKUP(A639,DatosRecibo!$A$2:'DatosRecibo'!$L$6000,12,FALSE)</f>
        <v>#N/A</v>
      </c>
      <c r="G639" s="19" t="e">
        <f>VLOOKUP(F639,Propietarios!$B$2:'Propietarios'!$C$6000,2,FALSE)</f>
        <v>#N/A</v>
      </c>
      <c r="H639" s="19" t="e">
        <f>VLOOKUP(F639,Propietarios!$B$2:'Propietarios'!$D$6000,3,FALSE)</f>
        <v>#N/A</v>
      </c>
      <c r="J639" s="38" t="e">
        <f t="shared" si="48"/>
        <v>#N/A</v>
      </c>
      <c r="K639" s="38" t="str">
        <f t="shared" si="49"/>
        <v>11900</v>
      </c>
    </row>
    <row r="640" spans="1:11" x14ac:dyDescent="0.15">
      <c r="A640" s="19" t="str">
        <f t="shared" si="45"/>
        <v>11900</v>
      </c>
      <c r="C640" s="19">
        <f t="shared" si="46"/>
        <v>1</v>
      </c>
      <c r="D640" s="19">
        <f t="shared" si="47"/>
        <v>1900</v>
      </c>
      <c r="E640" s="38" t="e">
        <f>VLOOKUP(A640,DatosRecibo!$A$2:'DatosRecibo'!$L$6000,12,FALSE)</f>
        <v>#N/A</v>
      </c>
      <c r="G640" s="19" t="e">
        <f>VLOOKUP(F640,Propietarios!$B$2:'Propietarios'!$C$6000,2,FALSE)</f>
        <v>#N/A</v>
      </c>
      <c r="H640" s="19" t="e">
        <f>VLOOKUP(F640,Propietarios!$B$2:'Propietarios'!$D$6000,3,FALSE)</f>
        <v>#N/A</v>
      </c>
      <c r="J640" s="38" t="e">
        <f t="shared" si="48"/>
        <v>#N/A</v>
      </c>
      <c r="K640" s="38" t="str">
        <f t="shared" si="49"/>
        <v>11900</v>
      </c>
    </row>
    <row r="641" spans="1:11" x14ac:dyDescent="0.15">
      <c r="A641" s="19" t="str">
        <f t="shared" si="45"/>
        <v>11900</v>
      </c>
      <c r="C641" s="19">
        <f t="shared" si="46"/>
        <v>1</v>
      </c>
      <c r="D641" s="19">
        <f t="shared" si="47"/>
        <v>1900</v>
      </c>
      <c r="E641" s="38" t="e">
        <f>VLOOKUP(A641,DatosRecibo!$A$2:'DatosRecibo'!$L$6000,12,FALSE)</f>
        <v>#N/A</v>
      </c>
      <c r="G641" s="19" t="e">
        <f>VLOOKUP(F641,Propietarios!$B$2:'Propietarios'!$C$6000,2,FALSE)</f>
        <v>#N/A</v>
      </c>
      <c r="H641" s="19" t="e">
        <f>VLOOKUP(F641,Propietarios!$B$2:'Propietarios'!$D$6000,3,FALSE)</f>
        <v>#N/A</v>
      </c>
      <c r="J641" s="38" t="e">
        <f t="shared" si="48"/>
        <v>#N/A</v>
      </c>
      <c r="K641" s="38" t="str">
        <f t="shared" si="49"/>
        <v>11900</v>
      </c>
    </row>
    <row r="642" spans="1:11" x14ac:dyDescent="0.15">
      <c r="A642" s="19" t="str">
        <f t="shared" ref="A642:A705" si="50">CONCATENATE(C642,D642)</f>
        <v>11900</v>
      </c>
      <c r="C642" s="19">
        <f t="shared" si="46"/>
        <v>1</v>
      </c>
      <c r="D642" s="19">
        <f t="shared" si="47"/>
        <v>1900</v>
      </c>
      <c r="E642" s="38" t="e">
        <f>VLOOKUP(A642,DatosRecibo!$A$2:'DatosRecibo'!$L$6000,12,FALSE)</f>
        <v>#N/A</v>
      </c>
      <c r="G642" s="19" t="e">
        <f>VLOOKUP(F642,Propietarios!$B$2:'Propietarios'!$C$6000,2,FALSE)</f>
        <v>#N/A</v>
      </c>
      <c r="H642" s="19" t="e">
        <f>VLOOKUP(F642,Propietarios!$B$2:'Propietarios'!$D$6000,3,FALSE)</f>
        <v>#N/A</v>
      </c>
      <c r="J642" s="38" t="e">
        <f t="shared" si="48"/>
        <v>#N/A</v>
      </c>
      <c r="K642" s="38" t="str">
        <f t="shared" si="49"/>
        <v>11900</v>
      </c>
    </row>
    <row r="643" spans="1:11" x14ac:dyDescent="0.15">
      <c r="A643" s="19" t="str">
        <f t="shared" si="50"/>
        <v>11900</v>
      </c>
      <c r="C643" s="19">
        <f t="shared" ref="C643:C706" si="51">MONTH(B643)</f>
        <v>1</v>
      </c>
      <c r="D643" s="19">
        <f t="shared" ref="D643:D706" si="52">YEAR(B643)</f>
        <v>1900</v>
      </c>
      <c r="E643" s="38" t="e">
        <f>VLOOKUP(A643,DatosRecibo!$A$2:'DatosRecibo'!$L$6000,12,FALSE)</f>
        <v>#N/A</v>
      </c>
      <c r="G643" s="19" t="e">
        <f>VLOOKUP(F643,Propietarios!$B$2:'Propietarios'!$C$6000,2,FALSE)</f>
        <v>#N/A</v>
      </c>
      <c r="H643" s="19" t="e">
        <f>VLOOKUP(F643,Propietarios!$B$2:'Propietarios'!$D$6000,3,FALSE)</f>
        <v>#N/A</v>
      </c>
      <c r="J643" s="38" t="e">
        <f t="shared" ref="J643:J706" si="53">I643*E643</f>
        <v>#N/A</v>
      </c>
      <c r="K643" s="38" t="str">
        <f t="shared" ref="K643:K706" si="54">CONCATENATE(A643,F643)</f>
        <v>11900</v>
      </c>
    </row>
    <row r="644" spans="1:11" x14ac:dyDescent="0.15">
      <c r="A644" s="19" t="str">
        <f t="shared" si="50"/>
        <v>11900</v>
      </c>
      <c r="C644" s="19">
        <f t="shared" si="51"/>
        <v>1</v>
      </c>
      <c r="D644" s="19">
        <f t="shared" si="52"/>
        <v>1900</v>
      </c>
      <c r="E644" s="38" t="e">
        <f>VLOOKUP(A644,DatosRecibo!$A$2:'DatosRecibo'!$L$6000,12,FALSE)</f>
        <v>#N/A</v>
      </c>
      <c r="G644" s="19" t="e">
        <f>VLOOKUP(F644,Propietarios!$B$2:'Propietarios'!$C$6000,2,FALSE)</f>
        <v>#N/A</v>
      </c>
      <c r="H644" s="19" t="e">
        <f>VLOOKUP(F644,Propietarios!$B$2:'Propietarios'!$D$6000,3,FALSE)</f>
        <v>#N/A</v>
      </c>
      <c r="J644" s="38" t="e">
        <f t="shared" si="53"/>
        <v>#N/A</v>
      </c>
      <c r="K644" s="38" t="str">
        <f t="shared" si="54"/>
        <v>11900</v>
      </c>
    </row>
    <row r="645" spans="1:11" x14ac:dyDescent="0.15">
      <c r="A645" s="19" t="str">
        <f t="shared" si="50"/>
        <v>11900</v>
      </c>
      <c r="C645" s="19">
        <f t="shared" si="51"/>
        <v>1</v>
      </c>
      <c r="D645" s="19">
        <f t="shared" si="52"/>
        <v>1900</v>
      </c>
      <c r="E645" s="38" t="e">
        <f>VLOOKUP(A645,DatosRecibo!$A$2:'DatosRecibo'!$L$6000,12,FALSE)</f>
        <v>#N/A</v>
      </c>
      <c r="G645" s="19" t="e">
        <f>VLOOKUP(F645,Propietarios!$B$2:'Propietarios'!$C$6000,2,FALSE)</f>
        <v>#N/A</v>
      </c>
      <c r="H645" s="19" t="e">
        <f>VLOOKUP(F645,Propietarios!$B$2:'Propietarios'!$D$6000,3,FALSE)</f>
        <v>#N/A</v>
      </c>
      <c r="J645" s="38" t="e">
        <f t="shared" si="53"/>
        <v>#N/A</v>
      </c>
      <c r="K645" s="38" t="str">
        <f t="shared" si="54"/>
        <v>11900</v>
      </c>
    </row>
    <row r="646" spans="1:11" x14ac:dyDescent="0.15">
      <c r="A646" s="19" t="str">
        <f t="shared" si="50"/>
        <v>11900</v>
      </c>
      <c r="C646" s="19">
        <f t="shared" si="51"/>
        <v>1</v>
      </c>
      <c r="D646" s="19">
        <f t="shared" si="52"/>
        <v>1900</v>
      </c>
      <c r="E646" s="38" t="e">
        <f>VLOOKUP(A646,DatosRecibo!$A$2:'DatosRecibo'!$L$6000,12,FALSE)</f>
        <v>#N/A</v>
      </c>
      <c r="G646" s="19" t="e">
        <f>VLOOKUP(F646,Propietarios!$B$2:'Propietarios'!$C$6000,2,FALSE)</f>
        <v>#N/A</v>
      </c>
      <c r="H646" s="19" t="e">
        <f>VLOOKUP(F646,Propietarios!$B$2:'Propietarios'!$D$6000,3,FALSE)</f>
        <v>#N/A</v>
      </c>
      <c r="J646" s="38" t="e">
        <f t="shared" si="53"/>
        <v>#N/A</v>
      </c>
      <c r="K646" s="38" t="str">
        <f t="shared" si="54"/>
        <v>11900</v>
      </c>
    </row>
    <row r="647" spans="1:11" x14ac:dyDescent="0.15">
      <c r="A647" s="19" t="str">
        <f t="shared" si="50"/>
        <v>11900</v>
      </c>
      <c r="C647" s="19">
        <f t="shared" si="51"/>
        <v>1</v>
      </c>
      <c r="D647" s="19">
        <f t="shared" si="52"/>
        <v>1900</v>
      </c>
      <c r="E647" s="38" t="e">
        <f>VLOOKUP(A647,DatosRecibo!$A$2:'DatosRecibo'!$L$6000,12,FALSE)</f>
        <v>#N/A</v>
      </c>
      <c r="G647" s="19" t="e">
        <f>VLOOKUP(F647,Propietarios!$B$2:'Propietarios'!$C$6000,2,FALSE)</f>
        <v>#N/A</v>
      </c>
      <c r="H647" s="19" t="e">
        <f>VLOOKUP(F647,Propietarios!$B$2:'Propietarios'!$D$6000,3,FALSE)</f>
        <v>#N/A</v>
      </c>
      <c r="J647" s="38" t="e">
        <f t="shared" si="53"/>
        <v>#N/A</v>
      </c>
      <c r="K647" s="38" t="str">
        <f t="shared" si="54"/>
        <v>11900</v>
      </c>
    </row>
    <row r="648" spans="1:11" x14ac:dyDescent="0.15">
      <c r="A648" s="19" t="str">
        <f t="shared" si="50"/>
        <v>11900</v>
      </c>
      <c r="C648" s="19">
        <f t="shared" si="51"/>
        <v>1</v>
      </c>
      <c r="D648" s="19">
        <f t="shared" si="52"/>
        <v>1900</v>
      </c>
      <c r="E648" s="38" t="e">
        <f>VLOOKUP(A648,DatosRecibo!$A$2:'DatosRecibo'!$L$6000,12,FALSE)</f>
        <v>#N/A</v>
      </c>
      <c r="G648" s="19" t="e">
        <f>VLOOKUP(F648,Propietarios!$B$2:'Propietarios'!$C$6000,2,FALSE)</f>
        <v>#N/A</v>
      </c>
      <c r="H648" s="19" t="e">
        <f>VLOOKUP(F648,Propietarios!$B$2:'Propietarios'!$D$6000,3,FALSE)</f>
        <v>#N/A</v>
      </c>
      <c r="J648" s="38" t="e">
        <f t="shared" si="53"/>
        <v>#N/A</v>
      </c>
      <c r="K648" s="38" t="str">
        <f t="shared" si="54"/>
        <v>11900</v>
      </c>
    </row>
    <row r="649" spans="1:11" x14ac:dyDescent="0.15">
      <c r="A649" s="19" t="str">
        <f t="shared" si="50"/>
        <v>11900</v>
      </c>
      <c r="C649" s="19">
        <f t="shared" si="51"/>
        <v>1</v>
      </c>
      <c r="D649" s="19">
        <f t="shared" si="52"/>
        <v>1900</v>
      </c>
      <c r="E649" s="38" t="e">
        <f>VLOOKUP(A649,DatosRecibo!$A$2:'DatosRecibo'!$L$6000,12,FALSE)</f>
        <v>#N/A</v>
      </c>
      <c r="G649" s="19" t="e">
        <f>VLOOKUP(F649,Propietarios!$B$2:'Propietarios'!$C$6000,2,FALSE)</f>
        <v>#N/A</v>
      </c>
      <c r="H649" s="19" t="e">
        <f>VLOOKUP(F649,Propietarios!$B$2:'Propietarios'!$D$6000,3,FALSE)</f>
        <v>#N/A</v>
      </c>
      <c r="J649" s="38" t="e">
        <f t="shared" si="53"/>
        <v>#N/A</v>
      </c>
      <c r="K649" s="38" t="str">
        <f t="shared" si="54"/>
        <v>11900</v>
      </c>
    </row>
    <row r="650" spans="1:11" x14ac:dyDescent="0.15">
      <c r="A650" s="19" t="str">
        <f t="shared" si="50"/>
        <v>11900</v>
      </c>
      <c r="C650" s="19">
        <f t="shared" si="51"/>
        <v>1</v>
      </c>
      <c r="D650" s="19">
        <f t="shared" si="52"/>
        <v>1900</v>
      </c>
      <c r="E650" s="38" t="e">
        <f>VLOOKUP(A650,DatosRecibo!$A$2:'DatosRecibo'!$L$6000,12,FALSE)</f>
        <v>#N/A</v>
      </c>
      <c r="G650" s="19" t="e">
        <f>VLOOKUP(F650,Propietarios!$B$2:'Propietarios'!$C$6000,2,FALSE)</f>
        <v>#N/A</v>
      </c>
      <c r="H650" s="19" t="e">
        <f>VLOOKUP(F650,Propietarios!$B$2:'Propietarios'!$D$6000,3,FALSE)</f>
        <v>#N/A</v>
      </c>
      <c r="J650" s="38" t="e">
        <f t="shared" si="53"/>
        <v>#N/A</v>
      </c>
      <c r="K650" s="38" t="str">
        <f t="shared" si="54"/>
        <v>11900</v>
      </c>
    </row>
    <row r="651" spans="1:11" x14ac:dyDescent="0.15">
      <c r="A651" s="19" t="str">
        <f t="shared" si="50"/>
        <v>11900</v>
      </c>
      <c r="C651" s="19">
        <f t="shared" si="51"/>
        <v>1</v>
      </c>
      <c r="D651" s="19">
        <f t="shared" si="52"/>
        <v>1900</v>
      </c>
      <c r="E651" s="38" t="e">
        <f>VLOOKUP(A651,DatosRecibo!$A$2:'DatosRecibo'!$L$6000,12,FALSE)</f>
        <v>#N/A</v>
      </c>
      <c r="G651" s="19" t="e">
        <f>VLOOKUP(F651,Propietarios!$B$2:'Propietarios'!$C$6000,2,FALSE)</f>
        <v>#N/A</v>
      </c>
      <c r="H651" s="19" t="e">
        <f>VLOOKUP(F651,Propietarios!$B$2:'Propietarios'!$D$6000,3,FALSE)</f>
        <v>#N/A</v>
      </c>
      <c r="J651" s="38" t="e">
        <f t="shared" si="53"/>
        <v>#N/A</v>
      </c>
      <c r="K651" s="38" t="str">
        <f t="shared" si="54"/>
        <v>11900</v>
      </c>
    </row>
    <row r="652" spans="1:11" x14ac:dyDescent="0.15">
      <c r="A652" s="19" t="str">
        <f t="shared" si="50"/>
        <v>11900</v>
      </c>
      <c r="C652" s="19">
        <f t="shared" si="51"/>
        <v>1</v>
      </c>
      <c r="D652" s="19">
        <f t="shared" si="52"/>
        <v>1900</v>
      </c>
      <c r="E652" s="38" t="e">
        <f>VLOOKUP(A652,DatosRecibo!$A$2:'DatosRecibo'!$L$6000,12,FALSE)</f>
        <v>#N/A</v>
      </c>
      <c r="G652" s="19" t="e">
        <f>VLOOKUP(F652,Propietarios!$B$2:'Propietarios'!$C$6000,2,FALSE)</f>
        <v>#N/A</v>
      </c>
      <c r="H652" s="19" t="e">
        <f>VLOOKUP(F652,Propietarios!$B$2:'Propietarios'!$D$6000,3,FALSE)</f>
        <v>#N/A</v>
      </c>
      <c r="J652" s="38" t="e">
        <f t="shared" si="53"/>
        <v>#N/A</v>
      </c>
      <c r="K652" s="38" t="str">
        <f t="shared" si="54"/>
        <v>11900</v>
      </c>
    </row>
    <row r="653" spans="1:11" x14ac:dyDescent="0.15">
      <c r="A653" s="19" t="str">
        <f t="shared" si="50"/>
        <v>11900</v>
      </c>
      <c r="C653" s="19">
        <f t="shared" si="51"/>
        <v>1</v>
      </c>
      <c r="D653" s="19">
        <f t="shared" si="52"/>
        <v>1900</v>
      </c>
      <c r="E653" s="38" t="e">
        <f>VLOOKUP(A653,DatosRecibo!$A$2:'DatosRecibo'!$L$6000,12,FALSE)</f>
        <v>#N/A</v>
      </c>
      <c r="G653" s="19" t="e">
        <f>VLOOKUP(F653,Propietarios!$B$2:'Propietarios'!$C$6000,2,FALSE)</f>
        <v>#N/A</v>
      </c>
      <c r="H653" s="19" t="e">
        <f>VLOOKUP(F653,Propietarios!$B$2:'Propietarios'!$D$6000,3,FALSE)</f>
        <v>#N/A</v>
      </c>
      <c r="J653" s="38" t="e">
        <f t="shared" si="53"/>
        <v>#N/A</v>
      </c>
      <c r="K653" s="38" t="str">
        <f t="shared" si="54"/>
        <v>11900</v>
      </c>
    </row>
    <row r="654" spans="1:11" x14ac:dyDescent="0.15">
      <c r="A654" s="19" t="str">
        <f t="shared" si="50"/>
        <v>11900</v>
      </c>
      <c r="C654" s="19">
        <f t="shared" si="51"/>
        <v>1</v>
      </c>
      <c r="D654" s="19">
        <f t="shared" si="52"/>
        <v>1900</v>
      </c>
      <c r="E654" s="38" t="e">
        <f>VLOOKUP(A654,DatosRecibo!$A$2:'DatosRecibo'!$L$6000,12,FALSE)</f>
        <v>#N/A</v>
      </c>
      <c r="G654" s="19" t="e">
        <f>VLOOKUP(F654,Propietarios!$B$2:'Propietarios'!$C$6000,2,FALSE)</f>
        <v>#N/A</v>
      </c>
      <c r="H654" s="19" t="e">
        <f>VLOOKUP(F654,Propietarios!$B$2:'Propietarios'!$D$6000,3,FALSE)</f>
        <v>#N/A</v>
      </c>
      <c r="J654" s="38" t="e">
        <f t="shared" si="53"/>
        <v>#N/A</v>
      </c>
      <c r="K654" s="38" t="str">
        <f t="shared" si="54"/>
        <v>11900</v>
      </c>
    </row>
    <row r="655" spans="1:11" x14ac:dyDescent="0.15">
      <c r="A655" s="19" t="str">
        <f t="shared" si="50"/>
        <v>11900</v>
      </c>
      <c r="C655" s="19">
        <f t="shared" si="51"/>
        <v>1</v>
      </c>
      <c r="D655" s="19">
        <f t="shared" si="52"/>
        <v>1900</v>
      </c>
      <c r="E655" s="38" t="e">
        <f>VLOOKUP(A655,DatosRecibo!$A$2:'DatosRecibo'!$L$6000,12,FALSE)</f>
        <v>#N/A</v>
      </c>
      <c r="G655" s="19" t="e">
        <f>VLOOKUP(F655,Propietarios!$B$2:'Propietarios'!$C$6000,2,FALSE)</f>
        <v>#N/A</v>
      </c>
      <c r="H655" s="19" t="e">
        <f>VLOOKUP(F655,Propietarios!$B$2:'Propietarios'!$D$6000,3,FALSE)</f>
        <v>#N/A</v>
      </c>
      <c r="J655" s="38" t="e">
        <f t="shared" si="53"/>
        <v>#N/A</v>
      </c>
      <c r="K655" s="38" t="str">
        <f t="shared" si="54"/>
        <v>11900</v>
      </c>
    </row>
    <row r="656" spans="1:11" x14ac:dyDescent="0.15">
      <c r="A656" s="19" t="str">
        <f t="shared" si="50"/>
        <v>11900</v>
      </c>
      <c r="C656" s="19">
        <f t="shared" si="51"/>
        <v>1</v>
      </c>
      <c r="D656" s="19">
        <f t="shared" si="52"/>
        <v>1900</v>
      </c>
      <c r="E656" s="38" t="e">
        <f>VLOOKUP(A656,DatosRecibo!$A$2:'DatosRecibo'!$L$6000,12,FALSE)</f>
        <v>#N/A</v>
      </c>
      <c r="G656" s="19" t="e">
        <f>VLOOKUP(F656,Propietarios!$B$2:'Propietarios'!$C$6000,2,FALSE)</f>
        <v>#N/A</v>
      </c>
      <c r="H656" s="19" t="e">
        <f>VLOOKUP(F656,Propietarios!$B$2:'Propietarios'!$D$6000,3,FALSE)</f>
        <v>#N/A</v>
      </c>
      <c r="J656" s="38" t="e">
        <f t="shared" si="53"/>
        <v>#N/A</v>
      </c>
      <c r="K656" s="38" t="str">
        <f t="shared" si="54"/>
        <v>11900</v>
      </c>
    </row>
    <row r="657" spans="1:11" x14ac:dyDescent="0.15">
      <c r="A657" s="19" t="str">
        <f t="shared" si="50"/>
        <v>11900</v>
      </c>
      <c r="C657" s="19">
        <f t="shared" si="51"/>
        <v>1</v>
      </c>
      <c r="D657" s="19">
        <f t="shared" si="52"/>
        <v>1900</v>
      </c>
      <c r="E657" s="38" t="e">
        <f>VLOOKUP(A657,DatosRecibo!$A$2:'DatosRecibo'!$L$6000,12,FALSE)</f>
        <v>#N/A</v>
      </c>
      <c r="G657" s="19" t="e">
        <f>VLOOKUP(F657,Propietarios!$B$2:'Propietarios'!$C$6000,2,FALSE)</f>
        <v>#N/A</v>
      </c>
      <c r="H657" s="19" t="e">
        <f>VLOOKUP(F657,Propietarios!$B$2:'Propietarios'!$D$6000,3,FALSE)</f>
        <v>#N/A</v>
      </c>
      <c r="J657" s="38" t="e">
        <f t="shared" si="53"/>
        <v>#N/A</v>
      </c>
      <c r="K657" s="38" t="str">
        <f t="shared" si="54"/>
        <v>11900</v>
      </c>
    </row>
    <row r="658" spans="1:11" x14ac:dyDescent="0.15">
      <c r="A658" s="19" t="str">
        <f t="shared" si="50"/>
        <v>11900</v>
      </c>
      <c r="C658" s="19">
        <f t="shared" si="51"/>
        <v>1</v>
      </c>
      <c r="D658" s="19">
        <f t="shared" si="52"/>
        <v>1900</v>
      </c>
      <c r="E658" s="38" t="e">
        <f>VLOOKUP(A658,DatosRecibo!$A$2:'DatosRecibo'!$L$6000,12,FALSE)</f>
        <v>#N/A</v>
      </c>
      <c r="G658" s="19" t="e">
        <f>VLOOKUP(F658,Propietarios!$B$2:'Propietarios'!$C$6000,2,FALSE)</f>
        <v>#N/A</v>
      </c>
      <c r="H658" s="19" t="e">
        <f>VLOOKUP(F658,Propietarios!$B$2:'Propietarios'!$D$6000,3,FALSE)</f>
        <v>#N/A</v>
      </c>
      <c r="J658" s="38" t="e">
        <f t="shared" si="53"/>
        <v>#N/A</v>
      </c>
      <c r="K658" s="38" t="str">
        <f t="shared" si="54"/>
        <v>11900</v>
      </c>
    </row>
    <row r="659" spans="1:11" x14ac:dyDescent="0.15">
      <c r="A659" s="19" t="str">
        <f t="shared" si="50"/>
        <v>11900</v>
      </c>
      <c r="C659" s="19">
        <f t="shared" si="51"/>
        <v>1</v>
      </c>
      <c r="D659" s="19">
        <f t="shared" si="52"/>
        <v>1900</v>
      </c>
      <c r="E659" s="38" t="e">
        <f>VLOOKUP(A659,DatosRecibo!$A$2:'DatosRecibo'!$L$6000,12,FALSE)</f>
        <v>#N/A</v>
      </c>
      <c r="G659" s="19" t="e">
        <f>VLOOKUP(F659,Propietarios!$B$2:'Propietarios'!$C$6000,2,FALSE)</f>
        <v>#N/A</v>
      </c>
      <c r="H659" s="19" t="e">
        <f>VLOOKUP(F659,Propietarios!$B$2:'Propietarios'!$D$6000,3,FALSE)</f>
        <v>#N/A</v>
      </c>
      <c r="J659" s="38" t="e">
        <f t="shared" si="53"/>
        <v>#N/A</v>
      </c>
      <c r="K659" s="38" t="str">
        <f t="shared" si="54"/>
        <v>11900</v>
      </c>
    </row>
    <row r="660" spans="1:11" x14ac:dyDescent="0.15">
      <c r="A660" s="19" t="str">
        <f t="shared" si="50"/>
        <v>11900</v>
      </c>
      <c r="C660" s="19">
        <f t="shared" si="51"/>
        <v>1</v>
      </c>
      <c r="D660" s="19">
        <f t="shared" si="52"/>
        <v>1900</v>
      </c>
      <c r="E660" s="38" t="e">
        <f>VLOOKUP(A660,DatosRecibo!$A$2:'DatosRecibo'!$L$6000,12,FALSE)</f>
        <v>#N/A</v>
      </c>
      <c r="G660" s="19" t="e">
        <f>VLOOKUP(F660,Propietarios!$B$2:'Propietarios'!$C$6000,2,FALSE)</f>
        <v>#N/A</v>
      </c>
      <c r="H660" s="19" t="e">
        <f>VLOOKUP(F660,Propietarios!$B$2:'Propietarios'!$D$6000,3,FALSE)</f>
        <v>#N/A</v>
      </c>
      <c r="J660" s="38" t="e">
        <f t="shared" si="53"/>
        <v>#N/A</v>
      </c>
      <c r="K660" s="38" t="str">
        <f t="shared" si="54"/>
        <v>11900</v>
      </c>
    </row>
    <row r="661" spans="1:11" x14ac:dyDescent="0.15">
      <c r="A661" s="19" t="str">
        <f t="shared" si="50"/>
        <v>11900</v>
      </c>
      <c r="C661" s="19">
        <f t="shared" si="51"/>
        <v>1</v>
      </c>
      <c r="D661" s="19">
        <f t="shared" si="52"/>
        <v>1900</v>
      </c>
      <c r="E661" s="38" t="e">
        <f>VLOOKUP(A661,DatosRecibo!$A$2:'DatosRecibo'!$L$6000,12,FALSE)</f>
        <v>#N/A</v>
      </c>
      <c r="G661" s="19" t="e">
        <f>VLOOKUP(F661,Propietarios!$B$2:'Propietarios'!$C$6000,2,FALSE)</f>
        <v>#N/A</v>
      </c>
      <c r="H661" s="19" t="e">
        <f>VLOOKUP(F661,Propietarios!$B$2:'Propietarios'!$D$6000,3,FALSE)</f>
        <v>#N/A</v>
      </c>
      <c r="J661" s="38" t="e">
        <f t="shared" si="53"/>
        <v>#N/A</v>
      </c>
      <c r="K661" s="38" t="str">
        <f t="shared" si="54"/>
        <v>11900</v>
      </c>
    </row>
    <row r="662" spans="1:11" x14ac:dyDescent="0.15">
      <c r="A662" s="19" t="str">
        <f t="shared" si="50"/>
        <v>11900</v>
      </c>
      <c r="C662" s="19">
        <f t="shared" si="51"/>
        <v>1</v>
      </c>
      <c r="D662" s="19">
        <f t="shared" si="52"/>
        <v>1900</v>
      </c>
      <c r="E662" s="38" t="e">
        <f>VLOOKUP(A662,DatosRecibo!$A$2:'DatosRecibo'!$L$6000,12,FALSE)</f>
        <v>#N/A</v>
      </c>
      <c r="G662" s="19" t="e">
        <f>VLOOKUP(F662,Propietarios!$B$2:'Propietarios'!$C$6000,2,FALSE)</f>
        <v>#N/A</v>
      </c>
      <c r="H662" s="19" t="e">
        <f>VLOOKUP(F662,Propietarios!$B$2:'Propietarios'!$D$6000,3,FALSE)</f>
        <v>#N/A</v>
      </c>
      <c r="J662" s="38" t="e">
        <f t="shared" si="53"/>
        <v>#N/A</v>
      </c>
      <c r="K662" s="38" t="str">
        <f t="shared" si="54"/>
        <v>11900</v>
      </c>
    </row>
    <row r="663" spans="1:11" x14ac:dyDescent="0.15">
      <c r="A663" s="19" t="str">
        <f t="shared" si="50"/>
        <v>11900</v>
      </c>
      <c r="C663" s="19">
        <f t="shared" si="51"/>
        <v>1</v>
      </c>
      <c r="D663" s="19">
        <f t="shared" si="52"/>
        <v>1900</v>
      </c>
      <c r="E663" s="38" t="e">
        <f>VLOOKUP(A663,DatosRecibo!$A$2:'DatosRecibo'!$L$6000,12,FALSE)</f>
        <v>#N/A</v>
      </c>
      <c r="G663" s="19" t="e">
        <f>VLOOKUP(F663,Propietarios!$B$2:'Propietarios'!$C$6000,2,FALSE)</f>
        <v>#N/A</v>
      </c>
      <c r="H663" s="19" t="e">
        <f>VLOOKUP(F663,Propietarios!$B$2:'Propietarios'!$D$6000,3,FALSE)</f>
        <v>#N/A</v>
      </c>
      <c r="J663" s="38" t="e">
        <f t="shared" si="53"/>
        <v>#N/A</v>
      </c>
      <c r="K663" s="38" t="str">
        <f t="shared" si="54"/>
        <v>11900</v>
      </c>
    </row>
    <row r="664" spans="1:11" x14ac:dyDescent="0.15">
      <c r="A664" s="19" t="str">
        <f t="shared" si="50"/>
        <v>11900</v>
      </c>
      <c r="C664" s="19">
        <f t="shared" si="51"/>
        <v>1</v>
      </c>
      <c r="D664" s="19">
        <f t="shared" si="52"/>
        <v>1900</v>
      </c>
      <c r="E664" s="38" t="e">
        <f>VLOOKUP(A664,DatosRecibo!$A$2:'DatosRecibo'!$L$6000,12,FALSE)</f>
        <v>#N/A</v>
      </c>
      <c r="G664" s="19" t="e">
        <f>VLOOKUP(F664,Propietarios!$B$2:'Propietarios'!$C$6000,2,FALSE)</f>
        <v>#N/A</v>
      </c>
      <c r="H664" s="19" t="e">
        <f>VLOOKUP(F664,Propietarios!$B$2:'Propietarios'!$D$6000,3,FALSE)</f>
        <v>#N/A</v>
      </c>
      <c r="J664" s="38" t="e">
        <f t="shared" si="53"/>
        <v>#N/A</v>
      </c>
      <c r="K664" s="38" t="str">
        <f t="shared" si="54"/>
        <v>11900</v>
      </c>
    </row>
    <row r="665" spans="1:11" x14ac:dyDescent="0.15">
      <c r="A665" s="19" t="str">
        <f t="shared" si="50"/>
        <v>11900</v>
      </c>
      <c r="C665" s="19">
        <f t="shared" si="51"/>
        <v>1</v>
      </c>
      <c r="D665" s="19">
        <f t="shared" si="52"/>
        <v>1900</v>
      </c>
      <c r="E665" s="38" t="e">
        <f>VLOOKUP(A665,DatosRecibo!$A$2:'DatosRecibo'!$L$6000,12,FALSE)</f>
        <v>#N/A</v>
      </c>
      <c r="G665" s="19" t="e">
        <f>VLOOKUP(F665,Propietarios!$B$2:'Propietarios'!$C$6000,2,FALSE)</f>
        <v>#N/A</v>
      </c>
      <c r="H665" s="19" t="e">
        <f>VLOOKUP(F665,Propietarios!$B$2:'Propietarios'!$D$6000,3,FALSE)</f>
        <v>#N/A</v>
      </c>
      <c r="J665" s="38" t="e">
        <f t="shared" si="53"/>
        <v>#N/A</v>
      </c>
      <c r="K665" s="38" t="str">
        <f t="shared" si="54"/>
        <v>11900</v>
      </c>
    </row>
    <row r="666" spans="1:11" x14ac:dyDescent="0.15">
      <c r="A666" s="19" t="str">
        <f t="shared" si="50"/>
        <v>11900</v>
      </c>
      <c r="C666" s="19">
        <f t="shared" si="51"/>
        <v>1</v>
      </c>
      <c r="D666" s="19">
        <f t="shared" si="52"/>
        <v>1900</v>
      </c>
      <c r="E666" s="38" t="e">
        <f>VLOOKUP(A666,DatosRecibo!$A$2:'DatosRecibo'!$L$6000,12,FALSE)</f>
        <v>#N/A</v>
      </c>
      <c r="G666" s="19" t="e">
        <f>VLOOKUP(F666,Propietarios!$B$2:'Propietarios'!$C$6000,2,FALSE)</f>
        <v>#N/A</v>
      </c>
      <c r="H666" s="19" t="e">
        <f>VLOOKUP(F666,Propietarios!$B$2:'Propietarios'!$D$6000,3,FALSE)</f>
        <v>#N/A</v>
      </c>
      <c r="J666" s="38" t="e">
        <f t="shared" si="53"/>
        <v>#N/A</v>
      </c>
      <c r="K666" s="38" t="str">
        <f t="shared" si="54"/>
        <v>11900</v>
      </c>
    </row>
    <row r="667" spans="1:11" x14ac:dyDescent="0.15">
      <c r="A667" s="19" t="str">
        <f t="shared" si="50"/>
        <v>11900</v>
      </c>
      <c r="C667" s="19">
        <f t="shared" si="51"/>
        <v>1</v>
      </c>
      <c r="D667" s="19">
        <f t="shared" si="52"/>
        <v>1900</v>
      </c>
      <c r="E667" s="38" t="e">
        <f>VLOOKUP(A667,DatosRecibo!$A$2:'DatosRecibo'!$L$6000,12,FALSE)</f>
        <v>#N/A</v>
      </c>
      <c r="G667" s="19" t="e">
        <f>VLOOKUP(F667,Propietarios!$B$2:'Propietarios'!$C$6000,2,FALSE)</f>
        <v>#N/A</v>
      </c>
      <c r="H667" s="19" t="e">
        <f>VLOOKUP(F667,Propietarios!$B$2:'Propietarios'!$D$6000,3,FALSE)</f>
        <v>#N/A</v>
      </c>
      <c r="J667" s="38" t="e">
        <f t="shared" si="53"/>
        <v>#N/A</v>
      </c>
      <c r="K667" s="38" t="str">
        <f t="shared" si="54"/>
        <v>11900</v>
      </c>
    </row>
    <row r="668" spans="1:11" x14ac:dyDescent="0.15">
      <c r="A668" s="19" t="str">
        <f t="shared" si="50"/>
        <v>11900</v>
      </c>
      <c r="C668" s="19">
        <f t="shared" si="51"/>
        <v>1</v>
      </c>
      <c r="D668" s="19">
        <f t="shared" si="52"/>
        <v>1900</v>
      </c>
      <c r="E668" s="38" t="e">
        <f>VLOOKUP(A668,DatosRecibo!$A$2:'DatosRecibo'!$L$6000,12,FALSE)</f>
        <v>#N/A</v>
      </c>
      <c r="G668" s="19" t="e">
        <f>VLOOKUP(F668,Propietarios!$B$2:'Propietarios'!$C$6000,2,FALSE)</f>
        <v>#N/A</v>
      </c>
      <c r="H668" s="19" t="e">
        <f>VLOOKUP(F668,Propietarios!$B$2:'Propietarios'!$D$6000,3,FALSE)</f>
        <v>#N/A</v>
      </c>
      <c r="J668" s="38" t="e">
        <f t="shared" si="53"/>
        <v>#N/A</v>
      </c>
      <c r="K668" s="38" t="str">
        <f t="shared" si="54"/>
        <v>11900</v>
      </c>
    </row>
    <row r="669" spans="1:11" x14ac:dyDescent="0.15">
      <c r="A669" s="19" t="str">
        <f t="shared" si="50"/>
        <v>11900</v>
      </c>
      <c r="C669" s="19">
        <f t="shared" si="51"/>
        <v>1</v>
      </c>
      <c r="D669" s="19">
        <f t="shared" si="52"/>
        <v>1900</v>
      </c>
      <c r="E669" s="38" t="e">
        <f>VLOOKUP(A669,DatosRecibo!$A$2:'DatosRecibo'!$L$6000,12,FALSE)</f>
        <v>#N/A</v>
      </c>
      <c r="G669" s="19" t="e">
        <f>VLOOKUP(F669,Propietarios!$B$2:'Propietarios'!$C$6000,2,FALSE)</f>
        <v>#N/A</v>
      </c>
      <c r="H669" s="19" t="e">
        <f>VLOOKUP(F669,Propietarios!$B$2:'Propietarios'!$D$6000,3,FALSE)</f>
        <v>#N/A</v>
      </c>
      <c r="J669" s="38" t="e">
        <f t="shared" si="53"/>
        <v>#N/A</v>
      </c>
      <c r="K669" s="38" t="str">
        <f t="shared" si="54"/>
        <v>11900</v>
      </c>
    </row>
    <row r="670" spans="1:11" x14ac:dyDescent="0.15">
      <c r="A670" s="19" t="str">
        <f t="shared" si="50"/>
        <v>11900</v>
      </c>
      <c r="C670" s="19">
        <f t="shared" si="51"/>
        <v>1</v>
      </c>
      <c r="D670" s="19">
        <f t="shared" si="52"/>
        <v>1900</v>
      </c>
      <c r="E670" s="38" t="e">
        <f>VLOOKUP(A670,DatosRecibo!$A$2:'DatosRecibo'!$L$6000,12,FALSE)</f>
        <v>#N/A</v>
      </c>
      <c r="G670" s="19" t="e">
        <f>VLOOKUP(F670,Propietarios!$B$2:'Propietarios'!$C$6000,2,FALSE)</f>
        <v>#N/A</v>
      </c>
      <c r="H670" s="19" t="e">
        <f>VLOOKUP(F670,Propietarios!$B$2:'Propietarios'!$D$6000,3,FALSE)</f>
        <v>#N/A</v>
      </c>
      <c r="J670" s="38" t="e">
        <f t="shared" si="53"/>
        <v>#N/A</v>
      </c>
      <c r="K670" s="38" t="str">
        <f t="shared" si="54"/>
        <v>11900</v>
      </c>
    </row>
    <row r="671" spans="1:11" x14ac:dyDescent="0.15">
      <c r="A671" s="19" t="str">
        <f t="shared" si="50"/>
        <v>11900</v>
      </c>
      <c r="C671" s="19">
        <f t="shared" si="51"/>
        <v>1</v>
      </c>
      <c r="D671" s="19">
        <f t="shared" si="52"/>
        <v>1900</v>
      </c>
      <c r="E671" s="38" t="e">
        <f>VLOOKUP(A671,DatosRecibo!$A$2:'DatosRecibo'!$L$6000,12,FALSE)</f>
        <v>#N/A</v>
      </c>
      <c r="G671" s="19" t="e">
        <f>VLOOKUP(F671,Propietarios!$B$2:'Propietarios'!$C$6000,2,FALSE)</f>
        <v>#N/A</v>
      </c>
      <c r="H671" s="19" t="e">
        <f>VLOOKUP(F671,Propietarios!$B$2:'Propietarios'!$D$6000,3,FALSE)</f>
        <v>#N/A</v>
      </c>
      <c r="J671" s="38" t="e">
        <f t="shared" si="53"/>
        <v>#N/A</v>
      </c>
      <c r="K671" s="38" t="str">
        <f t="shared" si="54"/>
        <v>11900</v>
      </c>
    </row>
    <row r="672" spans="1:11" x14ac:dyDescent="0.15">
      <c r="A672" s="19" t="str">
        <f t="shared" si="50"/>
        <v>11900</v>
      </c>
      <c r="C672" s="19">
        <f t="shared" si="51"/>
        <v>1</v>
      </c>
      <c r="D672" s="19">
        <f t="shared" si="52"/>
        <v>1900</v>
      </c>
      <c r="E672" s="38" t="e">
        <f>VLOOKUP(A672,DatosRecibo!$A$2:'DatosRecibo'!$L$6000,12,FALSE)</f>
        <v>#N/A</v>
      </c>
      <c r="G672" s="19" t="e">
        <f>VLOOKUP(F672,Propietarios!$B$2:'Propietarios'!$C$6000,2,FALSE)</f>
        <v>#N/A</v>
      </c>
      <c r="H672" s="19" t="e">
        <f>VLOOKUP(F672,Propietarios!$B$2:'Propietarios'!$D$6000,3,FALSE)</f>
        <v>#N/A</v>
      </c>
      <c r="J672" s="38" t="e">
        <f t="shared" si="53"/>
        <v>#N/A</v>
      </c>
      <c r="K672" s="38" t="str">
        <f t="shared" si="54"/>
        <v>11900</v>
      </c>
    </row>
    <row r="673" spans="1:11" x14ac:dyDescent="0.15">
      <c r="A673" s="19" t="str">
        <f t="shared" si="50"/>
        <v>11900</v>
      </c>
      <c r="C673" s="19">
        <f t="shared" si="51"/>
        <v>1</v>
      </c>
      <c r="D673" s="19">
        <f t="shared" si="52"/>
        <v>1900</v>
      </c>
      <c r="E673" s="38" t="e">
        <f>VLOOKUP(A673,DatosRecibo!$A$2:'DatosRecibo'!$L$6000,12,FALSE)</f>
        <v>#N/A</v>
      </c>
      <c r="G673" s="19" t="e">
        <f>VLOOKUP(F673,Propietarios!$B$2:'Propietarios'!$C$6000,2,FALSE)</f>
        <v>#N/A</v>
      </c>
      <c r="H673" s="19" t="e">
        <f>VLOOKUP(F673,Propietarios!$B$2:'Propietarios'!$D$6000,3,FALSE)</f>
        <v>#N/A</v>
      </c>
      <c r="J673" s="38" t="e">
        <f t="shared" si="53"/>
        <v>#N/A</v>
      </c>
      <c r="K673" s="38" t="str">
        <f t="shared" si="54"/>
        <v>11900</v>
      </c>
    </row>
    <row r="674" spans="1:11" x14ac:dyDescent="0.15">
      <c r="A674" s="19" t="str">
        <f t="shared" si="50"/>
        <v>11900</v>
      </c>
      <c r="C674" s="19">
        <f t="shared" si="51"/>
        <v>1</v>
      </c>
      <c r="D674" s="19">
        <f t="shared" si="52"/>
        <v>1900</v>
      </c>
      <c r="E674" s="38" t="e">
        <f>VLOOKUP(A674,DatosRecibo!$A$2:'DatosRecibo'!$L$6000,12,FALSE)</f>
        <v>#N/A</v>
      </c>
      <c r="G674" s="19" t="e">
        <f>VLOOKUP(F674,Propietarios!$B$2:'Propietarios'!$C$6000,2,FALSE)</f>
        <v>#N/A</v>
      </c>
      <c r="H674" s="19" t="e">
        <f>VLOOKUP(F674,Propietarios!$B$2:'Propietarios'!$D$6000,3,FALSE)</f>
        <v>#N/A</v>
      </c>
      <c r="J674" s="38" t="e">
        <f t="shared" si="53"/>
        <v>#N/A</v>
      </c>
      <c r="K674" s="38" t="str">
        <f t="shared" si="54"/>
        <v>11900</v>
      </c>
    </row>
    <row r="675" spans="1:11" x14ac:dyDescent="0.15">
      <c r="A675" s="19" t="str">
        <f t="shared" si="50"/>
        <v>11900</v>
      </c>
      <c r="C675" s="19">
        <f t="shared" si="51"/>
        <v>1</v>
      </c>
      <c r="D675" s="19">
        <f t="shared" si="52"/>
        <v>1900</v>
      </c>
      <c r="E675" s="38" t="e">
        <f>VLOOKUP(A675,DatosRecibo!$A$2:'DatosRecibo'!$L$6000,12,FALSE)</f>
        <v>#N/A</v>
      </c>
      <c r="G675" s="19" t="e">
        <f>VLOOKUP(F675,Propietarios!$B$2:'Propietarios'!$C$6000,2,FALSE)</f>
        <v>#N/A</v>
      </c>
      <c r="H675" s="19" t="e">
        <f>VLOOKUP(F675,Propietarios!$B$2:'Propietarios'!$D$6000,3,FALSE)</f>
        <v>#N/A</v>
      </c>
      <c r="J675" s="38" t="e">
        <f t="shared" si="53"/>
        <v>#N/A</v>
      </c>
      <c r="K675" s="38" t="str">
        <f t="shared" si="54"/>
        <v>11900</v>
      </c>
    </row>
    <row r="676" spans="1:11" x14ac:dyDescent="0.15">
      <c r="A676" s="19" t="str">
        <f t="shared" si="50"/>
        <v>11900</v>
      </c>
      <c r="C676" s="19">
        <f t="shared" si="51"/>
        <v>1</v>
      </c>
      <c r="D676" s="19">
        <f t="shared" si="52"/>
        <v>1900</v>
      </c>
      <c r="E676" s="38" t="e">
        <f>VLOOKUP(A676,DatosRecibo!$A$2:'DatosRecibo'!$L$6000,12,FALSE)</f>
        <v>#N/A</v>
      </c>
      <c r="G676" s="19" t="e">
        <f>VLOOKUP(F676,Propietarios!$B$2:'Propietarios'!$C$6000,2,FALSE)</f>
        <v>#N/A</v>
      </c>
      <c r="H676" s="19" t="e">
        <f>VLOOKUP(F676,Propietarios!$B$2:'Propietarios'!$D$6000,3,FALSE)</f>
        <v>#N/A</v>
      </c>
      <c r="J676" s="38" t="e">
        <f t="shared" si="53"/>
        <v>#N/A</v>
      </c>
      <c r="K676" s="38" t="str">
        <f t="shared" si="54"/>
        <v>11900</v>
      </c>
    </row>
    <row r="677" spans="1:11" x14ac:dyDescent="0.15">
      <c r="A677" s="19" t="str">
        <f t="shared" si="50"/>
        <v>11900</v>
      </c>
      <c r="C677" s="19">
        <f t="shared" si="51"/>
        <v>1</v>
      </c>
      <c r="D677" s="19">
        <f t="shared" si="52"/>
        <v>1900</v>
      </c>
      <c r="E677" s="38" t="e">
        <f>VLOOKUP(A677,DatosRecibo!$A$2:'DatosRecibo'!$L$6000,12,FALSE)</f>
        <v>#N/A</v>
      </c>
      <c r="G677" s="19" t="e">
        <f>VLOOKUP(F677,Propietarios!$B$2:'Propietarios'!$C$6000,2,FALSE)</f>
        <v>#N/A</v>
      </c>
      <c r="H677" s="19" t="e">
        <f>VLOOKUP(F677,Propietarios!$B$2:'Propietarios'!$D$6000,3,FALSE)</f>
        <v>#N/A</v>
      </c>
      <c r="J677" s="38" t="e">
        <f t="shared" si="53"/>
        <v>#N/A</v>
      </c>
      <c r="K677" s="38" t="str">
        <f t="shared" si="54"/>
        <v>11900</v>
      </c>
    </row>
    <row r="678" spans="1:11" x14ac:dyDescent="0.15">
      <c r="A678" s="19" t="str">
        <f t="shared" si="50"/>
        <v>11900</v>
      </c>
      <c r="C678" s="19">
        <f t="shared" si="51"/>
        <v>1</v>
      </c>
      <c r="D678" s="19">
        <f t="shared" si="52"/>
        <v>1900</v>
      </c>
      <c r="E678" s="38" t="e">
        <f>VLOOKUP(A678,DatosRecibo!$A$2:'DatosRecibo'!$L$6000,12,FALSE)</f>
        <v>#N/A</v>
      </c>
      <c r="G678" s="19" t="e">
        <f>VLOOKUP(F678,Propietarios!$B$2:'Propietarios'!$C$6000,2,FALSE)</f>
        <v>#N/A</v>
      </c>
      <c r="H678" s="19" t="e">
        <f>VLOOKUP(F678,Propietarios!$B$2:'Propietarios'!$D$6000,3,FALSE)</f>
        <v>#N/A</v>
      </c>
      <c r="J678" s="38" t="e">
        <f t="shared" si="53"/>
        <v>#N/A</v>
      </c>
      <c r="K678" s="38" t="str">
        <f t="shared" si="54"/>
        <v>11900</v>
      </c>
    </row>
    <row r="679" spans="1:11" x14ac:dyDescent="0.15">
      <c r="A679" s="19" t="str">
        <f t="shared" si="50"/>
        <v>11900</v>
      </c>
      <c r="C679" s="19">
        <f t="shared" si="51"/>
        <v>1</v>
      </c>
      <c r="D679" s="19">
        <f t="shared" si="52"/>
        <v>1900</v>
      </c>
      <c r="E679" s="38" t="e">
        <f>VLOOKUP(A679,DatosRecibo!$A$2:'DatosRecibo'!$L$6000,12,FALSE)</f>
        <v>#N/A</v>
      </c>
      <c r="G679" s="19" t="e">
        <f>VLOOKUP(F679,Propietarios!$B$2:'Propietarios'!$C$6000,2,FALSE)</f>
        <v>#N/A</v>
      </c>
      <c r="H679" s="19" t="e">
        <f>VLOOKUP(F679,Propietarios!$B$2:'Propietarios'!$D$6000,3,FALSE)</f>
        <v>#N/A</v>
      </c>
      <c r="J679" s="38" t="e">
        <f t="shared" si="53"/>
        <v>#N/A</v>
      </c>
      <c r="K679" s="38" t="str">
        <f t="shared" si="54"/>
        <v>11900</v>
      </c>
    </row>
    <row r="680" spans="1:11" x14ac:dyDescent="0.15">
      <c r="A680" s="19" t="str">
        <f t="shared" si="50"/>
        <v>11900</v>
      </c>
      <c r="C680" s="19">
        <f t="shared" si="51"/>
        <v>1</v>
      </c>
      <c r="D680" s="19">
        <f t="shared" si="52"/>
        <v>1900</v>
      </c>
      <c r="E680" s="38" t="e">
        <f>VLOOKUP(A680,DatosRecibo!$A$2:'DatosRecibo'!$L$6000,12,FALSE)</f>
        <v>#N/A</v>
      </c>
      <c r="G680" s="19" t="e">
        <f>VLOOKUP(F680,Propietarios!$B$2:'Propietarios'!$C$6000,2,FALSE)</f>
        <v>#N/A</v>
      </c>
      <c r="H680" s="19" t="e">
        <f>VLOOKUP(F680,Propietarios!$B$2:'Propietarios'!$D$6000,3,FALSE)</f>
        <v>#N/A</v>
      </c>
      <c r="J680" s="38" t="e">
        <f t="shared" si="53"/>
        <v>#N/A</v>
      </c>
      <c r="K680" s="38" t="str">
        <f t="shared" si="54"/>
        <v>11900</v>
      </c>
    </row>
    <row r="681" spans="1:11" x14ac:dyDescent="0.15">
      <c r="A681" s="19" t="str">
        <f t="shared" si="50"/>
        <v>11900</v>
      </c>
      <c r="C681" s="19">
        <f t="shared" si="51"/>
        <v>1</v>
      </c>
      <c r="D681" s="19">
        <f t="shared" si="52"/>
        <v>1900</v>
      </c>
      <c r="E681" s="38" t="e">
        <f>VLOOKUP(A681,DatosRecibo!$A$2:'DatosRecibo'!$L$6000,12,FALSE)</f>
        <v>#N/A</v>
      </c>
      <c r="G681" s="19" t="e">
        <f>VLOOKUP(F681,Propietarios!$B$2:'Propietarios'!$C$6000,2,FALSE)</f>
        <v>#N/A</v>
      </c>
      <c r="H681" s="19" t="e">
        <f>VLOOKUP(F681,Propietarios!$B$2:'Propietarios'!$D$6000,3,FALSE)</f>
        <v>#N/A</v>
      </c>
      <c r="J681" s="38" t="e">
        <f t="shared" si="53"/>
        <v>#N/A</v>
      </c>
      <c r="K681" s="38" t="str">
        <f t="shared" si="54"/>
        <v>11900</v>
      </c>
    </row>
    <row r="682" spans="1:11" x14ac:dyDescent="0.15">
      <c r="A682" s="19" t="str">
        <f t="shared" si="50"/>
        <v>11900</v>
      </c>
      <c r="C682" s="19">
        <f t="shared" si="51"/>
        <v>1</v>
      </c>
      <c r="D682" s="19">
        <f t="shared" si="52"/>
        <v>1900</v>
      </c>
      <c r="E682" s="38" t="e">
        <f>VLOOKUP(A682,DatosRecibo!$A$2:'DatosRecibo'!$L$6000,12,FALSE)</f>
        <v>#N/A</v>
      </c>
      <c r="G682" s="19" t="e">
        <f>VLOOKUP(F682,Propietarios!$B$2:'Propietarios'!$C$6000,2,FALSE)</f>
        <v>#N/A</v>
      </c>
      <c r="H682" s="19" t="e">
        <f>VLOOKUP(F682,Propietarios!$B$2:'Propietarios'!$D$6000,3,FALSE)</f>
        <v>#N/A</v>
      </c>
      <c r="J682" s="38" t="e">
        <f t="shared" si="53"/>
        <v>#N/A</v>
      </c>
      <c r="K682" s="38" t="str">
        <f t="shared" si="54"/>
        <v>11900</v>
      </c>
    </row>
    <row r="683" spans="1:11" x14ac:dyDescent="0.15">
      <c r="A683" s="19" t="str">
        <f t="shared" si="50"/>
        <v>11900</v>
      </c>
      <c r="C683" s="19">
        <f t="shared" si="51"/>
        <v>1</v>
      </c>
      <c r="D683" s="19">
        <f t="shared" si="52"/>
        <v>1900</v>
      </c>
      <c r="E683" s="38" t="e">
        <f>VLOOKUP(A683,DatosRecibo!$A$2:'DatosRecibo'!$L$6000,12,FALSE)</f>
        <v>#N/A</v>
      </c>
      <c r="G683" s="19" t="e">
        <f>VLOOKUP(F683,Propietarios!$B$2:'Propietarios'!$C$6000,2,FALSE)</f>
        <v>#N/A</v>
      </c>
      <c r="H683" s="19" t="e">
        <f>VLOOKUP(F683,Propietarios!$B$2:'Propietarios'!$D$6000,3,FALSE)</f>
        <v>#N/A</v>
      </c>
      <c r="J683" s="38" t="e">
        <f t="shared" si="53"/>
        <v>#N/A</v>
      </c>
      <c r="K683" s="38" t="str">
        <f t="shared" si="54"/>
        <v>11900</v>
      </c>
    </row>
    <row r="684" spans="1:11" x14ac:dyDescent="0.15">
      <c r="A684" s="19" t="str">
        <f t="shared" si="50"/>
        <v>11900</v>
      </c>
      <c r="C684" s="19">
        <f t="shared" si="51"/>
        <v>1</v>
      </c>
      <c r="D684" s="19">
        <f t="shared" si="52"/>
        <v>1900</v>
      </c>
      <c r="E684" s="38" t="e">
        <f>VLOOKUP(A684,DatosRecibo!$A$2:'DatosRecibo'!$L$6000,12,FALSE)</f>
        <v>#N/A</v>
      </c>
      <c r="G684" s="19" t="e">
        <f>VLOOKUP(F684,Propietarios!$B$2:'Propietarios'!$C$6000,2,FALSE)</f>
        <v>#N/A</v>
      </c>
      <c r="H684" s="19" t="e">
        <f>VLOOKUP(F684,Propietarios!$B$2:'Propietarios'!$D$6000,3,FALSE)</f>
        <v>#N/A</v>
      </c>
      <c r="J684" s="38" t="e">
        <f t="shared" si="53"/>
        <v>#N/A</v>
      </c>
      <c r="K684" s="38" t="str">
        <f t="shared" si="54"/>
        <v>11900</v>
      </c>
    </row>
    <row r="685" spans="1:11" x14ac:dyDescent="0.15">
      <c r="A685" s="19" t="str">
        <f t="shared" si="50"/>
        <v>11900</v>
      </c>
      <c r="C685" s="19">
        <f t="shared" si="51"/>
        <v>1</v>
      </c>
      <c r="D685" s="19">
        <f t="shared" si="52"/>
        <v>1900</v>
      </c>
      <c r="E685" s="38" t="e">
        <f>VLOOKUP(A685,DatosRecibo!$A$2:'DatosRecibo'!$L$6000,12,FALSE)</f>
        <v>#N/A</v>
      </c>
      <c r="G685" s="19" t="e">
        <f>VLOOKUP(F685,Propietarios!$B$2:'Propietarios'!$C$6000,2,FALSE)</f>
        <v>#N/A</v>
      </c>
      <c r="H685" s="19" t="e">
        <f>VLOOKUP(F685,Propietarios!$B$2:'Propietarios'!$D$6000,3,FALSE)</f>
        <v>#N/A</v>
      </c>
      <c r="J685" s="38" t="e">
        <f t="shared" si="53"/>
        <v>#N/A</v>
      </c>
      <c r="K685" s="38" t="str">
        <f t="shared" si="54"/>
        <v>11900</v>
      </c>
    </row>
    <row r="686" spans="1:11" x14ac:dyDescent="0.15">
      <c r="A686" s="19" t="str">
        <f t="shared" si="50"/>
        <v>11900</v>
      </c>
      <c r="C686" s="19">
        <f t="shared" si="51"/>
        <v>1</v>
      </c>
      <c r="D686" s="19">
        <f t="shared" si="52"/>
        <v>1900</v>
      </c>
      <c r="E686" s="38" t="e">
        <f>VLOOKUP(A686,DatosRecibo!$A$2:'DatosRecibo'!$L$6000,12,FALSE)</f>
        <v>#N/A</v>
      </c>
      <c r="G686" s="19" t="e">
        <f>VLOOKUP(F686,Propietarios!$B$2:'Propietarios'!$C$6000,2,FALSE)</f>
        <v>#N/A</v>
      </c>
      <c r="H686" s="19" t="e">
        <f>VLOOKUP(F686,Propietarios!$B$2:'Propietarios'!$D$6000,3,FALSE)</f>
        <v>#N/A</v>
      </c>
      <c r="J686" s="38" t="e">
        <f t="shared" si="53"/>
        <v>#N/A</v>
      </c>
      <c r="K686" s="38" t="str">
        <f t="shared" si="54"/>
        <v>11900</v>
      </c>
    </row>
    <row r="687" spans="1:11" x14ac:dyDescent="0.15">
      <c r="A687" s="19" t="str">
        <f t="shared" si="50"/>
        <v>11900</v>
      </c>
      <c r="C687" s="19">
        <f t="shared" si="51"/>
        <v>1</v>
      </c>
      <c r="D687" s="19">
        <f t="shared" si="52"/>
        <v>1900</v>
      </c>
      <c r="E687" s="38" t="e">
        <f>VLOOKUP(A687,DatosRecibo!$A$2:'DatosRecibo'!$L$6000,12,FALSE)</f>
        <v>#N/A</v>
      </c>
      <c r="G687" s="19" t="e">
        <f>VLOOKUP(F687,Propietarios!$B$2:'Propietarios'!$C$6000,2,FALSE)</f>
        <v>#N/A</v>
      </c>
      <c r="H687" s="19" t="e">
        <f>VLOOKUP(F687,Propietarios!$B$2:'Propietarios'!$D$6000,3,FALSE)</f>
        <v>#N/A</v>
      </c>
      <c r="J687" s="38" t="e">
        <f t="shared" si="53"/>
        <v>#N/A</v>
      </c>
      <c r="K687" s="38" t="str">
        <f t="shared" si="54"/>
        <v>11900</v>
      </c>
    </row>
    <row r="688" spans="1:11" x14ac:dyDescent="0.15">
      <c r="A688" s="19" t="str">
        <f t="shared" si="50"/>
        <v>11900</v>
      </c>
      <c r="C688" s="19">
        <f t="shared" si="51"/>
        <v>1</v>
      </c>
      <c r="D688" s="19">
        <f t="shared" si="52"/>
        <v>1900</v>
      </c>
      <c r="E688" s="38" t="e">
        <f>VLOOKUP(A688,DatosRecibo!$A$2:'DatosRecibo'!$L$6000,12,FALSE)</f>
        <v>#N/A</v>
      </c>
      <c r="G688" s="19" t="e">
        <f>VLOOKUP(F688,Propietarios!$B$2:'Propietarios'!$C$6000,2,FALSE)</f>
        <v>#N/A</v>
      </c>
      <c r="H688" s="19" t="e">
        <f>VLOOKUP(F688,Propietarios!$B$2:'Propietarios'!$D$6000,3,FALSE)</f>
        <v>#N/A</v>
      </c>
      <c r="J688" s="38" t="e">
        <f t="shared" si="53"/>
        <v>#N/A</v>
      </c>
      <c r="K688" s="38" t="str">
        <f t="shared" si="54"/>
        <v>11900</v>
      </c>
    </row>
    <row r="689" spans="1:11" x14ac:dyDescent="0.15">
      <c r="A689" s="19" t="str">
        <f t="shared" si="50"/>
        <v>11900</v>
      </c>
      <c r="C689" s="19">
        <f t="shared" si="51"/>
        <v>1</v>
      </c>
      <c r="D689" s="19">
        <f t="shared" si="52"/>
        <v>1900</v>
      </c>
      <c r="E689" s="38" t="e">
        <f>VLOOKUP(A689,DatosRecibo!$A$2:'DatosRecibo'!$L$6000,12,FALSE)</f>
        <v>#N/A</v>
      </c>
      <c r="G689" s="19" t="e">
        <f>VLOOKUP(F689,Propietarios!$B$2:'Propietarios'!$C$6000,2,FALSE)</f>
        <v>#N/A</v>
      </c>
      <c r="H689" s="19" t="e">
        <f>VLOOKUP(F689,Propietarios!$B$2:'Propietarios'!$D$6000,3,FALSE)</f>
        <v>#N/A</v>
      </c>
      <c r="J689" s="38" t="e">
        <f t="shared" si="53"/>
        <v>#N/A</v>
      </c>
      <c r="K689" s="38" t="str">
        <f t="shared" si="54"/>
        <v>11900</v>
      </c>
    </row>
    <row r="690" spans="1:11" x14ac:dyDescent="0.15">
      <c r="A690" s="19" t="str">
        <f t="shared" si="50"/>
        <v>11900</v>
      </c>
      <c r="C690" s="19">
        <f t="shared" si="51"/>
        <v>1</v>
      </c>
      <c r="D690" s="19">
        <f t="shared" si="52"/>
        <v>1900</v>
      </c>
      <c r="E690" s="38" t="e">
        <f>VLOOKUP(A690,DatosRecibo!$A$2:'DatosRecibo'!$L$6000,12,FALSE)</f>
        <v>#N/A</v>
      </c>
      <c r="G690" s="19" t="e">
        <f>VLOOKUP(F690,Propietarios!$B$2:'Propietarios'!$C$6000,2,FALSE)</f>
        <v>#N/A</v>
      </c>
      <c r="H690" s="19" t="e">
        <f>VLOOKUP(F690,Propietarios!$B$2:'Propietarios'!$D$6000,3,FALSE)</f>
        <v>#N/A</v>
      </c>
      <c r="J690" s="38" t="e">
        <f t="shared" si="53"/>
        <v>#N/A</v>
      </c>
      <c r="K690" s="38" t="str">
        <f t="shared" si="54"/>
        <v>11900</v>
      </c>
    </row>
    <row r="691" spans="1:11" x14ac:dyDescent="0.15">
      <c r="A691" s="19" t="str">
        <f t="shared" si="50"/>
        <v>11900</v>
      </c>
      <c r="C691" s="19">
        <f t="shared" si="51"/>
        <v>1</v>
      </c>
      <c r="D691" s="19">
        <f t="shared" si="52"/>
        <v>1900</v>
      </c>
      <c r="E691" s="38" t="e">
        <f>VLOOKUP(A691,DatosRecibo!$A$2:'DatosRecibo'!$L$6000,12,FALSE)</f>
        <v>#N/A</v>
      </c>
      <c r="G691" s="19" t="e">
        <f>VLOOKUP(F691,Propietarios!$B$2:'Propietarios'!$C$6000,2,FALSE)</f>
        <v>#N/A</v>
      </c>
      <c r="H691" s="19" t="e">
        <f>VLOOKUP(F691,Propietarios!$B$2:'Propietarios'!$D$6000,3,FALSE)</f>
        <v>#N/A</v>
      </c>
      <c r="J691" s="38" t="e">
        <f t="shared" si="53"/>
        <v>#N/A</v>
      </c>
      <c r="K691" s="38" t="str">
        <f t="shared" si="54"/>
        <v>11900</v>
      </c>
    </row>
    <row r="692" spans="1:11" x14ac:dyDescent="0.15">
      <c r="A692" s="19" t="str">
        <f t="shared" si="50"/>
        <v>11900</v>
      </c>
      <c r="C692" s="19">
        <f t="shared" si="51"/>
        <v>1</v>
      </c>
      <c r="D692" s="19">
        <f t="shared" si="52"/>
        <v>1900</v>
      </c>
      <c r="E692" s="38" t="e">
        <f>VLOOKUP(A692,DatosRecibo!$A$2:'DatosRecibo'!$L$6000,12,FALSE)</f>
        <v>#N/A</v>
      </c>
      <c r="G692" s="19" t="e">
        <f>VLOOKUP(F692,Propietarios!$B$2:'Propietarios'!$C$6000,2,FALSE)</f>
        <v>#N/A</v>
      </c>
      <c r="H692" s="19" t="e">
        <f>VLOOKUP(F692,Propietarios!$B$2:'Propietarios'!$D$6000,3,FALSE)</f>
        <v>#N/A</v>
      </c>
      <c r="J692" s="38" t="e">
        <f t="shared" si="53"/>
        <v>#N/A</v>
      </c>
      <c r="K692" s="38" t="str">
        <f t="shared" si="54"/>
        <v>11900</v>
      </c>
    </row>
    <row r="693" spans="1:11" x14ac:dyDescent="0.15">
      <c r="A693" s="19" t="str">
        <f t="shared" si="50"/>
        <v>11900</v>
      </c>
      <c r="C693" s="19">
        <f t="shared" si="51"/>
        <v>1</v>
      </c>
      <c r="D693" s="19">
        <f t="shared" si="52"/>
        <v>1900</v>
      </c>
      <c r="E693" s="38" t="e">
        <f>VLOOKUP(A693,DatosRecibo!$A$2:'DatosRecibo'!$L$6000,12,FALSE)</f>
        <v>#N/A</v>
      </c>
      <c r="G693" s="19" t="e">
        <f>VLOOKUP(F693,Propietarios!$B$2:'Propietarios'!$C$6000,2,FALSE)</f>
        <v>#N/A</v>
      </c>
      <c r="H693" s="19" t="e">
        <f>VLOOKUP(F693,Propietarios!$B$2:'Propietarios'!$D$6000,3,FALSE)</f>
        <v>#N/A</v>
      </c>
      <c r="J693" s="38" t="e">
        <f t="shared" si="53"/>
        <v>#N/A</v>
      </c>
      <c r="K693" s="38" t="str">
        <f t="shared" si="54"/>
        <v>11900</v>
      </c>
    </row>
    <row r="694" spans="1:11" x14ac:dyDescent="0.15">
      <c r="A694" s="19" t="str">
        <f t="shared" si="50"/>
        <v>11900</v>
      </c>
      <c r="C694" s="19">
        <f t="shared" si="51"/>
        <v>1</v>
      </c>
      <c r="D694" s="19">
        <f t="shared" si="52"/>
        <v>1900</v>
      </c>
      <c r="E694" s="38" t="e">
        <f>VLOOKUP(A694,DatosRecibo!$A$2:'DatosRecibo'!$L$6000,12,FALSE)</f>
        <v>#N/A</v>
      </c>
      <c r="G694" s="19" t="e">
        <f>VLOOKUP(F694,Propietarios!$B$2:'Propietarios'!$C$6000,2,FALSE)</f>
        <v>#N/A</v>
      </c>
      <c r="H694" s="19" t="e">
        <f>VLOOKUP(F694,Propietarios!$B$2:'Propietarios'!$D$6000,3,FALSE)</f>
        <v>#N/A</v>
      </c>
      <c r="J694" s="38" t="e">
        <f t="shared" si="53"/>
        <v>#N/A</v>
      </c>
      <c r="K694" s="38" t="str">
        <f t="shared" si="54"/>
        <v>11900</v>
      </c>
    </row>
    <row r="695" spans="1:11" x14ac:dyDescent="0.15">
      <c r="A695" s="19" t="str">
        <f t="shared" si="50"/>
        <v>11900</v>
      </c>
      <c r="C695" s="19">
        <f t="shared" si="51"/>
        <v>1</v>
      </c>
      <c r="D695" s="19">
        <f t="shared" si="52"/>
        <v>1900</v>
      </c>
      <c r="E695" s="38" t="e">
        <f>VLOOKUP(A695,DatosRecibo!$A$2:'DatosRecibo'!$L$6000,12,FALSE)</f>
        <v>#N/A</v>
      </c>
      <c r="G695" s="19" t="e">
        <f>VLOOKUP(F695,Propietarios!$B$2:'Propietarios'!$C$6000,2,FALSE)</f>
        <v>#N/A</v>
      </c>
      <c r="H695" s="19" t="e">
        <f>VLOOKUP(F695,Propietarios!$B$2:'Propietarios'!$D$6000,3,FALSE)</f>
        <v>#N/A</v>
      </c>
      <c r="J695" s="38" t="e">
        <f t="shared" si="53"/>
        <v>#N/A</v>
      </c>
      <c r="K695" s="38" t="str">
        <f t="shared" si="54"/>
        <v>11900</v>
      </c>
    </row>
    <row r="696" spans="1:11" x14ac:dyDescent="0.15">
      <c r="A696" s="19" t="str">
        <f t="shared" si="50"/>
        <v>11900</v>
      </c>
      <c r="C696" s="19">
        <f t="shared" si="51"/>
        <v>1</v>
      </c>
      <c r="D696" s="19">
        <f t="shared" si="52"/>
        <v>1900</v>
      </c>
      <c r="E696" s="38" t="e">
        <f>VLOOKUP(A696,DatosRecibo!$A$2:'DatosRecibo'!$L$6000,12,FALSE)</f>
        <v>#N/A</v>
      </c>
      <c r="G696" s="19" t="e">
        <f>VLOOKUP(F696,Propietarios!$B$2:'Propietarios'!$C$6000,2,FALSE)</f>
        <v>#N/A</v>
      </c>
      <c r="H696" s="19" t="e">
        <f>VLOOKUP(F696,Propietarios!$B$2:'Propietarios'!$D$6000,3,FALSE)</f>
        <v>#N/A</v>
      </c>
      <c r="J696" s="38" t="e">
        <f t="shared" si="53"/>
        <v>#N/A</v>
      </c>
      <c r="K696" s="38" t="str">
        <f t="shared" si="54"/>
        <v>11900</v>
      </c>
    </row>
    <row r="697" spans="1:11" x14ac:dyDescent="0.15">
      <c r="A697" s="19" t="str">
        <f t="shared" si="50"/>
        <v>11900</v>
      </c>
      <c r="C697" s="19">
        <f t="shared" si="51"/>
        <v>1</v>
      </c>
      <c r="D697" s="19">
        <f t="shared" si="52"/>
        <v>1900</v>
      </c>
      <c r="E697" s="38" t="e">
        <f>VLOOKUP(A697,DatosRecibo!$A$2:'DatosRecibo'!$L$6000,12,FALSE)</f>
        <v>#N/A</v>
      </c>
      <c r="G697" s="19" t="e">
        <f>VLOOKUP(F697,Propietarios!$B$2:'Propietarios'!$C$6000,2,FALSE)</f>
        <v>#N/A</v>
      </c>
      <c r="H697" s="19" t="e">
        <f>VLOOKUP(F697,Propietarios!$B$2:'Propietarios'!$D$6000,3,FALSE)</f>
        <v>#N/A</v>
      </c>
      <c r="J697" s="38" t="e">
        <f t="shared" si="53"/>
        <v>#N/A</v>
      </c>
      <c r="K697" s="38" t="str">
        <f t="shared" si="54"/>
        <v>11900</v>
      </c>
    </row>
    <row r="698" spans="1:11" x14ac:dyDescent="0.15">
      <c r="A698" s="19" t="str">
        <f t="shared" si="50"/>
        <v>11900</v>
      </c>
      <c r="C698" s="19">
        <f t="shared" si="51"/>
        <v>1</v>
      </c>
      <c r="D698" s="19">
        <f t="shared" si="52"/>
        <v>1900</v>
      </c>
      <c r="E698" s="38" t="e">
        <f>VLOOKUP(A698,DatosRecibo!$A$2:'DatosRecibo'!$L$6000,12,FALSE)</f>
        <v>#N/A</v>
      </c>
      <c r="G698" s="19" t="e">
        <f>VLOOKUP(F698,Propietarios!$B$2:'Propietarios'!$C$6000,2,FALSE)</f>
        <v>#N/A</v>
      </c>
      <c r="H698" s="19" t="e">
        <f>VLOOKUP(F698,Propietarios!$B$2:'Propietarios'!$D$6000,3,FALSE)</f>
        <v>#N/A</v>
      </c>
      <c r="J698" s="38" t="e">
        <f t="shared" si="53"/>
        <v>#N/A</v>
      </c>
      <c r="K698" s="38" t="str">
        <f t="shared" si="54"/>
        <v>11900</v>
      </c>
    </row>
    <row r="699" spans="1:11" x14ac:dyDescent="0.15">
      <c r="A699" s="19" t="str">
        <f t="shared" si="50"/>
        <v>11900</v>
      </c>
      <c r="C699" s="19">
        <f t="shared" si="51"/>
        <v>1</v>
      </c>
      <c r="D699" s="19">
        <f t="shared" si="52"/>
        <v>1900</v>
      </c>
      <c r="E699" s="38" t="e">
        <f>VLOOKUP(A699,DatosRecibo!$A$2:'DatosRecibo'!$L$6000,12,FALSE)</f>
        <v>#N/A</v>
      </c>
      <c r="G699" s="19" t="e">
        <f>VLOOKUP(F699,Propietarios!$B$2:'Propietarios'!$C$6000,2,FALSE)</f>
        <v>#N/A</v>
      </c>
      <c r="H699" s="19" t="e">
        <f>VLOOKUP(F699,Propietarios!$B$2:'Propietarios'!$D$6000,3,FALSE)</f>
        <v>#N/A</v>
      </c>
      <c r="J699" s="38" t="e">
        <f t="shared" si="53"/>
        <v>#N/A</v>
      </c>
      <c r="K699" s="38" t="str">
        <f t="shared" si="54"/>
        <v>11900</v>
      </c>
    </row>
    <row r="700" spans="1:11" x14ac:dyDescent="0.15">
      <c r="A700" s="19" t="str">
        <f t="shared" si="50"/>
        <v>11900</v>
      </c>
      <c r="C700" s="19">
        <f t="shared" si="51"/>
        <v>1</v>
      </c>
      <c r="D700" s="19">
        <f t="shared" si="52"/>
        <v>1900</v>
      </c>
      <c r="E700" s="38" t="e">
        <f>VLOOKUP(A700,DatosRecibo!$A$2:'DatosRecibo'!$L$6000,12,FALSE)</f>
        <v>#N/A</v>
      </c>
      <c r="G700" s="19" t="e">
        <f>VLOOKUP(F700,Propietarios!$B$2:'Propietarios'!$C$6000,2,FALSE)</f>
        <v>#N/A</v>
      </c>
      <c r="H700" s="19" t="e">
        <f>VLOOKUP(F700,Propietarios!$B$2:'Propietarios'!$D$6000,3,FALSE)</f>
        <v>#N/A</v>
      </c>
      <c r="J700" s="38" t="e">
        <f t="shared" si="53"/>
        <v>#N/A</v>
      </c>
      <c r="K700" s="38" t="str">
        <f t="shared" si="54"/>
        <v>11900</v>
      </c>
    </row>
    <row r="701" spans="1:11" x14ac:dyDescent="0.15">
      <c r="A701" s="19" t="str">
        <f t="shared" si="50"/>
        <v>11900</v>
      </c>
      <c r="C701" s="19">
        <f t="shared" si="51"/>
        <v>1</v>
      </c>
      <c r="D701" s="19">
        <f t="shared" si="52"/>
        <v>1900</v>
      </c>
      <c r="E701" s="38" t="e">
        <f>VLOOKUP(A701,DatosRecibo!$A$2:'DatosRecibo'!$L$6000,12,FALSE)</f>
        <v>#N/A</v>
      </c>
      <c r="G701" s="19" t="e">
        <f>VLOOKUP(F701,Propietarios!$B$2:'Propietarios'!$C$6000,2,FALSE)</f>
        <v>#N/A</v>
      </c>
      <c r="H701" s="19" t="e">
        <f>VLOOKUP(F701,Propietarios!$B$2:'Propietarios'!$D$6000,3,FALSE)</f>
        <v>#N/A</v>
      </c>
      <c r="J701" s="38" t="e">
        <f t="shared" si="53"/>
        <v>#N/A</v>
      </c>
      <c r="K701" s="38" t="str">
        <f t="shared" si="54"/>
        <v>11900</v>
      </c>
    </row>
    <row r="702" spans="1:11" x14ac:dyDescent="0.15">
      <c r="A702" s="19" t="str">
        <f t="shared" si="50"/>
        <v>11900</v>
      </c>
      <c r="C702" s="19">
        <f t="shared" si="51"/>
        <v>1</v>
      </c>
      <c r="D702" s="19">
        <f t="shared" si="52"/>
        <v>1900</v>
      </c>
      <c r="E702" s="38" t="e">
        <f>VLOOKUP(A702,DatosRecibo!$A$2:'DatosRecibo'!$L$6000,12,FALSE)</f>
        <v>#N/A</v>
      </c>
      <c r="G702" s="19" t="e">
        <f>VLOOKUP(F702,Propietarios!$B$2:'Propietarios'!$C$6000,2,FALSE)</f>
        <v>#N/A</v>
      </c>
      <c r="H702" s="19" t="e">
        <f>VLOOKUP(F702,Propietarios!$B$2:'Propietarios'!$D$6000,3,FALSE)</f>
        <v>#N/A</v>
      </c>
      <c r="J702" s="38" t="e">
        <f t="shared" si="53"/>
        <v>#N/A</v>
      </c>
      <c r="K702" s="38" t="str">
        <f t="shared" si="54"/>
        <v>11900</v>
      </c>
    </row>
    <row r="703" spans="1:11" x14ac:dyDescent="0.15">
      <c r="A703" s="19" t="str">
        <f t="shared" si="50"/>
        <v>11900</v>
      </c>
      <c r="C703" s="19">
        <f t="shared" si="51"/>
        <v>1</v>
      </c>
      <c r="D703" s="19">
        <f t="shared" si="52"/>
        <v>1900</v>
      </c>
      <c r="E703" s="38" t="e">
        <f>VLOOKUP(A703,DatosRecibo!$A$2:'DatosRecibo'!$L$6000,12,FALSE)</f>
        <v>#N/A</v>
      </c>
      <c r="G703" s="19" t="e">
        <f>VLOOKUP(F703,Propietarios!$B$2:'Propietarios'!$C$6000,2,FALSE)</f>
        <v>#N/A</v>
      </c>
      <c r="H703" s="19" t="e">
        <f>VLOOKUP(F703,Propietarios!$B$2:'Propietarios'!$D$6000,3,FALSE)</f>
        <v>#N/A</v>
      </c>
      <c r="J703" s="38" t="e">
        <f t="shared" si="53"/>
        <v>#N/A</v>
      </c>
      <c r="K703" s="38" t="str">
        <f t="shared" si="54"/>
        <v>11900</v>
      </c>
    </row>
    <row r="704" spans="1:11" x14ac:dyDescent="0.15">
      <c r="A704" s="19" t="str">
        <f t="shared" si="50"/>
        <v>11900</v>
      </c>
      <c r="C704" s="19">
        <f t="shared" si="51"/>
        <v>1</v>
      </c>
      <c r="D704" s="19">
        <f t="shared" si="52"/>
        <v>1900</v>
      </c>
      <c r="E704" s="38" t="e">
        <f>VLOOKUP(A704,DatosRecibo!$A$2:'DatosRecibo'!$L$6000,12,FALSE)</f>
        <v>#N/A</v>
      </c>
      <c r="G704" s="19" t="e">
        <f>VLOOKUP(F704,Propietarios!$B$2:'Propietarios'!$C$6000,2,FALSE)</f>
        <v>#N/A</v>
      </c>
      <c r="H704" s="19" t="e">
        <f>VLOOKUP(F704,Propietarios!$B$2:'Propietarios'!$D$6000,3,FALSE)</f>
        <v>#N/A</v>
      </c>
      <c r="J704" s="38" t="e">
        <f t="shared" si="53"/>
        <v>#N/A</v>
      </c>
      <c r="K704" s="38" t="str">
        <f t="shared" si="54"/>
        <v>11900</v>
      </c>
    </row>
    <row r="705" spans="1:11" x14ac:dyDescent="0.15">
      <c r="A705" s="19" t="str">
        <f t="shared" si="50"/>
        <v>11900</v>
      </c>
      <c r="C705" s="19">
        <f t="shared" si="51"/>
        <v>1</v>
      </c>
      <c r="D705" s="19">
        <f t="shared" si="52"/>
        <v>1900</v>
      </c>
      <c r="E705" s="38" t="e">
        <f>VLOOKUP(A705,DatosRecibo!$A$2:'DatosRecibo'!$L$6000,12,FALSE)</f>
        <v>#N/A</v>
      </c>
      <c r="G705" s="19" t="e">
        <f>VLOOKUP(F705,Propietarios!$B$2:'Propietarios'!$C$6000,2,FALSE)</f>
        <v>#N/A</v>
      </c>
      <c r="H705" s="19" t="e">
        <f>VLOOKUP(F705,Propietarios!$B$2:'Propietarios'!$D$6000,3,FALSE)</f>
        <v>#N/A</v>
      </c>
      <c r="J705" s="38" t="e">
        <f t="shared" si="53"/>
        <v>#N/A</v>
      </c>
      <c r="K705" s="38" t="str">
        <f t="shared" si="54"/>
        <v>11900</v>
      </c>
    </row>
    <row r="706" spans="1:11" x14ac:dyDescent="0.15">
      <c r="A706" s="19" t="str">
        <f t="shared" ref="A706:A769" si="55">CONCATENATE(C706,D706)</f>
        <v>11900</v>
      </c>
      <c r="C706" s="19">
        <f t="shared" si="51"/>
        <v>1</v>
      </c>
      <c r="D706" s="19">
        <f t="shared" si="52"/>
        <v>1900</v>
      </c>
      <c r="E706" s="38" t="e">
        <f>VLOOKUP(A706,DatosRecibo!$A$2:'DatosRecibo'!$L$6000,12,FALSE)</f>
        <v>#N/A</v>
      </c>
      <c r="G706" s="19" t="e">
        <f>VLOOKUP(F706,Propietarios!$B$2:'Propietarios'!$C$6000,2,FALSE)</f>
        <v>#N/A</v>
      </c>
      <c r="H706" s="19" t="e">
        <f>VLOOKUP(F706,Propietarios!$B$2:'Propietarios'!$D$6000,3,FALSE)</f>
        <v>#N/A</v>
      </c>
      <c r="J706" s="38" t="e">
        <f t="shared" si="53"/>
        <v>#N/A</v>
      </c>
      <c r="K706" s="38" t="str">
        <f t="shared" si="54"/>
        <v>11900</v>
      </c>
    </row>
    <row r="707" spans="1:11" x14ac:dyDescent="0.15">
      <c r="A707" s="19" t="str">
        <f t="shared" si="55"/>
        <v>11900</v>
      </c>
      <c r="C707" s="19">
        <f t="shared" ref="C707:C770" si="56">MONTH(B707)</f>
        <v>1</v>
      </c>
      <c r="D707" s="19">
        <f t="shared" ref="D707:D770" si="57">YEAR(B707)</f>
        <v>1900</v>
      </c>
      <c r="E707" s="38" t="e">
        <f>VLOOKUP(A707,DatosRecibo!$A$2:'DatosRecibo'!$L$6000,12,FALSE)</f>
        <v>#N/A</v>
      </c>
      <c r="G707" s="19" t="e">
        <f>VLOOKUP(F707,Propietarios!$B$2:'Propietarios'!$C$6000,2,FALSE)</f>
        <v>#N/A</v>
      </c>
      <c r="H707" s="19" t="e">
        <f>VLOOKUP(F707,Propietarios!$B$2:'Propietarios'!$D$6000,3,FALSE)</f>
        <v>#N/A</v>
      </c>
      <c r="J707" s="38" t="e">
        <f t="shared" ref="J707:J770" si="58">I707*E707</f>
        <v>#N/A</v>
      </c>
      <c r="K707" s="38" t="str">
        <f t="shared" ref="K707:K770" si="59">CONCATENATE(A707,F707)</f>
        <v>11900</v>
      </c>
    </row>
    <row r="708" spans="1:11" x14ac:dyDescent="0.15">
      <c r="A708" s="19" t="str">
        <f t="shared" si="55"/>
        <v>11900</v>
      </c>
      <c r="C708" s="19">
        <f t="shared" si="56"/>
        <v>1</v>
      </c>
      <c r="D708" s="19">
        <f t="shared" si="57"/>
        <v>1900</v>
      </c>
      <c r="E708" s="38" t="e">
        <f>VLOOKUP(A708,DatosRecibo!$A$2:'DatosRecibo'!$L$6000,12,FALSE)</f>
        <v>#N/A</v>
      </c>
      <c r="G708" s="19" t="e">
        <f>VLOOKUP(F708,Propietarios!$B$2:'Propietarios'!$C$6000,2,FALSE)</f>
        <v>#N/A</v>
      </c>
      <c r="H708" s="19" t="e">
        <f>VLOOKUP(F708,Propietarios!$B$2:'Propietarios'!$D$6000,3,FALSE)</f>
        <v>#N/A</v>
      </c>
      <c r="J708" s="38" t="e">
        <f t="shared" si="58"/>
        <v>#N/A</v>
      </c>
      <c r="K708" s="38" t="str">
        <f t="shared" si="59"/>
        <v>11900</v>
      </c>
    </row>
    <row r="709" spans="1:11" x14ac:dyDescent="0.15">
      <c r="A709" s="19" t="str">
        <f t="shared" si="55"/>
        <v>11900</v>
      </c>
      <c r="C709" s="19">
        <f t="shared" si="56"/>
        <v>1</v>
      </c>
      <c r="D709" s="19">
        <f t="shared" si="57"/>
        <v>1900</v>
      </c>
      <c r="E709" s="38" t="e">
        <f>VLOOKUP(A709,DatosRecibo!$A$2:'DatosRecibo'!$L$6000,12,FALSE)</f>
        <v>#N/A</v>
      </c>
      <c r="G709" s="19" t="e">
        <f>VLOOKUP(F709,Propietarios!$B$2:'Propietarios'!$C$6000,2,FALSE)</f>
        <v>#N/A</v>
      </c>
      <c r="H709" s="19" t="e">
        <f>VLOOKUP(F709,Propietarios!$B$2:'Propietarios'!$D$6000,3,FALSE)</f>
        <v>#N/A</v>
      </c>
      <c r="J709" s="38" t="e">
        <f t="shared" si="58"/>
        <v>#N/A</v>
      </c>
      <c r="K709" s="38" t="str">
        <f t="shared" si="59"/>
        <v>11900</v>
      </c>
    </row>
    <row r="710" spans="1:11" x14ac:dyDescent="0.15">
      <c r="A710" s="19" t="str">
        <f t="shared" si="55"/>
        <v>11900</v>
      </c>
      <c r="C710" s="19">
        <f t="shared" si="56"/>
        <v>1</v>
      </c>
      <c r="D710" s="19">
        <f t="shared" si="57"/>
        <v>1900</v>
      </c>
      <c r="E710" s="38" t="e">
        <f>VLOOKUP(A710,DatosRecibo!$A$2:'DatosRecibo'!$L$6000,12,FALSE)</f>
        <v>#N/A</v>
      </c>
      <c r="G710" s="19" t="e">
        <f>VLOOKUP(F710,Propietarios!$B$2:'Propietarios'!$C$6000,2,FALSE)</f>
        <v>#N/A</v>
      </c>
      <c r="H710" s="19" t="e">
        <f>VLOOKUP(F710,Propietarios!$B$2:'Propietarios'!$D$6000,3,FALSE)</f>
        <v>#N/A</v>
      </c>
      <c r="J710" s="38" t="e">
        <f t="shared" si="58"/>
        <v>#N/A</v>
      </c>
      <c r="K710" s="38" t="str">
        <f t="shared" si="59"/>
        <v>11900</v>
      </c>
    </row>
    <row r="711" spans="1:11" x14ac:dyDescent="0.15">
      <c r="A711" s="19" t="str">
        <f t="shared" si="55"/>
        <v>11900</v>
      </c>
      <c r="C711" s="19">
        <f t="shared" si="56"/>
        <v>1</v>
      </c>
      <c r="D711" s="19">
        <f t="shared" si="57"/>
        <v>1900</v>
      </c>
      <c r="E711" s="38" t="e">
        <f>VLOOKUP(A711,DatosRecibo!$A$2:'DatosRecibo'!$L$6000,12,FALSE)</f>
        <v>#N/A</v>
      </c>
      <c r="G711" s="19" t="e">
        <f>VLOOKUP(F711,Propietarios!$B$2:'Propietarios'!$C$6000,2,FALSE)</f>
        <v>#N/A</v>
      </c>
      <c r="H711" s="19" t="e">
        <f>VLOOKUP(F711,Propietarios!$B$2:'Propietarios'!$D$6000,3,FALSE)</f>
        <v>#N/A</v>
      </c>
      <c r="J711" s="38" t="e">
        <f t="shared" si="58"/>
        <v>#N/A</v>
      </c>
      <c r="K711" s="38" t="str">
        <f t="shared" si="59"/>
        <v>11900</v>
      </c>
    </row>
    <row r="712" spans="1:11" x14ac:dyDescent="0.15">
      <c r="A712" s="19" t="str">
        <f t="shared" si="55"/>
        <v>11900</v>
      </c>
      <c r="C712" s="19">
        <f t="shared" si="56"/>
        <v>1</v>
      </c>
      <c r="D712" s="19">
        <f t="shared" si="57"/>
        <v>1900</v>
      </c>
      <c r="E712" s="38" t="e">
        <f>VLOOKUP(A712,DatosRecibo!$A$2:'DatosRecibo'!$L$6000,12,FALSE)</f>
        <v>#N/A</v>
      </c>
      <c r="G712" s="19" t="e">
        <f>VLOOKUP(F712,Propietarios!$B$2:'Propietarios'!$C$6000,2,FALSE)</f>
        <v>#N/A</v>
      </c>
      <c r="H712" s="19" t="e">
        <f>VLOOKUP(F712,Propietarios!$B$2:'Propietarios'!$D$6000,3,FALSE)</f>
        <v>#N/A</v>
      </c>
      <c r="J712" s="38" t="e">
        <f t="shared" si="58"/>
        <v>#N/A</v>
      </c>
      <c r="K712" s="38" t="str">
        <f t="shared" si="59"/>
        <v>11900</v>
      </c>
    </row>
    <row r="713" spans="1:11" x14ac:dyDescent="0.15">
      <c r="A713" s="19" t="str">
        <f t="shared" si="55"/>
        <v>11900</v>
      </c>
      <c r="C713" s="19">
        <f t="shared" si="56"/>
        <v>1</v>
      </c>
      <c r="D713" s="19">
        <f t="shared" si="57"/>
        <v>1900</v>
      </c>
      <c r="E713" s="38" t="e">
        <f>VLOOKUP(A713,DatosRecibo!$A$2:'DatosRecibo'!$L$6000,12,FALSE)</f>
        <v>#N/A</v>
      </c>
      <c r="G713" s="19" t="e">
        <f>VLOOKUP(F713,Propietarios!$B$2:'Propietarios'!$C$6000,2,FALSE)</f>
        <v>#N/A</v>
      </c>
      <c r="H713" s="19" t="e">
        <f>VLOOKUP(F713,Propietarios!$B$2:'Propietarios'!$D$6000,3,FALSE)</f>
        <v>#N/A</v>
      </c>
      <c r="J713" s="38" t="e">
        <f t="shared" si="58"/>
        <v>#N/A</v>
      </c>
      <c r="K713" s="38" t="str">
        <f t="shared" si="59"/>
        <v>11900</v>
      </c>
    </row>
    <row r="714" spans="1:11" x14ac:dyDescent="0.15">
      <c r="A714" s="19" t="str">
        <f t="shared" si="55"/>
        <v>11900</v>
      </c>
      <c r="C714" s="19">
        <f t="shared" si="56"/>
        <v>1</v>
      </c>
      <c r="D714" s="19">
        <f t="shared" si="57"/>
        <v>1900</v>
      </c>
      <c r="E714" s="38" t="e">
        <f>VLOOKUP(A714,DatosRecibo!$A$2:'DatosRecibo'!$L$6000,12,FALSE)</f>
        <v>#N/A</v>
      </c>
      <c r="G714" s="19" t="e">
        <f>VLOOKUP(F714,Propietarios!$B$2:'Propietarios'!$C$6000,2,FALSE)</f>
        <v>#N/A</v>
      </c>
      <c r="H714" s="19" t="e">
        <f>VLOOKUP(F714,Propietarios!$B$2:'Propietarios'!$D$6000,3,FALSE)</f>
        <v>#N/A</v>
      </c>
      <c r="J714" s="38" t="e">
        <f t="shared" si="58"/>
        <v>#N/A</v>
      </c>
      <c r="K714" s="38" t="str">
        <f t="shared" si="59"/>
        <v>11900</v>
      </c>
    </row>
    <row r="715" spans="1:11" x14ac:dyDescent="0.15">
      <c r="A715" s="19" t="str">
        <f t="shared" si="55"/>
        <v>11900</v>
      </c>
      <c r="C715" s="19">
        <f t="shared" si="56"/>
        <v>1</v>
      </c>
      <c r="D715" s="19">
        <f t="shared" si="57"/>
        <v>1900</v>
      </c>
      <c r="E715" s="38" t="e">
        <f>VLOOKUP(A715,DatosRecibo!$A$2:'DatosRecibo'!$L$6000,12,FALSE)</f>
        <v>#N/A</v>
      </c>
      <c r="G715" s="19" t="e">
        <f>VLOOKUP(F715,Propietarios!$B$2:'Propietarios'!$C$6000,2,FALSE)</f>
        <v>#N/A</v>
      </c>
      <c r="H715" s="19" t="e">
        <f>VLOOKUP(F715,Propietarios!$B$2:'Propietarios'!$D$6000,3,FALSE)</f>
        <v>#N/A</v>
      </c>
      <c r="J715" s="38" t="e">
        <f t="shared" si="58"/>
        <v>#N/A</v>
      </c>
      <c r="K715" s="38" t="str">
        <f t="shared" si="59"/>
        <v>11900</v>
      </c>
    </row>
    <row r="716" spans="1:11" x14ac:dyDescent="0.15">
      <c r="A716" s="19" t="str">
        <f t="shared" si="55"/>
        <v>11900</v>
      </c>
      <c r="C716" s="19">
        <f t="shared" si="56"/>
        <v>1</v>
      </c>
      <c r="D716" s="19">
        <f t="shared" si="57"/>
        <v>1900</v>
      </c>
      <c r="E716" s="38" t="e">
        <f>VLOOKUP(A716,DatosRecibo!$A$2:'DatosRecibo'!$L$6000,12,FALSE)</f>
        <v>#N/A</v>
      </c>
      <c r="G716" s="19" t="e">
        <f>VLOOKUP(F716,Propietarios!$B$2:'Propietarios'!$C$6000,2,FALSE)</f>
        <v>#N/A</v>
      </c>
      <c r="H716" s="19" t="e">
        <f>VLOOKUP(F716,Propietarios!$B$2:'Propietarios'!$D$6000,3,FALSE)</f>
        <v>#N/A</v>
      </c>
      <c r="J716" s="38" t="e">
        <f t="shared" si="58"/>
        <v>#N/A</v>
      </c>
      <c r="K716" s="38" t="str">
        <f t="shared" si="59"/>
        <v>11900</v>
      </c>
    </row>
    <row r="717" spans="1:11" x14ac:dyDescent="0.15">
      <c r="A717" s="19" t="str">
        <f t="shared" si="55"/>
        <v>11900</v>
      </c>
      <c r="C717" s="19">
        <f t="shared" si="56"/>
        <v>1</v>
      </c>
      <c r="D717" s="19">
        <f t="shared" si="57"/>
        <v>1900</v>
      </c>
      <c r="E717" s="38" t="e">
        <f>VLOOKUP(A717,DatosRecibo!$A$2:'DatosRecibo'!$L$6000,12,FALSE)</f>
        <v>#N/A</v>
      </c>
      <c r="G717" s="19" t="e">
        <f>VLOOKUP(F717,Propietarios!$B$2:'Propietarios'!$C$6000,2,FALSE)</f>
        <v>#N/A</v>
      </c>
      <c r="H717" s="19" t="e">
        <f>VLOOKUP(F717,Propietarios!$B$2:'Propietarios'!$D$6000,3,FALSE)</f>
        <v>#N/A</v>
      </c>
      <c r="J717" s="38" t="e">
        <f t="shared" si="58"/>
        <v>#N/A</v>
      </c>
      <c r="K717" s="38" t="str">
        <f t="shared" si="59"/>
        <v>11900</v>
      </c>
    </row>
    <row r="718" spans="1:11" x14ac:dyDescent="0.15">
      <c r="A718" s="19" t="str">
        <f t="shared" si="55"/>
        <v>11900</v>
      </c>
      <c r="C718" s="19">
        <f t="shared" si="56"/>
        <v>1</v>
      </c>
      <c r="D718" s="19">
        <f t="shared" si="57"/>
        <v>1900</v>
      </c>
      <c r="E718" s="38" t="e">
        <f>VLOOKUP(A718,DatosRecibo!$A$2:'DatosRecibo'!$L$6000,12,FALSE)</f>
        <v>#N/A</v>
      </c>
      <c r="G718" s="19" t="e">
        <f>VLOOKUP(F718,Propietarios!$B$2:'Propietarios'!$C$6000,2,FALSE)</f>
        <v>#N/A</v>
      </c>
      <c r="H718" s="19" t="e">
        <f>VLOOKUP(F718,Propietarios!$B$2:'Propietarios'!$D$6000,3,FALSE)</f>
        <v>#N/A</v>
      </c>
      <c r="J718" s="38" t="e">
        <f t="shared" si="58"/>
        <v>#N/A</v>
      </c>
      <c r="K718" s="38" t="str">
        <f t="shared" si="59"/>
        <v>11900</v>
      </c>
    </row>
    <row r="719" spans="1:11" x14ac:dyDescent="0.15">
      <c r="A719" s="19" t="str">
        <f t="shared" si="55"/>
        <v>11900</v>
      </c>
      <c r="C719" s="19">
        <f t="shared" si="56"/>
        <v>1</v>
      </c>
      <c r="D719" s="19">
        <f t="shared" si="57"/>
        <v>1900</v>
      </c>
      <c r="E719" s="38" t="e">
        <f>VLOOKUP(A719,DatosRecibo!$A$2:'DatosRecibo'!$L$6000,12,FALSE)</f>
        <v>#N/A</v>
      </c>
      <c r="G719" s="19" t="e">
        <f>VLOOKUP(F719,Propietarios!$B$2:'Propietarios'!$C$6000,2,FALSE)</f>
        <v>#N/A</v>
      </c>
      <c r="H719" s="19" t="e">
        <f>VLOOKUP(F719,Propietarios!$B$2:'Propietarios'!$D$6000,3,FALSE)</f>
        <v>#N/A</v>
      </c>
      <c r="J719" s="38" t="e">
        <f t="shared" si="58"/>
        <v>#N/A</v>
      </c>
      <c r="K719" s="38" t="str">
        <f t="shared" si="59"/>
        <v>11900</v>
      </c>
    </row>
    <row r="720" spans="1:11" x14ac:dyDescent="0.15">
      <c r="A720" s="19" t="str">
        <f t="shared" si="55"/>
        <v>11900</v>
      </c>
      <c r="C720" s="19">
        <f t="shared" si="56"/>
        <v>1</v>
      </c>
      <c r="D720" s="19">
        <f t="shared" si="57"/>
        <v>1900</v>
      </c>
      <c r="E720" s="38" t="e">
        <f>VLOOKUP(A720,DatosRecibo!$A$2:'DatosRecibo'!$L$6000,12,FALSE)</f>
        <v>#N/A</v>
      </c>
      <c r="G720" s="19" t="e">
        <f>VLOOKUP(F720,Propietarios!$B$2:'Propietarios'!$C$6000,2,FALSE)</f>
        <v>#N/A</v>
      </c>
      <c r="H720" s="19" t="e">
        <f>VLOOKUP(F720,Propietarios!$B$2:'Propietarios'!$D$6000,3,FALSE)</f>
        <v>#N/A</v>
      </c>
      <c r="J720" s="38" t="e">
        <f t="shared" si="58"/>
        <v>#N/A</v>
      </c>
      <c r="K720" s="38" t="str">
        <f t="shared" si="59"/>
        <v>11900</v>
      </c>
    </row>
    <row r="721" spans="1:11" x14ac:dyDescent="0.15">
      <c r="A721" s="19" t="str">
        <f t="shared" si="55"/>
        <v>11900</v>
      </c>
      <c r="C721" s="19">
        <f t="shared" si="56"/>
        <v>1</v>
      </c>
      <c r="D721" s="19">
        <f t="shared" si="57"/>
        <v>1900</v>
      </c>
      <c r="E721" s="38" t="e">
        <f>VLOOKUP(A721,DatosRecibo!$A$2:'DatosRecibo'!$L$6000,12,FALSE)</f>
        <v>#N/A</v>
      </c>
      <c r="G721" s="19" t="e">
        <f>VLOOKUP(F721,Propietarios!$B$2:'Propietarios'!$C$6000,2,FALSE)</f>
        <v>#N/A</v>
      </c>
      <c r="H721" s="19" t="e">
        <f>VLOOKUP(F721,Propietarios!$B$2:'Propietarios'!$D$6000,3,FALSE)</f>
        <v>#N/A</v>
      </c>
      <c r="J721" s="38" t="e">
        <f t="shared" si="58"/>
        <v>#N/A</v>
      </c>
      <c r="K721" s="38" t="str">
        <f t="shared" si="59"/>
        <v>11900</v>
      </c>
    </row>
    <row r="722" spans="1:11" x14ac:dyDescent="0.15">
      <c r="A722" s="19" t="str">
        <f t="shared" si="55"/>
        <v>11900</v>
      </c>
      <c r="C722" s="19">
        <f t="shared" si="56"/>
        <v>1</v>
      </c>
      <c r="D722" s="19">
        <f t="shared" si="57"/>
        <v>1900</v>
      </c>
      <c r="E722" s="38" t="e">
        <f>VLOOKUP(A722,DatosRecibo!$A$2:'DatosRecibo'!$L$6000,12,FALSE)</f>
        <v>#N/A</v>
      </c>
      <c r="G722" s="19" t="e">
        <f>VLOOKUP(F722,Propietarios!$B$2:'Propietarios'!$C$6000,2,FALSE)</f>
        <v>#N/A</v>
      </c>
      <c r="H722" s="19" t="e">
        <f>VLOOKUP(F722,Propietarios!$B$2:'Propietarios'!$D$6000,3,FALSE)</f>
        <v>#N/A</v>
      </c>
      <c r="J722" s="38" t="e">
        <f t="shared" si="58"/>
        <v>#N/A</v>
      </c>
      <c r="K722" s="38" t="str">
        <f t="shared" si="59"/>
        <v>11900</v>
      </c>
    </row>
    <row r="723" spans="1:11" x14ac:dyDescent="0.15">
      <c r="A723" s="19" t="str">
        <f t="shared" si="55"/>
        <v>11900</v>
      </c>
      <c r="C723" s="19">
        <f t="shared" si="56"/>
        <v>1</v>
      </c>
      <c r="D723" s="19">
        <f t="shared" si="57"/>
        <v>1900</v>
      </c>
      <c r="E723" s="38" t="e">
        <f>VLOOKUP(A723,DatosRecibo!$A$2:'DatosRecibo'!$L$6000,12,FALSE)</f>
        <v>#N/A</v>
      </c>
      <c r="G723" s="19" t="e">
        <f>VLOOKUP(F723,Propietarios!$B$2:'Propietarios'!$C$6000,2,FALSE)</f>
        <v>#N/A</v>
      </c>
      <c r="H723" s="19" t="e">
        <f>VLOOKUP(F723,Propietarios!$B$2:'Propietarios'!$D$6000,3,FALSE)</f>
        <v>#N/A</v>
      </c>
      <c r="J723" s="38" t="e">
        <f t="shared" si="58"/>
        <v>#N/A</v>
      </c>
      <c r="K723" s="38" t="str">
        <f t="shared" si="59"/>
        <v>11900</v>
      </c>
    </row>
    <row r="724" spans="1:11" x14ac:dyDescent="0.15">
      <c r="A724" s="19" t="str">
        <f t="shared" si="55"/>
        <v>11900</v>
      </c>
      <c r="C724" s="19">
        <f t="shared" si="56"/>
        <v>1</v>
      </c>
      <c r="D724" s="19">
        <f t="shared" si="57"/>
        <v>1900</v>
      </c>
      <c r="E724" s="38" t="e">
        <f>VLOOKUP(A724,DatosRecibo!$A$2:'DatosRecibo'!$L$6000,12,FALSE)</f>
        <v>#N/A</v>
      </c>
      <c r="G724" s="19" t="e">
        <f>VLOOKUP(F724,Propietarios!$B$2:'Propietarios'!$C$6000,2,FALSE)</f>
        <v>#N/A</v>
      </c>
      <c r="H724" s="19" t="e">
        <f>VLOOKUP(F724,Propietarios!$B$2:'Propietarios'!$D$6000,3,FALSE)</f>
        <v>#N/A</v>
      </c>
      <c r="J724" s="38" t="e">
        <f t="shared" si="58"/>
        <v>#N/A</v>
      </c>
      <c r="K724" s="38" t="str">
        <f t="shared" si="59"/>
        <v>11900</v>
      </c>
    </row>
    <row r="725" spans="1:11" x14ac:dyDescent="0.15">
      <c r="A725" s="19" t="str">
        <f t="shared" si="55"/>
        <v>11900</v>
      </c>
      <c r="C725" s="19">
        <f t="shared" si="56"/>
        <v>1</v>
      </c>
      <c r="D725" s="19">
        <f t="shared" si="57"/>
        <v>1900</v>
      </c>
      <c r="E725" s="38" t="e">
        <f>VLOOKUP(A725,DatosRecibo!$A$2:'DatosRecibo'!$L$6000,12,FALSE)</f>
        <v>#N/A</v>
      </c>
      <c r="G725" s="19" t="e">
        <f>VLOOKUP(F725,Propietarios!$B$2:'Propietarios'!$C$6000,2,FALSE)</f>
        <v>#N/A</v>
      </c>
      <c r="H725" s="19" t="e">
        <f>VLOOKUP(F725,Propietarios!$B$2:'Propietarios'!$D$6000,3,FALSE)</f>
        <v>#N/A</v>
      </c>
      <c r="J725" s="38" t="e">
        <f t="shared" si="58"/>
        <v>#N/A</v>
      </c>
      <c r="K725" s="38" t="str">
        <f t="shared" si="59"/>
        <v>11900</v>
      </c>
    </row>
    <row r="726" spans="1:11" x14ac:dyDescent="0.15">
      <c r="A726" s="19" t="str">
        <f t="shared" si="55"/>
        <v>11900</v>
      </c>
      <c r="C726" s="19">
        <f t="shared" si="56"/>
        <v>1</v>
      </c>
      <c r="D726" s="19">
        <f t="shared" si="57"/>
        <v>1900</v>
      </c>
      <c r="E726" s="38" t="e">
        <f>VLOOKUP(A726,DatosRecibo!$A$2:'DatosRecibo'!$L$6000,12,FALSE)</f>
        <v>#N/A</v>
      </c>
      <c r="G726" s="19" t="e">
        <f>VLOOKUP(F726,Propietarios!$B$2:'Propietarios'!$C$6000,2,FALSE)</f>
        <v>#N/A</v>
      </c>
      <c r="H726" s="19" t="e">
        <f>VLOOKUP(F726,Propietarios!$B$2:'Propietarios'!$D$6000,3,FALSE)</f>
        <v>#N/A</v>
      </c>
      <c r="J726" s="38" t="e">
        <f t="shared" si="58"/>
        <v>#N/A</v>
      </c>
      <c r="K726" s="38" t="str">
        <f t="shared" si="59"/>
        <v>11900</v>
      </c>
    </row>
    <row r="727" spans="1:11" x14ac:dyDescent="0.15">
      <c r="A727" s="19" t="str">
        <f t="shared" si="55"/>
        <v>11900</v>
      </c>
      <c r="C727" s="19">
        <f t="shared" si="56"/>
        <v>1</v>
      </c>
      <c r="D727" s="19">
        <f t="shared" si="57"/>
        <v>1900</v>
      </c>
      <c r="E727" s="38" t="e">
        <f>VLOOKUP(A727,DatosRecibo!$A$2:'DatosRecibo'!$L$6000,12,FALSE)</f>
        <v>#N/A</v>
      </c>
      <c r="G727" s="19" t="e">
        <f>VLOOKUP(F727,Propietarios!$B$2:'Propietarios'!$C$6000,2,FALSE)</f>
        <v>#N/A</v>
      </c>
      <c r="H727" s="19" t="e">
        <f>VLOOKUP(F727,Propietarios!$B$2:'Propietarios'!$D$6000,3,FALSE)</f>
        <v>#N/A</v>
      </c>
      <c r="J727" s="38" t="e">
        <f t="shared" si="58"/>
        <v>#N/A</v>
      </c>
      <c r="K727" s="38" t="str">
        <f t="shared" si="59"/>
        <v>11900</v>
      </c>
    </row>
    <row r="728" spans="1:11" x14ac:dyDescent="0.15">
      <c r="A728" s="19" t="str">
        <f t="shared" si="55"/>
        <v>11900</v>
      </c>
      <c r="C728" s="19">
        <f t="shared" si="56"/>
        <v>1</v>
      </c>
      <c r="D728" s="19">
        <f t="shared" si="57"/>
        <v>1900</v>
      </c>
      <c r="E728" s="38" t="e">
        <f>VLOOKUP(A728,DatosRecibo!$A$2:'DatosRecibo'!$L$6000,12,FALSE)</f>
        <v>#N/A</v>
      </c>
      <c r="G728" s="19" t="e">
        <f>VLOOKUP(F728,Propietarios!$B$2:'Propietarios'!$C$6000,2,FALSE)</f>
        <v>#N/A</v>
      </c>
      <c r="H728" s="19" t="e">
        <f>VLOOKUP(F728,Propietarios!$B$2:'Propietarios'!$D$6000,3,FALSE)</f>
        <v>#N/A</v>
      </c>
      <c r="J728" s="38" t="e">
        <f t="shared" si="58"/>
        <v>#N/A</v>
      </c>
      <c r="K728" s="38" t="str">
        <f t="shared" si="59"/>
        <v>11900</v>
      </c>
    </row>
    <row r="729" spans="1:11" x14ac:dyDescent="0.15">
      <c r="A729" s="19" t="str">
        <f t="shared" si="55"/>
        <v>11900</v>
      </c>
      <c r="C729" s="19">
        <f t="shared" si="56"/>
        <v>1</v>
      </c>
      <c r="D729" s="19">
        <f t="shared" si="57"/>
        <v>1900</v>
      </c>
      <c r="E729" s="38" t="e">
        <f>VLOOKUP(A729,DatosRecibo!$A$2:'DatosRecibo'!$L$6000,12,FALSE)</f>
        <v>#N/A</v>
      </c>
      <c r="G729" s="19" t="e">
        <f>VLOOKUP(F729,Propietarios!$B$2:'Propietarios'!$C$6000,2,FALSE)</f>
        <v>#N/A</v>
      </c>
      <c r="H729" s="19" t="e">
        <f>VLOOKUP(F729,Propietarios!$B$2:'Propietarios'!$D$6000,3,FALSE)</f>
        <v>#N/A</v>
      </c>
      <c r="J729" s="38" t="e">
        <f t="shared" si="58"/>
        <v>#N/A</v>
      </c>
      <c r="K729" s="38" t="str">
        <f t="shared" si="59"/>
        <v>11900</v>
      </c>
    </row>
    <row r="730" spans="1:11" x14ac:dyDescent="0.15">
      <c r="A730" s="19" t="str">
        <f t="shared" si="55"/>
        <v>11900</v>
      </c>
      <c r="C730" s="19">
        <f t="shared" si="56"/>
        <v>1</v>
      </c>
      <c r="D730" s="19">
        <f t="shared" si="57"/>
        <v>1900</v>
      </c>
      <c r="E730" s="38" t="e">
        <f>VLOOKUP(A730,DatosRecibo!$A$2:'DatosRecibo'!$L$6000,12,FALSE)</f>
        <v>#N/A</v>
      </c>
      <c r="G730" s="19" t="e">
        <f>VLOOKUP(F730,Propietarios!$B$2:'Propietarios'!$C$6000,2,FALSE)</f>
        <v>#N/A</v>
      </c>
      <c r="H730" s="19" t="e">
        <f>VLOOKUP(F730,Propietarios!$B$2:'Propietarios'!$D$6000,3,FALSE)</f>
        <v>#N/A</v>
      </c>
      <c r="J730" s="38" t="e">
        <f t="shared" si="58"/>
        <v>#N/A</v>
      </c>
      <c r="K730" s="38" t="str">
        <f t="shared" si="59"/>
        <v>11900</v>
      </c>
    </row>
    <row r="731" spans="1:11" x14ac:dyDescent="0.15">
      <c r="A731" s="19" t="str">
        <f t="shared" si="55"/>
        <v>11900</v>
      </c>
      <c r="C731" s="19">
        <f t="shared" si="56"/>
        <v>1</v>
      </c>
      <c r="D731" s="19">
        <f t="shared" si="57"/>
        <v>1900</v>
      </c>
      <c r="E731" s="38" t="e">
        <f>VLOOKUP(A731,DatosRecibo!$A$2:'DatosRecibo'!$L$6000,12,FALSE)</f>
        <v>#N/A</v>
      </c>
      <c r="G731" s="19" t="e">
        <f>VLOOKUP(F731,Propietarios!$B$2:'Propietarios'!$C$6000,2,FALSE)</f>
        <v>#N/A</v>
      </c>
      <c r="H731" s="19" t="e">
        <f>VLOOKUP(F731,Propietarios!$B$2:'Propietarios'!$D$6000,3,FALSE)</f>
        <v>#N/A</v>
      </c>
      <c r="J731" s="38" t="e">
        <f t="shared" si="58"/>
        <v>#N/A</v>
      </c>
      <c r="K731" s="38" t="str">
        <f t="shared" si="59"/>
        <v>11900</v>
      </c>
    </row>
    <row r="732" spans="1:11" x14ac:dyDescent="0.15">
      <c r="A732" s="19" t="str">
        <f t="shared" si="55"/>
        <v>11900</v>
      </c>
      <c r="C732" s="19">
        <f t="shared" si="56"/>
        <v>1</v>
      </c>
      <c r="D732" s="19">
        <f t="shared" si="57"/>
        <v>1900</v>
      </c>
      <c r="E732" s="38" t="e">
        <f>VLOOKUP(A732,DatosRecibo!$A$2:'DatosRecibo'!$L$6000,12,FALSE)</f>
        <v>#N/A</v>
      </c>
      <c r="G732" s="19" t="e">
        <f>VLOOKUP(F732,Propietarios!$B$2:'Propietarios'!$C$6000,2,FALSE)</f>
        <v>#N/A</v>
      </c>
      <c r="H732" s="19" t="e">
        <f>VLOOKUP(F732,Propietarios!$B$2:'Propietarios'!$D$6000,3,FALSE)</f>
        <v>#N/A</v>
      </c>
      <c r="J732" s="38" t="e">
        <f t="shared" si="58"/>
        <v>#N/A</v>
      </c>
      <c r="K732" s="38" t="str">
        <f t="shared" si="59"/>
        <v>11900</v>
      </c>
    </row>
    <row r="733" spans="1:11" x14ac:dyDescent="0.15">
      <c r="A733" s="19" t="str">
        <f t="shared" si="55"/>
        <v>11900</v>
      </c>
      <c r="C733" s="19">
        <f t="shared" si="56"/>
        <v>1</v>
      </c>
      <c r="D733" s="19">
        <f t="shared" si="57"/>
        <v>1900</v>
      </c>
      <c r="E733" s="38" t="e">
        <f>VLOOKUP(A733,DatosRecibo!$A$2:'DatosRecibo'!$L$6000,12,FALSE)</f>
        <v>#N/A</v>
      </c>
      <c r="G733" s="19" t="e">
        <f>VLOOKUP(F733,Propietarios!$B$2:'Propietarios'!$C$6000,2,FALSE)</f>
        <v>#N/A</v>
      </c>
      <c r="H733" s="19" t="e">
        <f>VLOOKUP(F733,Propietarios!$B$2:'Propietarios'!$D$6000,3,FALSE)</f>
        <v>#N/A</v>
      </c>
      <c r="J733" s="38" t="e">
        <f t="shared" si="58"/>
        <v>#N/A</v>
      </c>
      <c r="K733" s="38" t="str">
        <f t="shared" si="59"/>
        <v>11900</v>
      </c>
    </row>
    <row r="734" spans="1:11" x14ac:dyDescent="0.15">
      <c r="A734" s="19" t="str">
        <f t="shared" si="55"/>
        <v>11900</v>
      </c>
      <c r="C734" s="19">
        <f t="shared" si="56"/>
        <v>1</v>
      </c>
      <c r="D734" s="19">
        <f t="shared" si="57"/>
        <v>1900</v>
      </c>
      <c r="E734" s="38" t="e">
        <f>VLOOKUP(A734,DatosRecibo!$A$2:'DatosRecibo'!$L$6000,12,FALSE)</f>
        <v>#N/A</v>
      </c>
      <c r="G734" s="19" t="e">
        <f>VLOOKUP(F734,Propietarios!$B$2:'Propietarios'!$C$6000,2,FALSE)</f>
        <v>#N/A</v>
      </c>
      <c r="H734" s="19" t="e">
        <f>VLOOKUP(F734,Propietarios!$B$2:'Propietarios'!$D$6000,3,FALSE)</f>
        <v>#N/A</v>
      </c>
      <c r="J734" s="38" t="e">
        <f t="shared" si="58"/>
        <v>#N/A</v>
      </c>
      <c r="K734" s="38" t="str">
        <f t="shared" si="59"/>
        <v>11900</v>
      </c>
    </row>
    <row r="735" spans="1:11" x14ac:dyDescent="0.15">
      <c r="A735" s="19" t="str">
        <f t="shared" si="55"/>
        <v>11900</v>
      </c>
      <c r="C735" s="19">
        <f t="shared" si="56"/>
        <v>1</v>
      </c>
      <c r="D735" s="19">
        <f t="shared" si="57"/>
        <v>1900</v>
      </c>
      <c r="E735" s="38" t="e">
        <f>VLOOKUP(A735,DatosRecibo!$A$2:'DatosRecibo'!$L$6000,12,FALSE)</f>
        <v>#N/A</v>
      </c>
      <c r="G735" s="19" t="e">
        <f>VLOOKUP(F735,Propietarios!$B$2:'Propietarios'!$C$6000,2,FALSE)</f>
        <v>#N/A</v>
      </c>
      <c r="H735" s="19" t="e">
        <f>VLOOKUP(F735,Propietarios!$B$2:'Propietarios'!$D$6000,3,FALSE)</f>
        <v>#N/A</v>
      </c>
      <c r="J735" s="38" t="e">
        <f t="shared" si="58"/>
        <v>#N/A</v>
      </c>
      <c r="K735" s="38" t="str">
        <f t="shared" si="59"/>
        <v>11900</v>
      </c>
    </row>
    <row r="736" spans="1:11" x14ac:dyDescent="0.15">
      <c r="A736" s="19" t="str">
        <f t="shared" si="55"/>
        <v>11900</v>
      </c>
      <c r="C736" s="19">
        <f t="shared" si="56"/>
        <v>1</v>
      </c>
      <c r="D736" s="19">
        <f t="shared" si="57"/>
        <v>1900</v>
      </c>
      <c r="E736" s="38" t="e">
        <f>VLOOKUP(A736,DatosRecibo!$A$2:'DatosRecibo'!$L$6000,12,FALSE)</f>
        <v>#N/A</v>
      </c>
      <c r="G736" s="19" t="e">
        <f>VLOOKUP(F736,Propietarios!$B$2:'Propietarios'!$C$6000,2,FALSE)</f>
        <v>#N/A</v>
      </c>
      <c r="H736" s="19" t="e">
        <f>VLOOKUP(F736,Propietarios!$B$2:'Propietarios'!$D$6000,3,FALSE)</f>
        <v>#N/A</v>
      </c>
      <c r="J736" s="38" t="e">
        <f t="shared" si="58"/>
        <v>#N/A</v>
      </c>
      <c r="K736" s="38" t="str">
        <f t="shared" si="59"/>
        <v>11900</v>
      </c>
    </row>
    <row r="737" spans="1:11" x14ac:dyDescent="0.15">
      <c r="A737" s="19" t="str">
        <f t="shared" si="55"/>
        <v>11900</v>
      </c>
      <c r="C737" s="19">
        <f t="shared" si="56"/>
        <v>1</v>
      </c>
      <c r="D737" s="19">
        <f t="shared" si="57"/>
        <v>1900</v>
      </c>
      <c r="E737" s="38" t="e">
        <f>VLOOKUP(A737,DatosRecibo!$A$2:'DatosRecibo'!$L$6000,12,FALSE)</f>
        <v>#N/A</v>
      </c>
      <c r="G737" s="19" t="e">
        <f>VLOOKUP(F737,Propietarios!$B$2:'Propietarios'!$C$6000,2,FALSE)</f>
        <v>#N/A</v>
      </c>
      <c r="H737" s="19" t="e">
        <f>VLOOKUP(F737,Propietarios!$B$2:'Propietarios'!$D$6000,3,FALSE)</f>
        <v>#N/A</v>
      </c>
      <c r="J737" s="38" t="e">
        <f t="shared" si="58"/>
        <v>#N/A</v>
      </c>
      <c r="K737" s="38" t="str">
        <f t="shared" si="59"/>
        <v>11900</v>
      </c>
    </row>
    <row r="738" spans="1:11" x14ac:dyDescent="0.15">
      <c r="A738" s="19" t="str">
        <f t="shared" si="55"/>
        <v>11900</v>
      </c>
      <c r="C738" s="19">
        <f t="shared" si="56"/>
        <v>1</v>
      </c>
      <c r="D738" s="19">
        <f t="shared" si="57"/>
        <v>1900</v>
      </c>
      <c r="E738" s="38" t="e">
        <f>VLOOKUP(A738,DatosRecibo!$A$2:'DatosRecibo'!$L$6000,12,FALSE)</f>
        <v>#N/A</v>
      </c>
      <c r="G738" s="19" t="e">
        <f>VLOOKUP(F738,Propietarios!$B$2:'Propietarios'!$C$6000,2,FALSE)</f>
        <v>#N/A</v>
      </c>
      <c r="H738" s="19" t="e">
        <f>VLOOKUP(F738,Propietarios!$B$2:'Propietarios'!$D$6000,3,FALSE)</f>
        <v>#N/A</v>
      </c>
      <c r="J738" s="38" t="e">
        <f t="shared" si="58"/>
        <v>#N/A</v>
      </c>
      <c r="K738" s="38" t="str">
        <f t="shared" si="59"/>
        <v>11900</v>
      </c>
    </row>
    <row r="739" spans="1:11" x14ac:dyDescent="0.15">
      <c r="A739" s="19" t="str">
        <f t="shared" si="55"/>
        <v>11900</v>
      </c>
      <c r="C739" s="19">
        <f t="shared" si="56"/>
        <v>1</v>
      </c>
      <c r="D739" s="19">
        <f t="shared" si="57"/>
        <v>1900</v>
      </c>
      <c r="E739" s="38" t="e">
        <f>VLOOKUP(A739,DatosRecibo!$A$2:'DatosRecibo'!$L$6000,12,FALSE)</f>
        <v>#N/A</v>
      </c>
      <c r="G739" s="19" t="e">
        <f>VLOOKUP(F739,Propietarios!$B$2:'Propietarios'!$C$6000,2,FALSE)</f>
        <v>#N/A</v>
      </c>
      <c r="H739" s="19" t="e">
        <f>VLOOKUP(F739,Propietarios!$B$2:'Propietarios'!$D$6000,3,FALSE)</f>
        <v>#N/A</v>
      </c>
      <c r="J739" s="38" t="e">
        <f t="shared" si="58"/>
        <v>#N/A</v>
      </c>
      <c r="K739" s="38" t="str">
        <f t="shared" si="59"/>
        <v>11900</v>
      </c>
    </row>
    <row r="740" spans="1:11" x14ac:dyDescent="0.15">
      <c r="A740" s="19" t="str">
        <f t="shared" si="55"/>
        <v>11900</v>
      </c>
      <c r="C740" s="19">
        <f t="shared" si="56"/>
        <v>1</v>
      </c>
      <c r="D740" s="19">
        <f t="shared" si="57"/>
        <v>1900</v>
      </c>
      <c r="E740" s="38" t="e">
        <f>VLOOKUP(A740,DatosRecibo!$A$2:'DatosRecibo'!$L$6000,12,FALSE)</f>
        <v>#N/A</v>
      </c>
      <c r="G740" s="19" t="e">
        <f>VLOOKUP(F740,Propietarios!$B$2:'Propietarios'!$C$6000,2,FALSE)</f>
        <v>#N/A</v>
      </c>
      <c r="H740" s="19" t="e">
        <f>VLOOKUP(F740,Propietarios!$B$2:'Propietarios'!$D$6000,3,FALSE)</f>
        <v>#N/A</v>
      </c>
      <c r="J740" s="38" t="e">
        <f t="shared" si="58"/>
        <v>#N/A</v>
      </c>
      <c r="K740" s="38" t="str">
        <f t="shared" si="59"/>
        <v>11900</v>
      </c>
    </row>
    <row r="741" spans="1:11" x14ac:dyDescent="0.15">
      <c r="A741" s="19" t="str">
        <f t="shared" si="55"/>
        <v>11900</v>
      </c>
      <c r="C741" s="19">
        <f t="shared" si="56"/>
        <v>1</v>
      </c>
      <c r="D741" s="19">
        <f t="shared" si="57"/>
        <v>1900</v>
      </c>
      <c r="E741" s="38" t="e">
        <f>VLOOKUP(A741,DatosRecibo!$A$2:'DatosRecibo'!$L$6000,12,FALSE)</f>
        <v>#N/A</v>
      </c>
      <c r="G741" s="19" t="e">
        <f>VLOOKUP(F741,Propietarios!$B$2:'Propietarios'!$C$6000,2,FALSE)</f>
        <v>#N/A</v>
      </c>
      <c r="H741" s="19" t="e">
        <f>VLOOKUP(F741,Propietarios!$B$2:'Propietarios'!$D$6000,3,FALSE)</f>
        <v>#N/A</v>
      </c>
      <c r="J741" s="38" t="e">
        <f t="shared" si="58"/>
        <v>#N/A</v>
      </c>
      <c r="K741" s="38" t="str">
        <f t="shared" si="59"/>
        <v>11900</v>
      </c>
    </row>
    <row r="742" spans="1:11" x14ac:dyDescent="0.15">
      <c r="A742" s="19" t="str">
        <f t="shared" si="55"/>
        <v>11900</v>
      </c>
      <c r="C742" s="19">
        <f t="shared" si="56"/>
        <v>1</v>
      </c>
      <c r="D742" s="19">
        <f t="shared" si="57"/>
        <v>1900</v>
      </c>
      <c r="E742" s="38" t="e">
        <f>VLOOKUP(A742,DatosRecibo!$A$2:'DatosRecibo'!$L$6000,12,FALSE)</f>
        <v>#N/A</v>
      </c>
      <c r="G742" s="19" t="e">
        <f>VLOOKUP(F742,Propietarios!$B$2:'Propietarios'!$C$6000,2,FALSE)</f>
        <v>#N/A</v>
      </c>
      <c r="H742" s="19" t="e">
        <f>VLOOKUP(F742,Propietarios!$B$2:'Propietarios'!$D$6000,3,FALSE)</f>
        <v>#N/A</v>
      </c>
      <c r="J742" s="38" t="e">
        <f t="shared" si="58"/>
        <v>#N/A</v>
      </c>
      <c r="K742" s="38" t="str">
        <f t="shared" si="59"/>
        <v>11900</v>
      </c>
    </row>
    <row r="743" spans="1:11" x14ac:dyDescent="0.15">
      <c r="A743" s="19" t="str">
        <f t="shared" si="55"/>
        <v>11900</v>
      </c>
      <c r="C743" s="19">
        <f t="shared" si="56"/>
        <v>1</v>
      </c>
      <c r="D743" s="19">
        <f t="shared" si="57"/>
        <v>1900</v>
      </c>
      <c r="E743" s="38" t="e">
        <f>VLOOKUP(A743,DatosRecibo!$A$2:'DatosRecibo'!$L$6000,12,FALSE)</f>
        <v>#N/A</v>
      </c>
      <c r="G743" s="19" t="e">
        <f>VLOOKUP(F743,Propietarios!$B$2:'Propietarios'!$C$6000,2,FALSE)</f>
        <v>#N/A</v>
      </c>
      <c r="H743" s="19" t="e">
        <f>VLOOKUP(F743,Propietarios!$B$2:'Propietarios'!$D$6000,3,FALSE)</f>
        <v>#N/A</v>
      </c>
      <c r="J743" s="38" t="e">
        <f t="shared" si="58"/>
        <v>#N/A</v>
      </c>
      <c r="K743" s="38" t="str">
        <f t="shared" si="59"/>
        <v>11900</v>
      </c>
    </row>
    <row r="744" spans="1:11" x14ac:dyDescent="0.15">
      <c r="A744" s="19" t="str">
        <f t="shared" si="55"/>
        <v>11900</v>
      </c>
      <c r="C744" s="19">
        <f t="shared" si="56"/>
        <v>1</v>
      </c>
      <c r="D744" s="19">
        <f t="shared" si="57"/>
        <v>1900</v>
      </c>
      <c r="E744" s="38" t="e">
        <f>VLOOKUP(A744,DatosRecibo!$A$2:'DatosRecibo'!$L$6000,12,FALSE)</f>
        <v>#N/A</v>
      </c>
      <c r="G744" s="19" t="e">
        <f>VLOOKUP(F744,Propietarios!$B$2:'Propietarios'!$C$6000,2,FALSE)</f>
        <v>#N/A</v>
      </c>
      <c r="H744" s="19" t="e">
        <f>VLOOKUP(F744,Propietarios!$B$2:'Propietarios'!$D$6000,3,FALSE)</f>
        <v>#N/A</v>
      </c>
      <c r="J744" s="38" t="e">
        <f t="shared" si="58"/>
        <v>#N/A</v>
      </c>
      <c r="K744" s="38" t="str">
        <f t="shared" si="59"/>
        <v>11900</v>
      </c>
    </row>
    <row r="745" spans="1:11" x14ac:dyDescent="0.15">
      <c r="A745" s="19" t="str">
        <f t="shared" si="55"/>
        <v>11900</v>
      </c>
      <c r="C745" s="19">
        <f t="shared" si="56"/>
        <v>1</v>
      </c>
      <c r="D745" s="19">
        <f t="shared" si="57"/>
        <v>1900</v>
      </c>
      <c r="E745" s="38" t="e">
        <f>VLOOKUP(A745,DatosRecibo!$A$2:'DatosRecibo'!$L$6000,12,FALSE)</f>
        <v>#N/A</v>
      </c>
      <c r="G745" s="19" t="e">
        <f>VLOOKUP(F745,Propietarios!$B$2:'Propietarios'!$C$6000,2,FALSE)</f>
        <v>#N/A</v>
      </c>
      <c r="H745" s="19" t="e">
        <f>VLOOKUP(F745,Propietarios!$B$2:'Propietarios'!$D$6000,3,FALSE)</f>
        <v>#N/A</v>
      </c>
      <c r="J745" s="38" t="e">
        <f t="shared" si="58"/>
        <v>#N/A</v>
      </c>
      <c r="K745" s="38" t="str">
        <f t="shared" si="59"/>
        <v>11900</v>
      </c>
    </row>
    <row r="746" spans="1:11" x14ac:dyDescent="0.15">
      <c r="A746" s="19" t="str">
        <f t="shared" si="55"/>
        <v>11900</v>
      </c>
      <c r="C746" s="19">
        <f t="shared" si="56"/>
        <v>1</v>
      </c>
      <c r="D746" s="19">
        <f t="shared" si="57"/>
        <v>1900</v>
      </c>
      <c r="E746" s="38" t="e">
        <f>VLOOKUP(A746,DatosRecibo!$A$2:'DatosRecibo'!$L$6000,12,FALSE)</f>
        <v>#N/A</v>
      </c>
      <c r="G746" s="19" t="e">
        <f>VLOOKUP(F746,Propietarios!$B$2:'Propietarios'!$C$6000,2,FALSE)</f>
        <v>#N/A</v>
      </c>
      <c r="H746" s="19" t="e">
        <f>VLOOKUP(F746,Propietarios!$B$2:'Propietarios'!$D$6000,3,FALSE)</f>
        <v>#N/A</v>
      </c>
      <c r="J746" s="38" t="e">
        <f t="shared" si="58"/>
        <v>#N/A</v>
      </c>
      <c r="K746" s="38" t="str">
        <f t="shared" si="59"/>
        <v>11900</v>
      </c>
    </row>
    <row r="747" spans="1:11" x14ac:dyDescent="0.15">
      <c r="A747" s="19" t="str">
        <f t="shared" si="55"/>
        <v>11900</v>
      </c>
      <c r="C747" s="19">
        <f t="shared" si="56"/>
        <v>1</v>
      </c>
      <c r="D747" s="19">
        <f t="shared" si="57"/>
        <v>1900</v>
      </c>
      <c r="E747" s="38" t="e">
        <f>VLOOKUP(A747,DatosRecibo!$A$2:'DatosRecibo'!$L$6000,12,FALSE)</f>
        <v>#N/A</v>
      </c>
      <c r="G747" s="19" t="e">
        <f>VLOOKUP(F747,Propietarios!$B$2:'Propietarios'!$C$6000,2,FALSE)</f>
        <v>#N/A</v>
      </c>
      <c r="H747" s="19" t="e">
        <f>VLOOKUP(F747,Propietarios!$B$2:'Propietarios'!$D$6000,3,FALSE)</f>
        <v>#N/A</v>
      </c>
      <c r="J747" s="38" t="e">
        <f t="shared" si="58"/>
        <v>#N/A</v>
      </c>
      <c r="K747" s="38" t="str">
        <f t="shared" si="59"/>
        <v>11900</v>
      </c>
    </row>
    <row r="748" spans="1:11" x14ac:dyDescent="0.15">
      <c r="A748" s="19" t="str">
        <f t="shared" si="55"/>
        <v>11900</v>
      </c>
      <c r="C748" s="19">
        <f t="shared" si="56"/>
        <v>1</v>
      </c>
      <c r="D748" s="19">
        <f t="shared" si="57"/>
        <v>1900</v>
      </c>
      <c r="E748" s="38" t="e">
        <f>VLOOKUP(A748,DatosRecibo!$A$2:'DatosRecibo'!$L$6000,12,FALSE)</f>
        <v>#N/A</v>
      </c>
      <c r="G748" s="19" t="e">
        <f>VLOOKUP(F748,Propietarios!$B$2:'Propietarios'!$C$6000,2,FALSE)</f>
        <v>#N/A</v>
      </c>
      <c r="H748" s="19" t="e">
        <f>VLOOKUP(F748,Propietarios!$B$2:'Propietarios'!$D$6000,3,FALSE)</f>
        <v>#N/A</v>
      </c>
      <c r="J748" s="38" t="e">
        <f t="shared" si="58"/>
        <v>#N/A</v>
      </c>
      <c r="K748" s="38" t="str">
        <f t="shared" si="59"/>
        <v>11900</v>
      </c>
    </row>
    <row r="749" spans="1:11" x14ac:dyDescent="0.15">
      <c r="A749" s="19" t="str">
        <f t="shared" si="55"/>
        <v>11900</v>
      </c>
      <c r="C749" s="19">
        <f t="shared" si="56"/>
        <v>1</v>
      </c>
      <c r="D749" s="19">
        <f t="shared" si="57"/>
        <v>1900</v>
      </c>
      <c r="E749" s="38" t="e">
        <f>VLOOKUP(A749,DatosRecibo!$A$2:'DatosRecibo'!$L$6000,12,FALSE)</f>
        <v>#N/A</v>
      </c>
      <c r="G749" s="19" t="e">
        <f>VLOOKUP(F749,Propietarios!$B$2:'Propietarios'!$C$6000,2,FALSE)</f>
        <v>#N/A</v>
      </c>
      <c r="H749" s="19" t="e">
        <f>VLOOKUP(F749,Propietarios!$B$2:'Propietarios'!$D$6000,3,FALSE)</f>
        <v>#N/A</v>
      </c>
      <c r="J749" s="38" t="e">
        <f t="shared" si="58"/>
        <v>#N/A</v>
      </c>
      <c r="K749" s="38" t="str">
        <f t="shared" si="59"/>
        <v>11900</v>
      </c>
    </row>
    <row r="750" spans="1:11" x14ac:dyDescent="0.15">
      <c r="A750" s="19" t="str">
        <f t="shared" si="55"/>
        <v>11900</v>
      </c>
      <c r="C750" s="19">
        <f t="shared" si="56"/>
        <v>1</v>
      </c>
      <c r="D750" s="19">
        <f t="shared" si="57"/>
        <v>1900</v>
      </c>
      <c r="E750" s="38" t="e">
        <f>VLOOKUP(A750,DatosRecibo!$A$2:'DatosRecibo'!$L$6000,12,FALSE)</f>
        <v>#N/A</v>
      </c>
      <c r="G750" s="19" t="e">
        <f>VLOOKUP(F750,Propietarios!$B$2:'Propietarios'!$C$6000,2,FALSE)</f>
        <v>#N/A</v>
      </c>
      <c r="H750" s="19" t="e">
        <f>VLOOKUP(F750,Propietarios!$B$2:'Propietarios'!$D$6000,3,FALSE)</f>
        <v>#N/A</v>
      </c>
      <c r="J750" s="38" t="e">
        <f t="shared" si="58"/>
        <v>#N/A</v>
      </c>
      <c r="K750" s="38" t="str">
        <f t="shared" si="59"/>
        <v>11900</v>
      </c>
    </row>
    <row r="751" spans="1:11" x14ac:dyDescent="0.15">
      <c r="A751" s="19" t="str">
        <f t="shared" si="55"/>
        <v>11900</v>
      </c>
      <c r="C751" s="19">
        <f t="shared" si="56"/>
        <v>1</v>
      </c>
      <c r="D751" s="19">
        <f t="shared" si="57"/>
        <v>1900</v>
      </c>
      <c r="E751" s="38" t="e">
        <f>VLOOKUP(A751,DatosRecibo!$A$2:'DatosRecibo'!$L$6000,12,FALSE)</f>
        <v>#N/A</v>
      </c>
      <c r="G751" s="19" t="e">
        <f>VLOOKUP(F751,Propietarios!$B$2:'Propietarios'!$C$6000,2,FALSE)</f>
        <v>#N/A</v>
      </c>
      <c r="H751" s="19" t="e">
        <f>VLOOKUP(F751,Propietarios!$B$2:'Propietarios'!$D$6000,3,FALSE)</f>
        <v>#N/A</v>
      </c>
      <c r="J751" s="38" t="e">
        <f t="shared" si="58"/>
        <v>#N/A</v>
      </c>
      <c r="K751" s="38" t="str">
        <f t="shared" si="59"/>
        <v>11900</v>
      </c>
    </row>
    <row r="752" spans="1:11" x14ac:dyDescent="0.15">
      <c r="A752" s="19" t="str">
        <f t="shared" si="55"/>
        <v>11900</v>
      </c>
      <c r="C752" s="19">
        <f t="shared" si="56"/>
        <v>1</v>
      </c>
      <c r="D752" s="19">
        <f t="shared" si="57"/>
        <v>1900</v>
      </c>
      <c r="E752" s="38" t="e">
        <f>VLOOKUP(A752,DatosRecibo!$A$2:'DatosRecibo'!$L$6000,12,FALSE)</f>
        <v>#N/A</v>
      </c>
      <c r="G752" s="19" t="e">
        <f>VLOOKUP(F752,Propietarios!$B$2:'Propietarios'!$C$6000,2,FALSE)</f>
        <v>#N/A</v>
      </c>
      <c r="H752" s="19" t="e">
        <f>VLOOKUP(F752,Propietarios!$B$2:'Propietarios'!$D$6000,3,FALSE)</f>
        <v>#N/A</v>
      </c>
      <c r="J752" s="38" t="e">
        <f t="shared" si="58"/>
        <v>#N/A</v>
      </c>
      <c r="K752" s="38" t="str">
        <f t="shared" si="59"/>
        <v>11900</v>
      </c>
    </row>
    <row r="753" spans="1:11" x14ac:dyDescent="0.15">
      <c r="A753" s="19" t="str">
        <f t="shared" si="55"/>
        <v>11900</v>
      </c>
      <c r="C753" s="19">
        <f t="shared" si="56"/>
        <v>1</v>
      </c>
      <c r="D753" s="19">
        <f t="shared" si="57"/>
        <v>1900</v>
      </c>
      <c r="E753" s="38" t="e">
        <f>VLOOKUP(A753,DatosRecibo!$A$2:'DatosRecibo'!$L$6000,12,FALSE)</f>
        <v>#N/A</v>
      </c>
      <c r="G753" s="19" t="e">
        <f>VLOOKUP(F753,Propietarios!$B$2:'Propietarios'!$C$6000,2,FALSE)</f>
        <v>#N/A</v>
      </c>
      <c r="H753" s="19" t="e">
        <f>VLOOKUP(F753,Propietarios!$B$2:'Propietarios'!$D$6000,3,FALSE)</f>
        <v>#N/A</v>
      </c>
      <c r="J753" s="38" t="e">
        <f t="shared" si="58"/>
        <v>#N/A</v>
      </c>
      <c r="K753" s="38" t="str">
        <f t="shared" si="59"/>
        <v>11900</v>
      </c>
    </row>
    <row r="754" spans="1:11" x14ac:dyDescent="0.15">
      <c r="A754" s="19" t="str">
        <f t="shared" si="55"/>
        <v>11900</v>
      </c>
      <c r="C754" s="19">
        <f t="shared" si="56"/>
        <v>1</v>
      </c>
      <c r="D754" s="19">
        <f t="shared" si="57"/>
        <v>1900</v>
      </c>
      <c r="E754" s="38" t="e">
        <f>VLOOKUP(A754,DatosRecibo!$A$2:'DatosRecibo'!$L$6000,12,FALSE)</f>
        <v>#N/A</v>
      </c>
      <c r="G754" s="19" t="e">
        <f>VLOOKUP(F754,Propietarios!$B$2:'Propietarios'!$C$6000,2,FALSE)</f>
        <v>#N/A</v>
      </c>
      <c r="H754" s="19" t="e">
        <f>VLOOKUP(F754,Propietarios!$B$2:'Propietarios'!$D$6000,3,FALSE)</f>
        <v>#N/A</v>
      </c>
      <c r="J754" s="38" t="e">
        <f t="shared" si="58"/>
        <v>#N/A</v>
      </c>
      <c r="K754" s="38" t="str">
        <f t="shared" si="59"/>
        <v>11900</v>
      </c>
    </row>
    <row r="755" spans="1:11" x14ac:dyDescent="0.15">
      <c r="A755" s="19" t="str">
        <f t="shared" si="55"/>
        <v>11900</v>
      </c>
      <c r="C755" s="19">
        <f t="shared" si="56"/>
        <v>1</v>
      </c>
      <c r="D755" s="19">
        <f t="shared" si="57"/>
        <v>1900</v>
      </c>
      <c r="E755" s="38" t="e">
        <f>VLOOKUP(A755,DatosRecibo!$A$2:'DatosRecibo'!$L$6000,12,FALSE)</f>
        <v>#N/A</v>
      </c>
      <c r="G755" s="19" t="e">
        <f>VLOOKUP(F755,Propietarios!$B$2:'Propietarios'!$C$6000,2,FALSE)</f>
        <v>#N/A</v>
      </c>
      <c r="H755" s="19" t="e">
        <f>VLOOKUP(F755,Propietarios!$B$2:'Propietarios'!$D$6000,3,FALSE)</f>
        <v>#N/A</v>
      </c>
      <c r="J755" s="38" t="e">
        <f t="shared" si="58"/>
        <v>#N/A</v>
      </c>
      <c r="K755" s="38" t="str">
        <f t="shared" si="59"/>
        <v>11900</v>
      </c>
    </row>
    <row r="756" spans="1:11" x14ac:dyDescent="0.15">
      <c r="A756" s="19" t="str">
        <f t="shared" si="55"/>
        <v>11900</v>
      </c>
      <c r="C756" s="19">
        <f t="shared" si="56"/>
        <v>1</v>
      </c>
      <c r="D756" s="19">
        <f t="shared" si="57"/>
        <v>1900</v>
      </c>
      <c r="E756" s="38" t="e">
        <f>VLOOKUP(A756,DatosRecibo!$A$2:'DatosRecibo'!$L$6000,12,FALSE)</f>
        <v>#N/A</v>
      </c>
      <c r="G756" s="19" t="e">
        <f>VLOOKUP(F756,Propietarios!$B$2:'Propietarios'!$C$6000,2,FALSE)</f>
        <v>#N/A</v>
      </c>
      <c r="H756" s="19" t="e">
        <f>VLOOKUP(F756,Propietarios!$B$2:'Propietarios'!$D$6000,3,FALSE)</f>
        <v>#N/A</v>
      </c>
      <c r="J756" s="38" t="e">
        <f t="shared" si="58"/>
        <v>#N/A</v>
      </c>
      <c r="K756" s="38" t="str">
        <f t="shared" si="59"/>
        <v>11900</v>
      </c>
    </row>
    <row r="757" spans="1:11" x14ac:dyDescent="0.15">
      <c r="A757" s="19" t="str">
        <f t="shared" si="55"/>
        <v>11900</v>
      </c>
      <c r="C757" s="19">
        <f t="shared" si="56"/>
        <v>1</v>
      </c>
      <c r="D757" s="19">
        <f t="shared" si="57"/>
        <v>1900</v>
      </c>
      <c r="E757" s="38" t="e">
        <f>VLOOKUP(A757,DatosRecibo!$A$2:'DatosRecibo'!$L$6000,12,FALSE)</f>
        <v>#N/A</v>
      </c>
      <c r="G757" s="19" t="e">
        <f>VLOOKUP(F757,Propietarios!$B$2:'Propietarios'!$C$6000,2,FALSE)</f>
        <v>#N/A</v>
      </c>
      <c r="H757" s="19" t="e">
        <f>VLOOKUP(F757,Propietarios!$B$2:'Propietarios'!$D$6000,3,FALSE)</f>
        <v>#N/A</v>
      </c>
      <c r="J757" s="38" t="e">
        <f t="shared" si="58"/>
        <v>#N/A</v>
      </c>
      <c r="K757" s="38" t="str">
        <f t="shared" si="59"/>
        <v>11900</v>
      </c>
    </row>
    <row r="758" spans="1:11" x14ac:dyDescent="0.15">
      <c r="A758" s="19" t="str">
        <f t="shared" si="55"/>
        <v>11900</v>
      </c>
      <c r="C758" s="19">
        <f t="shared" si="56"/>
        <v>1</v>
      </c>
      <c r="D758" s="19">
        <f t="shared" si="57"/>
        <v>1900</v>
      </c>
      <c r="E758" s="38" t="e">
        <f>VLOOKUP(A758,DatosRecibo!$A$2:'DatosRecibo'!$L$6000,12,FALSE)</f>
        <v>#N/A</v>
      </c>
      <c r="G758" s="19" t="e">
        <f>VLOOKUP(F758,Propietarios!$B$2:'Propietarios'!$C$6000,2,FALSE)</f>
        <v>#N/A</v>
      </c>
      <c r="H758" s="19" t="e">
        <f>VLOOKUP(F758,Propietarios!$B$2:'Propietarios'!$D$6000,3,FALSE)</f>
        <v>#N/A</v>
      </c>
      <c r="J758" s="38" t="e">
        <f t="shared" si="58"/>
        <v>#N/A</v>
      </c>
      <c r="K758" s="38" t="str">
        <f t="shared" si="59"/>
        <v>11900</v>
      </c>
    </row>
    <row r="759" spans="1:11" x14ac:dyDescent="0.15">
      <c r="A759" s="19" t="str">
        <f t="shared" si="55"/>
        <v>11900</v>
      </c>
      <c r="C759" s="19">
        <f t="shared" si="56"/>
        <v>1</v>
      </c>
      <c r="D759" s="19">
        <f t="shared" si="57"/>
        <v>1900</v>
      </c>
      <c r="E759" s="38" t="e">
        <f>VLOOKUP(A759,DatosRecibo!$A$2:'DatosRecibo'!$L$6000,12,FALSE)</f>
        <v>#N/A</v>
      </c>
      <c r="G759" s="19" t="e">
        <f>VLOOKUP(F759,Propietarios!$B$2:'Propietarios'!$C$6000,2,FALSE)</f>
        <v>#N/A</v>
      </c>
      <c r="H759" s="19" t="e">
        <f>VLOOKUP(F759,Propietarios!$B$2:'Propietarios'!$D$6000,3,FALSE)</f>
        <v>#N/A</v>
      </c>
      <c r="J759" s="38" t="e">
        <f t="shared" si="58"/>
        <v>#N/A</v>
      </c>
      <c r="K759" s="38" t="str">
        <f t="shared" si="59"/>
        <v>11900</v>
      </c>
    </row>
    <row r="760" spans="1:11" x14ac:dyDescent="0.15">
      <c r="A760" s="19" t="str">
        <f t="shared" si="55"/>
        <v>11900</v>
      </c>
      <c r="C760" s="19">
        <f t="shared" si="56"/>
        <v>1</v>
      </c>
      <c r="D760" s="19">
        <f t="shared" si="57"/>
        <v>1900</v>
      </c>
      <c r="E760" s="38" t="e">
        <f>VLOOKUP(A760,DatosRecibo!$A$2:'DatosRecibo'!$L$6000,12,FALSE)</f>
        <v>#N/A</v>
      </c>
      <c r="G760" s="19" t="e">
        <f>VLOOKUP(F760,Propietarios!$B$2:'Propietarios'!$C$6000,2,FALSE)</f>
        <v>#N/A</v>
      </c>
      <c r="H760" s="19" t="e">
        <f>VLOOKUP(F760,Propietarios!$B$2:'Propietarios'!$D$6000,3,FALSE)</f>
        <v>#N/A</v>
      </c>
      <c r="J760" s="38" t="e">
        <f t="shared" si="58"/>
        <v>#N/A</v>
      </c>
      <c r="K760" s="38" t="str">
        <f t="shared" si="59"/>
        <v>11900</v>
      </c>
    </row>
    <row r="761" spans="1:11" x14ac:dyDescent="0.15">
      <c r="A761" s="19" t="str">
        <f t="shared" si="55"/>
        <v>11900</v>
      </c>
      <c r="C761" s="19">
        <f t="shared" si="56"/>
        <v>1</v>
      </c>
      <c r="D761" s="19">
        <f t="shared" si="57"/>
        <v>1900</v>
      </c>
      <c r="E761" s="38" t="e">
        <f>VLOOKUP(A761,DatosRecibo!$A$2:'DatosRecibo'!$L$6000,12,FALSE)</f>
        <v>#N/A</v>
      </c>
      <c r="G761" s="19" t="e">
        <f>VLOOKUP(F761,Propietarios!$B$2:'Propietarios'!$C$6000,2,FALSE)</f>
        <v>#N/A</v>
      </c>
      <c r="H761" s="19" t="e">
        <f>VLOOKUP(F761,Propietarios!$B$2:'Propietarios'!$D$6000,3,FALSE)</f>
        <v>#N/A</v>
      </c>
      <c r="J761" s="38" t="e">
        <f t="shared" si="58"/>
        <v>#N/A</v>
      </c>
      <c r="K761" s="38" t="str">
        <f t="shared" si="59"/>
        <v>11900</v>
      </c>
    </row>
    <row r="762" spans="1:11" x14ac:dyDescent="0.15">
      <c r="A762" s="19" t="str">
        <f t="shared" si="55"/>
        <v>11900</v>
      </c>
      <c r="C762" s="19">
        <f t="shared" si="56"/>
        <v>1</v>
      </c>
      <c r="D762" s="19">
        <f t="shared" si="57"/>
        <v>1900</v>
      </c>
      <c r="E762" s="38" t="e">
        <f>VLOOKUP(A762,DatosRecibo!$A$2:'DatosRecibo'!$L$6000,12,FALSE)</f>
        <v>#N/A</v>
      </c>
      <c r="G762" s="19" t="e">
        <f>VLOOKUP(F762,Propietarios!$B$2:'Propietarios'!$C$6000,2,FALSE)</f>
        <v>#N/A</v>
      </c>
      <c r="H762" s="19" t="e">
        <f>VLOOKUP(F762,Propietarios!$B$2:'Propietarios'!$D$6000,3,FALSE)</f>
        <v>#N/A</v>
      </c>
      <c r="J762" s="38" t="e">
        <f t="shared" si="58"/>
        <v>#N/A</v>
      </c>
      <c r="K762" s="38" t="str">
        <f t="shared" si="59"/>
        <v>11900</v>
      </c>
    </row>
    <row r="763" spans="1:11" x14ac:dyDescent="0.15">
      <c r="A763" s="19" t="str">
        <f t="shared" si="55"/>
        <v>11900</v>
      </c>
      <c r="C763" s="19">
        <f t="shared" si="56"/>
        <v>1</v>
      </c>
      <c r="D763" s="19">
        <f t="shared" si="57"/>
        <v>1900</v>
      </c>
      <c r="E763" s="38" t="e">
        <f>VLOOKUP(A763,DatosRecibo!$A$2:'DatosRecibo'!$L$6000,12,FALSE)</f>
        <v>#N/A</v>
      </c>
      <c r="G763" s="19" t="e">
        <f>VLOOKUP(F763,Propietarios!$B$2:'Propietarios'!$C$6000,2,FALSE)</f>
        <v>#N/A</v>
      </c>
      <c r="H763" s="19" t="e">
        <f>VLOOKUP(F763,Propietarios!$B$2:'Propietarios'!$D$6000,3,FALSE)</f>
        <v>#N/A</v>
      </c>
      <c r="J763" s="38" t="e">
        <f t="shared" si="58"/>
        <v>#N/A</v>
      </c>
      <c r="K763" s="38" t="str">
        <f t="shared" si="59"/>
        <v>11900</v>
      </c>
    </row>
    <row r="764" spans="1:11" x14ac:dyDescent="0.15">
      <c r="A764" s="19" t="str">
        <f t="shared" si="55"/>
        <v>11900</v>
      </c>
      <c r="C764" s="19">
        <f t="shared" si="56"/>
        <v>1</v>
      </c>
      <c r="D764" s="19">
        <f t="shared" si="57"/>
        <v>1900</v>
      </c>
      <c r="E764" s="38" t="e">
        <f>VLOOKUP(A764,DatosRecibo!$A$2:'DatosRecibo'!$L$6000,12,FALSE)</f>
        <v>#N/A</v>
      </c>
      <c r="G764" s="19" t="e">
        <f>VLOOKUP(F764,Propietarios!$B$2:'Propietarios'!$C$6000,2,FALSE)</f>
        <v>#N/A</v>
      </c>
      <c r="H764" s="19" t="e">
        <f>VLOOKUP(F764,Propietarios!$B$2:'Propietarios'!$D$6000,3,FALSE)</f>
        <v>#N/A</v>
      </c>
      <c r="J764" s="38" t="e">
        <f t="shared" si="58"/>
        <v>#N/A</v>
      </c>
      <c r="K764" s="38" t="str">
        <f t="shared" si="59"/>
        <v>11900</v>
      </c>
    </row>
    <row r="765" spans="1:11" x14ac:dyDescent="0.15">
      <c r="A765" s="19" t="str">
        <f t="shared" si="55"/>
        <v>11900</v>
      </c>
      <c r="C765" s="19">
        <f t="shared" si="56"/>
        <v>1</v>
      </c>
      <c r="D765" s="19">
        <f t="shared" si="57"/>
        <v>1900</v>
      </c>
      <c r="E765" s="38" t="e">
        <f>VLOOKUP(A765,DatosRecibo!$A$2:'DatosRecibo'!$L$6000,12,FALSE)</f>
        <v>#N/A</v>
      </c>
      <c r="G765" s="19" t="e">
        <f>VLOOKUP(F765,Propietarios!$B$2:'Propietarios'!$C$6000,2,FALSE)</f>
        <v>#N/A</v>
      </c>
      <c r="H765" s="19" t="e">
        <f>VLOOKUP(F765,Propietarios!$B$2:'Propietarios'!$D$6000,3,FALSE)</f>
        <v>#N/A</v>
      </c>
      <c r="J765" s="38" t="e">
        <f t="shared" si="58"/>
        <v>#N/A</v>
      </c>
      <c r="K765" s="38" t="str">
        <f t="shared" si="59"/>
        <v>11900</v>
      </c>
    </row>
    <row r="766" spans="1:11" x14ac:dyDescent="0.15">
      <c r="A766" s="19" t="str">
        <f t="shared" si="55"/>
        <v>11900</v>
      </c>
      <c r="C766" s="19">
        <f t="shared" si="56"/>
        <v>1</v>
      </c>
      <c r="D766" s="19">
        <f t="shared" si="57"/>
        <v>1900</v>
      </c>
      <c r="E766" s="38" t="e">
        <f>VLOOKUP(A766,DatosRecibo!$A$2:'DatosRecibo'!$L$6000,12,FALSE)</f>
        <v>#N/A</v>
      </c>
      <c r="G766" s="19" t="e">
        <f>VLOOKUP(F766,Propietarios!$B$2:'Propietarios'!$C$6000,2,FALSE)</f>
        <v>#N/A</v>
      </c>
      <c r="H766" s="19" t="e">
        <f>VLOOKUP(F766,Propietarios!$B$2:'Propietarios'!$D$6000,3,FALSE)</f>
        <v>#N/A</v>
      </c>
      <c r="J766" s="38" t="e">
        <f t="shared" si="58"/>
        <v>#N/A</v>
      </c>
      <c r="K766" s="38" t="str">
        <f t="shared" si="59"/>
        <v>11900</v>
      </c>
    </row>
    <row r="767" spans="1:11" x14ac:dyDescent="0.15">
      <c r="A767" s="19" t="str">
        <f t="shared" si="55"/>
        <v>11900</v>
      </c>
      <c r="C767" s="19">
        <f t="shared" si="56"/>
        <v>1</v>
      </c>
      <c r="D767" s="19">
        <f t="shared" si="57"/>
        <v>1900</v>
      </c>
      <c r="E767" s="38" t="e">
        <f>VLOOKUP(A767,DatosRecibo!$A$2:'DatosRecibo'!$L$6000,12,FALSE)</f>
        <v>#N/A</v>
      </c>
      <c r="G767" s="19" t="e">
        <f>VLOOKUP(F767,Propietarios!$B$2:'Propietarios'!$C$6000,2,FALSE)</f>
        <v>#N/A</v>
      </c>
      <c r="H767" s="19" t="e">
        <f>VLOOKUP(F767,Propietarios!$B$2:'Propietarios'!$D$6000,3,FALSE)</f>
        <v>#N/A</v>
      </c>
      <c r="J767" s="38" t="e">
        <f t="shared" si="58"/>
        <v>#N/A</v>
      </c>
      <c r="K767" s="38" t="str">
        <f t="shared" si="59"/>
        <v>11900</v>
      </c>
    </row>
    <row r="768" spans="1:11" x14ac:dyDescent="0.15">
      <c r="A768" s="19" t="str">
        <f t="shared" si="55"/>
        <v>11900</v>
      </c>
      <c r="C768" s="19">
        <f t="shared" si="56"/>
        <v>1</v>
      </c>
      <c r="D768" s="19">
        <f t="shared" si="57"/>
        <v>1900</v>
      </c>
      <c r="E768" s="38" t="e">
        <f>VLOOKUP(A768,DatosRecibo!$A$2:'DatosRecibo'!$L$6000,12,FALSE)</f>
        <v>#N/A</v>
      </c>
      <c r="G768" s="19" t="e">
        <f>VLOOKUP(F768,Propietarios!$B$2:'Propietarios'!$C$6000,2,FALSE)</f>
        <v>#N/A</v>
      </c>
      <c r="H768" s="19" t="e">
        <f>VLOOKUP(F768,Propietarios!$B$2:'Propietarios'!$D$6000,3,FALSE)</f>
        <v>#N/A</v>
      </c>
      <c r="J768" s="38" t="e">
        <f t="shared" si="58"/>
        <v>#N/A</v>
      </c>
      <c r="K768" s="38" t="str">
        <f t="shared" si="59"/>
        <v>11900</v>
      </c>
    </row>
    <row r="769" spans="1:11" x14ac:dyDescent="0.15">
      <c r="A769" s="19" t="str">
        <f t="shared" si="55"/>
        <v>11900</v>
      </c>
      <c r="C769" s="19">
        <f t="shared" si="56"/>
        <v>1</v>
      </c>
      <c r="D769" s="19">
        <f t="shared" si="57"/>
        <v>1900</v>
      </c>
      <c r="E769" s="38" t="e">
        <f>VLOOKUP(A769,DatosRecibo!$A$2:'DatosRecibo'!$L$6000,12,FALSE)</f>
        <v>#N/A</v>
      </c>
      <c r="G769" s="19" t="e">
        <f>VLOOKUP(F769,Propietarios!$B$2:'Propietarios'!$C$6000,2,FALSE)</f>
        <v>#N/A</v>
      </c>
      <c r="H769" s="19" t="e">
        <f>VLOOKUP(F769,Propietarios!$B$2:'Propietarios'!$D$6000,3,FALSE)</f>
        <v>#N/A</v>
      </c>
      <c r="J769" s="38" t="e">
        <f t="shared" si="58"/>
        <v>#N/A</v>
      </c>
      <c r="K769" s="38" t="str">
        <f t="shared" si="59"/>
        <v>11900</v>
      </c>
    </row>
    <row r="770" spans="1:11" x14ac:dyDescent="0.15">
      <c r="A770" s="19" t="str">
        <f t="shared" ref="A770:A833" si="60">CONCATENATE(C770,D770)</f>
        <v>11900</v>
      </c>
      <c r="C770" s="19">
        <f t="shared" si="56"/>
        <v>1</v>
      </c>
      <c r="D770" s="19">
        <f t="shared" si="57"/>
        <v>1900</v>
      </c>
      <c r="E770" s="38" t="e">
        <f>VLOOKUP(A770,DatosRecibo!$A$2:'DatosRecibo'!$L$6000,12,FALSE)</f>
        <v>#N/A</v>
      </c>
      <c r="G770" s="19" t="e">
        <f>VLOOKUP(F770,Propietarios!$B$2:'Propietarios'!$C$6000,2,FALSE)</f>
        <v>#N/A</v>
      </c>
      <c r="H770" s="19" t="e">
        <f>VLOOKUP(F770,Propietarios!$B$2:'Propietarios'!$D$6000,3,FALSE)</f>
        <v>#N/A</v>
      </c>
      <c r="J770" s="38" t="e">
        <f t="shared" si="58"/>
        <v>#N/A</v>
      </c>
      <c r="K770" s="38" t="str">
        <f t="shared" si="59"/>
        <v>11900</v>
      </c>
    </row>
    <row r="771" spans="1:11" x14ac:dyDescent="0.15">
      <c r="A771" s="19" t="str">
        <f t="shared" si="60"/>
        <v>11900</v>
      </c>
      <c r="C771" s="19">
        <f t="shared" ref="C771:C834" si="61">MONTH(B771)</f>
        <v>1</v>
      </c>
      <c r="D771" s="19">
        <f t="shared" ref="D771:D834" si="62">YEAR(B771)</f>
        <v>1900</v>
      </c>
      <c r="E771" s="38" t="e">
        <f>VLOOKUP(A771,DatosRecibo!$A$2:'DatosRecibo'!$L$6000,12,FALSE)</f>
        <v>#N/A</v>
      </c>
      <c r="G771" s="19" t="e">
        <f>VLOOKUP(F771,Propietarios!$B$2:'Propietarios'!$C$6000,2,FALSE)</f>
        <v>#N/A</v>
      </c>
      <c r="H771" s="19" t="e">
        <f>VLOOKUP(F771,Propietarios!$B$2:'Propietarios'!$D$6000,3,FALSE)</f>
        <v>#N/A</v>
      </c>
      <c r="J771" s="38" t="e">
        <f t="shared" ref="J771:J834" si="63">I771*E771</f>
        <v>#N/A</v>
      </c>
      <c r="K771" s="38" t="str">
        <f t="shared" ref="K771:K834" si="64">CONCATENATE(A771,F771)</f>
        <v>11900</v>
      </c>
    </row>
    <row r="772" spans="1:11" x14ac:dyDescent="0.15">
      <c r="A772" s="19" t="str">
        <f t="shared" si="60"/>
        <v>11900</v>
      </c>
      <c r="C772" s="19">
        <f t="shared" si="61"/>
        <v>1</v>
      </c>
      <c r="D772" s="19">
        <f t="shared" si="62"/>
        <v>1900</v>
      </c>
      <c r="E772" s="38" t="e">
        <f>VLOOKUP(A772,DatosRecibo!$A$2:'DatosRecibo'!$L$6000,12,FALSE)</f>
        <v>#N/A</v>
      </c>
      <c r="G772" s="19" t="e">
        <f>VLOOKUP(F772,Propietarios!$B$2:'Propietarios'!$C$6000,2,FALSE)</f>
        <v>#N/A</v>
      </c>
      <c r="H772" s="19" t="e">
        <f>VLOOKUP(F772,Propietarios!$B$2:'Propietarios'!$D$6000,3,FALSE)</f>
        <v>#N/A</v>
      </c>
      <c r="J772" s="38" t="e">
        <f t="shared" si="63"/>
        <v>#N/A</v>
      </c>
      <c r="K772" s="38" t="str">
        <f t="shared" si="64"/>
        <v>11900</v>
      </c>
    </row>
    <row r="773" spans="1:11" x14ac:dyDescent="0.15">
      <c r="A773" s="19" t="str">
        <f t="shared" si="60"/>
        <v>11900</v>
      </c>
      <c r="C773" s="19">
        <f t="shared" si="61"/>
        <v>1</v>
      </c>
      <c r="D773" s="19">
        <f t="shared" si="62"/>
        <v>1900</v>
      </c>
      <c r="E773" s="38" t="e">
        <f>VLOOKUP(A773,DatosRecibo!$A$2:'DatosRecibo'!$L$6000,12,FALSE)</f>
        <v>#N/A</v>
      </c>
      <c r="G773" s="19" t="e">
        <f>VLOOKUP(F773,Propietarios!$B$2:'Propietarios'!$C$6000,2,FALSE)</f>
        <v>#N/A</v>
      </c>
      <c r="H773" s="19" t="e">
        <f>VLOOKUP(F773,Propietarios!$B$2:'Propietarios'!$D$6000,3,FALSE)</f>
        <v>#N/A</v>
      </c>
      <c r="J773" s="38" t="e">
        <f t="shared" si="63"/>
        <v>#N/A</v>
      </c>
      <c r="K773" s="38" t="str">
        <f t="shared" si="64"/>
        <v>11900</v>
      </c>
    </row>
    <row r="774" spans="1:11" x14ac:dyDescent="0.15">
      <c r="A774" s="19" t="str">
        <f t="shared" si="60"/>
        <v>11900</v>
      </c>
      <c r="C774" s="19">
        <f t="shared" si="61"/>
        <v>1</v>
      </c>
      <c r="D774" s="19">
        <f t="shared" si="62"/>
        <v>1900</v>
      </c>
      <c r="E774" s="38" t="e">
        <f>VLOOKUP(A774,DatosRecibo!$A$2:'DatosRecibo'!$L$6000,12,FALSE)</f>
        <v>#N/A</v>
      </c>
      <c r="G774" s="19" t="e">
        <f>VLOOKUP(F774,Propietarios!$B$2:'Propietarios'!$C$6000,2,FALSE)</f>
        <v>#N/A</v>
      </c>
      <c r="H774" s="19" t="e">
        <f>VLOOKUP(F774,Propietarios!$B$2:'Propietarios'!$D$6000,3,FALSE)</f>
        <v>#N/A</v>
      </c>
      <c r="J774" s="38" t="e">
        <f t="shared" si="63"/>
        <v>#N/A</v>
      </c>
      <c r="K774" s="38" t="str">
        <f t="shared" si="64"/>
        <v>11900</v>
      </c>
    </row>
    <row r="775" spans="1:11" x14ac:dyDescent="0.15">
      <c r="A775" s="19" t="str">
        <f t="shared" si="60"/>
        <v>11900</v>
      </c>
      <c r="C775" s="19">
        <f t="shared" si="61"/>
        <v>1</v>
      </c>
      <c r="D775" s="19">
        <f t="shared" si="62"/>
        <v>1900</v>
      </c>
      <c r="E775" s="38" t="e">
        <f>VLOOKUP(A775,DatosRecibo!$A$2:'DatosRecibo'!$L$6000,12,FALSE)</f>
        <v>#N/A</v>
      </c>
      <c r="G775" s="19" t="e">
        <f>VLOOKUP(F775,Propietarios!$B$2:'Propietarios'!$C$6000,2,FALSE)</f>
        <v>#N/A</v>
      </c>
      <c r="H775" s="19" t="e">
        <f>VLOOKUP(F775,Propietarios!$B$2:'Propietarios'!$D$6000,3,FALSE)</f>
        <v>#N/A</v>
      </c>
      <c r="J775" s="38" t="e">
        <f t="shared" si="63"/>
        <v>#N/A</v>
      </c>
      <c r="K775" s="38" t="str">
        <f t="shared" si="64"/>
        <v>11900</v>
      </c>
    </row>
    <row r="776" spans="1:11" x14ac:dyDescent="0.15">
      <c r="A776" s="19" t="str">
        <f t="shared" si="60"/>
        <v>11900</v>
      </c>
      <c r="C776" s="19">
        <f t="shared" si="61"/>
        <v>1</v>
      </c>
      <c r="D776" s="19">
        <f t="shared" si="62"/>
        <v>1900</v>
      </c>
      <c r="E776" s="38" t="e">
        <f>VLOOKUP(A776,DatosRecibo!$A$2:'DatosRecibo'!$L$6000,12,FALSE)</f>
        <v>#N/A</v>
      </c>
      <c r="G776" s="19" t="e">
        <f>VLOOKUP(F776,Propietarios!$B$2:'Propietarios'!$C$6000,2,FALSE)</f>
        <v>#N/A</v>
      </c>
      <c r="H776" s="19" t="e">
        <f>VLOOKUP(F776,Propietarios!$B$2:'Propietarios'!$D$6000,3,FALSE)</f>
        <v>#N/A</v>
      </c>
      <c r="J776" s="38" t="e">
        <f t="shared" si="63"/>
        <v>#N/A</v>
      </c>
      <c r="K776" s="38" t="str">
        <f t="shared" si="64"/>
        <v>11900</v>
      </c>
    </row>
    <row r="777" spans="1:11" x14ac:dyDescent="0.15">
      <c r="A777" s="19" t="str">
        <f t="shared" si="60"/>
        <v>11900</v>
      </c>
      <c r="C777" s="19">
        <f t="shared" si="61"/>
        <v>1</v>
      </c>
      <c r="D777" s="19">
        <f t="shared" si="62"/>
        <v>1900</v>
      </c>
      <c r="E777" s="38" t="e">
        <f>VLOOKUP(A777,DatosRecibo!$A$2:'DatosRecibo'!$L$6000,12,FALSE)</f>
        <v>#N/A</v>
      </c>
      <c r="G777" s="19" t="e">
        <f>VLOOKUP(F777,Propietarios!$B$2:'Propietarios'!$C$6000,2,FALSE)</f>
        <v>#N/A</v>
      </c>
      <c r="H777" s="19" t="e">
        <f>VLOOKUP(F777,Propietarios!$B$2:'Propietarios'!$D$6000,3,FALSE)</f>
        <v>#N/A</v>
      </c>
      <c r="J777" s="38" t="e">
        <f t="shared" si="63"/>
        <v>#N/A</v>
      </c>
      <c r="K777" s="38" t="str">
        <f t="shared" si="64"/>
        <v>11900</v>
      </c>
    </row>
    <row r="778" spans="1:11" x14ac:dyDescent="0.15">
      <c r="A778" s="19" t="str">
        <f t="shared" si="60"/>
        <v>11900</v>
      </c>
      <c r="C778" s="19">
        <f t="shared" si="61"/>
        <v>1</v>
      </c>
      <c r="D778" s="19">
        <f t="shared" si="62"/>
        <v>1900</v>
      </c>
      <c r="E778" s="38" t="e">
        <f>VLOOKUP(A778,DatosRecibo!$A$2:'DatosRecibo'!$L$6000,12,FALSE)</f>
        <v>#N/A</v>
      </c>
      <c r="G778" s="19" t="e">
        <f>VLOOKUP(F778,Propietarios!$B$2:'Propietarios'!$C$6000,2,FALSE)</f>
        <v>#N/A</v>
      </c>
      <c r="H778" s="19" t="e">
        <f>VLOOKUP(F778,Propietarios!$B$2:'Propietarios'!$D$6000,3,FALSE)</f>
        <v>#N/A</v>
      </c>
      <c r="J778" s="38" t="e">
        <f t="shared" si="63"/>
        <v>#N/A</v>
      </c>
      <c r="K778" s="38" t="str">
        <f t="shared" si="64"/>
        <v>11900</v>
      </c>
    </row>
    <row r="779" spans="1:11" x14ac:dyDescent="0.15">
      <c r="A779" s="19" t="str">
        <f t="shared" si="60"/>
        <v>11900</v>
      </c>
      <c r="C779" s="19">
        <f t="shared" si="61"/>
        <v>1</v>
      </c>
      <c r="D779" s="19">
        <f t="shared" si="62"/>
        <v>1900</v>
      </c>
      <c r="E779" s="38" t="e">
        <f>VLOOKUP(A779,DatosRecibo!$A$2:'DatosRecibo'!$L$6000,12,FALSE)</f>
        <v>#N/A</v>
      </c>
      <c r="G779" s="19" t="e">
        <f>VLOOKUP(F779,Propietarios!$B$2:'Propietarios'!$C$6000,2,FALSE)</f>
        <v>#N/A</v>
      </c>
      <c r="H779" s="19" t="e">
        <f>VLOOKUP(F779,Propietarios!$B$2:'Propietarios'!$D$6000,3,FALSE)</f>
        <v>#N/A</v>
      </c>
      <c r="J779" s="38" t="e">
        <f t="shared" si="63"/>
        <v>#N/A</v>
      </c>
      <c r="K779" s="38" t="str">
        <f t="shared" si="64"/>
        <v>11900</v>
      </c>
    </row>
    <row r="780" spans="1:11" x14ac:dyDescent="0.15">
      <c r="A780" s="19" t="str">
        <f t="shared" si="60"/>
        <v>11900</v>
      </c>
      <c r="C780" s="19">
        <f t="shared" si="61"/>
        <v>1</v>
      </c>
      <c r="D780" s="19">
        <f t="shared" si="62"/>
        <v>1900</v>
      </c>
      <c r="E780" s="38" t="e">
        <f>VLOOKUP(A780,DatosRecibo!$A$2:'DatosRecibo'!$L$6000,12,FALSE)</f>
        <v>#N/A</v>
      </c>
      <c r="G780" s="19" t="e">
        <f>VLOOKUP(F780,Propietarios!$B$2:'Propietarios'!$C$6000,2,FALSE)</f>
        <v>#N/A</v>
      </c>
      <c r="H780" s="19" t="e">
        <f>VLOOKUP(F780,Propietarios!$B$2:'Propietarios'!$D$6000,3,FALSE)</f>
        <v>#N/A</v>
      </c>
      <c r="J780" s="38" t="e">
        <f t="shared" si="63"/>
        <v>#N/A</v>
      </c>
      <c r="K780" s="38" t="str">
        <f t="shared" si="64"/>
        <v>11900</v>
      </c>
    </row>
    <row r="781" spans="1:11" x14ac:dyDescent="0.15">
      <c r="A781" s="19" t="str">
        <f t="shared" si="60"/>
        <v>11900</v>
      </c>
      <c r="C781" s="19">
        <f t="shared" si="61"/>
        <v>1</v>
      </c>
      <c r="D781" s="19">
        <f t="shared" si="62"/>
        <v>1900</v>
      </c>
      <c r="E781" s="38" t="e">
        <f>VLOOKUP(A781,DatosRecibo!$A$2:'DatosRecibo'!$L$6000,12,FALSE)</f>
        <v>#N/A</v>
      </c>
      <c r="G781" s="19" t="e">
        <f>VLOOKUP(F781,Propietarios!$B$2:'Propietarios'!$C$6000,2,FALSE)</f>
        <v>#N/A</v>
      </c>
      <c r="H781" s="19" t="e">
        <f>VLOOKUP(F781,Propietarios!$B$2:'Propietarios'!$D$6000,3,FALSE)</f>
        <v>#N/A</v>
      </c>
      <c r="J781" s="38" t="e">
        <f t="shared" si="63"/>
        <v>#N/A</v>
      </c>
      <c r="K781" s="38" t="str">
        <f t="shared" si="64"/>
        <v>11900</v>
      </c>
    </row>
    <row r="782" spans="1:11" x14ac:dyDescent="0.15">
      <c r="A782" s="19" t="str">
        <f t="shared" si="60"/>
        <v>11900</v>
      </c>
      <c r="C782" s="19">
        <f t="shared" si="61"/>
        <v>1</v>
      </c>
      <c r="D782" s="19">
        <f t="shared" si="62"/>
        <v>1900</v>
      </c>
      <c r="E782" s="38" t="e">
        <f>VLOOKUP(A782,DatosRecibo!$A$2:'DatosRecibo'!$L$6000,12,FALSE)</f>
        <v>#N/A</v>
      </c>
      <c r="G782" s="19" t="e">
        <f>VLOOKUP(F782,Propietarios!$B$2:'Propietarios'!$C$6000,2,FALSE)</f>
        <v>#N/A</v>
      </c>
      <c r="H782" s="19" t="e">
        <f>VLOOKUP(F782,Propietarios!$B$2:'Propietarios'!$D$6000,3,FALSE)</f>
        <v>#N/A</v>
      </c>
      <c r="J782" s="38" t="e">
        <f t="shared" si="63"/>
        <v>#N/A</v>
      </c>
      <c r="K782" s="38" t="str">
        <f t="shared" si="64"/>
        <v>11900</v>
      </c>
    </row>
    <row r="783" spans="1:11" x14ac:dyDescent="0.15">
      <c r="A783" s="19" t="str">
        <f t="shared" si="60"/>
        <v>11900</v>
      </c>
      <c r="C783" s="19">
        <f t="shared" si="61"/>
        <v>1</v>
      </c>
      <c r="D783" s="19">
        <f t="shared" si="62"/>
        <v>1900</v>
      </c>
      <c r="E783" s="38" t="e">
        <f>VLOOKUP(A783,DatosRecibo!$A$2:'DatosRecibo'!$L$6000,12,FALSE)</f>
        <v>#N/A</v>
      </c>
      <c r="G783" s="19" t="e">
        <f>VLOOKUP(F783,Propietarios!$B$2:'Propietarios'!$C$6000,2,FALSE)</f>
        <v>#N/A</v>
      </c>
      <c r="H783" s="19" t="e">
        <f>VLOOKUP(F783,Propietarios!$B$2:'Propietarios'!$D$6000,3,FALSE)</f>
        <v>#N/A</v>
      </c>
      <c r="J783" s="38" t="e">
        <f t="shared" si="63"/>
        <v>#N/A</v>
      </c>
      <c r="K783" s="38" t="str">
        <f t="shared" si="64"/>
        <v>11900</v>
      </c>
    </row>
    <row r="784" spans="1:11" x14ac:dyDescent="0.15">
      <c r="A784" s="19" t="str">
        <f t="shared" si="60"/>
        <v>11900</v>
      </c>
      <c r="C784" s="19">
        <f t="shared" si="61"/>
        <v>1</v>
      </c>
      <c r="D784" s="19">
        <f t="shared" si="62"/>
        <v>1900</v>
      </c>
      <c r="E784" s="38" t="e">
        <f>VLOOKUP(A784,DatosRecibo!$A$2:'DatosRecibo'!$L$6000,12,FALSE)</f>
        <v>#N/A</v>
      </c>
      <c r="G784" s="19" t="e">
        <f>VLOOKUP(F784,Propietarios!$B$2:'Propietarios'!$C$6000,2,FALSE)</f>
        <v>#N/A</v>
      </c>
      <c r="H784" s="19" t="e">
        <f>VLOOKUP(F784,Propietarios!$B$2:'Propietarios'!$D$6000,3,FALSE)</f>
        <v>#N/A</v>
      </c>
      <c r="J784" s="38" t="e">
        <f t="shared" si="63"/>
        <v>#N/A</v>
      </c>
      <c r="K784" s="38" t="str">
        <f t="shared" si="64"/>
        <v>11900</v>
      </c>
    </row>
    <row r="785" spans="1:11" x14ac:dyDescent="0.15">
      <c r="A785" s="19" t="str">
        <f t="shared" si="60"/>
        <v>11900</v>
      </c>
      <c r="C785" s="19">
        <f t="shared" si="61"/>
        <v>1</v>
      </c>
      <c r="D785" s="19">
        <f t="shared" si="62"/>
        <v>1900</v>
      </c>
      <c r="E785" s="38" t="e">
        <f>VLOOKUP(A785,DatosRecibo!$A$2:'DatosRecibo'!$L$6000,12,FALSE)</f>
        <v>#N/A</v>
      </c>
      <c r="G785" s="19" t="e">
        <f>VLOOKUP(F785,Propietarios!$B$2:'Propietarios'!$C$6000,2,FALSE)</f>
        <v>#N/A</v>
      </c>
      <c r="H785" s="19" t="e">
        <f>VLOOKUP(F785,Propietarios!$B$2:'Propietarios'!$D$6000,3,FALSE)</f>
        <v>#N/A</v>
      </c>
      <c r="J785" s="38" t="e">
        <f t="shared" si="63"/>
        <v>#N/A</v>
      </c>
      <c r="K785" s="38" t="str">
        <f t="shared" si="64"/>
        <v>11900</v>
      </c>
    </row>
    <row r="786" spans="1:11" x14ac:dyDescent="0.15">
      <c r="A786" s="19" t="str">
        <f t="shared" si="60"/>
        <v>11900</v>
      </c>
      <c r="C786" s="19">
        <f t="shared" si="61"/>
        <v>1</v>
      </c>
      <c r="D786" s="19">
        <f t="shared" si="62"/>
        <v>1900</v>
      </c>
      <c r="E786" s="38" t="e">
        <f>VLOOKUP(A786,DatosRecibo!$A$2:'DatosRecibo'!$L$6000,12,FALSE)</f>
        <v>#N/A</v>
      </c>
      <c r="G786" s="19" t="e">
        <f>VLOOKUP(F786,Propietarios!$B$2:'Propietarios'!$C$6000,2,FALSE)</f>
        <v>#N/A</v>
      </c>
      <c r="H786" s="19" t="e">
        <f>VLOOKUP(F786,Propietarios!$B$2:'Propietarios'!$D$6000,3,FALSE)</f>
        <v>#N/A</v>
      </c>
      <c r="J786" s="38" t="e">
        <f t="shared" si="63"/>
        <v>#N/A</v>
      </c>
      <c r="K786" s="38" t="str">
        <f t="shared" si="64"/>
        <v>11900</v>
      </c>
    </row>
    <row r="787" spans="1:11" x14ac:dyDescent="0.15">
      <c r="A787" s="19" t="str">
        <f t="shared" si="60"/>
        <v>11900</v>
      </c>
      <c r="C787" s="19">
        <f t="shared" si="61"/>
        <v>1</v>
      </c>
      <c r="D787" s="19">
        <f t="shared" si="62"/>
        <v>1900</v>
      </c>
      <c r="E787" s="38" t="e">
        <f>VLOOKUP(A787,DatosRecibo!$A$2:'DatosRecibo'!$L$6000,12,FALSE)</f>
        <v>#N/A</v>
      </c>
      <c r="G787" s="19" t="e">
        <f>VLOOKUP(F787,Propietarios!$B$2:'Propietarios'!$C$6000,2,FALSE)</f>
        <v>#N/A</v>
      </c>
      <c r="H787" s="19" t="e">
        <f>VLOOKUP(F787,Propietarios!$B$2:'Propietarios'!$D$6000,3,FALSE)</f>
        <v>#N/A</v>
      </c>
      <c r="J787" s="38" t="e">
        <f t="shared" si="63"/>
        <v>#N/A</v>
      </c>
      <c r="K787" s="38" t="str">
        <f t="shared" si="64"/>
        <v>11900</v>
      </c>
    </row>
    <row r="788" spans="1:11" x14ac:dyDescent="0.15">
      <c r="A788" s="19" t="str">
        <f t="shared" si="60"/>
        <v>11900</v>
      </c>
      <c r="C788" s="19">
        <f t="shared" si="61"/>
        <v>1</v>
      </c>
      <c r="D788" s="19">
        <f t="shared" si="62"/>
        <v>1900</v>
      </c>
      <c r="E788" s="38" t="e">
        <f>VLOOKUP(A788,DatosRecibo!$A$2:'DatosRecibo'!$L$6000,12,FALSE)</f>
        <v>#N/A</v>
      </c>
      <c r="G788" s="19" t="e">
        <f>VLOOKUP(F788,Propietarios!$B$2:'Propietarios'!$C$6000,2,FALSE)</f>
        <v>#N/A</v>
      </c>
      <c r="H788" s="19" t="e">
        <f>VLOOKUP(F788,Propietarios!$B$2:'Propietarios'!$D$6000,3,FALSE)</f>
        <v>#N/A</v>
      </c>
      <c r="J788" s="38" t="e">
        <f t="shared" si="63"/>
        <v>#N/A</v>
      </c>
      <c r="K788" s="38" t="str">
        <f t="shared" si="64"/>
        <v>11900</v>
      </c>
    </row>
    <row r="789" spans="1:11" x14ac:dyDescent="0.15">
      <c r="A789" s="19" t="str">
        <f t="shared" si="60"/>
        <v>11900</v>
      </c>
      <c r="C789" s="19">
        <f t="shared" si="61"/>
        <v>1</v>
      </c>
      <c r="D789" s="19">
        <f t="shared" si="62"/>
        <v>1900</v>
      </c>
      <c r="E789" s="38" t="e">
        <f>VLOOKUP(A789,DatosRecibo!$A$2:'DatosRecibo'!$L$6000,12,FALSE)</f>
        <v>#N/A</v>
      </c>
      <c r="G789" s="19" t="e">
        <f>VLOOKUP(F789,Propietarios!$B$2:'Propietarios'!$C$6000,2,FALSE)</f>
        <v>#N/A</v>
      </c>
      <c r="H789" s="19" t="e">
        <f>VLOOKUP(F789,Propietarios!$B$2:'Propietarios'!$D$6000,3,FALSE)</f>
        <v>#N/A</v>
      </c>
      <c r="J789" s="38" t="e">
        <f t="shared" si="63"/>
        <v>#N/A</v>
      </c>
      <c r="K789" s="38" t="str">
        <f t="shared" si="64"/>
        <v>11900</v>
      </c>
    </row>
    <row r="790" spans="1:11" x14ac:dyDescent="0.15">
      <c r="A790" s="19" t="str">
        <f t="shared" si="60"/>
        <v>11900</v>
      </c>
      <c r="C790" s="19">
        <f t="shared" si="61"/>
        <v>1</v>
      </c>
      <c r="D790" s="19">
        <f t="shared" si="62"/>
        <v>1900</v>
      </c>
      <c r="E790" s="38" t="e">
        <f>VLOOKUP(A790,DatosRecibo!$A$2:'DatosRecibo'!$L$6000,12,FALSE)</f>
        <v>#N/A</v>
      </c>
      <c r="G790" s="19" t="e">
        <f>VLOOKUP(F790,Propietarios!$B$2:'Propietarios'!$C$6000,2,FALSE)</f>
        <v>#N/A</v>
      </c>
      <c r="H790" s="19" t="e">
        <f>VLOOKUP(F790,Propietarios!$B$2:'Propietarios'!$D$6000,3,FALSE)</f>
        <v>#N/A</v>
      </c>
      <c r="J790" s="38" t="e">
        <f t="shared" si="63"/>
        <v>#N/A</v>
      </c>
      <c r="K790" s="38" t="str">
        <f t="shared" si="64"/>
        <v>11900</v>
      </c>
    </row>
    <row r="791" spans="1:11" x14ac:dyDescent="0.15">
      <c r="A791" s="19" t="str">
        <f t="shared" si="60"/>
        <v>11900</v>
      </c>
      <c r="C791" s="19">
        <f t="shared" si="61"/>
        <v>1</v>
      </c>
      <c r="D791" s="19">
        <f t="shared" si="62"/>
        <v>1900</v>
      </c>
      <c r="E791" s="38" t="e">
        <f>VLOOKUP(A791,DatosRecibo!$A$2:'DatosRecibo'!$L$6000,12,FALSE)</f>
        <v>#N/A</v>
      </c>
      <c r="G791" s="19" t="e">
        <f>VLOOKUP(F791,Propietarios!$B$2:'Propietarios'!$C$6000,2,FALSE)</f>
        <v>#N/A</v>
      </c>
      <c r="H791" s="19" t="e">
        <f>VLOOKUP(F791,Propietarios!$B$2:'Propietarios'!$D$6000,3,FALSE)</f>
        <v>#N/A</v>
      </c>
      <c r="J791" s="38" t="e">
        <f t="shared" si="63"/>
        <v>#N/A</v>
      </c>
      <c r="K791" s="38" t="str">
        <f t="shared" si="64"/>
        <v>11900</v>
      </c>
    </row>
    <row r="792" spans="1:11" x14ac:dyDescent="0.15">
      <c r="A792" s="19" t="str">
        <f t="shared" si="60"/>
        <v>11900</v>
      </c>
      <c r="C792" s="19">
        <f t="shared" si="61"/>
        <v>1</v>
      </c>
      <c r="D792" s="19">
        <f t="shared" si="62"/>
        <v>1900</v>
      </c>
      <c r="E792" s="38" t="e">
        <f>VLOOKUP(A792,DatosRecibo!$A$2:'DatosRecibo'!$L$6000,12,FALSE)</f>
        <v>#N/A</v>
      </c>
      <c r="G792" s="19" t="e">
        <f>VLOOKUP(F792,Propietarios!$B$2:'Propietarios'!$C$6000,2,FALSE)</f>
        <v>#N/A</v>
      </c>
      <c r="H792" s="19" t="e">
        <f>VLOOKUP(F792,Propietarios!$B$2:'Propietarios'!$D$6000,3,FALSE)</f>
        <v>#N/A</v>
      </c>
      <c r="J792" s="38" t="e">
        <f t="shared" si="63"/>
        <v>#N/A</v>
      </c>
      <c r="K792" s="38" t="str">
        <f t="shared" si="64"/>
        <v>11900</v>
      </c>
    </row>
    <row r="793" spans="1:11" x14ac:dyDescent="0.15">
      <c r="A793" s="19" t="str">
        <f t="shared" si="60"/>
        <v>11900</v>
      </c>
      <c r="C793" s="19">
        <f t="shared" si="61"/>
        <v>1</v>
      </c>
      <c r="D793" s="19">
        <f t="shared" si="62"/>
        <v>1900</v>
      </c>
      <c r="E793" s="38" t="e">
        <f>VLOOKUP(A793,DatosRecibo!$A$2:'DatosRecibo'!$L$6000,12,FALSE)</f>
        <v>#N/A</v>
      </c>
      <c r="G793" s="19" t="e">
        <f>VLOOKUP(F793,Propietarios!$B$2:'Propietarios'!$C$6000,2,FALSE)</f>
        <v>#N/A</v>
      </c>
      <c r="H793" s="19" t="e">
        <f>VLOOKUP(F793,Propietarios!$B$2:'Propietarios'!$D$6000,3,FALSE)</f>
        <v>#N/A</v>
      </c>
      <c r="J793" s="38" t="e">
        <f t="shared" si="63"/>
        <v>#N/A</v>
      </c>
      <c r="K793" s="38" t="str">
        <f t="shared" si="64"/>
        <v>11900</v>
      </c>
    </row>
    <row r="794" spans="1:11" x14ac:dyDescent="0.15">
      <c r="A794" s="19" t="str">
        <f t="shared" si="60"/>
        <v>11900</v>
      </c>
      <c r="C794" s="19">
        <f t="shared" si="61"/>
        <v>1</v>
      </c>
      <c r="D794" s="19">
        <f t="shared" si="62"/>
        <v>1900</v>
      </c>
      <c r="E794" s="38" t="e">
        <f>VLOOKUP(A794,DatosRecibo!$A$2:'DatosRecibo'!$L$6000,12,FALSE)</f>
        <v>#N/A</v>
      </c>
      <c r="G794" s="19" t="e">
        <f>VLOOKUP(F794,Propietarios!$B$2:'Propietarios'!$C$6000,2,FALSE)</f>
        <v>#N/A</v>
      </c>
      <c r="H794" s="19" t="e">
        <f>VLOOKUP(F794,Propietarios!$B$2:'Propietarios'!$D$6000,3,FALSE)</f>
        <v>#N/A</v>
      </c>
      <c r="J794" s="38" t="e">
        <f t="shared" si="63"/>
        <v>#N/A</v>
      </c>
      <c r="K794" s="38" t="str">
        <f t="shared" si="64"/>
        <v>11900</v>
      </c>
    </row>
    <row r="795" spans="1:11" x14ac:dyDescent="0.15">
      <c r="A795" s="19" t="str">
        <f t="shared" si="60"/>
        <v>11900</v>
      </c>
      <c r="C795" s="19">
        <f t="shared" si="61"/>
        <v>1</v>
      </c>
      <c r="D795" s="19">
        <f t="shared" si="62"/>
        <v>1900</v>
      </c>
      <c r="E795" s="38" t="e">
        <f>VLOOKUP(A795,DatosRecibo!$A$2:'DatosRecibo'!$L$6000,12,FALSE)</f>
        <v>#N/A</v>
      </c>
      <c r="G795" s="19" t="e">
        <f>VLOOKUP(F795,Propietarios!$B$2:'Propietarios'!$C$6000,2,FALSE)</f>
        <v>#N/A</v>
      </c>
      <c r="H795" s="19" t="e">
        <f>VLOOKUP(F795,Propietarios!$B$2:'Propietarios'!$D$6000,3,FALSE)</f>
        <v>#N/A</v>
      </c>
      <c r="J795" s="38" t="e">
        <f t="shared" si="63"/>
        <v>#N/A</v>
      </c>
      <c r="K795" s="38" t="str">
        <f t="shared" si="64"/>
        <v>11900</v>
      </c>
    </row>
    <row r="796" spans="1:11" x14ac:dyDescent="0.15">
      <c r="A796" s="19" t="str">
        <f t="shared" si="60"/>
        <v>11900</v>
      </c>
      <c r="C796" s="19">
        <f t="shared" si="61"/>
        <v>1</v>
      </c>
      <c r="D796" s="19">
        <f t="shared" si="62"/>
        <v>1900</v>
      </c>
      <c r="E796" s="38" t="e">
        <f>VLOOKUP(A796,DatosRecibo!$A$2:'DatosRecibo'!$L$6000,12,FALSE)</f>
        <v>#N/A</v>
      </c>
      <c r="G796" s="19" t="e">
        <f>VLOOKUP(F796,Propietarios!$B$2:'Propietarios'!$C$6000,2,FALSE)</f>
        <v>#N/A</v>
      </c>
      <c r="H796" s="19" t="e">
        <f>VLOOKUP(F796,Propietarios!$B$2:'Propietarios'!$D$6000,3,FALSE)</f>
        <v>#N/A</v>
      </c>
      <c r="J796" s="38" t="e">
        <f t="shared" si="63"/>
        <v>#N/A</v>
      </c>
      <c r="K796" s="38" t="str">
        <f t="shared" si="64"/>
        <v>11900</v>
      </c>
    </row>
    <row r="797" spans="1:11" x14ac:dyDescent="0.15">
      <c r="A797" s="19" t="str">
        <f t="shared" si="60"/>
        <v>11900</v>
      </c>
      <c r="C797" s="19">
        <f t="shared" si="61"/>
        <v>1</v>
      </c>
      <c r="D797" s="19">
        <f t="shared" si="62"/>
        <v>1900</v>
      </c>
      <c r="E797" s="38" t="e">
        <f>VLOOKUP(A797,DatosRecibo!$A$2:'DatosRecibo'!$L$6000,12,FALSE)</f>
        <v>#N/A</v>
      </c>
      <c r="G797" s="19" t="e">
        <f>VLOOKUP(F797,Propietarios!$B$2:'Propietarios'!$C$6000,2,FALSE)</f>
        <v>#N/A</v>
      </c>
      <c r="H797" s="19" t="e">
        <f>VLOOKUP(F797,Propietarios!$B$2:'Propietarios'!$D$6000,3,FALSE)</f>
        <v>#N/A</v>
      </c>
      <c r="J797" s="38" t="e">
        <f t="shared" si="63"/>
        <v>#N/A</v>
      </c>
      <c r="K797" s="38" t="str">
        <f t="shared" si="64"/>
        <v>11900</v>
      </c>
    </row>
    <row r="798" spans="1:11" x14ac:dyDescent="0.15">
      <c r="A798" s="19" t="str">
        <f t="shared" si="60"/>
        <v>11900</v>
      </c>
      <c r="C798" s="19">
        <f t="shared" si="61"/>
        <v>1</v>
      </c>
      <c r="D798" s="19">
        <f t="shared" si="62"/>
        <v>1900</v>
      </c>
      <c r="E798" s="38" t="e">
        <f>VLOOKUP(A798,DatosRecibo!$A$2:'DatosRecibo'!$L$6000,12,FALSE)</f>
        <v>#N/A</v>
      </c>
      <c r="G798" s="19" t="e">
        <f>VLOOKUP(F798,Propietarios!$B$2:'Propietarios'!$C$6000,2,FALSE)</f>
        <v>#N/A</v>
      </c>
      <c r="H798" s="19" t="e">
        <f>VLOOKUP(F798,Propietarios!$B$2:'Propietarios'!$D$6000,3,FALSE)</f>
        <v>#N/A</v>
      </c>
      <c r="J798" s="38" t="e">
        <f t="shared" si="63"/>
        <v>#N/A</v>
      </c>
      <c r="K798" s="38" t="str">
        <f t="shared" si="64"/>
        <v>11900</v>
      </c>
    </row>
    <row r="799" spans="1:11" x14ac:dyDescent="0.15">
      <c r="A799" s="19" t="str">
        <f t="shared" si="60"/>
        <v>11900</v>
      </c>
      <c r="C799" s="19">
        <f t="shared" si="61"/>
        <v>1</v>
      </c>
      <c r="D799" s="19">
        <f t="shared" si="62"/>
        <v>1900</v>
      </c>
      <c r="E799" s="38" t="e">
        <f>VLOOKUP(A799,DatosRecibo!$A$2:'DatosRecibo'!$L$6000,12,FALSE)</f>
        <v>#N/A</v>
      </c>
      <c r="G799" s="19" t="e">
        <f>VLOOKUP(F799,Propietarios!$B$2:'Propietarios'!$C$6000,2,FALSE)</f>
        <v>#N/A</v>
      </c>
      <c r="H799" s="19" t="e">
        <f>VLOOKUP(F799,Propietarios!$B$2:'Propietarios'!$D$6000,3,FALSE)</f>
        <v>#N/A</v>
      </c>
      <c r="J799" s="38" t="e">
        <f t="shared" si="63"/>
        <v>#N/A</v>
      </c>
      <c r="K799" s="38" t="str">
        <f t="shared" si="64"/>
        <v>11900</v>
      </c>
    </row>
    <row r="800" spans="1:11" x14ac:dyDescent="0.15">
      <c r="A800" s="19" t="str">
        <f t="shared" si="60"/>
        <v>11900</v>
      </c>
      <c r="C800" s="19">
        <f t="shared" si="61"/>
        <v>1</v>
      </c>
      <c r="D800" s="19">
        <f t="shared" si="62"/>
        <v>1900</v>
      </c>
      <c r="E800" s="38" t="e">
        <f>VLOOKUP(A800,DatosRecibo!$A$2:'DatosRecibo'!$L$6000,12,FALSE)</f>
        <v>#N/A</v>
      </c>
      <c r="G800" s="19" t="e">
        <f>VLOOKUP(F800,Propietarios!$B$2:'Propietarios'!$C$6000,2,FALSE)</f>
        <v>#N/A</v>
      </c>
      <c r="H800" s="19" t="e">
        <f>VLOOKUP(F800,Propietarios!$B$2:'Propietarios'!$D$6000,3,FALSE)</f>
        <v>#N/A</v>
      </c>
      <c r="J800" s="38" t="e">
        <f t="shared" si="63"/>
        <v>#N/A</v>
      </c>
      <c r="K800" s="38" t="str">
        <f t="shared" si="64"/>
        <v>11900</v>
      </c>
    </row>
    <row r="801" spans="1:11" x14ac:dyDescent="0.15">
      <c r="A801" s="19" t="str">
        <f t="shared" si="60"/>
        <v>11900</v>
      </c>
      <c r="C801" s="19">
        <f t="shared" si="61"/>
        <v>1</v>
      </c>
      <c r="D801" s="19">
        <f t="shared" si="62"/>
        <v>1900</v>
      </c>
      <c r="E801" s="38" t="e">
        <f>VLOOKUP(A801,DatosRecibo!$A$2:'DatosRecibo'!$L$6000,12,FALSE)</f>
        <v>#N/A</v>
      </c>
      <c r="G801" s="19" t="e">
        <f>VLOOKUP(F801,Propietarios!$B$2:'Propietarios'!$C$6000,2,FALSE)</f>
        <v>#N/A</v>
      </c>
      <c r="H801" s="19" t="e">
        <f>VLOOKUP(F801,Propietarios!$B$2:'Propietarios'!$D$6000,3,FALSE)</f>
        <v>#N/A</v>
      </c>
      <c r="J801" s="38" t="e">
        <f t="shared" si="63"/>
        <v>#N/A</v>
      </c>
      <c r="K801" s="38" t="str">
        <f t="shared" si="64"/>
        <v>11900</v>
      </c>
    </row>
    <row r="802" spans="1:11" x14ac:dyDescent="0.15">
      <c r="A802" s="19" t="str">
        <f t="shared" si="60"/>
        <v>11900</v>
      </c>
      <c r="C802" s="19">
        <f t="shared" si="61"/>
        <v>1</v>
      </c>
      <c r="D802" s="19">
        <f t="shared" si="62"/>
        <v>1900</v>
      </c>
      <c r="E802" s="38" t="e">
        <f>VLOOKUP(A802,DatosRecibo!$A$2:'DatosRecibo'!$L$6000,12,FALSE)</f>
        <v>#N/A</v>
      </c>
      <c r="G802" s="19" t="e">
        <f>VLOOKUP(F802,Propietarios!$B$2:'Propietarios'!$C$6000,2,FALSE)</f>
        <v>#N/A</v>
      </c>
      <c r="H802" s="19" t="e">
        <f>VLOOKUP(F802,Propietarios!$B$2:'Propietarios'!$D$6000,3,FALSE)</f>
        <v>#N/A</v>
      </c>
      <c r="J802" s="38" t="e">
        <f t="shared" si="63"/>
        <v>#N/A</v>
      </c>
      <c r="K802" s="38" t="str">
        <f t="shared" si="64"/>
        <v>11900</v>
      </c>
    </row>
    <row r="803" spans="1:11" x14ac:dyDescent="0.15">
      <c r="A803" s="19" t="str">
        <f t="shared" si="60"/>
        <v>11900</v>
      </c>
      <c r="C803" s="19">
        <f t="shared" si="61"/>
        <v>1</v>
      </c>
      <c r="D803" s="19">
        <f t="shared" si="62"/>
        <v>1900</v>
      </c>
      <c r="E803" s="38" t="e">
        <f>VLOOKUP(A803,DatosRecibo!$A$2:'DatosRecibo'!$L$6000,12,FALSE)</f>
        <v>#N/A</v>
      </c>
      <c r="G803" s="19" t="e">
        <f>VLOOKUP(F803,Propietarios!$B$2:'Propietarios'!$C$6000,2,FALSE)</f>
        <v>#N/A</v>
      </c>
      <c r="H803" s="19" t="e">
        <f>VLOOKUP(F803,Propietarios!$B$2:'Propietarios'!$D$6000,3,FALSE)</f>
        <v>#N/A</v>
      </c>
      <c r="J803" s="38" t="e">
        <f t="shared" si="63"/>
        <v>#N/A</v>
      </c>
      <c r="K803" s="38" t="str">
        <f t="shared" si="64"/>
        <v>11900</v>
      </c>
    </row>
    <row r="804" spans="1:11" x14ac:dyDescent="0.15">
      <c r="A804" s="19" t="str">
        <f t="shared" si="60"/>
        <v>11900</v>
      </c>
      <c r="C804" s="19">
        <f t="shared" si="61"/>
        <v>1</v>
      </c>
      <c r="D804" s="19">
        <f t="shared" si="62"/>
        <v>1900</v>
      </c>
      <c r="E804" s="38" t="e">
        <f>VLOOKUP(A804,DatosRecibo!$A$2:'DatosRecibo'!$L$6000,12,FALSE)</f>
        <v>#N/A</v>
      </c>
      <c r="G804" s="19" t="e">
        <f>VLOOKUP(F804,Propietarios!$B$2:'Propietarios'!$C$6000,2,FALSE)</f>
        <v>#N/A</v>
      </c>
      <c r="H804" s="19" t="e">
        <f>VLOOKUP(F804,Propietarios!$B$2:'Propietarios'!$D$6000,3,FALSE)</f>
        <v>#N/A</v>
      </c>
      <c r="J804" s="38" t="e">
        <f t="shared" si="63"/>
        <v>#N/A</v>
      </c>
      <c r="K804" s="38" t="str">
        <f t="shared" si="64"/>
        <v>11900</v>
      </c>
    </row>
    <row r="805" spans="1:11" x14ac:dyDescent="0.15">
      <c r="A805" s="19" t="str">
        <f t="shared" si="60"/>
        <v>11900</v>
      </c>
      <c r="C805" s="19">
        <f t="shared" si="61"/>
        <v>1</v>
      </c>
      <c r="D805" s="19">
        <f t="shared" si="62"/>
        <v>1900</v>
      </c>
      <c r="E805" s="38" t="e">
        <f>VLOOKUP(A805,DatosRecibo!$A$2:'DatosRecibo'!$L$6000,12,FALSE)</f>
        <v>#N/A</v>
      </c>
      <c r="G805" s="19" t="e">
        <f>VLOOKUP(F805,Propietarios!$B$2:'Propietarios'!$C$6000,2,FALSE)</f>
        <v>#N/A</v>
      </c>
      <c r="H805" s="19" t="e">
        <f>VLOOKUP(F805,Propietarios!$B$2:'Propietarios'!$D$6000,3,FALSE)</f>
        <v>#N/A</v>
      </c>
      <c r="J805" s="38" t="e">
        <f t="shared" si="63"/>
        <v>#N/A</v>
      </c>
      <c r="K805" s="38" t="str">
        <f t="shared" si="64"/>
        <v>11900</v>
      </c>
    </row>
    <row r="806" spans="1:11" x14ac:dyDescent="0.15">
      <c r="A806" s="19" t="str">
        <f t="shared" si="60"/>
        <v>11900</v>
      </c>
      <c r="C806" s="19">
        <f t="shared" si="61"/>
        <v>1</v>
      </c>
      <c r="D806" s="19">
        <f t="shared" si="62"/>
        <v>1900</v>
      </c>
      <c r="E806" s="38" t="e">
        <f>VLOOKUP(A806,DatosRecibo!$A$2:'DatosRecibo'!$L$6000,12,FALSE)</f>
        <v>#N/A</v>
      </c>
      <c r="G806" s="19" t="e">
        <f>VLOOKUP(F806,Propietarios!$B$2:'Propietarios'!$C$6000,2,FALSE)</f>
        <v>#N/A</v>
      </c>
      <c r="H806" s="19" t="e">
        <f>VLOOKUP(F806,Propietarios!$B$2:'Propietarios'!$D$6000,3,FALSE)</f>
        <v>#N/A</v>
      </c>
      <c r="J806" s="38" t="e">
        <f t="shared" si="63"/>
        <v>#N/A</v>
      </c>
      <c r="K806" s="38" t="str">
        <f t="shared" si="64"/>
        <v>11900</v>
      </c>
    </row>
    <row r="807" spans="1:11" x14ac:dyDescent="0.15">
      <c r="A807" s="19" t="str">
        <f t="shared" si="60"/>
        <v>11900</v>
      </c>
      <c r="C807" s="19">
        <f t="shared" si="61"/>
        <v>1</v>
      </c>
      <c r="D807" s="19">
        <f t="shared" si="62"/>
        <v>1900</v>
      </c>
      <c r="E807" s="38" t="e">
        <f>VLOOKUP(A807,DatosRecibo!$A$2:'DatosRecibo'!$L$6000,12,FALSE)</f>
        <v>#N/A</v>
      </c>
      <c r="G807" s="19" t="e">
        <f>VLOOKUP(F807,Propietarios!$B$2:'Propietarios'!$C$6000,2,FALSE)</f>
        <v>#N/A</v>
      </c>
      <c r="H807" s="19" t="e">
        <f>VLOOKUP(F807,Propietarios!$B$2:'Propietarios'!$D$6000,3,FALSE)</f>
        <v>#N/A</v>
      </c>
      <c r="J807" s="38" t="e">
        <f t="shared" si="63"/>
        <v>#N/A</v>
      </c>
      <c r="K807" s="38" t="str">
        <f t="shared" si="64"/>
        <v>11900</v>
      </c>
    </row>
    <row r="808" spans="1:11" x14ac:dyDescent="0.15">
      <c r="A808" s="19" t="str">
        <f t="shared" si="60"/>
        <v>11900</v>
      </c>
      <c r="C808" s="19">
        <f t="shared" si="61"/>
        <v>1</v>
      </c>
      <c r="D808" s="19">
        <f t="shared" si="62"/>
        <v>1900</v>
      </c>
      <c r="E808" s="38" t="e">
        <f>VLOOKUP(A808,DatosRecibo!$A$2:'DatosRecibo'!$L$6000,12,FALSE)</f>
        <v>#N/A</v>
      </c>
      <c r="G808" s="19" t="e">
        <f>VLOOKUP(F808,Propietarios!$B$2:'Propietarios'!$C$6000,2,FALSE)</f>
        <v>#N/A</v>
      </c>
      <c r="H808" s="19" t="e">
        <f>VLOOKUP(F808,Propietarios!$B$2:'Propietarios'!$D$6000,3,FALSE)</f>
        <v>#N/A</v>
      </c>
      <c r="J808" s="38" t="e">
        <f t="shared" si="63"/>
        <v>#N/A</v>
      </c>
      <c r="K808" s="38" t="str">
        <f t="shared" si="64"/>
        <v>11900</v>
      </c>
    </row>
    <row r="809" spans="1:11" x14ac:dyDescent="0.15">
      <c r="A809" s="19" t="str">
        <f t="shared" si="60"/>
        <v>11900</v>
      </c>
      <c r="C809" s="19">
        <f t="shared" si="61"/>
        <v>1</v>
      </c>
      <c r="D809" s="19">
        <f t="shared" si="62"/>
        <v>1900</v>
      </c>
      <c r="E809" s="38" t="e">
        <f>VLOOKUP(A809,DatosRecibo!$A$2:'DatosRecibo'!$L$6000,12,FALSE)</f>
        <v>#N/A</v>
      </c>
      <c r="G809" s="19" t="e">
        <f>VLOOKUP(F809,Propietarios!$B$2:'Propietarios'!$C$6000,2,FALSE)</f>
        <v>#N/A</v>
      </c>
      <c r="H809" s="19" t="e">
        <f>VLOOKUP(F809,Propietarios!$B$2:'Propietarios'!$D$6000,3,FALSE)</f>
        <v>#N/A</v>
      </c>
      <c r="J809" s="38" t="e">
        <f t="shared" si="63"/>
        <v>#N/A</v>
      </c>
      <c r="K809" s="38" t="str">
        <f t="shared" si="64"/>
        <v>11900</v>
      </c>
    </row>
    <row r="810" spans="1:11" x14ac:dyDescent="0.15">
      <c r="A810" s="19" t="str">
        <f t="shared" si="60"/>
        <v>11900</v>
      </c>
      <c r="C810" s="19">
        <f t="shared" si="61"/>
        <v>1</v>
      </c>
      <c r="D810" s="19">
        <f t="shared" si="62"/>
        <v>1900</v>
      </c>
      <c r="E810" s="38" t="e">
        <f>VLOOKUP(A810,DatosRecibo!$A$2:'DatosRecibo'!$L$6000,12,FALSE)</f>
        <v>#N/A</v>
      </c>
      <c r="G810" s="19" t="e">
        <f>VLOOKUP(F810,Propietarios!$B$2:'Propietarios'!$C$6000,2,FALSE)</f>
        <v>#N/A</v>
      </c>
      <c r="H810" s="19" t="e">
        <f>VLOOKUP(F810,Propietarios!$B$2:'Propietarios'!$D$6000,3,FALSE)</f>
        <v>#N/A</v>
      </c>
      <c r="J810" s="38" t="e">
        <f t="shared" si="63"/>
        <v>#N/A</v>
      </c>
      <c r="K810" s="38" t="str">
        <f t="shared" si="64"/>
        <v>11900</v>
      </c>
    </row>
    <row r="811" spans="1:11" x14ac:dyDescent="0.15">
      <c r="A811" s="19" t="str">
        <f t="shared" si="60"/>
        <v>11900</v>
      </c>
      <c r="C811" s="19">
        <f t="shared" si="61"/>
        <v>1</v>
      </c>
      <c r="D811" s="19">
        <f t="shared" si="62"/>
        <v>1900</v>
      </c>
      <c r="E811" s="38" t="e">
        <f>VLOOKUP(A811,DatosRecibo!$A$2:'DatosRecibo'!$L$6000,12,FALSE)</f>
        <v>#N/A</v>
      </c>
      <c r="G811" s="19" t="e">
        <f>VLOOKUP(F811,Propietarios!$B$2:'Propietarios'!$C$6000,2,FALSE)</f>
        <v>#N/A</v>
      </c>
      <c r="H811" s="19" t="e">
        <f>VLOOKUP(F811,Propietarios!$B$2:'Propietarios'!$D$6000,3,FALSE)</f>
        <v>#N/A</v>
      </c>
      <c r="J811" s="38" t="e">
        <f t="shared" si="63"/>
        <v>#N/A</v>
      </c>
      <c r="K811" s="38" t="str">
        <f t="shared" si="64"/>
        <v>11900</v>
      </c>
    </row>
    <row r="812" spans="1:11" x14ac:dyDescent="0.15">
      <c r="A812" s="19" t="str">
        <f t="shared" si="60"/>
        <v>11900</v>
      </c>
      <c r="C812" s="19">
        <f t="shared" si="61"/>
        <v>1</v>
      </c>
      <c r="D812" s="19">
        <f t="shared" si="62"/>
        <v>1900</v>
      </c>
      <c r="E812" s="38" t="e">
        <f>VLOOKUP(A812,DatosRecibo!$A$2:'DatosRecibo'!$L$6000,12,FALSE)</f>
        <v>#N/A</v>
      </c>
      <c r="G812" s="19" t="e">
        <f>VLOOKUP(F812,Propietarios!$B$2:'Propietarios'!$C$6000,2,FALSE)</f>
        <v>#N/A</v>
      </c>
      <c r="H812" s="19" t="e">
        <f>VLOOKUP(F812,Propietarios!$B$2:'Propietarios'!$D$6000,3,FALSE)</f>
        <v>#N/A</v>
      </c>
      <c r="J812" s="38" t="e">
        <f t="shared" si="63"/>
        <v>#N/A</v>
      </c>
      <c r="K812" s="38" t="str">
        <f t="shared" si="64"/>
        <v>11900</v>
      </c>
    </row>
    <row r="813" spans="1:11" x14ac:dyDescent="0.15">
      <c r="A813" s="19" t="str">
        <f t="shared" si="60"/>
        <v>11900</v>
      </c>
      <c r="C813" s="19">
        <f t="shared" si="61"/>
        <v>1</v>
      </c>
      <c r="D813" s="19">
        <f t="shared" si="62"/>
        <v>1900</v>
      </c>
      <c r="E813" s="38" t="e">
        <f>VLOOKUP(A813,DatosRecibo!$A$2:'DatosRecibo'!$L$6000,12,FALSE)</f>
        <v>#N/A</v>
      </c>
      <c r="G813" s="19" t="e">
        <f>VLOOKUP(F813,Propietarios!$B$2:'Propietarios'!$C$6000,2,FALSE)</f>
        <v>#N/A</v>
      </c>
      <c r="H813" s="19" t="e">
        <f>VLOOKUP(F813,Propietarios!$B$2:'Propietarios'!$D$6000,3,FALSE)</f>
        <v>#N/A</v>
      </c>
      <c r="J813" s="38" t="e">
        <f t="shared" si="63"/>
        <v>#N/A</v>
      </c>
      <c r="K813" s="38" t="str">
        <f t="shared" si="64"/>
        <v>11900</v>
      </c>
    </row>
    <row r="814" spans="1:11" x14ac:dyDescent="0.15">
      <c r="A814" s="19" t="str">
        <f t="shared" si="60"/>
        <v>11900</v>
      </c>
      <c r="C814" s="19">
        <f t="shared" si="61"/>
        <v>1</v>
      </c>
      <c r="D814" s="19">
        <f t="shared" si="62"/>
        <v>1900</v>
      </c>
      <c r="E814" s="38" t="e">
        <f>VLOOKUP(A814,DatosRecibo!$A$2:'DatosRecibo'!$L$6000,12,FALSE)</f>
        <v>#N/A</v>
      </c>
      <c r="G814" s="19" t="e">
        <f>VLOOKUP(F814,Propietarios!$B$2:'Propietarios'!$C$6000,2,FALSE)</f>
        <v>#N/A</v>
      </c>
      <c r="H814" s="19" t="e">
        <f>VLOOKUP(F814,Propietarios!$B$2:'Propietarios'!$D$6000,3,FALSE)</f>
        <v>#N/A</v>
      </c>
      <c r="J814" s="38" t="e">
        <f t="shared" si="63"/>
        <v>#N/A</v>
      </c>
      <c r="K814" s="38" t="str">
        <f t="shared" si="64"/>
        <v>11900</v>
      </c>
    </row>
    <row r="815" spans="1:11" x14ac:dyDescent="0.15">
      <c r="A815" s="19" t="str">
        <f t="shared" si="60"/>
        <v>11900</v>
      </c>
      <c r="C815" s="19">
        <f t="shared" si="61"/>
        <v>1</v>
      </c>
      <c r="D815" s="19">
        <f t="shared" si="62"/>
        <v>1900</v>
      </c>
      <c r="E815" s="38" t="e">
        <f>VLOOKUP(A815,DatosRecibo!$A$2:'DatosRecibo'!$L$6000,12,FALSE)</f>
        <v>#N/A</v>
      </c>
      <c r="G815" s="19" t="e">
        <f>VLOOKUP(F815,Propietarios!$B$2:'Propietarios'!$C$6000,2,FALSE)</f>
        <v>#N/A</v>
      </c>
      <c r="H815" s="19" t="e">
        <f>VLOOKUP(F815,Propietarios!$B$2:'Propietarios'!$D$6000,3,FALSE)</f>
        <v>#N/A</v>
      </c>
      <c r="J815" s="38" t="e">
        <f t="shared" si="63"/>
        <v>#N/A</v>
      </c>
      <c r="K815" s="38" t="str">
        <f t="shared" si="64"/>
        <v>11900</v>
      </c>
    </row>
    <row r="816" spans="1:11" x14ac:dyDescent="0.15">
      <c r="A816" s="19" t="str">
        <f t="shared" si="60"/>
        <v>11900</v>
      </c>
      <c r="C816" s="19">
        <f t="shared" si="61"/>
        <v>1</v>
      </c>
      <c r="D816" s="19">
        <f t="shared" si="62"/>
        <v>1900</v>
      </c>
      <c r="E816" s="38" t="e">
        <f>VLOOKUP(A816,DatosRecibo!$A$2:'DatosRecibo'!$L$6000,12,FALSE)</f>
        <v>#N/A</v>
      </c>
      <c r="G816" s="19" t="e">
        <f>VLOOKUP(F816,Propietarios!$B$2:'Propietarios'!$C$6000,2,FALSE)</f>
        <v>#N/A</v>
      </c>
      <c r="H816" s="19" t="e">
        <f>VLOOKUP(F816,Propietarios!$B$2:'Propietarios'!$D$6000,3,FALSE)</f>
        <v>#N/A</v>
      </c>
      <c r="J816" s="38" t="e">
        <f t="shared" si="63"/>
        <v>#N/A</v>
      </c>
      <c r="K816" s="38" t="str">
        <f t="shared" si="64"/>
        <v>11900</v>
      </c>
    </row>
    <row r="817" spans="1:11" x14ac:dyDescent="0.15">
      <c r="A817" s="19" t="str">
        <f t="shared" si="60"/>
        <v>11900</v>
      </c>
      <c r="C817" s="19">
        <f t="shared" si="61"/>
        <v>1</v>
      </c>
      <c r="D817" s="19">
        <f t="shared" si="62"/>
        <v>1900</v>
      </c>
      <c r="E817" s="38" t="e">
        <f>VLOOKUP(A817,DatosRecibo!$A$2:'DatosRecibo'!$L$6000,12,FALSE)</f>
        <v>#N/A</v>
      </c>
      <c r="G817" s="19" t="e">
        <f>VLOOKUP(F817,Propietarios!$B$2:'Propietarios'!$C$6000,2,FALSE)</f>
        <v>#N/A</v>
      </c>
      <c r="H817" s="19" t="e">
        <f>VLOOKUP(F817,Propietarios!$B$2:'Propietarios'!$D$6000,3,FALSE)</f>
        <v>#N/A</v>
      </c>
      <c r="J817" s="38" t="e">
        <f t="shared" si="63"/>
        <v>#N/A</v>
      </c>
      <c r="K817" s="38" t="str">
        <f t="shared" si="64"/>
        <v>11900</v>
      </c>
    </row>
    <row r="818" spans="1:11" x14ac:dyDescent="0.15">
      <c r="A818" s="19" t="str">
        <f t="shared" si="60"/>
        <v>11900</v>
      </c>
      <c r="C818" s="19">
        <f t="shared" si="61"/>
        <v>1</v>
      </c>
      <c r="D818" s="19">
        <f t="shared" si="62"/>
        <v>1900</v>
      </c>
      <c r="E818" s="38" t="e">
        <f>VLOOKUP(A818,DatosRecibo!$A$2:'DatosRecibo'!$L$6000,12,FALSE)</f>
        <v>#N/A</v>
      </c>
      <c r="G818" s="19" t="e">
        <f>VLOOKUP(F818,Propietarios!$B$2:'Propietarios'!$C$6000,2,FALSE)</f>
        <v>#N/A</v>
      </c>
      <c r="H818" s="19" t="e">
        <f>VLOOKUP(F818,Propietarios!$B$2:'Propietarios'!$D$6000,3,FALSE)</f>
        <v>#N/A</v>
      </c>
      <c r="J818" s="38" t="e">
        <f t="shared" si="63"/>
        <v>#N/A</v>
      </c>
      <c r="K818" s="38" t="str">
        <f t="shared" si="64"/>
        <v>11900</v>
      </c>
    </row>
    <row r="819" spans="1:11" x14ac:dyDescent="0.15">
      <c r="A819" s="19" t="str">
        <f t="shared" si="60"/>
        <v>11900</v>
      </c>
      <c r="C819" s="19">
        <f t="shared" si="61"/>
        <v>1</v>
      </c>
      <c r="D819" s="19">
        <f t="shared" si="62"/>
        <v>1900</v>
      </c>
      <c r="E819" s="38" t="e">
        <f>VLOOKUP(A819,DatosRecibo!$A$2:'DatosRecibo'!$L$6000,12,FALSE)</f>
        <v>#N/A</v>
      </c>
      <c r="G819" s="19" t="e">
        <f>VLOOKUP(F819,Propietarios!$B$2:'Propietarios'!$C$6000,2,FALSE)</f>
        <v>#N/A</v>
      </c>
      <c r="H819" s="19" t="e">
        <f>VLOOKUP(F819,Propietarios!$B$2:'Propietarios'!$D$6000,3,FALSE)</f>
        <v>#N/A</v>
      </c>
      <c r="J819" s="38" t="e">
        <f t="shared" si="63"/>
        <v>#N/A</v>
      </c>
      <c r="K819" s="38" t="str">
        <f t="shared" si="64"/>
        <v>11900</v>
      </c>
    </row>
    <row r="820" spans="1:11" x14ac:dyDescent="0.15">
      <c r="A820" s="19" t="str">
        <f t="shared" si="60"/>
        <v>11900</v>
      </c>
      <c r="C820" s="19">
        <f t="shared" si="61"/>
        <v>1</v>
      </c>
      <c r="D820" s="19">
        <f t="shared" si="62"/>
        <v>1900</v>
      </c>
      <c r="E820" s="38" t="e">
        <f>VLOOKUP(A820,DatosRecibo!$A$2:'DatosRecibo'!$L$6000,12,FALSE)</f>
        <v>#N/A</v>
      </c>
      <c r="G820" s="19" t="e">
        <f>VLOOKUP(F820,Propietarios!$B$2:'Propietarios'!$C$6000,2,FALSE)</f>
        <v>#N/A</v>
      </c>
      <c r="H820" s="19" t="e">
        <f>VLOOKUP(F820,Propietarios!$B$2:'Propietarios'!$D$6000,3,FALSE)</f>
        <v>#N/A</v>
      </c>
      <c r="J820" s="38" t="e">
        <f t="shared" si="63"/>
        <v>#N/A</v>
      </c>
      <c r="K820" s="38" t="str">
        <f t="shared" si="64"/>
        <v>11900</v>
      </c>
    </row>
    <row r="821" spans="1:11" x14ac:dyDescent="0.15">
      <c r="A821" s="19" t="str">
        <f t="shared" si="60"/>
        <v>11900</v>
      </c>
      <c r="C821" s="19">
        <f t="shared" si="61"/>
        <v>1</v>
      </c>
      <c r="D821" s="19">
        <f t="shared" si="62"/>
        <v>1900</v>
      </c>
      <c r="E821" s="38" t="e">
        <f>VLOOKUP(A821,DatosRecibo!$A$2:'DatosRecibo'!$L$6000,12,FALSE)</f>
        <v>#N/A</v>
      </c>
      <c r="G821" s="19" t="e">
        <f>VLOOKUP(F821,Propietarios!$B$2:'Propietarios'!$C$6000,2,FALSE)</f>
        <v>#N/A</v>
      </c>
      <c r="H821" s="19" t="e">
        <f>VLOOKUP(F821,Propietarios!$B$2:'Propietarios'!$D$6000,3,FALSE)</f>
        <v>#N/A</v>
      </c>
      <c r="J821" s="38" t="e">
        <f t="shared" si="63"/>
        <v>#N/A</v>
      </c>
      <c r="K821" s="38" t="str">
        <f t="shared" si="64"/>
        <v>11900</v>
      </c>
    </row>
    <row r="822" spans="1:11" x14ac:dyDescent="0.15">
      <c r="A822" s="19" t="str">
        <f t="shared" si="60"/>
        <v>11900</v>
      </c>
      <c r="C822" s="19">
        <f t="shared" si="61"/>
        <v>1</v>
      </c>
      <c r="D822" s="19">
        <f t="shared" si="62"/>
        <v>1900</v>
      </c>
      <c r="E822" s="38" t="e">
        <f>VLOOKUP(A822,DatosRecibo!$A$2:'DatosRecibo'!$L$6000,12,FALSE)</f>
        <v>#N/A</v>
      </c>
      <c r="G822" s="19" t="e">
        <f>VLOOKUP(F822,Propietarios!$B$2:'Propietarios'!$C$6000,2,FALSE)</f>
        <v>#N/A</v>
      </c>
      <c r="H822" s="19" t="e">
        <f>VLOOKUP(F822,Propietarios!$B$2:'Propietarios'!$D$6000,3,FALSE)</f>
        <v>#N/A</v>
      </c>
      <c r="J822" s="38" t="e">
        <f t="shared" si="63"/>
        <v>#N/A</v>
      </c>
      <c r="K822" s="38" t="str">
        <f t="shared" si="64"/>
        <v>11900</v>
      </c>
    </row>
    <row r="823" spans="1:11" x14ac:dyDescent="0.15">
      <c r="A823" s="19" t="str">
        <f t="shared" si="60"/>
        <v>11900</v>
      </c>
      <c r="C823" s="19">
        <f t="shared" si="61"/>
        <v>1</v>
      </c>
      <c r="D823" s="19">
        <f t="shared" si="62"/>
        <v>1900</v>
      </c>
      <c r="E823" s="38" t="e">
        <f>VLOOKUP(A823,DatosRecibo!$A$2:'DatosRecibo'!$L$6000,12,FALSE)</f>
        <v>#N/A</v>
      </c>
      <c r="G823" s="19" t="e">
        <f>VLOOKUP(F823,Propietarios!$B$2:'Propietarios'!$C$6000,2,FALSE)</f>
        <v>#N/A</v>
      </c>
      <c r="H823" s="19" t="e">
        <f>VLOOKUP(F823,Propietarios!$B$2:'Propietarios'!$D$6000,3,FALSE)</f>
        <v>#N/A</v>
      </c>
      <c r="J823" s="38" t="e">
        <f t="shared" si="63"/>
        <v>#N/A</v>
      </c>
      <c r="K823" s="38" t="str">
        <f t="shared" si="64"/>
        <v>11900</v>
      </c>
    </row>
    <row r="824" spans="1:11" x14ac:dyDescent="0.15">
      <c r="A824" s="19" t="str">
        <f t="shared" si="60"/>
        <v>11900</v>
      </c>
      <c r="C824" s="19">
        <f t="shared" si="61"/>
        <v>1</v>
      </c>
      <c r="D824" s="19">
        <f t="shared" si="62"/>
        <v>1900</v>
      </c>
      <c r="E824" s="38" t="e">
        <f>VLOOKUP(A824,DatosRecibo!$A$2:'DatosRecibo'!$L$6000,12,FALSE)</f>
        <v>#N/A</v>
      </c>
      <c r="G824" s="19" t="e">
        <f>VLOOKUP(F824,Propietarios!$B$2:'Propietarios'!$C$6000,2,FALSE)</f>
        <v>#N/A</v>
      </c>
      <c r="H824" s="19" t="e">
        <f>VLOOKUP(F824,Propietarios!$B$2:'Propietarios'!$D$6000,3,FALSE)</f>
        <v>#N/A</v>
      </c>
      <c r="J824" s="38" t="e">
        <f t="shared" si="63"/>
        <v>#N/A</v>
      </c>
      <c r="K824" s="38" t="str">
        <f t="shared" si="64"/>
        <v>11900</v>
      </c>
    </row>
    <row r="825" spans="1:11" x14ac:dyDescent="0.15">
      <c r="A825" s="19" t="str">
        <f t="shared" si="60"/>
        <v>11900</v>
      </c>
      <c r="C825" s="19">
        <f t="shared" si="61"/>
        <v>1</v>
      </c>
      <c r="D825" s="19">
        <f t="shared" si="62"/>
        <v>1900</v>
      </c>
      <c r="E825" s="38" t="e">
        <f>VLOOKUP(A825,DatosRecibo!$A$2:'DatosRecibo'!$L$6000,12,FALSE)</f>
        <v>#N/A</v>
      </c>
      <c r="G825" s="19" t="e">
        <f>VLOOKUP(F825,Propietarios!$B$2:'Propietarios'!$C$6000,2,FALSE)</f>
        <v>#N/A</v>
      </c>
      <c r="H825" s="19" t="e">
        <f>VLOOKUP(F825,Propietarios!$B$2:'Propietarios'!$D$6000,3,FALSE)</f>
        <v>#N/A</v>
      </c>
      <c r="J825" s="38" t="e">
        <f t="shared" si="63"/>
        <v>#N/A</v>
      </c>
      <c r="K825" s="38" t="str">
        <f t="shared" si="64"/>
        <v>11900</v>
      </c>
    </row>
    <row r="826" spans="1:11" x14ac:dyDescent="0.15">
      <c r="A826" s="19" t="str">
        <f t="shared" si="60"/>
        <v>11900</v>
      </c>
      <c r="C826" s="19">
        <f t="shared" si="61"/>
        <v>1</v>
      </c>
      <c r="D826" s="19">
        <f t="shared" si="62"/>
        <v>1900</v>
      </c>
      <c r="E826" s="38" t="e">
        <f>VLOOKUP(A826,DatosRecibo!$A$2:'DatosRecibo'!$L$6000,12,FALSE)</f>
        <v>#N/A</v>
      </c>
      <c r="G826" s="19" t="e">
        <f>VLOOKUP(F826,Propietarios!$B$2:'Propietarios'!$C$6000,2,FALSE)</f>
        <v>#N/A</v>
      </c>
      <c r="H826" s="19" t="e">
        <f>VLOOKUP(F826,Propietarios!$B$2:'Propietarios'!$D$6000,3,FALSE)</f>
        <v>#N/A</v>
      </c>
      <c r="J826" s="38" t="e">
        <f t="shared" si="63"/>
        <v>#N/A</v>
      </c>
      <c r="K826" s="38" t="str">
        <f t="shared" si="64"/>
        <v>11900</v>
      </c>
    </row>
    <row r="827" spans="1:11" x14ac:dyDescent="0.15">
      <c r="A827" s="19" t="str">
        <f t="shared" si="60"/>
        <v>11900</v>
      </c>
      <c r="C827" s="19">
        <f t="shared" si="61"/>
        <v>1</v>
      </c>
      <c r="D827" s="19">
        <f t="shared" si="62"/>
        <v>1900</v>
      </c>
      <c r="E827" s="38" t="e">
        <f>VLOOKUP(A827,DatosRecibo!$A$2:'DatosRecibo'!$L$6000,12,FALSE)</f>
        <v>#N/A</v>
      </c>
      <c r="G827" s="19" t="e">
        <f>VLOOKUP(F827,Propietarios!$B$2:'Propietarios'!$C$6000,2,FALSE)</f>
        <v>#N/A</v>
      </c>
      <c r="H827" s="19" t="e">
        <f>VLOOKUP(F827,Propietarios!$B$2:'Propietarios'!$D$6000,3,FALSE)</f>
        <v>#N/A</v>
      </c>
      <c r="J827" s="38" t="e">
        <f t="shared" si="63"/>
        <v>#N/A</v>
      </c>
      <c r="K827" s="38" t="str">
        <f t="shared" si="64"/>
        <v>11900</v>
      </c>
    </row>
    <row r="828" spans="1:11" x14ac:dyDescent="0.15">
      <c r="A828" s="19" t="str">
        <f t="shared" si="60"/>
        <v>11900</v>
      </c>
      <c r="C828" s="19">
        <f t="shared" si="61"/>
        <v>1</v>
      </c>
      <c r="D828" s="19">
        <f t="shared" si="62"/>
        <v>1900</v>
      </c>
      <c r="E828" s="38" t="e">
        <f>VLOOKUP(A828,DatosRecibo!$A$2:'DatosRecibo'!$L$6000,12,FALSE)</f>
        <v>#N/A</v>
      </c>
      <c r="G828" s="19" t="e">
        <f>VLOOKUP(F828,Propietarios!$B$2:'Propietarios'!$C$6000,2,FALSE)</f>
        <v>#N/A</v>
      </c>
      <c r="H828" s="19" t="e">
        <f>VLOOKUP(F828,Propietarios!$B$2:'Propietarios'!$D$6000,3,FALSE)</f>
        <v>#N/A</v>
      </c>
      <c r="J828" s="38" t="e">
        <f t="shared" si="63"/>
        <v>#N/A</v>
      </c>
      <c r="K828" s="38" t="str">
        <f t="shared" si="64"/>
        <v>11900</v>
      </c>
    </row>
    <row r="829" spans="1:11" x14ac:dyDescent="0.15">
      <c r="A829" s="19" t="str">
        <f t="shared" si="60"/>
        <v>11900</v>
      </c>
      <c r="C829" s="19">
        <f t="shared" si="61"/>
        <v>1</v>
      </c>
      <c r="D829" s="19">
        <f t="shared" si="62"/>
        <v>1900</v>
      </c>
      <c r="E829" s="38" t="e">
        <f>VLOOKUP(A829,DatosRecibo!$A$2:'DatosRecibo'!$L$6000,12,FALSE)</f>
        <v>#N/A</v>
      </c>
      <c r="G829" s="19" t="e">
        <f>VLOOKUP(F829,Propietarios!$B$2:'Propietarios'!$C$6000,2,FALSE)</f>
        <v>#N/A</v>
      </c>
      <c r="H829" s="19" t="e">
        <f>VLOOKUP(F829,Propietarios!$B$2:'Propietarios'!$D$6000,3,FALSE)</f>
        <v>#N/A</v>
      </c>
      <c r="J829" s="38" t="e">
        <f t="shared" si="63"/>
        <v>#N/A</v>
      </c>
      <c r="K829" s="38" t="str">
        <f t="shared" si="64"/>
        <v>11900</v>
      </c>
    </row>
    <row r="830" spans="1:11" x14ac:dyDescent="0.15">
      <c r="A830" s="19" t="str">
        <f t="shared" si="60"/>
        <v>11900</v>
      </c>
      <c r="C830" s="19">
        <f t="shared" si="61"/>
        <v>1</v>
      </c>
      <c r="D830" s="19">
        <f t="shared" si="62"/>
        <v>1900</v>
      </c>
      <c r="E830" s="38" t="e">
        <f>VLOOKUP(A830,DatosRecibo!$A$2:'DatosRecibo'!$L$6000,12,FALSE)</f>
        <v>#N/A</v>
      </c>
      <c r="G830" s="19" t="e">
        <f>VLOOKUP(F830,Propietarios!$B$2:'Propietarios'!$C$6000,2,FALSE)</f>
        <v>#N/A</v>
      </c>
      <c r="H830" s="19" t="e">
        <f>VLOOKUP(F830,Propietarios!$B$2:'Propietarios'!$D$6000,3,FALSE)</f>
        <v>#N/A</v>
      </c>
      <c r="J830" s="38" t="e">
        <f t="shared" si="63"/>
        <v>#N/A</v>
      </c>
      <c r="K830" s="38" t="str">
        <f t="shared" si="64"/>
        <v>11900</v>
      </c>
    </row>
    <row r="831" spans="1:11" x14ac:dyDescent="0.15">
      <c r="A831" s="19" t="str">
        <f t="shared" si="60"/>
        <v>11900</v>
      </c>
      <c r="C831" s="19">
        <f t="shared" si="61"/>
        <v>1</v>
      </c>
      <c r="D831" s="19">
        <f t="shared" si="62"/>
        <v>1900</v>
      </c>
      <c r="E831" s="38" t="e">
        <f>VLOOKUP(A831,DatosRecibo!$A$2:'DatosRecibo'!$L$6000,12,FALSE)</f>
        <v>#N/A</v>
      </c>
      <c r="G831" s="19" t="e">
        <f>VLOOKUP(F831,Propietarios!$B$2:'Propietarios'!$C$6000,2,FALSE)</f>
        <v>#N/A</v>
      </c>
      <c r="H831" s="19" t="e">
        <f>VLOOKUP(F831,Propietarios!$B$2:'Propietarios'!$D$6000,3,FALSE)</f>
        <v>#N/A</v>
      </c>
      <c r="J831" s="38" t="e">
        <f t="shared" si="63"/>
        <v>#N/A</v>
      </c>
      <c r="K831" s="38" t="str">
        <f t="shared" si="64"/>
        <v>11900</v>
      </c>
    </row>
    <row r="832" spans="1:11" x14ac:dyDescent="0.15">
      <c r="A832" s="19" t="str">
        <f t="shared" si="60"/>
        <v>11900</v>
      </c>
      <c r="C832" s="19">
        <f t="shared" si="61"/>
        <v>1</v>
      </c>
      <c r="D832" s="19">
        <f t="shared" si="62"/>
        <v>1900</v>
      </c>
      <c r="E832" s="38" t="e">
        <f>VLOOKUP(A832,DatosRecibo!$A$2:'DatosRecibo'!$L$6000,12,FALSE)</f>
        <v>#N/A</v>
      </c>
      <c r="G832" s="19" t="e">
        <f>VLOOKUP(F832,Propietarios!$B$2:'Propietarios'!$C$6000,2,FALSE)</f>
        <v>#N/A</v>
      </c>
      <c r="H832" s="19" t="e">
        <f>VLOOKUP(F832,Propietarios!$B$2:'Propietarios'!$D$6000,3,FALSE)</f>
        <v>#N/A</v>
      </c>
      <c r="J832" s="38" t="e">
        <f t="shared" si="63"/>
        <v>#N/A</v>
      </c>
      <c r="K832" s="38" t="str">
        <f t="shared" si="64"/>
        <v>11900</v>
      </c>
    </row>
    <row r="833" spans="1:11" x14ac:dyDescent="0.15">
      <c r="A833" s="19" t="str">
        <f t="shared" si="60"/>
        <v>11900</v>
      </c>
      <c r="C833" s="19">
        <f t="shared" si="61"/>
        <v>1</v>
      </c>
      <c r="D833" s="19">
        <f t="shared" si="62"/>
        <v>1900</v>
      </c>
      <c r="E833" s="38" t="e">
        <f>VLOOKUP(A833,DatosRecibo!$A$2:'DatosRecibo'!$L$6000,12,FALSE)</f>
        <v>#N/A</v>
      </c>
      <c r="G833" s="19" t="e">
        <f>VLOOKUP(F833,Propietarios!$B$2:'Propietarios'!$C$6000,2,FALSE)</f>
        <v>#N/A</v>
      </c>
      <c r="H833" s="19" t="e">
        <f>VLOOKUP(F833,Propietarios!$B$2:'Propietarios'!$D$6000,3,FALSE)</f>
        <v>#N/A</v>
      </c>
      <c r="J833" s="38" t="e">
        <f t="shared" si="63"/>
        <v>#N/A</v>
      </c>
      <c r="K833" s="38" t="str">
        <f t="shared" si="64"/>
        <v>11900</v>
      </c>
    </row>
    <row r="834" spans="1:11" x14ac:dyDescent="0.15">
      <c r="A834" s="19" t="str">
        <f t="shared" ref="A834:A897" si="65">CONCATENATE(C834,D834)</f>
        <v>11900</v>
      </c>
      <c r="C834" s="19">
        <f t="shared" si="61"/>
        <v>1</v>
      </c>
      <c r="D834" s="19">
        <f t="shared" si="62"/>
        <v>1900</v>
      </c>
      <c r="E834" s="38" t="e">
        <f>VLOOKUP(A834,DatosRecibo!$A$2:'DatosRecibo'!$L$6000,12,FALSE)</f>
        <v>#N/A</v>
      </c>
      <c r="G834" s="19" t="e">
        <f>VLOOKUP(F834,Propietarios!$B$2:'Propietarios'!$C$6000,2,FALSE)</f>
        <v>#N/A</v>
      </c>
      <c r="H834" s="19" t="e">
        <f>VLOOKUP(F834,Propietarios!$B$2:'Propietarios'!$D$6000,3,FALSE)</f>
        <v>#N/A</v>
      </c>
      <c r="J834" s="38" t="e">
        <f t="shared" si="63"/>
        <v>#N/A</v>
      </c>
      <c r="K834" s="38" t="str">
        <f t="shared" si="64"/>
        <v>11900</v>
      </c>
    </row>
    <row r="835" spans="1:11" x14ac:dyDescent="0.15">
      <c r="A835" s="19" t="str">
        <f t="shared" si="65"/>
        <v>11900</v>
      </c>
      <c r="C835" s="19">
        <f t="shared" ref="C835:C898" si="66">MONTH(B835)</f>
        <v>1</v>
      </c>
      <c r="D835" s="19">
        <f t="shared" ref="D835:D898" si="67">YEAR(B835)</f>
        <v>1900</v>
      </c>
      <c r="E835" s="38" t="e">
        <f>VLOOKUP(A835,DatosRecibo!$A$2:'DatosRecibo'!$L$6000,12,FALSE)</f>
        <v>#N/A</v>
      </c>
      <c r="G835" s="19" t="e">
        <f>VLOOKUP(F835,Propietarios!$B$2:'Propietarios'!$C$6000,2,FALSE)</f>
        <v>#N/A</v>
      </c>
      <c r="H835" s="19" t="e">
        <f>VLOOKUP(F835,Propietarios!$B$2:'Propietarios'!$D$6000,3,FALSE)</f>
        <v>#N/A</v>
      </c>
      <c r="J835" s="38" t="e">
        <f t="shared" ref="J835:J898" si="68">I835*E835</f>
        <v>#N/A</v>
      </c>
      <c r="K835" s="38" t="str">
        <f t="shared" ref="K835:K898" si="69">CONCATENATE(A835,F835)</f>
        <v>11900</v>
      </c>
    </row>
    <row r="836" spans="1:11" x14ac:dyDescent="0.15">
      <c r="A836" s="19" t="str">
        <f t="shared" si="65"/>
        <v>11900</v>
      </c>
      <c r="C836" s="19">
        <f t="shared" si="66"/>
        <v>1</v>
      </c>
      <c r="D836" s="19">
        <f t="shared" si="67"/>
        <v>1900</v>
      </c>
      <c r="E836" s="38" t="e">
        <f>VLOOKUP(A836,DatosRecibo!$A$2:'DatosRecibo'!$L$6000,12,FALSE)</f>
        <v>#N/A</v>
      </c>
      <c r="G836" s="19" t="e">
        <f>VLOOKUP(F836,Propietarios!$B$2:'Propietarios'!$C$6000,2,FALSE)</f>
        <v>#N/A</v>
      </c>
      <c r="H836" s="19" t="e">
        <f>VLOOKUP(F836,Propietarios!$B$2:'Propietarios'!$D$6000,3,FALSE)</f>
        <v>#N/A</v>
      </c>
      <c r="J836" s="38" t="e">
        <f t="shared" si="68"/>
        <v>#N/A</v>
      </c>
      <c r="K836" s="38" t="str">
        <f t="shared" si="69"/>
        <v>11900</v>
      </c>
    </row>
    <row r="837" spans="1:11" x14ac:dyDescent="0.15">
      <c r="A837" s="19" t="str">
        <f t="shared" si="65"/>
        <v>11900</v>
      </c>
      <c r="C837" s="19">
        <f t="shared" si="66"/>
        <v>1</v>
      </c>
      <c r="D837" s="19">
        <f t="shared" si="67"/>
        <v>1900</v>
      </c>
      <c r="E837" s="38" t="e">
        <f>VLOOKUP(A837,DatosRecibo!$A$2:'DatosRecibo'!$L$6000,12,FALSE)</f>
        <v>#N/A</v>
      </c>
      <c r="G837" s="19" t="e">
        <f>VLOOKUP(F837,Propietarios!$B$2:'Propietarios'!$C$6000,2,FALSE)</f>
        <v>#N/A</v>
      </c>
      <c r="H837" s="19" t="e">
        <f>VLOOKUP(F837,Propietarios!$B$2:'Propietarios'!$D$6000,3,FALSE)</f>
        <v>#N/A</v>
      </c>
      <c r="J837" s="38" t="e">
        <f t="shared" si="68"/>
        <v>#N/A</v>
      </c>
      <c r="K837" s="38" t="str">
        <f t="shared" si="69"/>
        <v>11900</v>
      </c>
    </row>
    <row r="838" spans="1:11" x14ac:dyDescent="0.15">
      <c r="A838" s="19" t="str">
        <f t="shared" si="65"/>
        <v>11900</v>
      </c>
      <c r="C838" s="19">
        <f t="shared" si="66"/>
        <v>1</v>
      </c>
      <c r="D838" s="19">
        <f t="shared" si="67"/>
        <v>1900</v>
      </c>
      <c r="E838" s="38" t="e">
        <f>VLOOKUP(A838,DatosRecibo!$A$2:'DatosRecibo'!$L$6000,12,FALSE)</f>
        <v>#N/A</v>
      </c>
      <c r="G838" s="19" t="e">
        <f>VLOOKUP(F838,Propietarios!$B$2:'Propietarios'!$C$6000,2,FALSE)</f>
        <v>#N/A</v>
      </c>
      <c r="H838" s="19" t="e">
        <f>VLOOKUP(F838,Propietarios!$B$2:'Propietarios'!$D$6000,3,FALSE)</f>
        <v>#N/A</v>
      </c>
      <c r="J838" s="38" t="e">
        <f t="shared" si="68"/>
        <v>#N/A</v>
      </c>
      <c r="K838" s="38" t="str">
        <f t="shared" si="69"/>
        <v>11900</v>
      </c>
    </row>
    <row r="839" spans="1:11" x14ac:dyDescent="0.15">
      <c r="A839" s="19" t="str">
        <f t="shared" si="65"/>
        <v>11900</v>
      </c>
      <c r="C839" s="19">
        <f t="shared" si="66"/>
        <v>1</v>
      </c>
      <c r="D839" s="19">
        <f t="shared" si="67"/>
        <v>1900</v>
      </c>
      <c r="E839" s="38" t="e">
        <f>VLOOKUP(A839,DatosRecibo!$A$2:'DatosRecibo'!$L$6000,12,FALSE)</f>
        <v>#N/A</v>
      </c>
      <c r="G839" s="19" t="e">
        <f>VLOOKUP(F839,Propietarios!$B$2:'Propietarios'!$C$6000,2,FALSE)</f>
        <v>#N/A</v>
      </c>
      <c r="H839" s="19" t="e">
        <f>VLOOKUP(F839,Propietarios!$B$2:'Propietarios'!$D$6000,3,FALSE)</f>
        <v>#N/A</v>
      </c>
      <c r="J839" s="38" t="e">
        <f t="shared" si="68"/>
        <v>#N/A</v>
      </c>
      <c r="K839" s="38" t="str">
        <f t="shared" si="69"/>
        <v>11900</v>
      </c>
    </row>
    <row r="840" spans="1:11" x14ac:dyDescent="0.15">
      <c r="A840" s="19" t="str">
        <f t="shared" si="65"/>
        <v>11900</v>
      </c>
      <c r="C840" s="19">
        <f t="shared" si="66"/>
        <v>1</v>
      </c>
      <c r="D840" s="19">
        <f t="shared" si="67"/>
        <v>1900</v>
      </c>
      <c r="E840" s="38" t="e">
        <f>VLOOKUP(A840,DatosRecibo!$A$2:'DatosRecibo'!$L$6000,12,FALSE)</f>
        <v>#N/A</v>
      </c>
      <c r="G840" s="19" t="e">
        <f>VLOOKUP(F840,Propietarios!$B$2:'Propietarios'!$C$6000,2,FALSE)</f>
        <v>#N/A</v>
      </c>
      <c r="H840" s="19" t="e">
        <f>VLOOKUP(F840,Propietarios!$B$2:'Propietarios'!$D$6000,3,FALSE)</f>
        <v>#N/A</v>
      </c>
      <c r="J840" s="38" t="e">
        <f t="shared" si="68"/>
        <v>#N/A</v>
      </c>
      <c r="K840" s="38" t="str">
        <f t="shared" si="69"/>
        <v>11900</v>
      </c>
    </row>
    <row r="841" spans="1:11" x14ac:dyDescent="0.15">
      <c r="A841" s="19" t="str">
        <f t="shared" si="65"/>
        <v>11900</v>
      </c>
      <c r="C841" s="19">
        <f t="shared" si="66"/>
        <v>1</v>
      </c>
      <c r="D841" s="19">
        <f t="shared" si="67"/>
        <v>1900</v>
      </c>
      <c r="E841" s="38" t="e">
        <f>VLOOKUP(A841,DatosRecibo!$A$2:'DatosRecibo'!$L$6000,12,FALSE)</f>
        <v>#N/A</v>
      </c>
      <c r="G841" s="19" t="e">
        <f>VLOOKUP(F841,Propietarios!$B$2:'Propietarios'!$C$6000,2,FALSE)</f>
        <v>#N/A</v>
      </c>
      <c r="H841" s="19" t="e">
        <f>VLOOKUP(F841,Propietarios!$B$2:'Propietarios'!$D$6000,3,FALSE)</f>
        <v>#N/A</v>
      </c>
      <c r="J841" s="38" t="e">
        <f t="shared" si="68"/>
        <v>#N/A</v>
      </c>
      <c r="K841" s="38" t="str">
        <f t="shared" si="69"/>
        <v>11900</v>
      </c>
    </row>
    <row r="842" spans="1:11" x14ac:dyDescent="0.15">
      <c r="A842" s="19" t="str">
        <f t="shared" si="65"/>
        <v>11900</v>
      </c>
      <c r="C842" s="19">
        <f t="shared" si="66"/>
        <v>1</v>
      </c>
      <c r="D842" s="19">
        <f t="shared" si="67"/>
        <v>1900</v>
      </c>
      <c r="E842" s="38" t="e">
        <f>VLOOKUP(A842,DatosRecibo!$A$2:'DatosRecibo'!$L$6000,12,FALSE)</f>
        <v>#N/A</v>
      </c>
      <c r="G842" s="19" t="e">
        <f>VLOOKUP(F842,Propietarios!$B$2:'Propietarios'!$C$6000,2,FALSE)</f>
        <v>#N/A</v>
      </c>
      <c r="H842" s="19" t="e">
        <f>VLOOKUP(F842,Propietarios!$B$2:'Propietarios'!$D$6000,3,FALSE)</f>
        <v>#N/A</v>
      </c>
      <c r="J842" s="38" t="e">
        <f t="shared" si="68"/>
        <v>#N/A</v>
      </c>
      <c r="K842" s="38" t="str">
        <f t="shared" si="69"/>
        <v>11900</v>
      </c>
    </row>
    <row r="843" spans="1:11" x14ac:dyDescent="0.15">
      <c r="A843" s="19" t="str">
        <f t="shared" si="65"/>
        <v>11900</v>
      </c>
      <c r="C843" s="19">
        <f t="shared" si="66"/>
        <v>1</v>
      </c>
      <c r="D843" s="19">
        <f t="shared" si="67"/>
        <v>1900</v>
      </c>
      <c r="E843" s="38" t="e">
        <f>VLOOKUP(A843,DatosRecibo!$A$2:'DatosRecibo'!$L$6000,12,FALSE)</f>
        <v>#N/A</v>
      </c>
      <c r="G843" s="19" t="e">
        <f>VLOOKUP(F843,Propietarios!$B$2:'Propietarios'!$C$6000,2,FALSE)</f>
        <v>#N/A</v>
      </c>
      <c r="H843" s="19" t="e">
        <f>VLOOKUP(F843,Propietarios!$B$2:'Propietarios'!$D$6000,3,FALSE)</f>
        <v>#N/A</v>
      </c>
      <c r="J843" s="38" t="e">
        <f t="shared" si="68"/>
        <v>#N/A</v>
      </c>
      <c r="K843" s="38" t="str">
        <f t="shared" si="69"/>
        <v>11900</v>
      </c>
    </row>
    <row r="844" spans="1:11" x14ac:dyDescent="0.15">
      <c r="A844" s="19" t="str">
        <f t="shared" si="65"/>
        <v>11900</v>
      </c>
      <c r="C844" s="19">
        <f t="shared" si="66"/>
        <v>1</v>
      </c>
      <c r="D844" s="19">
        <f t="shared" si="67"/>
        <v>1900</v>
      </c>
      <c r="E844" s="38" t="e">
        <f>VLOOKUP(A844,DatosRecibo!$A$2:'DatosRecibo'!$L$6000,12,FALSE)</f>
        <v>#N/A</v>
      </c>
      <c r="G844" s="19" t="e">
        <f>VLOOKUP(F844,Propietarios!$B$2:'Propietarios'!$C$6000,2,FALSE)</f>
        <v>#N/A</v>
      </c>
      <c r="H844" s="19" t="e">
        <f>VLOOKUP(F844,Propietarios!$B$2:'Propietarios'!$D$6000,3,FALSE)</f>
        <v>#N/A</v>
      </c>
      <c r="J844" s="38" t="e">
        <f t="shared" si="68"/>
        <v>#N/A</v>
      </c>
      <c r="K844" s="38" t="str">
        <f t="shared" si="69"/>
        <v>11900</v>
      </c>
    </row>
    <row r="845" spans="1:11" x14ac:dyDescent="0.15">
      <c r="A845" s="19" t="str">
        <f t="shared" si="65"/>
        <v>11900</v>
      </c>
      <c r="C845" s="19">
        <f t="shared" si="66"/>
        <v>1</v>
      </c>
      <c r="D845" s="19">
        <f t="shared" si="67"/>
        <v>1900</v>
      </c>
      <c r="E845" s="38" t="e">
        <f>VLOOKUP(A845,DatosRecibo!$A$2:'DatosRecibo'!$L$6000,12,FALSE)</f>
        <v>#N/A</v>
      </c>
      <c r="G845" s="19" t="e">
        <f>VLOOKUP(F845,Propietarios!$B$2:'Propietarios'!$C$6000,2,FALSE)</f>
        <v>#N/A</v>
      </c>
      <c r="H845" s="19" t="e">
        <f>VLOOKUP(F845,Propietarios!$B$2:'Propietarios'!$D$6000,3,FALSE)</f>
        <v>#N/A</v>
      </c>
      <c r="J845" s="38" t="e">
        <f t="shared" si="68"/>
        <v>#N/A</v>
      </c>
      <c r="K845" s="38" t="str">
        <f t="shared" si="69"/>
        <v>11900</v>
      </c>
    </row>
    <row r="846" spans="1:11" x14ac:dyDescent="0.15">
      <c r="A846" s="19" t="str">
        <f t="shared" si="65"/>
        <v>11900</v>
      </c>
      <c r="C846" s="19">
        <f t="shared" si="66"/>
        <v>1</v>
      </c>
      <c r="D846" s="19">
        <f t="shared" si="67"/>
        <v>1900</v>
      </c>
      <c r="E846" s="38" t="e">
        <f>VLOOKUP(A846,DatosRecibo!$A$2:'DatosRecibo'!$L$6000,12,FALSE)</f>
        <v>#N/A</v>
      </c>
      <c r="G846" s="19" t="e">
        <f>VLOOKUP(F846,Propietarios!$B$2:'Propietarios'!$C$6000,2,FALSE)</f>
        <v>#N/A</v>
      </c>
      <c r="H846" s="19" t="e">
        <f>VLOOKUP(F846,Propietarios!$B$2:'Propietarios'!$D$6000,3,FALSE)</f>
        <v>#N/A</v>
      </c>
      <c r="J846" s="38" t="e">
        <f t="shared" si="68"/>
        <v>#N/A</v>
      </c>
      <c r="K846" s="38" t="str">
        <f t="shared" si="69"/>
        <v>11900</v>
      </c>
    </row>
    <row r="847" spans="1:11" x14ac:dyDescent="0.15">
      <c r="A847" s="19" t="str">
        <f t="shared" si="65"/>
        <v>11900</v>
      </c>
      <c r="C847" s="19">
        <f t="shared" si="66"/>
        <v>1</v>
      </c>
      <c r="D847" s="19">
        <f t="shared" si="67"/>
        <v>1900</v>
      </c>
      <c r="E847" s="38" t="e">
        <f>VLOOKUP(A847,DatosRecibo!$A$2:'DatosRecibo'!$L$6000,12,FALSE)</f>
        <v>#N/A</v>
      </c>
      <c r="G847" s="19" t="e">
        <f>VLOOKUP(F847,Propietarios!$B$2:'Propietarios'!$C$6000,2,FALSE)</f>
        <v>#N/A</v>
      </c>
      <c r="H847" s="19" t="e">
        <f>VLOOKUP(F847,Propietarios!$B$2:'Propietarios'!$D$6000,3,FALSE)</f>
        <v>#N/A</v>
      </c>
      <c r="J847" s="38" t="e">
        <f t="shared" si="68"/>
        <v>#N/A</v>
      </c>
      <c r="K847" s="38" t="str">
        <f t="shared" si="69"/>
        <v>11900</v>
      </c>
    </row>
    <row r="848" spans="1:11" x14ac:dyDescent="0.15">
      <c r="A848" s="19" t="str">
        <f t="shared" si="65"/>
        <v>11900</v>
      </c>
      <c r="C848" s="19">
        <f t="shared" si="66"/>
        <v>1</v>
      </c>
      <c r="D848" s="19">
        <f t="shared" si="67"/>
        <v>1900</v>
      </c>
      <c r="E848" s="38" t="e">
        <f>VLOOKUP(A848,DatosRecibo!$A$2:'DatosRecibo'!$L$6000,12,FALSE)</f>
        <v>#N/A</v>
      </c>
      <c r="G848" s="19" t="e">
        <f>VLOOKUP(F848,Propietarios!$B$2:'Propietarios'!$C$6000,2,FALSE)</f>
        <v>#N/A</v>
      </c>
      <c r="H848" s="19" t="e">
        <f>VLOOKUP(F848,Propietarios!$B$2:'Propietarios'!$D$6000,3,FALSE)</f>
        <v>#N/A</v>
      </c>
      <c r="J848" s="38" t="e">
        <f t="shared" si="68"/>
        <v>#N/A</v>
      </c>
      <c r="K848" s="38" t="str">
        <f t="shared" si="69"/>
        <v>11900</v>
      </c>
    </row>
    <row r="849" spans="1:11" x14ac:dyDescent="0.15">
      <c r="A849" s="19" t="str">
        <f t="shared" si="65"/>
        <v>11900</v>
      </c>
      <c r="C849" s="19">
        <f t="shared" si="66"/>
        <v>1</v>
      </c>
      <c r="D849" s="19">
        <f t="shared" si="67"/>
        <v>1900</v>
      </c>
      <c r="E849" s="38" t="e">
        <f>VLOOKUP(A849,DatosRecibo!$A$2:'DatosRecibo'!$L$6000,12,FALSE)</f>
        <v>#N/A</v>
      </c>
      <c r="G849" s="19" t="e">
        <f>VLOOKUP(F849,Propietarios!$B$2:'Propietarios'!$C$6000,2,FALSE)</f>
        <v>#N/A</v>
      </c>
      <c r="H849" s="19" t="e">
        <f>VLOOKUP(F849,Propietarios!$B$2:'Propietarios'!$D$6000,3,FALSE)</f>
        <v>#N/A</v>
      </c>
      <c r="J849" s="38" t="e">
        <f t="shared" si="68"/>
        <v>#N/A</v>
      </c>
      <c r="K849" s="38" t="str">
        <f t="shared" si="69"/>
        <v>11900</v>
      </c>
    </row>
    <row r="850" spans="1:11" x14ac:dyDescent="0.15">
      <c r="A850" s="19" t="str">
        <f t="shared" si="65"/>
        <v>11900</v>
      </c>
      <c r="C850" s="19">
        <f t="shared" si="66"/>
        <v>1</v>
      </c>
      <c r="D850" s="19">
        <f t="shared" si="67"/>
        <v>1900</v>
      </c>
      <c r="E850" s="38" t="e">
        <f>VLOOKUP(A850,DatosRecibo!$A$2:'DatosRecibo'!$L$6000,12,FALSE)</f>
        <v>#N/A</v>
      </c>
      <c r="G850" s="19" t="e">
        <f>VLOOKUP(F850,Propietarios!$B$2:'Propietarios'!$C$6000,2,FALSE)</f>
        <v>#N/A</v>
      </c>
      <c r="H850" s="19" t="e">
        <f>VLOOKUP(F850,Propietarios!$B$2:'Propietarios'!$D$6000,3,FALSE)</f>
        <v>#N/A</v>
      </c>
      <c r="J850" s="38" t="e">
        <f t="shared" si="68"/>
        <v>#N/A</v>
      </c>
      <c r="K850" s="38" t="str">
        <f t="shared" si="69"/>
        <v>11900</v>
      </c>
    </row>
    <row r="851" spans="1:11" x14ac:dyDescent="0.15">
      <c r="A851" s="19" t="str">
        <f t="shared" si="65"/>
        <v>11900</v>
      </c>
      <c r="C851" s="19">
        <f t="shared" si="66"/>
        <v>1</v>
      </c>
      <c r="D851" s="19">
        <f t="shared" si="67"/>
        <v>1900</v>
      </c>
      <c r="E851" s="38" t="e">
        <f>VLOOKUP(A851,DatosRecibo!$A$2:'DatosRecibo'!$L$6000,12,FALSE)</f>
        <v>#N/A</v>
      </c>
      <c r="G851" s="19" t="e">
        <f>VLOOKUP(F851,Propietarios!$B$2:'Propietarios'!$C$6000,2,FALSE)</f>
        <v>#N/A</v>
      </c>
      <c r="H851" s="19" t="e">
        <f>VLOOKUP(F851,Propietarios!$B$2:'Propietarios'!$D$6000,3,FALSE)</f>
        <v>#N/A</v>
      </c>
      <c r="J851" s="38" t="e">
        <f t="shared" si="68"/>
        <v>#N/A</v>
      </c>
      <c r="K851" s="38" t="str">
        <f t="shared" si="69"/>
        <v>11900</v>
      </c>
    </row>
    <row r="852" spans="1:11" x14ac:dyDescent="0.15">
      <c r="A852" s="19" t="str">
        <f t="shared" si="65"/>
        <v>11900</v>
      </c>
      <c r="C852" s="19">
        <f t="shared" si="66"/>
        <v>1</v>
      </c>
      <c r="D852" s="19">
        <f t="shared" si="67"/>
        <v>1900</v>
      </c>
      <c r="E852" s="38" t="e">
        <f>VLOOKUP(A852,DatosRecibo!$A$2:'DatosRecibo'!$L$6000,12,FALSE)</f>
        <v>#N/A</v>
      </c>
      <c r="G852" s="19" t="e">
        <f>VLOOKUP(F852,Propietarios!$B$2:'Propietarios'!$C$6000,2,FALSE)</f>
        <v>#N/A</v>
      </c>
      <c r="H852" s="19" t="e">
        <f>VLOOKUP(F852,Propietarios!$B$2:'Propietarios'!$D$6000,3,FALSE)</f>
        <v>#N/A</v>
      </c>
      <c r="J852" s="38" t="e">
        <f t="shared" si="68"/>
        <v>#N/A</v>
      </c>
      <c r="K852" s="38" t="str">
        <f t="shared" si="69"/>
        <v>11900</v>
      </c>
    </row>
    <row r="853" spans="1:11" x14ac:dyDescent="0.15">
      <c r="A853" s="19" t="str">
        <f t="shared" si="65"/>
        <v>11900</v>
      </c>
      <c r="C853" s="19">
        <f t="shared" si="66"/>
        <v>1</v>
      </c>
      <c r="D853" s="19">
        <f t="shared" si="67"/>
        <v>1900</v>
      </c>
      <c r="E853" s="38" t="e">
        <f>VLOOKUP(A853,DatosRecibo!$A$2:'DatosRecibo'!$L$6000,12,FALSE)</f>
        <v>#N/A</v>
      </c>
      <c r="G853" s="19" t="e">
        <f>VLOOKUP(F853,Propietarios!$B$2:'Propietarios'!$C$6000,2,FALSE)</f>
        <v>#N/A</v>
      </c>
      <c r="H853" s="19" t="e">
        <f>VLOOKUP(F853,Propietarios!$B$2:'Propietarios'!$D$6000,3,FALSE)</f>
        <v>#N/A</v>
      </c>
      <c r="J853" s="38" t="e">
        <f t="shared" si="68"/>
        <v>#N/A</v>
      </c>
      <c r="K853" s="38" t="str">
        <f t="shared" si="69"/>
        <v>11900</v>
      </c>
    </row>
    <row r="854" spans="1:11" x14ac:dyDescent="0.15">
      <c r="A854" s="19" t="str">
        <f t="shared" si="65"/>
        <v>11900</v>
      </c>
      <c r="C854" s="19">
        <f t="shared" si="66"/>
        <v>1</v>
      </c>
      <c r="D854" s="19">
        <f t="shared" si="67"/>
        <v>1900</v>
      </c>
      <c r="E854" s="38" t="e">
        <f>VLOOKUP(A854,DatosRecibo!$A$2:'DatosRecibo'!$L$6000,12,FALSE)</f>
        <v>#N/A</v>
      </c>
      <c r="G854" s="19" t="e">
        <f>VLOOKUP(F854,Propietarios!$B$2:'Propietarios'!$C$6000,2,FALSE)</f>
        <v>#N/A</v>
      </c>
      <c r="H854" s="19" t="e">
        <f>VLOOKUP(F854,Propietarios!$B$2:'Propietarios'!$D$6000,3,FALSE)</f>
        <v>#N/A</v>
      </c>
      <c r="J854" s="38" t="e">
        <f t="shared" si="68"/>
        <v>#N/A</v>
      </c>
      <c r="K854" s="38" t="str">
        <f t="shared" si="69"/>
        <v>11900</v>
      </c>
    </row>
    <row r="855" spans="1:11" x14ac:dyDescent="0.15">
      <c r="A855" s="19" t="str">
        <f t="shared" si="65"/>
        <v>11900</v>
      </c>
      <c r="C855" s="19">
        <f t="shared" si="66"/>
        <v>1</v>
      </c>
      <c r="D855" s="19">
        <f t="shared" si="67"/>
        <v>1900</v>
      </c>
      <c r="E855" s="38" t="e">
        <f>VLOOKUP(A855,DatosRecibo!$A$2:'DatosRecibo'!$L$6000,12,FALSE)</f>
        <v>#N/A</v>
      </c>
      <c r="G855" s="19" t="e">
        <f>VLOOKUP(F855,Propietarios!$B$2:'Propietarios'!$C$6000,2,FALSE)</f>
        <v>#N/A</v>
      </c>
      <c r="H855" s="19" t="e">
        <f>VLOOKUP(F855,Propietarios!$B$2:'Propietarios'!$D$6000,3,FALSE)</f>
        <v>#N/A</v>
      </c>
      <c r="J855" s="38" t="e">
        <f t="shared" si="68"/>
        <v>#N/A</v>
      </c>
      <c r="K855" s="38" t="str">
        <f t="shared" si="69"/>
        <v>11900</v>
      </c>
    </row>
    <row r="856" spans="1:11" x14ac:dyDescent="0.15">
      <c r="A856" s="19" t="str">
        <f t="shared" si="65"/>
        <v>11900</v>
      </c>
      <c r="C856" s="19">
        <f t="shared" si="66"/>
        <v>1</v>
      </c>
      <c r="D856" s="19">
        <f t="shared" si="67"/>
        <v>1900</v>
      </c>
      <c r="E856" s="38" t="e">
        <f>VLOOKUP(A856,DatosRecibo!$A$2:'DatosRecibo'!$L$6000,12,FALSE)</f>
        <v>#N/A</v>
      </c>
      <c r="G856" s="19" t="e">
        <f>VLOOKUP(F856,Propietarios!$B$2:'Propietarios'!$C$6000,2,FALSE)</f>
        <v>#N/A</v>
      </c>
      <c r="H856" s="19" t="e">
        <f>VLOOKUP(F856,Propietarios!$B$2:'Propietarios'!$D$6000,3,FALSE)</f>
        <v>#N/A</v>
      </c>
      <c r="J856" s="38" t="e">
        <f t="shared" si="68"/>
        <v>#N/A</v>
      </c>
      <c r="K856" s="38" t="str">
        <f t="shared" si="69"/>
        <v>11900</v>
      </c>
    </row>
    <row r="857" spans="1:11" x14ac:dyDescent="0.15">
      <c r="A857" s="19" t="str">
        <f t="shared" si="65"/>
        <v>11900</v>
      </c>
      <c r="C857" s="19">
        <f t="shared" si="66"/>
        <v>1</v>
      </c>
      <c r="D857" s="19">
        <f t="shared" si="67"/>
        <v>1900</v>
      </c>
      <c r="E857" s="38" t="e">
        <f>VLOOKUP(A857,DatosRecibo!$A$2:'DatosRecibo'!$L$6000,12,FALSE)</f>
        <v>#N/A</v>
      </c>
      <c r="G857" s="19" t="e">
        <f>VLOOKUP(F857,Propietarios!$B$2:'Propietarios'!$C$6000,2,FALSE)</f>
        <v>#N/A</v>
      </c>
      <c r="H857" s="19" t="e">
        <f>VLOOKUP(F857,Propietarios!$B$2:'Propietarios'!$D$6000,3,FALSE)</f>
        <v>#N/A</v>
      </c>
      <c r="J857" s="38" t="e">
        <f t="shared" si="68"/>
        <v>#N/A</v>
      </c>
      <c r="K857" s="38" t="str">
        <f t="shared" si="69"/>
        <v>11900</v>
      </c>
    </row>
    <row r="858" spans="1:11" x14ac:dyDescent="0.15">
      <c r="A858" s="19" t="str">
        <f t="shared" si="65"/>
        <v>11900</v>
      </c>
      <c r="C858" s="19">
        <f t="shared" si="66"/>
        <v>1</v>
      </c>
      <c r="D858" s="19">
        <f t="shared" si="67"/>
        <v>1900</v>
      </c>
      <c r="E858" s="38" t="e">
        <f>VLOOKUP(A858,DatosRecibo!$A$2:'DatosRecibo'!$L$6000,12,FALSE)</f>
        <v>#N/A</v>
      </c>
      <c r="G858" s="19" t="e">
        <f>VLOOKUP(F858,Propietarios!$B$2:'Propietarios'!$C$6000,2,FALSE)</f>
        <v>#N/A</v>
      </c>
      <c r="H858" s="19" t="e">
        <f>VLOOKUP(F858,Propietarios!$B$2:'Propietarios'!$D$6000,3,FALSE)</f>
        <v>#N/A</v>
      </c>
      <c r="J858" s="38" t="e">
        <f t="shared" si="68"/>
        <v>#N/A</v>
      </c>
      <c r="K858" s="38" t="str">
        <f t="shared" si="69"/>
        <v>11900</v>
      </c>
    </row>
    <row r="859" spans="1:11" x14ac:dyDescent="0.15">
      <c r="A859" s="19" t="str">
        <f t="shared" si="65"/>
        <v>11900</v>
      </c>
      <c r="C859" s="19">
        <f t="shared" si="66"/>
        <v>1</v>
      </c>
      <c r="D859" s="19">
        <f t="shared" si="67"/>
        <v>1900</v>
      </c>
      <c r="E859" s="38" t="e">
        <f>VLOOKUP(A859,DatosRecibo!$A$2:'DatosRecibo'!$L$6000,12,FALSE)</f>
        <v>#N/A</v>
      </c>
      <c r="G859" s="19" t="e">
        <f>VLOOKUP(F859,Propietarios!$B$2:'Propietarios'!$C$6000,2,FALSE)</f>
        <v>#N/A</v>
      </c>
      <c r="H859" s="19" t="e">
        <f>VLOOKUP(F859,Propietarios!$B$2:'Propietarios'!$D$6000,3,FALSE)</f>
        <v>#N/A</v>
      </c>
      <c r="J859" s="38" t="e">
        <f t="shared" si="68"/>
        <v>#N/A</v>
      </c>
      <c r="K859" s="38" t="str">
        <f t="shared" si="69"/>
        <v>11900</v>
      </c>
    </row>
    <row r="860" spans="1:11" x14ac:dyDescent="0.15">
      <c r="A860" s="19" t="str">
        <f t="shared" si="65"/>
        <v>11900</v>
      </c>
      <c r="C860" s="19">
        <f t="shared" si="66"/>
        <v>1</v>
      </c>
      <c r="D860" s="19">
        <f t="shared" si="67"/>
        <v>1900</v>
      </c>
      <c r="E860" s="38" t="e">
        <f>VLOOKUP(A860,DatosRecibo!$A$2:'DatosRecibo'!$L$6000,12,FALSE)</f>
        <v>#N/A</v>
      </c>
      <c r="G860" s="19" t="e">
        <f>VLOOKUP(F860,Propietarios!$B$2:'Propietarios'!$C$6000,2,FALSE)</f>
        <v>#N/A</v>
      </c>
      <c r="H860" s="19" t="e">
        <f>VLOOKUP(F860,Propietarios!$B$2:'Propietarios'!$D$6000,3,FALSE)</f>
        <v>#N/A</v>
      </c>
      <c r="J860" s="38" t="e">
        <f t="shared" si="68"/>
        <v>#N/A</v>
      </c>
      <c r="K860" s="38" t="str">
        <f t="shared" si="69"/>
        <v>11900</v>
      </c>
    </row>
    <row r="861" spans="1:11" x14ac:dyDescent="0.15">
      <c r="A861" s="19" t="str">
        <f t="shared" si="65"/>
        <v>11900</v>
      </c>
      <c r="C861" s="19">
        <f t="shared" si="66"/>
        <v>1</v>
      </c>
      <c r="D861" s="19">
        <f t="shared" si="67"/>
        <v>1900</v>
      </c>
      <c r="E861" s="38" t="e">
        <f>VLOOKUP(A861,DatosRecibo!$A$2:'DatosRecibo'!$L$6000,12,FALSE)</f>
        <v>#N/A</v>
      </c>
      <c r="G861" s="19" t="e">
        <f>VLOOKUP(F861,Propietarios!$B$2:'Propietarios'!$C$6000,2,FALSE)</f>
        <v>#N/A</v>
      </c>
      <c r="H861" s="19" t="e">
        <f>VLOOKUP(F861,Propietarios!$B$2:'Propietarios'!$D$6000,3,FALSE)</f>
        <v>#N/A</v>
      </c>
      <c r="J861" s="38" t="e">
        <f t="shared" si="68"/>
        <v>#N/A</v>
      </c>
      <c r="K861" s="38" t="str">
        <f t="shared" si="69"/>
        <v>11900</v>
      </c>
    </row>
    <row r="862" spans="1:11" x14ac:dyDescent="0.15">
      <c r="A862" s="19" t="str">
        <f t="shared" si="65"/>
        <v>11900</v>
      </c>
      <c r="C862" s="19">
        <f t="shared" si="66"/>
        <v>1</v>
      </c>
      <c r="D862" s="19">
        <f t="shared" si="67"/>
        <v>1900</v>
      </c>
      <c r="E862" s="38" t="e">
        <f>VLOOKUP(A862,DatosRecibo!$A$2:'DatosRecibo'!$L$6000,12,FALSE)</f>
        <v>#N/A</v>
      </c>
      <c r="G862" s="19" t="e">
        <f>VLOOKUP(F862,Propietarios!$B$2:'Propietarios'!$C$6000,2,FALSE)</f>
        <v>#N/A</v>
      </c>
      <c r="H862" s="19" t="e">
        <f>VLOOKUP(F862,Propietarios!$B$2:'Propietarios'!$D$6000,3,FALSE)</f>
        <v>#N/A</v>
      </c>
      <c r="J862" s="38" t="e">
        <f t="shared" si="68"/>
        <v>#N/A</v>
      </c>
      <c r="K862" s="38" t="str">
        <f t="shared" si="69"/>
        <v>11900</v>
      </c>
    </row>
    <row r="863" spans="1:11" x14ac:dyDescent="0.15">
      <c r="A863" s="19" t="str">
        <f t="shared" si="65"/>
        <v>11900</v>
      </c>
      <c r="C863" s="19">
        <f t="shared" si="66"/>
        <v>1</v>
      </c>
      <c r="D863" s="19">
        <f t="shared" si="67"/>
        <v>1900</v>
      </c>
      <c r="E863" s="38" t="e">
        <f>VLOOKUP(A863,DatosRecibo!$A$2:'DatosRecibo'!$L$6000,12,FALSE)</f>
        <v>#N/A</v>
      </c>
      <c r="G863" s="19" t="e">
        <f>VLOOKUP(F863,Propietarios!$B$2:'Propietarios'!$C$6000,2,FALSE)</f>
        <v>#N/A</v>
      </c>
      <c r="H863" s="19" t="e">
        <f>VLOOKUP(F863,Propietarios!$B$2:'Propietarios'!$D$6000,3,FALSE)</f>
        <v>#N/A</v>
      </c>
      <c r="J863" s="38" t="e">
        <f t="shared" si="68"/>
        <v>#N/A</v>
      </c>
      <c r="K863" s="38" t="str">
        <f t="shared" si="69"/>
        <v>11900</v>
      </c>
    </row>
    <row r="864" spans="1:11" x14ac:dyDescent="0.15">
      <c r="A864" s="19" t="str">
        <f t="shared" si="65"/>
        <v>11900</v>
      </c>
      <c r="C864" s="19">
        <f t="shared" si="66"/>
        <v>1</v>
      </c>
      <c r="D864" s="19">
        <f t="shared" si="67"/>
        <v>1900</v>
      </c>
      <c r="E864" s="38" t="e">
        <f>VLOOKUP(A864,DatosRecibo!$A$2:'DatosRecibo'!$L$6000,12,FALSE)</f>
        <v>#N/A</v>
      </c>
      <c r="G864" s="19" t="e">
        <f>VLOOKUP(F864,Propietarios!$B$2:'Propietarios'!$C$6000,2,FALSE)</f>
        <v>#N/A</v>
      </c>
      <c r="H864" s="19" t="e">
        <f>VLOOKUP(F864,Propietarios!$B$2:'Propietarios'!$D$6000,3,FALSE)</f>
        <v>#N/A</v>
      </c>
      <c r="J864" s="38" t="e">
        <f t="shared" si="68"/>
        <v>#N/A</v>
      </c>
      <c r="K864" s="38" t="str">
        <f t="shared" si="69"/>
        <v>11900</v>
      </c>
    </row>
    <row r="865" spans="1:11" x14ac:dyDescent="0.15">
      <c r="A865" s="19" t="str">
        <f t="shared" si="65"/>
        <v>11900</v>
      </c>
      <c r="C865" s="19">
        <f t="shared" si="66"/>
        <v>1</v>
      </c>
      <c r="D865" s="19">
        <f t="shared" si="67"/>
        <v>1900</v>
      </c>
      <c r="E865" s="38" t="e">
        <f>VLOOKUP(A865,DatosRecibo!$A$2:'DatosRecibo'!$L$6000,12,FALSE)</f>
        <v>#N/A</v>
      </c>
      <c r="G865" s="19" t="e">
        <f>VLOOKUP(F865,Propietarios!$B$2:'Propietarios'!$C$6000,2,FALSE)</f>
        <v>#N/A</v>
      </c>
      <c r="H865" s="19" t="e">
        <f>VLOOKUP(F865,Propietarios!$B$2:'Propietarios'!$D$6000,3,FALSE)</f>
        <v>#N/A</v>
      </c>
      <c r="J865" s="38" t="e">
        <f t="shared" si="68"/>
        <v>#N/A</v>
      </c>
      <c r="K865" s="38" t="str">
        <f t="shared" si="69"/>
        <v>11900</v>
      </c>
    </row>
    <row r="866" spans="1:11" x14ac:dyDescent="0.15">
      <c r="A866" s="19" t="str">
        <f t="shared" si="65"/>
        <v>11900</v>
      </c>
      <c r="C866" s="19">
        <f t="shared" si="66"/>
        <v>1</v>
      </c>
      <c r="D866" s="19">
        <f t="shared" si="67"/>
        <v>1900</v>
      </c>
      <c r="E866" s="38" t="e">
        <f>VLOOKUP(A866,DatosRecibo!$A$2:'DatosRecibo'!$L$6000,12,FALSE)</f>
        <v>#N/A</v>
      </c>
      <c r="G866" s="19" t="e">
        <f>VLOOKUP(F866,Propietarios!$B$2:'Propietarios'!$C$6000,2,FALSE)</f>
        <v>#N/A</v>
      </c>
      <c r="H866" s="19" t="e">
        <f>VLOOKUP(F866,Propietarios!$B$2:'Propietarios'!$D$6000,3,FALSE)</f>
        <v>#N/A</v>
      </c>
      <c r="J866" s="38" t="e">
        <f t="shared" si="68"/>
        <v>#N/A</v>
      </c>
      <c r="K866" s="38" t="str">
        <f t="shared" si="69"/>
        <v>11900</v>
      </c>
    </row>
    <row r="867" spans="1:11" x14ac:dyDescent="0.15">
      <c r="A867" s="19" t="str">
        <f t="shared" si="65"/>
        <v>11900</v>
      </c>
      <c r="C867" s="19">
        <f t="shared" si="66"/>
        <v>1</v>
      </c>
      <c r="D867" s="19">
        <f t="shared" si="67"/>
        <v>1900</v>
      </c>
      <c r="E867" s="38" t="e">
        <f>VLOOKUP(A867,DatosRecibo!$A$2:'DatosRecibo'!$L$6000,12,FALSE)</f>
        <v>#N/A</v>
      </c>
      <c r="G867" s="19" t="e">
        <f>VLOOKUP(F867,Propietarios!$B$2:'Propietarios'!$C$6000,2,FALSE)</f>
        <v>#N/A</v>
      </c>
      <c r="H867" s="19" t="e">
        <f>VLOOKUP(F867,Propietarios!$B$2:'Propietarios'!$D$6000,3,FALSE)</f>
        <v>#N/A</v>
      </c>
      <c r="J867" s="38" t="e">
        <f t="shared" si="68"/>
        <v>#N/A</v>
      </c>
      <c r="K867" s="38" t="str">
        <f t="shared" si="69"/>
        <v>11900</v>
      </c>
    </row>
    <row r="868" spans="1:11" x14ac:dyDescent="0.15">
      <c r="A868" s="19" t="str">
        <f t="shared" si="65"/>
        <v>11900</v>
      </c>
      <c r="C868" s="19">
        <f t="shared" si="66"/>
        <v>1</v>
      </c>
      <c r="D868" s="19">
        <f t="shared" si="67"/>
        <v>1900</v>
      </c>
      <c r="E868" s="38" t="e">
        <f>VLOOKUP(A868,DatosRecibo!$A$2:'DatosRecibo'!$L$6000,12,FALSE)</f>
        <v>#N/A</v>
      </c>
      <c r="G868" s="19" t="e">
        <f>VLOOKUP(F868,Propietarios!$B$2:'Propietarios'!$C$6000,2,FALSE)</f>
        <v>#N/A</v>
      </c>
      <c r="H868" s="19" t="e">
        <f>VLOOKUP(F868,Propietarios!$B$2:'Propietarios'!$D$6000,3,FALSE)</f>
        <v>#N/A</v>
      </c>
      <c r="J868" s="38" t="e">
        <f t="shared" si="68"/>
        <v>#N/A</v>
      </c>
      <c r="K868" s="38" t="str">
        <f t="shared" si="69"/>
        <v>11900</v>
      </c>
    </row>
    <row r="869" spans="1:11" x14ac:dyDescent="0.15">
      <c r="A869" s="19" t="str">
        <f t="shared" si="65"/>
        <v>11900</v>
      </c>
      <c r="C869" s="19">
        <f t="shared" si="66"/>
        <v>1</v>
      </c>
      <c r="D869" s="19">
        <f t="shared" si="67"/>
        <v>1900</v>
      </c>
      <c r="E869" s="38" t="e">
        <f>VLOOKUP(A869,DatosRecibo!$A$2:'DatosRecibo'!$L$6000,12,FALSE)</f>
        <v>#N/A</v>
      </c>
      <c r="G869" s="19" t="e">
        <f>VLOOKUP(F869,Propietarios!$B$2:'Propietarios'!$C$6000,2,FALSE)</f>
        <v>#N/A</v>
      </c>
      <c r="H869" s="19" t="e">
        <f>VLOOKUP(F869,Propietarios!$B$2:'Propietarios'!$D$6000,3,FALSE)</f>
        <v>#N/A</v>
      </c>
      <c r="J869" s="38" t="e">
        <f t="shared" si="68"/>
        <v>#N/A</v>
      </c>
      <c r="K869" s="38" t="str">
        <f t="shared" si="69"/>
        <v>11900</v>
      </c>
    </row>
    <row r="870" spans="1:11" x14ac:dyDescent="0.15">
      <c r="A870" s="19" t="str">
        <f t="shared" si="65"/>
        <v>11900</v>
      </c>
      <c r="C870" s="19">
        <f t="shared" si="66"/>
        <v>1</v>
      </c>
      <c r="D870" s="19">
        <f t="shared" si="67"/>
        <v>1900</v>
      </c>
      <c r="E870" s="38" t="e">
        <f>VLOOKUP(A870,DatosRecibo!$A$2:'DatosRecibo'!$L$6000,12,FALSE)</f>
        <v>#N/A</v>
      </c>
      <c r="G870" s="19" t="e">
        <f>VLOOKUP(F870,Propietarios!$B$2:'Propietarios'!$C$6000,2,FALSE)</f>
        <v>#N/A</v>
      </c>
      <c r="H870" s="19" t="e">
        <f>VLOOKUP(F870,Propietarios!$B$2:'Propietarios'!$D$6000,3,FALSE)</f>
        <v>#N/A</v>
      </c>
      <c r="J870" s="38" t="e">
        <f t="shared" si="68"/>
        <v>#N/A</v>
      </c>
      <c r="K870" s="38" t="str">
        <f t="shared" si="69"/>
        <v>11900</v>
      </c>
    </row>
    <row r="871" spans="1:11" x14ac:dyDescent="0.15">
      <c r="A871" s="19" t="str">
        <f t="shared" si="65"/>
        <v>11900</v>
      </c>
      <c r="C871" s="19">
        <f t="shared" si="66"/>
        <v>1</v>
      </c>
      <c r="D871" s="19">
        <f t="shared" si="67"/>
        <v>1900</v>
      </c>
      <c r="E871" s="38" t="e">
        <f>VLOOKUP(A871,DatosRecibo!$A$2:'DatosRecibo'!$L$6000,12,FALSE)</f>
        <v>#N/A</v>
      </c>
      <c r="G871" s="19" t="e">
        <f>VLOOKUP(F871,Propietarios!$B$2:'Propietarios'!$C$6000,2,FALSE)</f>
        <v>#N/A</v>
      </c>
      <c r="H871" s="19" t="e">
        <f>VLOOKUP(F871,Propietarios!$B$2:'Propietarios'!$D$6000,3,FALSE)</f>
        <v>#N/A</v>
      </c>
      <c r="J871" s="38" t="e">
        <f t="shared" si="68"/>
        <v>#N/A</v>
      </c>
      <c r="K871" s="38" t="str">
        <f t="shared" si="69"/>
        <v>11900</v>
      </c>
    </row>
    <row r="872" spans="1:11" x14ac:dyDescent="0.15">
      <c r="A872" s="19" t="str">
        <f t="shared" si="65"/>
        <v>11900</v>
      </c>
      <c r="C872" s="19">
        <f t="shared" si="66"/>
        <v>1</v>
      </c>
      <c r="D872" s="19">
        <f t="shared" si="67"/>
        <v>1900</v>
      </c>
      <c r="E872" s="38" t="e">
        <f>VLOOKUP(A872,DatosRecibo!$A$2:'DatosRecibo'!$L$6000,12,FALSE)</f>
        <v>#N/A</v>
      </c>
      <c r="G872" s="19" t="e">
        <f>VLOOKUP(F872,Propietarios!$B$2:'Propietarios'!$C$6000,2,FALSE)</f>
        <v>#N/A</v>
      </c>
      <c r="H872" s="19" t="e">
        <f>VLOOKUP(F872,Propietarios!$B$2:'Propietarios'!$D$6000,3,FALSE)</f>
        <v>#N/A</v>
      </c>
      <c r="J872" s="38" t="e">
        <f t="shared" si="68"/>
        <v>#N/A</v>
      </c>
      <c r="K872" s="38" t="str">
        <f t="shared" si="69"/>
        <v>11900</v>
      </c>
    </row>
    <row r="873" spans="1:11" x14ac:dyDescent="0.15">
      <c r="A873" s="19" t="str">
        <f t="shared" si="65"/>
        <v>11900</v>
      </c>
      <c r="C873" s="19">
        <f t="shared" si="66"/>
        <v>1</v>
      </c>
      <c r="D873" s="19">
        <f t="shared" si="67"/>
        <v>1900</v>
      </c>
      <c r="E873" s="38" t="e">
        <f>VLOOKUP(A873,DatosRecibo!$A$2:'DatosRecibo'!$L$6000,12,FALSE)</f>
        <v>#N/A</v>
      </c>
      <c r="G873" s="19" t="e">
        <f>VLOOKUP(F873,Propietarios!$B$2:'Propietarios'!$C$6000,2,FALSE)</f>
        <v>#N/A</v>
      </c>
      <c r="H873" s="19" t="e">
        <f>VLOOKUP(F873,Propietarios!$B$2:'Propietarios'!$D$6000,3,FALSE)</f>
        <v>#N/A</v>
      </c>
      <c r="J873" s="38" t="e">
        <f t="shared" si="68"/>
        <v>#N/A</v>
      </c>
      <c r="K873" s="38" t="str">
        <f t="shared" si="69"/>
        <v>11900</v>
      </c>
    </row>
    <row r="874" spans="1:11" x14ac:dyDescent="0.15">
      <c r="A874" s="19" t="str">
        <f t="shared" si="65"/>
        <v>11900</v>
      </c>
      <c r="C874" s="19">
        <f t="shared" si="66"/>
        <v>1</v>
      </c>
      <c r="D874" s="19">
        <f t="shared" si="67"/>
        <v>1900</v>
      </c>
      <c r="E874" s="38" t="e">
        <f>VLOOKUP(A874,DatosRecibo!$A$2:'DatosRecibo'!$L$6000,12,FALSE)</f>
        <v>#N/A</v>
      </c>
      <c r="G874" s="19" t="e">
        <f>VLOOKUP(F874,Propietarios!$B$2:'Propietarios'!$C$6000,2,FALSE)</f>
        <v>#N/A</v>
      </c>
      <c r="H874" s="19" t="e">
        <f>VLOOKUP(F874,Propietarios!$B$2:'Propietarios'!$D$6000,3,FALSE)</f>
        <v>#N/A</v>
      </c>
      <c r="J874" s="38" t="e">
        <f t="shared" si="68"/>
        <v>#N/A</v>
      </c>
      <c r="K874" s="38" t="str">
        <f t="shared" si="69"/>
        <v>11900</v>
      </c>
    </row>
    <row r="875" spans="1:11" x14ac:dyDescent="0.15">
      <c r="A875" s="19" t="str">
        <f t="shared" si="65"/>
        <v>11900</v>
      </c>
      <c r="C875" s="19">
        <f t="shared" si="66"/>
        <v>1</v>
      </c>
      <c r="D875" s="19">
        <f t="shared" si="67"/>
        <v>1900</v>
      </c>
      <c r="E875" s="38" t="e">
        <f>VLOOKUP(A875,DatosRecibo!$A$2:'DatosRecibo'!$L$6000,12,FALSE)</f>
        <v>#N/A</v>
      </c>
      <c r="G875" s="19" t="e">
        <f>VLOOKUP(F875,Propietarios!$B$2:'Propietarios'!$C$6000,2,FALSE)</f>
        <v>#N/A</v>
      </c>
      <c r="H875" s="19" t="e">
        <f>VLOOKUP(F875,Propietarios!$B$2:'Propietarios'!$D$6000,3,FALSE)</f>
        <v>#N/A</v>
      </c>
      <c r="J875" s="38" t="e">
        <f t="shared" si="68"/>
        <v>#N/A</v>
      </c>
      <c r="K875" s="38" t="str">
        <f t="shared" si="69"/>
        <v>11900</v>
      </c>
    </row>
    <row r="876" spans="1:11" x14ac:dyDescent="0.15">
      <c r="A876" s="19" t="str">
        <f t="shared" si="65"/>
        <v>11900</v>
      </c>
      <c r="C876" s="19">
        <f t="shared" si="66"/>
        <v>1</v>
      </c>
      <c r="D876" s="19">
        <f t="shared" si="67"/>
        <v>1900</v>
      </c>
      <c r="E876" s="38" t="e">
        <f>VLOOKUP(A876,DatosRecibo!$A$2:'DatosRecibo'!$L$6000,12,FALSE)</f>
        <v>#N/A</v>
      </c>
      <c r="G876" s="19" t="e">
        <f>VLOOKUP(F876,Propietarios!$B$2:'Propietarios'!$C$6000,2,FALSE)</f>
        <v>#N/A</v>
      </c>
      <c r="H876" s="19" t="e">
        <f>VLOOKUP(F876,Propietarios!$B$2:'Propietarios'!$D$6000,3,FALSE)</f>
        <v>#N/A</v>
      </c>
      <c r="J876" s="38" t="e">
        <f t="shared" si="68"/>
        <v>#N/A</v>
      </c>
      <c r="K876" s="38" t="str">
        <f t="shared" si="69"/>
        <v>11900</v>
      </c>
    </row>
    <row r="877" spans="1:11" x14ac:dyDescent="0.15">
      <c r="A877" s="19" t="str">
        <f t="shared" si="65"/>
        <v>11900</v>
      </c>
      <c r="C877" s="19">
        <f t="shared" si="66"/>
        <v>1</v>
      </c>
      <c r="D877" s="19">
        <f t="shared" si="67"/>
        <v>1900</v>
      </c>
      <c r="E877" s="38" t="e">
        <f>VLOOKUP(A877,DatosRecibo!$A$2:'DatosRecibo'!$L$6000,12,FALSE)</f>
        <v>#N/A</v>
      </c>
      <c r="G877" s="19" t="e">
        <f>VLOOKUP(F877,Propietarios!$B$2:'Propietarios'!$C$6000,2,FALSE)</f>
        <v>#N/A</v>
      </c>
      <c r="H877" s="19" t="e">
        <f>VLOOKUP(F877,Propietarios!$B$2:'Propietarios'!$D$6000,3,FALSE)</f>
        <v>#N/A</v>
      </c>
      <c r="J877" s="38" t="e">
        <f t="shared" si="68"/>
        <v>#N/A</v>
      </c>
      <c r="K877" s="38" t="str">
        <f t="shared" si="69"/>
        <v>11900</v>
      </c>
    </row>
    <row r="878" spans="1:11" x14ac:dyDescent="0.15">
      <c r="A878" s="19" t="str">
        <f t="shared" si="65"/>
        <v>11900</v>
      </c>
      <c r="C878" s="19">
        <f t="shared" si="66"/>
        <v>1</v>
      </c>
      <c r="D878" s="19">
        <f t="shared" si="67"/>
        <v>1900</v>
      </c>
      <c r="E878" s="38" t="e">
        <f>VLOOKUP(A878,DatosRecibo!$A$2:'DatosRecibo'!$L$6000,12,FALSE)</f>
        <v>#N/A</v>
      </c>
      <c r="G878" s="19" t="e">
        <f>VLOOKUP(F878,Propietarios!$B$2:'Propietarios'!$C$6000,2,FALSE)</f>
        <v>#N/A</v>
      </c>
      <c r="H878" s="19" t="e">
        <f>VLOOKUP(F878,Propietarios!$B$2:'Propietarios'!$D$6000,3,FALSE)</f>
        <v>#N/A</v>
      </c>
      <c r="J878" s="38" t="e">
        <f t="shared" si="68"/>
        <v>#N/A</v>
      </c>
      <c r="K878" s="38" t="str">
        <f t="shared" si="69"/>
        <v>11900</v>
      </c>
    </row>
    <row r="879" spans="1:11" x14ac:dyDescent="0.15">
      <c r="A879" s="19" t="str">
        <f t="shared" si="65"/>
        <v>11900</v>
      </c>
      <c r="C879" s="19">
        <f t="shared" si="66"/>
        <v>1</v>
      </c>
      <c r="D879" s="19">
        <f t="shared" si="67"/>
        <v>1900</v>
      </c>
      <c r="E879" s="38" t="e">
        <f>VLOOKUP(A879,DatosRecibo!$A$2:'DatosRecibo'!$L$6000,12,FALSE)</f>
        <v>#N/A</v>
      </c>
      <c r="G879" s="19" t="e">
        <f>VLOOKUP(F879,Propietarios!$B$2:'Propietarios'!$C$6000,2,FALSE)</f>
        <v>#N/A</v>
      </c>
      <c r="H879" s="19" t="e">
        <f>VLOOKUP(F879,Propietarios!$B$2:'Propietarios'!$D$6000,3,FALSE)</f>
        <v>#N/A</v>
      </c>
      <c r="J879" s="38" t="e">
        <f t="shared" si="68"/>
        <v>#N/A</v>
      </c>
      <c r="K879" s="38" t="str">
        <f t="shared" si="69"/>
        <v>11900</v>
      </c>
    </row>
    <row r="880" spans="1:11" x14ac:dyDescent="0.15">
      <c r="A880" s="19" t="str">
        <f t="shared" si="65"/>
        <v>11900</v>
      </c>
      <c r="C880" s="19">
        <f t="shared" si="66"/>
        <v>1</v>
      </c>
      <c r="D880" s="19">
        <f t="shared" si="67"/>
        <v>1900</v>
      </c>
      <c r="E880" s="38" t="e">
        <f>VLOOKUP(A880,DatosRecibo!$A$2:'DatosRecibo'!$L$6000,12,FALSE)</f>
        <v>#N/A</v>
      </c>
      <c r="G880" s="19" t="e">
        <f>VLOOKUP(F880,Propietarios!$B$2:'Propietarios'!$C$6000,2,FALSE)</f>
        <v>#N/A</v>
      </c>
      <c r="H880" s="19" t="e">
        <f>VLOOKUP(F880,Propietarios!$B$2:'Propietarios'!$D$6000,3,FALSE)</f>
        <v>#N/A</v>
      </c>
      <c r="J880" s="38" t="e">
        <f t="shared" si="68"/>
        <v>#N/A</v>
      </c>
      <c r="K880" s="38" t="str">
        <f t="shared" si="69"/>
        <v>11900</v>
      </c>
    </row>
    <row r="881" spans="1:11" x14ac:dyDescent="0.15">
      <c r="A881" s="19" t="str">
        <f t="shared" si="65"/>
        <v>11900</v>
      </c>
      <c r="C881" s="19">
        <f t="shared" si="66"/>
        <v>1</v>
      </c>
      <c r="D881" s="19">
        <f t="shared" si="67"/>
        <v>1900</v>
      </c>
      <c r="E881" s="38" t="e">
        <f>VLOOKUP(A881,DatosRecibo!$A$2:'DatosRecibo'!$L$6000,12,FALSE)</f>
        <v>#N/A</v>
      </c>
      <c r="G881" s="19" t="e">
        <f>VLOOKUP(F881,Propietarios!$B$2:'Propietarios'!$C$6000,2,FALSE)</f>
        <v>#N/A</v>
      </c>
      <c r="H881" s="19" t="e">
        <f>VLOOKUP(F881,Propietarios!$B$2:'Propietarios'!$D$6000,3,FALSE)</f>
        <v>#N/A</v>
      </c>
      <c r="J881" s="38" t="e">
        <f t="shared" si="68"/>
        <v>#N/A</v>
      </c>
      <c r="K881" s="38" t="str">
        <f t="shared" si="69"/>
        <v>11900</v>
      </c>
    </row>
    <row r="882" spans="1:11" x14ac:dyDescent="0.15">
      <c r="A882" s="19" t="str">
        <f t="shared" si="65"/>
        <v>11900</v>
      </c>
      <c r="C882" s="19">
        <f t="shared" si="66"/>
        <v>1</v>
      </c>
      <c r="D882" s="19">
        <f t="shared" si="67"/>
        <v>1900</v>
      </c>
      <c r="E882" s="38" t="e">
        <f>VLOOKUP(A882,DatosRecibo!$A$2:'DatosRecibo'!$L$6000,12,FALSE)</f>
        <v>#N/A</v>
      </c>
      <c r="G882" s="19" t="e">
        <f>VLOOKUP(F882,Propietarios!$B$2:'Propietarios'!$C$6000,2,FALSE)</f>
        <v>#N/A</v>
      </c>
      <c r="H882" s="19" t="e">
        <f>VLOOKUP(F882,Propietarios!$B$2:'Propietarios'!$D$6000,3,FALSE)</f>
        <v>#N/A</v>
      </c>
      <c r="J882" s="38" t="e">
        <f t="shared" si="68"/>
        <v>#N/A</v>
      </c>
      <c r="K882" s="38" t="str">
        <f t="shared" si="69"/>
        <v>11900</v>
      </c>
    </row>
    <row r="883" spans="1:11" x14ac:dyDescent="0.15">
      <c r="A883" s="19" t="str">
        <f t="shared" si="65"/>
        <v>11900</v>
      </c>
      <c r="C883" s="19">
        <f t="shared" si="66"/>
        <v>1</v>
      </c>
      <c r="D883" s="19">
        <f t="shared" si="67"/>
        <v>1900</v>
      </c>
      <c r="E883" s="38" t="e">
        <f>VLOOKUP(A883,DatosRecibo!$A$2:'DatosRecibo'!$L$6000,12,FALSE)</f>
        <v>#N/A</v>
      </c>
      <c r="G883" s="19" t="e">
        <f>VLOOKUP(F883,Propietarios!$B$2:'Propietarios'!$C$6000,2,FALSE)</f>
        <v>#N/A</v>
      </c>
      <c r="H883" s="19" t="e">
        <f>VLOOKUP(F883,Propietarios!$B$2:'Propietarios'!$D$6000,3,FALSE)</f>
        <v>#N/A</v>
      </c>
      <c r="J883" s="38" t="e">
        <f t="shared" si="68"/>
        <v>#N/A</v>
      </c>
      <c r="K883" s="38" t="str">
        <f t="shared" si="69"/>
        <v>11900</v>
      </c>
    </row>
    <row r="884" spans="1:11" x14ac:dyDescent="0.15">
      <c r="A884" s="19" t="str">
        <f t="shared" si="65"/>
        <v>11900</v>
      </c>
      <c r="C884" s="19">
        <f t="shared" si="66"/>
        <v>1</v>
      </c>
      <c r="D884" s="19">
        <f t="shared" si="67"/>
        <v>1900</v>
      </c>
      <c r="E884" s="38" t="e">
        <f>VLOOKUP(A884,DatosRecibo!$A$2:'DatosRecibo'!$L$6000,12,FALSE)</f>
        <v>#N/A</v>
      </c>
      <c r="G884" s="19" t="e">
        <f>VLOOKUP(F884,Propietarios!$B$2:'Propietarios'!$C$6000,2,FALSE)</f>
        <v>#N/A</v>
      </c>
      <c r="H884" s="19" t="e">
        <f>VLOOKUP(F884,Propietarios!$B$2:'Propietarios'!$D$6000,3,FALSE)</f>
        <v>#N/A</v>
      </c>
      <c r="J884" s="38" t="e">
        <f t="shared" si="68"/>
        <v>#N/A</v>
      </c>
      <c r="K884" s="38" t="str">
        <f t="shared" si="69"/>
        <v>11900</v>
      </c>
    </row>
    <row r="885" spans="1:11" x14ac:dyDescent="0.15">
      <c r="A885" s="19" t="str">
        <f t="shared" si="65"/>
        <v>11900</v>
      </c>
      <c r="C885" s="19">
        <f t="shared" si="66"/>
        <v>1</v>
      </c>
      <c r="D885" s="19">
        <f t="shared" si="67"/>
        <v>1900</v>
      </c>
      <c r="E885" s="38" t="e">
        <f>VLOOKUP(A885,DatosRecibo!$A$2:'DatosRecibo'!$L$6000,12,FALSE)</f>
        <v>#N/A</v>
      </c>
      <c r="G885" s="19" t="e">
        <f>VLOOKUP(F885,Propietarios!$B$2:'Propietarios'!$C$6000,2,FALSE)</f>
        <v>#N/A</v>
      </c>
      <c r="H885" s="19" t="e">
        <f>VLOOKUP(F885,Propietarios!$B$2:'Propietarios'!$D$6000,3,FALSE)</f>
        <v>#N/A</v>
      </c>
      <c r="J885" s="38" t="e">
        <f t="shared" si="68"/>
        <v>#N/A</v>
      </c>
      <c r="K885" s="38" t="str">
        <f t="shared" si="69"/>
        <v>11900</v>
      </c>
    </row>
    <row r="886" spans="1:11" x14ac:dyDescent="0.15">
      <c r="A886" s="19" t="str">
        <f t="shared" si="65"/>
        <v>11900</v>
      </c>
      <c r="C886" s="19">
        <f t="shared" si="66"/>
        <v>1</v>
      </c>
      <c r="D886" s="19">
        <f t="shared" si="67"/>
        <v>1900</v>
      </c>
      <c r="E886" s="38" t="e">
        <f>VLOOKUP(A886,DatosRecibo!$A$2:'DatosRecibo'!$L$6000,12,FALSE)</f>
        <v>#N/A</v>
      </c>
      <c r="G886" s="19" t="e">
        <f>VLOOKUP(F886,Propietarios!$B$2:'Propietarios'!$C$6000,2,FALSE)</f>
        <v>#N/A</v>
      </c>
      <c r="H886" s="19" t="e">
        <f>VLOOKUP(F886,Propietarios!$B$2:'Propietarios'!$D$6000,3,FALSE)</f>
        <v>#N/A</v>
      </c>
      <c r="J886" s="38" t="e">
        <f t="shared" si="68"/>
        <v>#N/A</v>
      </c>
      <c r="K886" s="38" t="str">
        <f t="shared" si="69"/>
        <v>11900</v>
      </c>
    </row>
    <row r="887" spans="1:11" x14ac:dyDescent="0.15">
      <c r="A887" s="19" t="str">
        <f t="shared" si="65"/>
        <v>11900</v>
      </c>
      <c r="C887" s="19">
        <f t="shared" si="66"/>
        <v>1</v>
      </c>
      <c r="D887" s="19">
        <f t="shared" si="67"/>
        <v>1900</v>
      </c>
      <c r="E887" s="38" t="e">
        <f>VLOOKUP(A887,DatosRecibo!$A$2:'DatosRecibo'!$L$6000,12,FALSE)</f>
        <v>#N/A</v>
      </c>
      <c r="G887" s="19" t="e">
        <f>VLOOKUP(F887,Propietarios!$B$2:'Propietarios'!$C$6000,2,FALSE)</f>
        <v>#N/A</v>
      </c>
      <c r="H887" s="19" t="e">
        <f>VLOOKUP(F887,Propietarios!$B$2:'Propietarios'!$D$6000,3,FALSE)</f>
        <v>#N/A</v>
      </c>
      <c r="J887" s="38" t="e">
        <f t="shared" si="68"/>
        <v>#N/A</v>
      </c>
      <c r="K887" s="38" t="str">
        <f t="shared" si="69"/>
        <v>11900</v>
      </c>
    </row>
    <row r="888" spans="1:11" x14ac:dyDescent="0.15">
      <c r="A888" s="19" t="str">
        <f t="shared" si="65"/>
        <v>11900</v>
      </c>
      <c r="C888" s="19">
        <f t="shared" si="66"/>
        <v>1</v>
      </c>
      <c r="D888" s="19">
        <f t="shared" si="67"/>
        <v>1900</v>
      </c>
      <c r="E888" s="38" t="e">
        <f>VLOOKUP(A888,DatosRecibo!$A$2:'DatosRecibo'!$L$6000,12,FALSE)</f>
        <v>#N/A</v>
      </c>
      <c r="G888" s="19" t="e">
        <f>VLOOKUP(F888,Propietarios!$B$2:'Propietarios'!$C$6000,2,FALSE)</f>
        <v>#N/A</v>
      </c>
      <c r="H888" s="19" t="e">
        <f>VLOOKUP(F888,Propietarios!$B$2:'Propietarios'!$D$6000,3,FALSE)</f>
        <v>#N/A</v>
      </c>
      <c r="J888" s="38" t="e">
        <f t="shared" si="68"/>
        <v>#N/A</v>
      </c>
      <c r="K888" s="38" t="str">
        <f t="shared" si="69"/>
        <v>11900</v>
      </c>
    </row>
    <row r="889" spans="1:11" x14ac:dyDescent="0.15">
      <c r="A889" s="19" t="str">
        <f t="shared" si="65"/>
        <v>11900</v>
      </c>
      <c r="C889" s="19">
        <f t="shared" si="66"/>
        <v>1</v>
      </c>
      <c r="D889" s="19">
        <f t="shared" si="67"/>
        <v>1900</v>
      </c>
      <c r="E889" s="38" t="e">
        <f>VLOOKUP(A889,DatosRecibo!$A$2:'DatosRecibo'!$L$6000,12,FALSE)</f>
        <v>#N/A</v>
      </c>
      <c r="G889" s="19" t="e">
        <f>VLOOKUP(F889,Propietarios!$B$2:'Propietarios'!$C$6000,2,FALSE)</f>
        <v>#N/A</v>
      </c>
      <c r="H889" s="19" t="e">
        <f>VLOOKUP(F889,Propietarios!$B$2:'Propietarios'!$D$6000,3,FALSE)</f>
        <v>#N/A</v>
      </c>
      <c r="J889" s="38" t="e">
        <f t="shared" si="68"/>
        <v>#N/A</v>
      </c>
      <c r="K889" s="38" t="str">
        <f t="shared" si="69"/>
        <v>11900</v>
      </c>
    </row>
    <row r="890" spans="1:11" x14ac:dyDescent="0.15">
      <c r="A890" s="19" t="str">
        <f t="shared" si="65"/>
        <v>11900</v>
      </c>
      <c r="C890" s="19">
        <f t="shared" si="66"/>
        <v>1</v>
      </c>
      <c r="D890" s="19">
        <f t="shared" si="67"/>
        <v>1900</v>
      </c>
      <c r="E890" s="38" t="e">
        <f>VLOOKUP(A890,DatosRecibo!$A$2:'DatosRecibo'!$L$6000,12,FALSE)</f>
        <v>#N/A</v>
      </c>
      <c r="G890" s="19" t="e">
        <f>VLOOKUP(F890,Propietarios!$B$2:'Propietarios'!$C$6000,2,FALSE)</f>
        <v>#N/A</v>
      </c>
      <c r="H890" s="19" t="e">
        <f>VLOOKUP(F890,Propietarios!$B$2:'Propietarios'!$D$6000,3,FALSE)</f>
        <v>#N/A</v>
      </c>
      <c r="J890" s="38" t="e">
        <f t="shared" si="68"/>
        <v>#N/A</v>
      </c>
      <c r="K890" s="38" t="str">
        <f t="shared" si="69"/>
        <v>11900</v>
      </c>
    </row>
    <row r="891" spans="1:11" x14ac:dyDescent="0.15">
      <c r="A891" s="19" t="str">
        <f t="shared" si="65"/>
        <v>11900</v>
      </c>
      <c r="C891" s="19">
        <f t="shared" si="66"/>
        <v>1</v>
      </c>
      <c r="D891" s="19">
        <f t="shared" si="67"/>
        <v>1900</v>
      </c>
      <c r="E891" s="38" t="e">
        <f>VLOOKUP(A891,DatosRecibo!$A$2:'DatosRecibo'!$L$6000,12,FALSE)</f>
        <v>#N/A</v>
      </c>
      <c r="G891" s="19" t="e">
        <f>VLOOKUP(F891,Propietarios!$B$2:'Propietarios'!$C$6000,2,FALSE)</f>
        <v>#N/A</v>
      </c>
      <c r="H891" s="19" t="e">
        <f>VLOOKUP(F891,Propietarios!$B$2:'Propietarios'!$D$6000,3,FALSE)</f>
        <v>#N/A</v>
      </c>
      <c r="J891" s="38" t="e">
        <f t="shared" si="68"/>
        <v>#N/A</v>
      </c>
      <c r="K891" s="38" t="str">
        <f t="shared" si="69"/>
        <v>11900</v>
      </c>
    </row>
    <row r="892" spans="1:11" x14ac:dyDescent="0.15">
      <c r="A892" s="19" t="str">
        <f t="shared" si="65"/>
        <v>11900</v>
      </c>
      <c r="C892" s="19">
        <f t="shared" si="66"/>
        <v>1</v>
      </c>
      <c r="D892" s="19">
        <f t="shared" si="67"/>
        <v>1900</v>
      </c>
      <c r="E892" s="38" t="e">
        <f>VLOOKUP(A892,DatosRecibo!$A$2:'DatosRecibo'!$L$6000,12,FALSE)</f>
        <v>#N/A</v>
      </c>
      <c r="G892" s="19" t="e">
        <f>VLOOKUP(F892,Propietarios!$B$2:'Propietarios'!$C$6000,2,FALSE)</f>
        <v>#N/A</v>
      </c>
      <c r="H892" s="19" t="e">
        <f>VLOOKUP(F892,Propietarios!$B$2:'Propietarios'!$D$6000,3,FALSE)</f>
        <v>#N/A</v>
      </c>
      <c r="J892" s="38" t="e">
        <f t="shared" si="68"/>
        <v>#N/A</v>
      </c>
      <c r="K892" s="38" t="str">
        <f t="shared" si="69"/>
        <v>11900</v>
      </c>
    </row>
    <row r="893" spans="1:11" x14ac:dyDescent="0.15">
      <c r="A893" s="19" t="str">
        <f t="shared" si="65"/>
        <v>11900</v>
      </c>
      <c r="C893" s="19">
        <f t="shared" si="66"/>
        <v>1</v>
      </c>
      <c r="D893" s="19">
        <f t="shared" si="67"/>
        <v>1900</v>
      </c>
      <c r="E893" s="38" t="e">
        <f>VLOOKUP(A893,DatosRecibo!$A$2:'DatosRecibo'!$L$6000,12,FALSE)</f>
        <v>#N/A</v>
      </c>
      <c r="G893" s="19" t="e">
        <f>VLOOKUP(F893,Propietarios!$B$2:'Propietarios'!$C$6000,2,FALSE)</f>
        <v>#N/A</v>
      </c>
      <c r="H893" s="19" t="e">
        <f>VLOOKUP(F893,Propietarios!$B$2:'Propietarios'!$D$6000,3,FALSE)</f>
        <v>#N/A</v>
      </c>
      <c r="J893" s="38" t="e">
        <f t="shared" si="68"/>
        <v>#N/A</v>
      </c>
      <c r="K893" s="38" t="str">
        <f t="shared" si="69"/>
        <v>11900</v>
      </c>
    </row>
    <row r="894" spans="1:11" x14ac:dyDescent="0.15">
      <c r="A894" s="19" t="str">
        <f t="shared" si="65"/>
        <v>11900</v>
      </c>
      <c r="C894" s="19">
        <f t="shared" si="66"/>
        <v>1</v>
      </c>
      <c r="D894" s="19">
        <f t="shared" si="67"/>
        <v>1900</v>
      </c>
      <c r="E894" s="38" t="e">
        <f>VLOOKUP(A894,DatosRecibo!$A$2:'DatosRecibo'!$L$6000,12,FALSE)</f>
        <v>#N/A</v>
      </c>
      <c r="G894" s="19" t="e">
        <f>VLOOKUP(F894,Propietarios!$B$2:'Propietarios'!$C$6000,2,FALSE)</f>
        <v>#N/A</v>
      </c>
      <c r="H894" s="19" t="e">
        <f>VLOOKUP(F894,Propietarios!$B$2:'Propietarios'!$D$6000,3,FALSE)</f>
        <v>#N/A</v>
      </c>
      <c r="J894" s="38" t="e">
        <f t="shared" si="68"/>
        <v>#N/A</v>
      </c>
      <c r="K894" s="38" t="str">
        <f t="shared" si="69"/>
        <v>11900</v>
      </c>
    </row>
    <row r="895" spans="1:11" x14ac:dyDescent="0.15">
      <c r="A895" s="19" t="str">
        <f t="shared" si="65"/>
        <v>11900</v>
      </c>
      <c r="C895" s="19">
        <f t="shared" si="66"/>
        <v>1</v>
      </c>
      <c r="D895" s="19">
        <f t="shared" si="67"/>
        <v>1900</v>
      </c>
      <c r="E895" s="38" t="e">
        <f>VLOOKUP(A895,DatosRecibo!$A$2:'DatosRecibo'!$L$6000,12,FALSE)</f>
        <v>#N/A</v>
      </c>
      <c r="G895" s="19" t="e">
        <f>VLOOKUP(F895,Propietarios!$B$2:'Propietarios'!$C$6000,2,FALSE)</f>
        <v>#N/A</v>
      </c>
      <c r="H895" s="19" t="e">
        <f>VLOOKUP(F895,Propietarios!$B$2:'Propietarios'!$D$6000,3,FALSE)</f>
        <v>#N/A</v>
      </c>
      <c r="J895" s="38" t="e">
        <f t="shared" si="68"/>
        <v>#N/A</v>
      </c>
      <c r="K895" s="38" t="str">
        <f t="shared" si="69"/>
        <v>11900</v>
      </c>
    </row>
    <row r="896" spans="1:11" x14ac:dyDescent="0.15">
      <c r="A896" s="19" t="str">
        <f t="shared" si="65"/>
        <v>11900</v>
      </c>
      <c r="C896" s="19">
        <f t="shared" si="66"/>
        <v>1</v>
      </c>
      <c r="D896" s="19">
        <f t="shared" si="67"/>
        <v>1900</v>
      </c>
      <c r="E896" s="38" t="e">
        <f>VLOOKUP(A896,DatosRecibo!$A$2:'DatosRecibo'!$L$6000,12,FALSE)</f>
        <v>#N/A</v>
      </c>
      <c r="G896" s="19" t="e">
        <f>VLOOKUP(F896,Propietarios!$B$2:'Propietarios'!$C$6000,2,FALSE)</f>
        <v>#N/A</v>
      </c>
      <c r="H896" s="19" t="e">
        <f>VLOOKUP(F896,Propietarios!$B$2:'Propietarios'!$D$6000,3,FALSE)</f>
        <v>#N/A</v>
      </c>
      <c r="J896" s="38" t="e">
        <f t="shared" si="68"/>
        <v>#N/A</v>
      </c>
      <c r="K896" s="38" t="str">
        <f t="shared" si="69"/>
        <v>11900</v>
      </c>
    </row>
    <row r="897" spans="1:11" x14ac:dyDescent="0.15">
      <c r="A897" s="19" t="str">
        <f t="shared" si="65"/>
        <v>11900</v>
      </c>
      <c r="C897" s="19">
        <f t="shared" si="66"/>
        <v>1</v>
      </c>
      <c r="D897" s="19">
        <f t="shared" si="67"/>
        <v>1900</v>
      </c>
      <c r="E897" s="38" t="e">
        <f>VLOOKUP(A897,DatosRecibo!$A$2:'DatosRecibo'!$L$6000,12,FALSE)</f>
        <v>#N/A</v>
      </c>
      <c r="G897" s="19" t="e">
        <f>VLOOKUP(F897,Propietarios!$B$2:'Propietarios'!$C$6000,2,FALSE)</f>
        <v>#N/A</v>
      </c>
      <c r="H897" s="19" t="e">
        <f>VLOOKUP(F897,Propietarios!$B$2:'Propietarios'!$D$6000,3,FALSE)</f>
        <v>#N/A</v>
      </c>
      <c r="J897" s="38" t="e">
        <f t="shared" si="68"/>
        <v>#N/A</v>
      </c>
      <c r="K897" s="38" t="str">
        <f t="shared" si="69"/>
        <v>11900</v>
      </c>
    </row>
    <row r="898" spans="1:11" x14ac:dyDescent="0.15">
      <c r="A898" s="19" t="str">
        <f t="shared" ref="A898:A961" si="70">CONCATENATE(C898,D898)</f>
        <v>11900</v>
      </c>
      <c r="C898" s="19">
        <f t="shared" si="66"/>
        <v>1</v>
      </c>
      <c r="D898" s="19">
        <f t="shared" si="67"/>
        <v>1900</v>
      </c>
      <c r="E898" s="38" t="e">
        <f>VLOOKUP(A898,DatosRecibo!$A$2:'DatosRecibo'!$L$6000,12,FALSE)</f>
        <v>#N/A</v>
      </c>
      <c r="G898" s="19" t="e">
        <f>VLOOKUP(F898,Propietarios!$B$2:'Propietarios'!$C$6000,2,FALSE)</f>
        <v>#N/A</v>
      </c>
      <c r="H898" s="19" t="e">
        <f>VLOOKUP(F898,Propietarios!$B$2:'Propietarios'!$D$6000,3,FALSE)</f>
        <v>#N/A</v>
      </c>
      <c r="J898" s="38" t="e">
        <f t="shared" si="68"/>
        <v>#N/A</v>
      </c>
      <c r="K898" s="38" t="str">
        <f t="shared" si="69"/>
        <v>11900</v>
      </c>
    </row>
    <row r="899" spans="1:11" x14ac:dyDescent="0.15">
      <c r="A899" s="19" t="str">
        <f t="shared" si="70"/>
        <v>11900</v>
      </c>
      <c r="C899" s="19">
        <f t="shared" ref="C899:C962" si="71">MONTH(B899)</f>
        <v>1</v>
      </c>
      <c r="D899" s="19">
        <f t="shared" ref="D899:D962" si="72">YEAR(B899)</f>
        <v>1900</v>
      </c>
      <c r="E899" s="38" t="e">
        <f>VLOOKUP(A899,DatosRecibo!$A$2:'DatosRecibo'!$L$6000,12,FALSE)</f>
        <v>#N/A</v>
      </c>
      <c r="G899" s="19" t="e">
        <f>VLOOKUP(F899,Propietarios!$B$2:'Propietarios'!$C$6000,2,FALSE)</f>
        <v>#N/A</v>
      </c>
      <c r="H899" s="19" t="e">
        <f>VLOOKUP(F899,Propietarios!$B$2:'Propietarios'!$D$6000,3,FALSE)</f>
        <v>#N/A</v>
      </c>
      <c r="J899" s="38" t="e">
        <f t="shared" ref="J899:J962" si="73">I899*E899</f>
        <v>#N/A</v>
      </c>
      <c r="K899" s="38" t="str">
        <f t="shared" ref="K899:K962" si="74">CONCATENATE(A899,F899)</f>
        <v>11900</v>
      </c>
    </row>
    <row r="900" spans="1:11" x14ac:dyDescent="0.15">
      <c r="A900" s="19" t="str">
        <f t="shared" si="70"/>
        <v>11900</v>
      </c>
      <c r="C900" s="19">
        <f t="shared" si="71"/>
        <v>1</v>
      </c>
      <c r="D900" s="19">
        <f t="shared" si="72"/>
        <v>1900</v>
      </c>
      <c r="E900" s="38" t="e">
        <f>VLOOKUP(A900,DatosRecibo!$A$2:'DatosRecibo'!$L$6000,12,FALSE)</f>
        <v>#N/A</v>
      </c>
      <c r="G900" s="19" t="e">
        <f>VLOOKUP(F900,Propietarios!$B$2:'Propietarios'!$C$6000,2,FALSE)</f>
        <v>#N/A</v>
      </c>
      <c r="H900" s="19" t="e">
        <f>VLOOKUP(F900,Propietarios!$B$2:'Propietarios'!$D$6000,3,FALSE)</f>
        <v>#N/A</v>
      </c>
      <c r="J900" s="38" t="e">
        <f t="shared" si="73"/>
        <v>#N/A</v>
      </c>
      <c r="K900" s="38" t="str">
        <f t="shared" si="74"/>
        <v>11900</v>
      </c>
    </row>
    <row r="901" spans="1:11" x14ac:dyDescent="0.15">
      <c r="A901" s="19" t="str">
        <f t="shared" si="70"/>
        <v>11900</v>
      </c>
      <c r="C901" s="19">
        <f t="shared" si="71"/>
        <v>1</v>
      </c>
      <c r="D901" s="19">
        <f t="shared" si="72"/>
        <v>1900</v>
      </c>
      <c r="E901" s="38" t="e">
        <f>VLOOKUP(A901,DatosRecibo!$A$2:'DatosRecibo'!$L$6000,12,FALSE)</f>
        <v>#N/A</v>
      </c>
      <c r="G901" s="19" t="e">
        <f>VLOOKUP(F901,Propietarios!$B$2:'Propietarios'!$C$6000,2,FALSE)</f>
        <v>#N/A</v>
      </c>
      <c r="H901" s="19" t="e">
        <f>VLOOKUP(F901,Propietarios!$B$2:'Propietarios'!$D$6000,3,FALSE)</f>
        <v>#N/A</v>
      </c>
      <c r="J901" s="38" t="e">
        <f t="shared" si="73"/>
        <v>#N/A</v>
      </c>
      <c r="K901" s="38" t="str">
        <f t="shared" si="74"/>
        <v>11900</v>
      </c>
    </row>
    <row r="902" spans="1:11" x14ac:dyDescent="0.15">
      <c r="A902" s="19" t="str">
        <f t="shared" si="70"/>
        <v>11900</v>
      </c>
      <c r="C902" s="19">
        <f t="shared" si="71"/>
        <v>1</v>
      </c>
      <c r="D902" s="19">
        <f t="shared" si="72"/>
        <v>1900</v>
      </c>
      <c r="E902" s="38" t="e">
        <f>VLOOKUP(A902,DatosRecibo!$A$2:'DatosRecibo'!$L$6000,12,FALSE)</f>
        <v>#N/A</v>
      </c>
      <c r="G902" s="19" t="e">
        <f>VLOOKUP(F902,Propietarios!$B$2:'Propietarios'!$C$6000,2,FALSE)</f>
        <v>#N/A</v>
      </c>
      <c r="H902" s="19" t="e">
        <f>VLOOKUP(F902,Propietarios!$B$2:'Propietarios'!$D$6000,3,FALSE)</f>
        <v>#N/A</v>
      </c>
      <c r="J902" s="38" t="e">
        <f t="shared" si="73"/>
        <v>#N/A</v>
      </c>
      <c r="K902" s="38" t="str">
        <f t="shared" si="74"/>
        <v>11900</v>
      </c>
    </row>
    <row r="903" spans="1:11" x14ac:dyDescent="0.15">
      <c r="A903" s="19" t="str">
        <f t="shared" si="70"/>
        <v>11900</v>
      </c>
      <c r="C903" s="19">
        <f t="shared" si="71"/>
        <v>1</v>
      </c>
      <c r="D903" s="19">
        <f t="shared" si="72"/>
        <v>1900</v>
      </c>
      <c r="E903" s="38" t="e">
        <f>VLOOKUP(A903,DatosRecibo!$A$2:'DatosRecibo'!$L$6000,12,FALSE)</f>
        <v>#N/A</v>
      </c>
      <c r="G903" s="19" t="e">
        <f>VLOOKUP(F903,Propietarios!$B$2:'Propietarios'!$C$6000,2,FALSE)</f>
        <v>#N/A</v>
      </c>
      <c r="H903" s="19" t="e">
        <f>VLOOKUP(F903,Propietarios!$B$2:'Propietarios'!$D$6000,3,FALSE)</f>
        <v>#N/A</v>
      </c>
      <c r="J903" s="38" t="e">
        <f t="shared" si="73"/>
        <v>#N/A</v>
      </c>
      <c r="K903" s="38" t="str">
        <f t="shared" si="74"/>
        <v>11900</v>
      </c>
    </row>
    <row r="904" spans="1:11" x14ac:dyDescent="0.15">
      <c r="A904" s="19" t="str">
        <f t="shared" si="70"/>
        <v>11900</v>
      </c>
      <c r="C904" s="19">
        <f t="shared" si="71"/>
        <v>1</v>
      </c>
      <c r="D904" s="19">
        <f t="shared" si="72"/>
        <v>1900</v>
      </c>
      <c r="E904" s="38" t="e">
        <f>VLOOKUP(A904,DatosRecibo!$A$2:'DatosRecibo'!$L$6000,12,FALSE)</f>
        <v>#N/A</v>
      </c>
      <c r="G904" s="19" t="e">
        <f>VLOOKUP(F904,Propietarios!$B$2:'Propietarios'!$C$6000,2,FALSE)</f>
        <v>#N/A</v>
      </c>
      <c r="H904" s="19" t="e">
        <f>VLOOKUP(F904,Propietarios!$B$2:'Propietarios'!$D$6000,3,FALSE)</f>
        <v>#N/A</v>
      </c>
      <c r="J904" s="38" t="e">
        <f t="shared" si="73"/>
        <v>#N/A</v>
      </c>
      <c r="K904" s="38" t="str">
        <f t="shared" si="74"/>
        <v>11900</v>
      </c>
    </row>
    <row r="905" spans="1:11" x14ac:dyDescent="0.15">
      <c r="A905" s="19" t="str">
        <f t="shared" si="70"/>
        <v>11900</v>
      </c>
      <c r="C905" s="19">
        <f t="shared" si="71"/>
        <v>1</v>
      </c>
      <c r="D905" s="19">
        <f t="shared" si="72"/>
        <v>1900</v>
      </c>
      <c r="E905" s="38" t="e">
        <f>VLOOKUP(A905,DatosRecibo!$A$2:'DatosRecibo'!$L$6000,12,FALSE)</f>
        <v>#N/A</v>
      </c>
      <c r="G905" s="19" t="e">
        <f>VLOOKUP(F905,Propietarios!$B$2:'Propietarios'!$C$6000,2,FALSE)</f>
        <v>#N/A</v>
      </c>
      <c r="H905" s="19" t="e">
        <f>VLOOKUP(F905,Propietarios!$B$2:'Propietarios'!$D$6000,3,FALSE)</f>
        <v>#N/A</v>
      </c>
      <c r="J905" s="38" t="e">
        <f t="shared" si="73"/>
        <v>#N/A</v>
      </c>
      <c r="K905" s="38" t="str">
        <f t="shared" si="74"/>
        <v>11900</v>
      </c>
    </row>
    <row r="906" spans="1:11" x14ac:dyDescent="0.15">
      <c r="A906" s="19" t="str">
        <f t="shared" si="70"/>
        <v>11900</v>
      </c>
      <c r="C906" s="19">
        <f t="shared" si="71"/>
        <v>1</v>
      </c>
      <c r="D906" s="19">
        <f t="shared" si="72"/>
        <v>1900</v>
      </c>
      <c r="E906" s="38" t="e">
        <f>VLOOKUP(A906,DatosRecibo!$A$2:'DatosRecibo'!$L$6000,12,FALSE)</f>
        <v>#N/A</v>
      </c>
      <c r="G906" s="19" t="e">
        <f>VLOOKUP(F906,Propietarios!$B$2:'Propietarios'!$C$6000,2,FALSE)</f>
        <v>#N/A</v>
      </c>
      <c r="H906" s="19" t="e">
        <f>VLOOKUP(F906,Propietarios!$B$2:'Propietarios'!$D$6000,3,FALSE)</f>
        <v>#N/A</v>
      </c>
      <c r="J906" s="38" t="e">
        <f t="shared" si="73"/>
        <v>#N/A</v>
      </c>
      <c r="K906" s="38" t="str">
        <f t="shared" si="74"/>
        <v>11900</v>
      </c>
    </row>
    <row r="907" spans="1:11" x14ac:dyDescent="0.15">
      <c r="A907" s="19" t="str">
        <f t="shared" si="70"/>
        <v>11900</v>
      </c>
      <c r="C907" s="19">
        <f t="shared" si="71"/>
        <v>1</v>
      </c>
      <c r="D907" s="19">
        <f t="shared" si="72"/>
        <v>1900</v>
      </c>
      <c r="E907" s="38" t="e">
        <f>VLOOKUP(A907,DatosRecibo!$A$2:'DatosRecibo'!$L$6000,12,FALSE)</f>
        <v>#N/A</v>
      </c>
      <c r="G907" s="19" t="e">
        <f>VLOOKUP(F907,Propietarios!$B$2:'Propietarios'!$C$6000,2,FALSE)</f>
        <v>#N/A</v>
      </c>
      <c r="H907" s="19" t="e">
        <f>VLOOKUP(F907,Propietarios!$B$2:'Propietarios'!$D$6000,3,FALSE)</f>
        <v>#N/A</v>
      </c>
      <c r="J907" s="38" t="e">
        <f t="shared" si="73"/>
        <v>#N/A</v>
      </c>
      <c r="K907" s="38" t="str">
        <f t="shared" si="74"/>
        <v>11900</v>
      </c>
    </row>
    <row r="908" spans="1:11" x14ac:dyDescent="0.15">
      <c r="A908" s="19" t="str">
        <f t="shared" si="70"/>
        <v>11900</v>
      </c>
      <c r="C908" s="19">
        <f t="shared" si="71"/>
        <v>1</v>
      </c>
      <c r="D908" s="19">
        <f t="shared" si="72"/>
        <v>1900</v>
      </c>
      <c r="E908" s="38" t="e">
        <f>VLOOKUP(A908,DatosRecibo!$A$2:'DatosRecibo'!$L$6000,12,FALSE)</f>
        <v>#N/A</v>
      </c>
      <c r="G908" s="19" t="e">
        <f>VLOOKUP(F908,Propietarios!$B$2:'Propietarios'!$C$6000,2,FALSE)</f>
        <v>#N/A</v>
      </c>
      <c r="H908" s="19" t="e">
        <f>VLOOKUP(F908,Propietarios!$B$2:'Propietarios'!$D$6000,3,FALSE)</f>
        <v>#N/A</v>
      </c>
      <c r="J908" s="38" t="e">
        <f t="shared" si="73"/>
        <v>#N/A</v>
      </c>
      <c r="K908" s="38" t="str">
        <f t="shared" si="74"/>
        <v>11900</v>
      </c>
    </row>
    <row r="909" spans="1:11" x14ac:dyDescent="0.15">
      <c r="A909" s="19" t="str">
        <f t="shared" si="70"/>
        <v>11900</v>
      </c>
      <c r="C909" s="19">
        <f t="shared" si="71"/>
        <v>1</v>
      </c>
      <c r="D909" s="19">
        <f t="shared" si="72"/>
        <v>1900</v>
      </c>
      <c r="E909" s="38" t="e">
        <f>VLOOKUP(A909,DatosRecibo!$A$2:'DatosRecibo'!$L$6000,12,FALSE)</f>
        <v>#N/A</v>
      </c>
      <c r="G909" s="19" t="e">
        <f>VLOOKUP(F909,Propietarios!$B$2:'Propietarios'!$C$6000,2,FALSE)</f>
        <v>#N/A</v>
      </c>
      <c r="H909" s="19" t="e">
        <f>VLOOKUP(F909,Propietarios!$B$2:'Propietarios'!$D$6000,3,FALSE)</f>
        <v>#N/A</v>
      </c>
      <c r="J909" s="38" t="e">
        <f t="shared" si="73"/>
        <v>#N/A</v>
      </c>
      <c r="K909" s="38" t="str">
        <f t="shared" si="74"/>
        <v>11900</v>
      </c>
    </row>
    <row r="910" spans="1:11" x14ac:dyDescent="0.15">
      <c r="A910" s="19" t="str">
        <f t="shared" si="70"/>
        <v>11900</v>
      </c>
      <c r="C910" s="19">
        <f t="shared" si="71"/>
        <v>1</v>
      </c>
      <c r="D910" s="19">
        <f t="shared" si="72"/>
        <v>1900</v>
      </c>
      <c r="E910" s="38" t="e">
        <f>VLOOKUP(A910,DatosRecibo!$A$2:'DatosRecibo'!$L$6000,12,FALSE)</f>
        <v>#N/A</v>
      </c>
      <c r="G910" s="19" t="e">
        <f>VLOOKUP(F910,Propietarios!$B$2:'Propietarios'!$C$6000,2,FALSE)</f>
        <v>#N/A</v>
      </c>
      <c r="H910" s="19" t="e">
        <f>VLOOKUP(F910,Propietarios!$B$2:'Propietarios'!$D$6000,3,FALSE)</f>
        <v>#N/A</v>
      </c>
      <c r="J910" s="38" t="e">
        <f t="shared" si="73"/>
        <v>#N/A</v>
      </c>
      <c r="K910" s="38" t="str">
        <f t="shared" si="74"/>
        <v>11900</v>
      </c>
    </row>
    <row r="911" spans="1:11" x14ac:dyDescent="0.15">
      <c r="A911" s="19" t="str">
        <f t="shared" si="70"/>
        <v>11900</v>
      </c>
      <c r="C911" s="19">
        <f t="shared" si="71"/>
        <v>1</v>
      </c>
      <c r="D911" s="19">
        <f t="shared" si="72"/>
        <v>1900</v>
      </c>
      <c r="E911" s="38" t="e">
        <f>VLOOKUP(A911,DatosRecibo!$A$2:'DatosRecibo'!$L$6000,12,FALSE)</f>
        <v>#N/A</v>
      </c>
      <c r="G911" s="19" t="e">
        <f>VLOOKUP(F911,Propietarios!$B$2:'Propietarios'!$C$6000,2,FALSE)</f>
        <v>#N/A</v>
      </c>
      <c r="H911" s="19" t="e">
        <f>VLOOKUP(F911,Propietarios!$B$2:'Propietarios'!$D$6000,3,FALSE)</f>
        <v>#N/A</v>
      </c>
      <c r="J911" s="38" t="e">
        <f t="shared" si="73"/>
        <v>#N/A</v>
      </c>
      <c r="K911" s="38" t="str">
        <f t="shared" si="74"/>
        <v>11900</v>
      </c>
    </row>
    <row r="912" spans="1:11" x14ac:dyDescent="0.15">
      <c r="A912" s="19" t="str">
        <f t="shared" si="70"/>
        <v>11900</v>
      </c>
      <c r="C912" s="19">
        <f t="shared" si="71"/>
        <v>1</v>
      </c>
      <c r="D912" s="19">
        <f t="shared" si="72"/>
        <v>1900</v>
      </c>
      <c r="E912" s="38" t="e">
        <f>VLOOKUP(A912,DatosRecibo!$A$2:'DatosRecibo'!$L$6000,12,FALSE)</f>
        <v>#N/A</v>
      </c>
      <c r="G912" s="19" t="e">
        <f>VLOOKUP(F912,Propietarios!$B$2:'Propietarios'!$C$6000,2,FALSE)</f>
        <v>#N/A</v>
      </c>
      <c r="H912" s="19" t="e">
        <f>VLOOKUP(F912,Propietarios!$B$2:'Propietarios'!$D$6000,3,FALSE)</f>
        <v>#N/A</v>
      </c>
      <c r="J912" s="38" t="e">
        <f t="shared" si="73"/>
        <v>#N/A</v>
      </c>
      <c r="K912" s="38" t="str">
        <f t="shared" si="74"/>
        <v>11900</v>
      </c>
    </row>
    <row r="913" spans="1:11" x14ac:dyDescent="0.15">
      <c r="A913" s="19" t="str">
        <f t="shared" si="70"/>
        <v>11900</v>
      </c>
      <c r="C913" s="19">
        <f t="shared" si="71"/>
        <v>1</v>
      </c>
      <c r="D913" s="19">
        <f t="shared" si="72"/>
        <v>1900</v>
      </c>
      <c r="E913" s="38" t="e">
        <f>VLOOKUP(A913,DatosRecibo!$A$2:'DatosRecibo'!$L$6000,12,FALSE)</f>
        <v>#N/A</v>
      </c>
      <c r="G913" s="19" t="e">
        <f>VLOOKUP(F913,Propietarios!$B$2:'Propietarios'!$C$6000,2,FALSE)</f>
        <v>#N/A</v>
      </c>
      <c r="H913" s="19" t="e">
        <f>VLOOKUP(F913,Propietarios!$B$2:'Propietarios'!$D$6000,3,FALSE)</f>
        <v>#N/A</v>
      </c>
      <c r="J913" s="38" t="e">
        <f t="shared" si="73"/>
        <v>#N/A</v>
      </c>
      <c r="K913" s="38" t="str">
        <f t="shared" si="74"/>
        <v>11900</v>
      </c>
    </row>
    <row r="914" spans="1:11" x14ac:dyDescent="0.15">
      <c r="A914" s="19" t="str">
        <f t="shared" si="70"/>
        <v>11900</v>
      </c>
      <c r="C914" s="19">
        <f t="shared" si="71"/>
        <v>1</v>
      </c>
      <c r="D914" s="19">
        <f t="shared" si="72"/>
        <v>1900</v>
      </c>
      <c r="E914" s="38" t="e">
        <f>VLOOKUP(A914,DatosRecibo!$A$2:'DatosRecibo'!$L$6000,12,FALSE)</f>
        <v>#N/A</v>
      </c>
      <c r="G914" s="19" t="e">
        <f>VLOOKUP(F914,Propietarios!$B$2:'Propietarios'!$C$6000,2,FALSE)</f>
        <v>#N/A</v>
      </c>
      <c r="H914" s="19" t="e">
        <f>VLOOKUP(F914,Propietarios!$B$2:'Propietarios'!$D$6000,3,FALSE)</f>
        <v>#N/A</v>
      </c>
      <c r="J914" s="38" t="e">
        <f t="shared" si="73"/>
        <v>#N/A</v>
      </c>
      <c r="K914" s="38" t="str">
        <f t="shared" si="74"/>
        <v>11900</v>
      </c>
    </row>
    <row r="915" spans="1:11" x14ac:dyDescent="0.15">
      <c r="A915" s="19" t="str">
        <f t="shared" si="70"/>
        <v>11900</v>
      </c>
      <c r="C915" s="19">
        <f t="shared" si="71"/>
        <v>1</v>
      </c>
      <c r="D915" s="19">
        <f t="shared" si="72"/>
        <v>1900</v>
      </c>
      <c r="E915" s="38" t="e">
        <f>VLOOKUP(A915,DatosRecibo!$A$2:'DatosRecibo'!$L$6000,12,FALSE)</f>
        <v>#N/A</v>
      </c>
      <c r="G915" s="19" t="e">
        <f>VLOOKUP(F915,Propietarios!$B$2:'Propietarios'!$C$6000,2,FALSE)</f>
        <v>#N/A</v>
      </c>
      <c r="H915" s="19" t="e">
        <f>VLOOKUP(F915,Propietarios!$B$2:'Propietarios'!$D$6000,3,FALSE)</f>
        <v>#N/A</v>
      </c>
      <c r="J915" s="38" t="e">
        <f t="shared" si="73"/>
        <v>#N/A</v>
      </c>
      <c r="K915" s="38" t="str">
        <f t="shared" si="74"/>
        <v>11900</v>
      </c>
    </row>
    <row r="916" spans="1:11" x14ac:dyDescent="0.15">
      <c r="A916" s="19" t="str">
        <f t="shared" si="70"/>
        <v>11900</v>
      </c>
      <c r="C916" s="19">
        <f t="shared" si="71"/>
        <v>1</v>
      </c>
      <c r="D916" s="19">
        <f t="shared" si="72"/>
        <v>1900</v>
      </c>
      <c r="E916" s="38" t="e">
        <f>VLOOKUP(A916,DatosRecibo!$A$2:'DatosRecibo'!$L$6000,12,FALSE)</f>
        <v>#N/A</v>
      </c>
      <c r="G916" s="19" t="e">
        <f>VLOOKUP(F916,Propietarios!$B$2:'Propietarios'!$C$6000,2,FALSE)</f>
        <v>#N/A</v>
      </c>
      <c r="H916" s="19" t="e">
        <f>VLOOKUP(F916,Propietarios!$B$2:'Propietarios'!$D$6000,3,FALSE)</f>
        <v>#N/A</v>
      </c>
      <c r="J916" s="38" t="e">
        <f t="shared" si="73"/>
        <v>#N/A</v>
      </c>
      <c r="K916" s="38" t="str">
        <f t="shared" si="74"/>
        <v>11900</v>
      </c>
    </row>
    <row r="917" spans="1:11" x14ac:dyDescent="0.15">
      <c r="A917" s="19" t="str">
        <f t="shared" si="70"/>
        <v>11900</v>
      </c>
      <c r="C917" s="19">
        <f t="shared" si="71"/>
        <v>1</v>
      </c>
      <c r="D917" s="19">
        <f t="shared" si="72"/>
        <v>1900</v>
      </c>
      <c r="E917" s="38" t="e">
        <f>VLOOKUP(A917,DatosRecibo!$A$2:'DatosRecibo'!$L$6000,12,FALSE)</f>
        <v>#N/A</v>
      </c>
      <c r="G917" s="19" t="e">
        <f>VLOOKUP(F917,Propietarios!$B$2:'Propietarios'!$C$6000,2,FALSE)</f>
        <v>#N/A</v>
      </c>
      <c r="H917" s="19" t="e">
        <f>VLOOKUP(F917,Propietarios!$B$2:'Propietarios'!$D$6000,3,FALSE)</f>
        <v>#N/A</v>
      </c>
      <c r="J917" s="38" t="e">
        <f t="shared" si="73"/>
        <v>#N/A</v>
      </c>
      <c r="K917" s="38" t="str">
        <f t="shared" si="74"/>
        <v>11900</v>
      </c>
    </row>
    <row r="918" spans="1:11" x14ac:dyDescent="0.15">
      <c r="A918" s="19" t="str">
        <f t="shared" si="70"/>
        <v>11900</v>
      </c>
      <c r="C918" s="19">
        <f t="shared" si="71"/>
        <v>1</v>
      </c>
      <c r="D918" s="19">
        <f t="shared" si="72"/>
        <v>1900</v>
      </c>
      <c r="E918" s="38" t="e">
        <f>VLOOKUP(A918,DatosRecibo!$A$2:'DatosRecibo'!$L$6000,12,FALSE)</f>
        <v>#N/A</v>
      </c>
      <c r="G918" s="19" t="e">
        <f>VLOOKUP(F918,Propietarios!$B$2:'Propietarios'!$C$6000,2,FALSE)</f>
        <v>#N/A</v>
      </c>
      <c r="H918" s="19" t="e">
        <f>VLOOKUP(F918,Propietarios!$B$2:'Propietarios'!$D$6000,3,FALSE)</f>
        <v>#N/A</v>
      </c>
      <c r="J918" s="38" t="e">
        <f t="shared" si="73"/>
        <v>#N/A</v>
      </c>
      <c r="K918" s="38" t="str">
        <f t="shared" si="74"/>
        <v>11900</v>
      </c>
    </row>
    <row r="919" spans="1:11" x14ac:dyDescent="0.15">
      <c r="A919" s="19" t="str">
        <f t="shared" si="70"/>
        <v>11900</v>
      </c>
      <c r="C919" s="19">
        <f t="shared" si="71"/>
        <v>1</v>
      </c>
      <c r="D919" s="19">
        <f t="shared" si="72"/>
        <v>1900</v>
      </c>
      <c r="E919" s="38" t="e">
        <f>VLOOKUP(A919,DatosRecibo!$A$2:'DatosRecibo'!$L$6000,12,FALSE)</f>
        <v>#N/A</v>
      </c>
      <c r="G919" s="19" t="e">
        <f>VLOOKUP(F919,Propietarios!$B$2:'Propietarios'!$C$6000,2,FALSE)</f>
        <v>#N/A</v>
      </c>
      <c r="H919" s="19" t="e">
        <f>VLOOKUP(F919,Propietarios!$B$2:'Propietarios'!$D$6000,3,FALSE)</f>
        <v>#N/A</v>
      </c>
      <c r="J919" s="38" t="e">
        <f t="shared" si="73"/>
        <v>#N/A</v>
      </c>
      <c r="K919" s="38" t="str">
        <f t="shared" si="74"/>
        <v>11900</v>
      </c>
    </row>
    <row r="920" spans="1:11" x14ac:dyDescent="0.15">
      <c r="A920" s="19" t="str">
        <f t="shared" si="70"/>
        <v>11900</v>
      </c>
      <c r="C920" s="19">
        <f t="shared" si="71"/>
        <v>1</v>
      </c>
      <c r="D920" s="19">
        <f t="shared" si="72"/>
        <v>1900</v>
      </c>
      <c r="E920" s="38" t="e">
        <f>VLOOKUP(A920,DatosRecibo!$A$2:'DatosRecibo'!$L$6000,12,FALSE)</f>
        <v>#N/A</v>
      </c>
      <c r="G920" s="19" t="e">
        <f>VLOOKUP(F920,Propietarios!$B$2:'Propietarios'!$C$6000,2,FALSE)</f>
        <v>#N/A</v>
      </c>
      <c r="H920" s="19" t="e">
        <f>VLOOKUP(F920,Propietarios!$B$2:'Propietarios'!$D$6000,3,FALSE)</f>
        <v>#N/A</v>
      </c>
      <c r="J920" s="38" t="e">
        <f t="shared" si="73"/>
        <v>#N/A</v>
      </c>
      <c r="K920" s="38" t="str">
        <f t="shared" si="74"/>
        <v>11900</v>
      </c>
    </row>
    <row r="921" spans="1:11" x14ac:dyDescent="0.15">
      <c r="A921" s="19" t="str">
        <f t="shared" si="70"/>
        <v>11900</v>
      </c>
      <c r="C921" s="19">
        <f t="shared" si="71"/>
        <v>1</v>
      </c>
      <c r="D921" s="19">
        <f t="shared" si="72"/>
        <v>1900</v>
      </c>
      <c r="E921" s="38" t="e">
        <f>VLOOKUP(A921,DatosRecibo!$A$2:'DatosRecibo'!$L$6000,12,FALSE)</f>
        <v>#N/A</v>
      </c>
      <c r="G921" s="19" t="e">
        <f>VLOOKUP(F921,Propietarios!$B$2:'Propietarios'!$C$6000,2,FALSE)</f>
        <v>#N/A</v>
      </c>
      <c r="H921" s="19" t="e">
        <f>VLOOKUP(F921,Propietarios!$B$2:'Propietarios'!$D$6000,3,FALSE)</f>
        <v>#N/A</v>
      </c>
      <c r="J921" s="38" t="e">
        <f t="shared" si="73"/>
        <v>#N/A</v>
      </c>
      <c r="K921" s="38" t="str">
        <f t="shared" si="74"/>
        <v>11900</v>
      </c>
    </row>
    <row r="922" spans="1:11" x14ac:dyDescent="0.15">
      <c r="A922" s="19" t="str">
        <f t="shared" si="70"/>
        <v>11900</v>
      </c>
      <c r="C922" s="19">
        <f t="shared" si="71"/>
        <v>1</v>
      </c>
      <c r="D922" s="19">
        <f t="shared" si="72"/>
        <v>1900</v>
      </c>
      <c r="E922" s="38" t="e">
        <f>VLOOKUP(A922,DatosRecibo!$A$2:'DatosRecibo'!$L$6000,12,FALSE)</f>
        <v>#N/A</v>
      </c>
      <c r="G922" s="19" t="e">
        <f>VLOOKUP(F922,Propietarios!$B$2:'Propietarios'!$C$6000,2,FALSE)</f>
        <v>#N/A</v>
      </c>
      <c r="H922" s="19" t="e">
        <f>VLOOKUP(F922,Propietarios!$B$2:'Propietarios'!$D$6000,3,FALSE)</f>
        <v>#N/A</v>
      </c>
      <c r="J922" s="38" t="e">
        <f t="shared" si="73"/>
        <v>#N/A</v>
      </c>
      <c r="K922" s="38" t="str">
        <f t="shared" si="74"/>
        <v>11900</v>
      </c>
    </row>
    <row r="923" spans="1:11" x14ac:dyDescent="0.15">
      <c r="A923" s="19" t="str">
        <f t="shared" si="70"/>
        <v>11900</v>
      </c>
      <c r="C923" s="19">
        <f t="shared" si="71"/>
        <v>1</v>
      </c>
      <c r="D923" s="19">
        <f t="shared" si="72"/>
        <v>1900</v>
      </c>
      <c r="E923" s="38" t="e">
        <f>VLOOKUP(A923,DatosRecibo!$A$2:'DatosRecibo'!$L$6000,12,FALSE)</f>
        <v>#N/A</v>
      </c>
      <c r="G923" s="19" t="e">
        <f>VLOOKUP(F923,Propietarios!$B$2:'Propietarios'!$C$6000,2,FALSE)</f>
        <v>#N/A</v>
      </c>
      <c r="H923" s="19" t="e">
        <f>VLOOKUP(F923,Propietarios!$B$2:'Propietarios'!$D$6000,3,FALSE)</f>
        <v>#N/A</v>
      </c>
      <c r="J923" s="38" t="e">
        <f t="shared" si="73"/>
        <v>#N/A</v>
      </c>
      <c r="K923" s="38" t="str">
        <f t="shared" si="74"/>
        <v>11900</v>
      </c>
    </row>
    <row r="924" spans="1:11" x14ac:dyDescent="0.15">
      <c r="A924" s="19" t="str">
        <f t="shared" si="70"/>
        <v>11900</v>
      </c>
      <c r="C924" s="19">
        <f t="shared" si="71"/>
        <v>1</v>
      </c>
      <c r="D924" s="19">
        <f t="shared" si="72"/>
        <v>1900</v>
      </c>
      <c r="E924" s="38" t="e">
        <f>VLOOKUP(A924,DatosRecibo!$A$2:'DatosRecibo'!$L$6000,12,FALSE)</f>
        <v>#N/A</v>
      </c>
      <c r="G924" s="19" t="e">
        <f>VLOOKUP(F924,Propietarios!$B$2:'Propietarios'!$C$6000,2,FALSE)</f>
        <v>#N/A</v>
      </c>
      <c r="H924" s="19" t="e">
        <f>VLOOKUP(F924,Propietarios!$B$2:'Propietarios'!$D$6000,3,FALSE)</f>
        <v>#N/A</v>
      </c>
      <c r="J924" s="38" t="e">
        <f t="shared" si="73"/>
        <v>#N/A</v>
      </c>
      <c r="K924" s="38" t="str">
        <f t="shared" si="74"/>
        <v>11900</v>
      </c>
    </row>
    <row r="925" spans="1:11" x14ac:dyDescent="0.15">
      <c r="A925" s="19" t="str">
        <f t="shared" si="70"/>
        <v>11900</v>
      </c>
      <c r="C925" s="19">
        <f t="shared" si="71"/>
        <v>1</v>
      </c>
      <c r="D925" s="19">
        <f t="shared" si="72"/>
        <v>1900</v>
      </c>
      <c r="E925" s="38" t="e">
        <f>VLOOKUP(A925,DatosRecibo!$A$2:'DatosRecibo'!$L$6000,12,FALSE)</f>
        <v>#N/A</v>
      </c>
      <c r="G925" s="19" t="e">
        <f>VLOOKUP(F925,Propietarios!$B$2:'Propietarios'!$C$6000,2,FALSE)</f>
        <v>#N/A</v>
      </c>
      <c r="H925" s="19" t="e">
        <f>VLOOKUP(F925,Propietarios!$B$2:'Propietarios'!$D$6000,3,FALSE)</f>
        <v>#N/A</v>
      </c>
      <c r="J925" s="38" t="e">
        <f t="shared" si="73"/>
        <v>#N/A</v>
      </c>
      <c r="K925" s="38" t="str">
        <f t="shared" si="74"/>
        <v>11900</v>
      </c>
    </row>
    <row r="926" spans="1:11" x14ac:dyDescent="0.15">
      <c r="A926" s="19" t="str">
        <f t="shared" si="70"/>
        <v>11900</v>
      </c>
      <c r="C926" s="19">
        <f t="shared" si="71"/>
        <v>1</v>
      </c>
      <c r="D926" s="19">
        <f t="shared" si="72"/>
        <v>1900</v>
      </c>
      <c r="E926" s="38" t="e">
        <f>VLOOKUP(A926,DatosRecibo!$A$2:'DatosRecibo'!$L$6000,12,FALSE)</f>
        <v>#N/A</v>
      </c>
      <c r="G926" s="19" t="e">
        <f>VLOOKUP(F926,Propietarios!$B$2:'Propietarios'!$C$6000,2,FALSE)</f>
        <v>#N/A</v>
      </c>
      <c r="H926" s="19" t="e">
        <f>VLOOKUP(F926,Propietarios!$B$2:'Propietarios'!$D$6000,3,FALSE)</f>
        <v>#N/A</v>
      </c>
      <c r="J926" s="38" t="e">
        <f t="shared" si="73"/>
        <v>#N/A</v>
      </c>
      <c r="K926" s="38" t="str">
        <f t="shared" si="74"/>
        <v>11900</v>
      </c>
    </row>
    <row r="927" spans="1:11" x14ac:dyDescent="0.15">
      <c r="A927" s="19" t="str">
        <f t="shared" si="70"/>
        <v>11900</v>
      </c>
      <c r="C927" s="19">
        <f t="shared" si="71"/>
        <v>1</v>
      </c>
      <c r="D927" s="19">
        <f t="shared" si="72"/>
        <v>1900</v>
      </c>
      <c r="E927" s="38" t="e">
        <f>VLOOKUP(A927,DatosRecibo!$A$2:'DatosRecibo'!$L$6000,12,FALSE)</f>
        <v>#N/A</v>
      </c>
      <c r="G927" s="19" t="e">
        <f>VLOOKUP(F927,Propietarios!$B$2:'Propietarios'!$C$6000,2,FALSE)</f>
        <v>#N/A</v>
      </c>
      <c r="H927" s="19" t="e">
        <f>VLOOKUP(F927,Propietarios!$B$2:'Propietarios'!$D$6000,3,FALSE)</f>
        <v>#N/A</v>
      </c>
      <c r="J927" s="38" t="e">
        <f t="shared" si="73"/>
        <v>#N/A</v>
      </c>
      <c r="K927" s="38" t="str">
        <f t="shared" si="74"/>
        <v>11900</v>
      </c>
    </row>
    <row r="928" spans="1:11" x14ac:dyDescent="0.15">
      <c r="A928" s="19" t="str">
        <f t="shared" si="70"/>
        <v>11900</v>
      </c>
      <c r="C928" s="19">
        <f t="shared" si="71"/>
        <v>1</v>
      </c>
      <c r="D928" s="19">
        <f t="shared" si="72"/>
        <v>1900</v>
      </c>
      <c r="E928" s="38" t="e">
        <f>VLOOKUP(A928,DatosRecibo!$A$2:'DatosRecibo'!$L$6000,12,FALSE)</f>
        <v>#N/A</v>
      </c>
      <c r="G928" s="19" t="e">
        <f>VLOOKUP(F928,Propietarios!$B$2:'Propietarios'!$C$6000,2,FALSE)</f>
        <v>#N/A</v>
      </c>
      <c r="H928" s="19" t="e">
        <f>VLOOKUP(F928,Propietarios!$B$2:'Propietarios'!$D$6000,3,FALSE)</f>
        <v>#N/A</v>
      </c>
      <c r="J928" s="38" t="e">
        <f t="shared" si="73"/>
        <v>#N/A</v>
      </c>
      <c r="K928" s="38" t="str">
        <f t="shared" si="74"/>
        <v>11900</v>
      </c>
    </row>
    <row r="929" spans="1:11" x14ac:dyDescent="0.15">
      <c r="A929" s="19" t="str">
        <f t="shared" si="70"/>
        <v>11900</v>
      </c>
      <c r="C929" s="19">
        <f t="shared" si="71"/>
        <v>1</v>
      </c>
      <c r="D929" s="19">
        <f t="shared" si="72"/>
        <v>1900</v>
      </c>
      <c r="E929" s="38" t="e">
        <f>VLOOKUP(A929,DatosRecibo!$A$2:'DatosRecibo'!$L$6000,12,FALSE)</f>
        <v>#N/A</v>
      </c>
      <c r="G929" s="19" t="e">
        <f>VLOOKUP(F929,Propietarios!$B$2:'Propietarios'!$C$6000,2,FALSE)</f>
        <v>#N/A</v>
      </c>
      <c r="H929" s="19" t="e">
        <f>VLOOKUP(F929,Propietarios!$B$2:'Propietarios'!$D$6000,3,FALSE)</f>
        <v>#N/A</v>
      </c>
      <c r="J929" s="38" t="e">
        <f t="shared" si="73"/>
        <v>#N/A</v>
      </c>
      <c r="K929" s="38" t="str">
        <f t="shared" si="74"/>
        <v>11900</v>
      </c>
    </row>
    <row r="930" spans="1:11" x14ac:dyDescent="0.15">
      <c r="A930" s="19" t="str">
        <f t="shared" si="70"/>
        <v>11900</v>
      </c>
      <c r="C930" s="19">
        <f t="shared" si="71"/>
        <v>1</v>
      </c>
      <c r="D930" s="19">
        <f t="shared" si="72"/>
        <v>1900</v>
      </c>
      <c r="E930" s="38" t="e">
        <f>VLOOKUP(A930,DatosRecibo!$A$2:'DatosRecibo'!$L$6000,12,FALSE)</f>
        <v>#N/A</v>
      </c>
      <c r="G930" s="19" t="e">
        <f>VLOOKUP(F930,Propietarios!$B$2:'Propietarios'!$C$6000,2,FALSE)</f>
        <v>#N/A</v>
      </c>
      <c r="H930" s="19" t="e">
        <f>VLOOKUP(F930,Propietarios!$B$2:'Propietarios'!$D$6000,3,FALSE)</f>
        <v>#N/A</v>
      </c>
      <c r="J930" s="38" t="e">
        <f t="shared" si="73"/>
        <v>#N/A</v>
      </c>
      <c r="K930" s="38" t="str">
        <f t="shared" si="74"/>
        <v>11900</v>
      </c>
    </row>
    <row r="931" spans="1:11" x14ac:dyDescent="0.15">
      <c r="A931" s="19" t="str">
        <f t="shared" si="70"/>
        <v>11900</v>
      </c>
      <c r="C931" s="19">
        <f t="shared" si="71"/>
        <v>1</v>
      </c>
      <c r="D931" s="19">
        <f t="shared" si="72"/>
        <v>1900</v>
      </c>
      <c r="E931" s="38" t="e">
        <f>VLOOKUP(A931,DatosRecibo!$A$2:'DatosRecibo'!$L$6000,12,FALSE)</f>
        <v>#N/A</v>
      </c>
      <c r="G931" s="19" t="e">
        <f>VLOOKUP(F931,Propietarios!$B$2:'Propietarios'!$C$6000,2,FALSE)</f>
        <v>#N/A</v>
      </c>
      <c r="H931" s="19" t="e">
        <f>VLOOKUP(F931,Propietarios!$B$2:'Propietarios'!$D$6000,3,FALSE)</f>
        <v>#N/A</v>
      </c>
      <c r="J931" s="38" t="e">
        <f t="shared" si="73"/>
        <v>#N/A</v>
      </c>
      <c r="K931" s="38" t="str">
        <f t="shared" si="74"/>
        <v>11900</v>
      </c>
    </row>
    <row r="932" spans="1:11" x14ac:dyDescent="0.15">
      <c r="A932" s="19" t="str">
        <f t="shared" si="70"/>
        <v>11900</v>
      </c>
      <c r="C932" s="19">
        <f t="shared" si="71"/>
        <v>1</v>
      </c>
      <c r="D932" s="19">
        <f t="shared" si="72"/>
        <v>1900</v>
      </c>
      <c r="E932" s="38" t="e">
        <f>VLOOKUP(A932,DatosRecibo!$A$2:'DatosRecibo'!$L$6000,12,FALSE)</f>
        <v>#N/A</v>
      </c>
      <c r="G932" s="19" t="e">
        <f>VLOOKUP(F932,Propietarios!$B$2:'Propietarios'!$C$6000,2,FALSE)</f>
        <v>#N/A</v>
      </c>
      <c r="H932" s="19" t="e">
        <f>VLOOKUP(F932,Propietarios!$B$2:'Propietarios'!$D$6000,3,FALSE)</f>
        <v>#N/A</v>
      </c>
      <c r="J932" s="38" t="e">
        <f t="shared" si="73"/>
        <v>#N/A</v>
      </c>
      <c r="K932" s="38" t="str">
        <f t="shared" si="74"/>
        <v>11900</v>
      </c>
    </row>
    <row r="933" spans="1:11" x14ac:dyDescent="0.15">
      <c r="A933" s="19" t="str">
        <f t="shared" si="70"/>
        <v>11900</v>
      </c>
      <c r="C933" s="19">
        <f t="shared" si="71"/>
        <v>1</v>
      </c>
      <c r="D933" s="19">
        <f t="shared" si="72"/>
        <v>1900</v>
      </c>
      <c r="E933" s="38" t="e">
        <f>VLOOKUP(A933,DatosRecibo!$A$2:'DatosRecibo'!$L$6000,12,FALSE)</f>
        <v>#N/A</v>
      </c>
      <c r="G933" s="19" t="e">
        <f>VLOOKUP(F933,Propietarios!$B$2:'Propietarios'!$C$6000,2,FALSE)</f>
        <v>#N/A</v>
      </c>
      <c r="H933" s="19" t="e">
        <f>VLOOKUP(F933,Propietarios!$B$2:'Propietarios'!$D$6000,3,FALSE)</f>
        <v>#N/A</v>
      </c>
      <c r="J933" s="38" t="e">
        <f t="shared" si="73"/>
        <v>#N/A</v>
      </c>
      <c r="K933" s="38" t="str">
        <f t="shared" si="74"/>
        <v>11900</v>
      </c>
    </row>
    <row r="934" spans="1:11" x14ac:dyDescent="0.15">
      <c r="A934" s="19" t="str">
        <f t="shared" si="70"/>
        <v>11900</v>
      </c>
      <c r="C934" s="19">
        <f t="shared" si="71"/>
        <v>1</v>
      </c>
      <c r="D934" s="19">
        <f t="shared" si="72"/>
        <v>1900</v>
      </c>
      <c r="E934" s="38" t="e">
        <f>VLOOKUP(A934,DatosRecibo!$A$2:'DatosRecibo'!$L$6000,12,FALSE)</f>
        <v>#N/A</v>
      </c>
      <c r="G934" s="19" t="e">
        <f>VLOOKUP(F934,Propietarios!$B$2:'Propietarios'!$C$6000,2,FALSE)</f>
        <v>#N/A</v>
      </c>
      <c r="H934" s="19" t="e">
        <f>VLOOKUP(F934,Propietarios!$B$2:'Propietarios'!$D$6000,3,FALSE)</f>
        <v>#N/A</v>
      </c>
      <c r="J934" s="38" t="e">
        <f t="shared" si="73"/>
        <v>#N/A</v>
      </c>
      <c r="K934" s="38" t="str">
        <f t="shared" si="74"/>
        <v>11900</v>
      </c>
    </row>
    <row r="935" spans="1:11" x14ac:dyDescent="0.15">
      <c r="A935" s="19" t="str">
        <f t="shared" si="70"/>
        <v>11900</v>
      </c>
      <c r="C935" s="19">
        <f t="shared" si="71"/>
        <v>1</v>
      </c>
      <c r="D935" s="19">
        <f t="shared" si="72"/>
        <v>1900</v>
      </c>
      <c r="E935" s="38" t="e">
        <f>VLOOKUP(A935,DatosRecibo!$A$2:'DatosRecibo'!$L$6000,12,FALSE)</f>
        <v>#N/A</v>
      </c>
      <c r="G935" s="19" t="e">
        <f>VLOOKUP(F935,Propietarios!$B$2:'Propietarios'!$C$6000,2,FALSE)</f>
        <v>#N/A</v>
      </c>
      <c r="H935" s="19" t="e">
        <f>VLOOKUP(F935,Propietarios!$B$2:'Propietarios'!$D$6000,3,FALSE)</f>
        <v>#N/A</v>
      </c>
      <c r="J935" s="38" t="e">
        <f t="shared" si="73"/>
        <v>#N/A</v>
      </c>
      <c r="K935" s="38" t="str">
        <f t="shared" si="74"/>
        <v>11900</v>
      </c>
    </row>
    <row r="936" spans="1:11" x14ac:dyDescent="0.15">
      <c r="A936" s="19" t="str">
        <f t="shared" si="70"/>
        <v>11900</v>
      </c>
      <c r="C936" s="19">
        <f t="shared" si="71"/>
        <v>1</v>
      </c>
      <c r="D936" s="19">
        <f t="shared" si="72"/>
        <v>1900</v>
      </c>
      <c r="E936" s="38" t="e">
        <f>VLOOKUP(A936,DatosRecibo!$A$2:'DatosRecibo'!$L$6000,12,FALSE)</f>
        <v>#N/A</v>
      </c>
      <c r="G936" s="19" t="e">
        <f>VLOOKUP(F936,Propietarios!$B$2:'Propietarios'!$C$6000,2,FALSE)</f>
        <v>#N/A</v>
      </c>
      <c r="H936" s="19" t="e">
        <f>VLOOKUP(F936,Propietarios!$B$2:'Propietarios'!$D$6000,3,FALSE)</f>
        <v>#N/A</v>
      </c>
      <c r="J936" s="38" t="e">
        <f t="shared" si="73"/>
        <v>#N/A</v>
      </c>
      <c r="K936" s="38" t="str">
        <f t="shared" si="74"/>
        <v>11900</v>
      </c>
    </row>
    <row r="937" spans="1:11" x14ac:dyDescent="0.15">
      <c r="A937" s="19" t="str">
        <f t="shared" si="70"/>
        <v>11900</v>
      </c>
      <c r="C937" s="19">
        <f t="shared" si="71"/>
        <v>1</v>
      </c>
      <c r="D937" s="19">
        <f t="shared" si="72"/>
        <v>1900</v>
      </c>
      <c r="E937" s="38" t="e">
        <f>VLOOKUP(A937,DatosRecibo!$A$2:'DatosRecibo'!$L$6000,12,FALSE)</f>
        <v>#N/A</v>
      </c>
      <c r="G937" s="19" t="e">
        <f>VLOOKUP(F937,Propietarios!$B$2:'Propietarios'!$C$6000,2,FALSE)</f>
        <v>#N/A</v>
      </c>
      <c r="H937" s="19" t="e">
        <f>VLOOKUP(F937,Propietarios!$B$2:'Propietarios'!$D$6000,3,FALSE)</f>
        <v>#N/A</v>
      </c>
      <c r="J937" s="38" t="e">
        <f t="shared" si="73"/>
        <v>#N/A</v>
      </c>
      <c r="K937" s="38" t="str">
        <f t="shared" si="74"/>
        <v>11900</v>
      </c>
    </row>
    <row r="938" spans="1:11" x14ac:dyDescent="0.15">
      <c r="A938" s="19" t="str">
        <f t="shared" si="70"/>
        <v>11900</v>
      </c>
      <c r="C938" s="19">
        <f t="shared" si="71"/>
        <v>1</v>
      </c>
      <c r="D938" s="19">
        <f t="shared" si="72"/>
        <v>1900</v>
      </c>
      <c r="E938" s="38" t="e">
        <f>VLOOKUP(A938,DatosRecibo!$A$2:'DatosRecibo'!$L$6000,12,FALSE)</f>
        <v>#N/A</v>
      </c>
      <c r="G938" s="19" t="e">
        <f>VLOOKUP(F938,Propietarios!$B$2:'Propietarios'!$C$6000,2,FALSE)</f>
        <v>#N/A</v>
      </c>
      <c r="H938" s="19" t="e">
        <f>VLOOKUP(F938,Propietarios!$B$2:'Propietarios'!$D$6000,3,FALSE)</f>
        <v>#N/A</v>
      </c>
      <c r="J938" s="38" t="e">
        <f t="shared" si="73"/>
        <v>#N/A</v>
      </c>
      <c r="K938" s="38" t="str">
        <f t="shared" si="74"/>
        <v>11900</v>
      </c>
    </row>
    <row r="939" spans="1:11" x14ac:dyDescent="0.15">
      <c r="A939" s="19" t="str">
        <f t="shared" si="70"/>
        <v>11900</v>
      </c>
      <c r="C939" s="19">
        <f t="shared" si="71"/>
        <v>1</v>
      </c>
      <c r="D939" s="19">
        <f t="shared" si="72"/>
        <v>1900</v>
      </c>
      <c r="E939" s="38" t="e">
        <f>VLOOKUP(A939,DatosRecibo!$A$2:'DatosRecibo'!$L$6000,12,FALSE)</f>
        <v>#N/A</v>
      </c>
      <c r="G939" s="19" t="e">
        <f>VLOOKUP(F939,Propietarios!$B$2:'Propietarios'!$C$6000,2,FALSE)</f>
        <v>#N/A</v>
      </c>
      <c r="H939" s="19" t="e">
        <f>VLOOKUP(F939,Propietarios!$B$2:'Propietarios'!$D$6000,3,FALSE)</f>
        <v>#N/A</v>
      </c>
      <c r="J939" s="38" t="e">
        <f t="shared" si="73"/>
        <v>#N/A</v>
      </c>
      <c r="K939" s="38" t="str">
        <f t="shared" si="74"/>
        <v>11900</v>
      </c>
    </row>
    <row r="940" spans="1:11" x14ac:dyDescent="0.15">
      <c r="A940" s="19" t="str">
        <f t="shared" si="70"/>
        <v>11900</v>
      </c>
      <c r="C940" s="19">
        <f t="shared" si="71"/>
        <v>1</v>
      </c>
      <c r="D940" s="19">
        <f t="shared" si="72"/>
        <v>1900</v>
      </c>
      <c r="E940" s="38" t="e">
        <f>VLOOKUP(A940,DatosRecibo!$A$2:'DatosRecibo'!$L$6000,12,FALSE)</f>
        <v>#N/A</v>
      </c>
      <c r="G940" s="19" t="e">
        <f>VLOOKUP(F940,Propietarios!$B$2:'Propietarios'!$C$6000,2,FALSE)</f>
        <v>#N/A</v>
      </c>
      <c r="H940" s="19" t="e">
        <f>VLOOKUP(F940,Propietarios!$B$2:'Propietarios'!$D$6000,3,FALSE)</f>
        <v>#N/A</v>
      </c>
      <c r="J940" s="38" t="e">
        <f t="shared" si="73"/>
        <v>#N/A</v>
      </c>
      <c r="K940" s="38" t="str">
        <f t="shared" si="74"/>
        <v>11900</v>
      </c>
    </row>
    <row r="941" spans="1:11" x14ac:dyDescent="0.15">
      <c r="A941" s="19" t="str">
        <f t="shared" si="70"/>
        <v>11900</v>
      </c>
      <c r="C941" s="19">
        <f t="shared" si="71"/>
        <v>1</v>
      </c>
      <c r="D941" s="19">
        <f t="shared" si="72"/>
        <v>1900</v>
      </c>
      <c r="E941" s="38" t="e">
        <f>VLOOKUP(A941,DatosRecibo!$A$2:'DatosRecibo'!$L$6000,12,FALSE)</f>
        <v>#N/A</v>
      </c>
      <c r="G941" s="19" t="e">
        <f>VLOOKUP(F941,Propietarios!$B$2:'Propietarios'!$C$6000,2,FALSE)</f>
        <v>#N/A</v>
      </c>
      <c r="H941" s="19" t="e">
        <f>VLOOKUP(F941,Propietarios!$B$2:'Propietarios'!$D$6000,3,FALSE)</f>
        <v>#N/A</v>
      </c>
      <c r="J941" s="38" t="e">
        <f t="shared" si="73"/>
        <v>#N/A</v>
      </c>
      <c r="K941" s="38" t="str">
        <f t="shared" si="74"/>
        <v>11900</v>
      </c>
    </row>
    <row r="942" spans="1:11" x14ac:dyDescent="0.15">
      <c r="A942" s="19" t="str">
        <f t="shared" si="70"/>
        <v>11900</v>
      </c>
      <c r="C942" s="19">
        <f t="shared" si="71"/>
        <v>1</v>
      </c>
      <c r="D942" s="19">
        <f t="shared" si="72"/>
        <v>1900</v>
      </c>
      <c r="E942" s="38" t="e">
        <f>VLOOKUP(A942,DatosRecibo!$A$2:'DatosRecibo'!$L$6000,12,FALSE)</f>
        <v>#N/A</v>
      </c>
      <c r="G942" s="19" t="e">
        <f>VLOOKUP(F942,Propietarios!$B$2:'Propietarios'!$C$6000,2,FALSE)</f>
        <v>#N/A</v>
      </c>
      <c r="H942" s="19" t="e">
        <f>VLOOKUP(F942,Propietarios!$B$2:'Propietarios'!$D$6000,3,FALSE)</f>
        <v>#N/A</v>
      </c>
      <c r="J942" s="38" t="e">
        <f t="shared" si="73"/>
        <v>#N/A</v>
      </c>
      <c r="K942" s="38" t="str">
        <f t="shared" si="74"/>
        <v>11900</v>
      </c>
    </row>
    <row r="943" spans="1:11" x14ac:dyDescent="0.15">
      <c r="A943" s="19" t="str">
        <f t="shared" si="70"/>
        <v>11900</v>
      </c>
      <c r="C943" s="19">
        <f t="shared" si="71"/>
        <v>1</v>
      </c>
      <c r="D943" s="19">
        <f t="shared" si="72"/>
        <v>1900</v>
      </c>
      <c r="E943" s="38" t="e">
        <f>VLOOKUP(A943,DatosRecibo!$A$2:'DatosRecibo'!$L$6000,12,FALSE)</f>
        <v>#N/A</v>
      </c>
      <c r="G943" s="19" t="e">
        <f>VLOOKUP(F943,Propietarios!$B$2:'Propietarios'!$C$6000,2,FALSE)</f>
        <v>#N/A</v>
      </c>
      <c r="H943" s="19" t="e">
        <f>VLOOKUP(F943,Propietarios!$B$2:'Propietarios'!$D$6000,3,FALSE)</f>
        <v>#N/A</v>
      </c>
      <c r="J943" s="38" t="e">
        <f t="shared" si="73"/>
        <v>#N/A</v>
      </c>
      <c r="K943" s="38" t="str">
        <f t="shared" si="74"/>
        <v>11900</v>
      </c>
    </row>
    <row r="944" spans="1:11" x14ac:dyDescent="0.15">
      <c r="A944" s="19" t="str">
        <f t="shared" si="70"/>
        <v>11900</v>
      </c>
      <c r="C944" s="19">
        <f t="shared" si="71"/>
        <v>1</v>
      </c>
      <c r="D944" s="19">
        <f t="shared" si="72"/>
        <v>1900</v>
      </c>
      <c r="E944" s="38" t="e">
        <f>VLOOKUP(A944,DatosRecibo!$A$2:'DatosRecibo'!$L$6000,12,FALSE)</f>
        <v>#N/A</v>
      </c>
      <c r="G944" s="19" t="e">
        <f>VLOOKUP(F944,Propietarios!$B$2:'Propietarios'!$C$6000,2,FALSE)</f>
        <v>#N/A</v>
      </c>
      <c r="H944" s="19" t="e">
        <f>VLOOKUP(F944,Propietarios!$B$2:'Propietarios'!$D$6000,3,FALSE)</f>
        <v>#N/A</v>
      </c>
      <c r="J944" s="38" t="e">
        <f t="shared" si="73"/>
        <v>#N/A</v>
      </c>
      <c r="K944" s="38" t="str">
        <f t="shared" si="74"/>
        <v>11900</v>
      </c>
    </row>
    <row r="945" spans="1:11" x14ac:dyDescent="0.15">
      <c r="A945" s="19" t="str">
        <f t="shared" si="70"/>
        <v>11900</v>
      </c>
      <c r="C945" s="19">
        <f t="shared" si="71"/>
        <v>1</v>
      </c>
      <c r="D945" s="19">
        <f t="shared" si="72"/>
        <v>1900</v>
      </c>
      <c r="E945" s="38" t="e">
        <f>VLOOKUP(A945,DatosRecibo!$A$2:'DatosRecibo'!$L$6000,12,FALSE)</f>
        <v>#N/A</v>
      </c>
      <c r="G945" s="19" t="e">
        <f>VLOOKUP(F945,Propietarios!$B$2:'Propietarios'!$C$6000,2,FALSE)</f>
        <v>#N/A</v>
      </c>
      <c r="H945" s="19" t="e">
        <f>VLOOKUP(F945,Propietarios!$B$2:'Propietarios'!$D$6000,3,FALSE)</f>
        <v>#N/A</v>
      </c>
      <c r="J945" s="38" t="e">
        <f t="shared" si="73"/>
        <v>#N/A</v>
      </c>
      <c r="K945" s="38" t="str">
        <f t="shared" si="74"/>
        <v>11900</v>
      </c>
    </row>
    <row r="946" spans="1:11" x14ac:dyDescent="0.15">
      <c r="A946" s="19" t="str">
        <f t="shared" si="70"/>
        <v>11900</v>
      </c>
      <c r="C946" s="19">
        <f t="shared" si="71"/>
        <v>1</v>
      </c>
      <c r="D946" s="19">
        <f t="shared" si="72"/>
        <v>1900</v>
      </c>
      <c r="E946" s="38" t="e">
        <f>VLOOKUP(A946,DatosRecibo!$A$2:'DatosRecibo'!$L$6000,12,FALSE)</f>
        <v>#N/A</v>
      </c>
      <c r="G946" s="19" t="e">
        <f>VLOOKUP(F946,Propietarios!$B$2:'Propietarios'!$C$6000,2,FALSE)</f>
        <v>#N/A</v>
      </c>
      <c r="H946" s="19" t="e">
        <f>VLOOKUP(F946,Propietarios!$B$2:'Propietarios'!$D$6000,3,FALSE)</f>
        <v>#N/A</v>
      </c>
      <c r="J946" s="38" t="e">
        <f t="shared" si="73"/>
        <v>#N/A</v>
      </c>
      <c r="K946" s="38" t="str">
        <f t="shared" si="74"/>
        <v>11900</v>
      </c>
    </row>
    <row r="947" spans="1:11" x14ac:dyDescent="0.15">
      <c r="A947" s="19" t="str">
        <f t="shared" si="70"/>
        <v>11900</v>
      </c>
      <c r="C947" s="19">
        <f t="shared" si="71"/>
        <v>1</v>
      </c>
      <c r="D947" s="19">
        <f t="shared" si="72"/>
        <v>1900</v>
      </c>
      <c r="E947" s="38" t="e">
        <f>VLOOKUP(A947,DatosRecibo!$A$2:'DatosRecibo'!$L$6000,12,FALSE)</f>
        <v>#N/A</v>
      </c>
      <c r="G947" s="19" t="e">
        <f>VLOOKUP(F947,Propietarios!$B$2:'Propietarios'!$C$6000,2,FALSE)</f>
        <v>#N/A</v>
      </c>
      <c r="H947" s="19" t="e">
        <f>VLOOKUP(F947,Propietarios!$B$2:'Propietarios'!$D$6000,3,FALSE)</f>
        <v>#N/A</v>
      </c>
      <c r="J947" s="38" t="e">
        <f t="shared" si="73"/>
        <v>#N/A</v>
      </c>
      <c r="K947" s="38" t="str">
        <f t="shared" si="74"/>
        <v>11900</v>
      </c>
    </row>
    <row r="948" spans="1:11" x14ac:dyDescent="0.15">
      <c r="A948" s="19" t="str">
        <f t="shared" si="70"/>
        <v>11900</v>
      </c>
      <c r="C948" s="19">
        <f t="shared" si="71"/>
        <v>1</v>
      </c>
      <c r="D948" s="19">
        <f t="shared" si="72"/>
        <v>1900</v>
      </c>
      <c r="E948" s="38" t="e">
        <f>VLOOKUP(A948,DatosRecibo!$A$2:'DatosRecibo'!$L$6000,12,FALSE)</f>
        <v>#N/A</v>
      </c>
      <c r="G948" s="19" t="e">
        <f>VLOOKUP(F948,Propietarios!$B$2:'Propietarios'!$C$6000,2,FALSE)</f>
        <v>#N/A</v>
      </c>
      <c r="H948" s="19" t="e">
        <f>VLOOKUP(F948,Propietarios!$B$2:'Propietarios'!$D$6000,3,FALSE)</f>
        <v>#N/A</v>
      </c>
      <c r="J948" s="38" t="e">
        <f t="shared" si="73"/>
        <v>#N/A</v>
      </c>
      <c r="K948" s="38" t="str">
        <f t="shared" si="74"/>
        <v>11900</v>
      </c>
    </row>
    <row r="949" spans="1:11" x14ac:dyDescent="0.15">
      <c r="A949" s="19" t="str">
        <f t="shared" si="70"/>
        <v>11900</v>
      </c>
      <c r="C949" s="19">
        <f t="shared" si="71"/>
        <v>1</v>
      </c>
      <c r="D949" s="19">
        <f t="shared" si="72"/>
        <v>1900</v>
      </c>
      <c r="E949" s="38" t="e">
        <f>VLOOKUP(A949,DatosRecibo!$A$2:'DatosRecibo'!$L$6000,12,FALSE)</f>
        <v>#N/A</v>
      </c>
      <c r="G949" s="19" t="e">
        <f>VLOOKUP(F949,Propietarios!$B$2:'Propietarios'!$C$6000,2,FALSE)</f>
        <v>#N/A</v>
      </c>
      <c r="H949" s="19" t="e">
        <f>VLOOKUP(F949,Propietarios!$B$2:'Propietarios'!$D$6000,3,FALSE)</f>
        <v>#N/A</v>
      </c>
      <c r="J949" s="38" t="e">
        <f t="shared" si="73"/>
        <v>#N/A</v>
      </c>
      <c r="K949" s="38" t="str">
        <f t="shared" si="74"/>
        <v>11900</v>
      </c>
    </row>
    <row r="950" spans="1:11" x14ac:dyDescent="0.15">
      <c r="A950" s="19" t="str">
        <f t="shared" si="70"/>
        <v>11900</v>
      </c>
      <c r="C950" s="19">
        <f t="shared" si="71"/>
        <v>1</v>
      </c>
      <c r="D950" s="19">
        <f t="shared" si="72"/>
        <v>1900</v>
      </c>
      <c r="E950" s="38" t="e">
        <f>VLOOKUP(A950,DatosRecibo!$A$2:'DatosRecibo'!$L$6000,12,FALSE)</f>
        <v>#N/A</v>
      </c>
      <c r="G950" s="19" t="e">
        <f>VLOOKUP(F950,Propietarios!$B$2:'Propietarios'!$C$6000,2,FALSE)</f>
        <v>#N/A</v>
      </c>
      <c r="H950" s="19" t="e">
        <f>VLOOKUP(F950,Propietarios!$B$2:'Propietarios'!$D$6000,3,FALSE)</f>
        <v>#N/A</v>
      </c>
      <c r="J950" s="38" t="e">
        <f t="shared" si="73"/>
        <v>#N/A</v>
      </c>
      <c r="K950" s="38" t="str">
        <f t="shared" si="74"/>
        <v>11900</v>
      </c>
    </row>
    <row r="951" spans="1:11" x14ac:dyDescent="0.15">
      <c r="A951" s="19" t="str">
        <f t="shared" si="70"/>
        <v>11900</v>
      </c>
      <c r="C951" s="19">
        <f t="shared" si="71"/>
        <v>1</v>
      </c>
      <c r="D951" s="19">
        <f t="shared" si="72"/>
        <v>1900</v>
      </c>
      <c r="E951" s="38" t="e">
        <f>VLOOKUP(A951,DatosRecibo!$A$2:'DatosRecibo'!$L$6000,12,FALSE)</f>
        <v>#N/A</v>
      </c>
      <c r="G951" s="19" t="e">
        <f>VLOOKUP(F951,Propietarios!$B$2:'Propietarios'!$C$6000,2,FALSE)</f>
        <v>#N/A</v>
      </c>
      <c r="H951" s="19" t="e">
        <f>VLOOKUP(F951,Propietarios!$B$2:'Propietarios'!$D$6000,3,FALSE)</f>
        <v>#N/A</v>
      </c>
      <c r="J951" s="38" t="e">
        <f t="shared" si="73"/>
        <v>#N/A</v>
      </c>
      <c r="K951" s="38" t="str">
        <f t="shared" si="74"/>
        <v>11900</v>
      </c>
    </row>
    <row r="952" spans="1:11" x14ac:dyDescent="0.15">
      <c r="A952" s="19" t="str">
        <f t="shared" si="70"/>
        <v>11900</v>
      </c>
      <c r="C952" s="19">
        <f t="shared" si="71"/>
        <v>1</v>
      </c>
      <c r="D952" s="19">
        <f t="shared" si="72"/>
        <v>1900</v>
      </c>
      <c r="E952" s="38" t="e">
        <f>VLOOKUP(A952,DatosRecibo!$A$2:'DatosRecibo'!$L$6000,12,FALSE)</f>
        <v>#N/A</v>
      </c>
      <c r="G952" s="19" t="e">
        <f>VLOOKUP(F952,Propietarios!$B$2:'Propietarios'!$C$6000,2,FALSE)</f>
        <v>#N/A</v>
      </c>
      <c r="H952" s="19" t="e">
        <f>VLOOKUP(F952,Propietarios!$B$2:'Propietarios'!$D$6000,3,FALSE)</f>
        <v>#N/A</v>
      </c>
      <c r="J952" s="38" t="e">
        <f t="shared" si="73"/>
        <v>#N/A</v>
      </c>
      <c r="K952" s="38" t="str">
        <f t="shared" si="74"/>
        <v>11900</v>
      </c>
    </row>
    <row r="953" spans="1:11" x14ac:dyDescent="0.15">
      <c r="A953" s="19" t="str">
        <f t="shared" si="70"/>
        <v>11900</v>
      </c>
      <c r="C953" s="19">
        <f t="shared" si="71"/>
        <v>1</v>
      </c>
      <c r="D953" s="19">
        <f t="shared" si="72"/>
        <v>1900</v>
      </c>
      <c r="E953" s="38" t="e">
        <f>VLOOKUP(A953,DatosRecibo!$A$2:'DatosRecibo'!$L$6000,12,FALSE)</f>
        <v>#N/A</v>
      </c>
      <c r="G953" s="19" t="e">
        <f>VLOOKUP(F953,Propietarios!$B$2:'Propietarios'!$C$6000,2,FALSE)</f>
        <v>#N/A</v>
      </c>
      <c r="H953" s="19" t="e">
        <f>VLOOKUP(F953,Propietarios!$B$2:'Propietarios'!$D$6000,3,FALSE)</f>
        <v>#N/A</v>
      </c>
      <c r="J953" s="38" t="e">
        <f t="shared" si="73"/>
        <v>#N/A</v>
      </c>
      <c r="K953" s="38" t="str">
        <f t="shared" si="74"/>
        <v>11900</v>
      </c>
    </row>
    <row r="954" spans="1:11" x14ac:dyDescent="0.15">
      <c r="A954" s="19" t="str">
        <f t="shared" si="70"/>
        <v>11900</v>
      </c>
      <c r="C954" s="19">
        <f t="shared" si="71"/>
        <v>1</v>
      </c>
      <c r="D954" s="19">
        <f t="shared" si="72"/>
        <v>1900</v>
      </c>
      <c r="E954" s="38" t="e">
        <f>VLOOKUP(A954,DatosRecibo!$A$2:'DatosRecibo'!$L$6000,12,FALSE)</f>
        <v>#N/A</v>
      </c>
      <c r="G954" s="19" t="e">
        <f>VLOOKUP(F954,Propietarios!$B$2:'Propietarios'!$C$6000,2,FALSE)</f>
        <v>#N/A</v>
      </c>
      <c r="H954" s="19" t="e">
        <f>VLOOKUP(F954,Propietarios!$B$2:'Propietarios'!$D$6000,3,FALSE)</f>
        <v>#N/A</v>
      </c>
      <c r="J954" s="38" t="e">
        <f t="shared" si="73"/>
        <v>#N/A</v>
      </c>
      <c r="K954" s="38" t="str">
        <f t="shared" si="74"/>
        <v>11900</v>
      </c>
    </row>
    <row r="955" spans="1:11" x14ac:dyDescent="0.15">
      <c r="A955" s="19" t="str">
        <f t="shared" si="70"/>
        <v>11900</v>
      </c>
      <c r="C955" s="19">
        <f t="shared" si="71"/>
        <v>1</v>
      </c>
      <c r="D955" s="19">
        <f t="shared" si="72"/>
        <v>1900</v>
      </c>
      <c r="E955" s="38" t="e">
        <f>VLOOKUP(A955,DatosRecibo!$A$2:'DatosRecibo'!$L$6000,12,FALSE)</f>
        <v>#N/A</v>
      </c>
      <c r="G955" s="19" t="e">
        <f>VLOOKUP(F955,Propietarios!$B$2:'Propietarios'!$C$6000,2,FALSE)</f>
        <v>#N/A</v>
      </c>
      <c r="H955" s="19" t="e">
        <f>VLOOKUP(F955,Propietarios!$B$2:'Propietarios'!$D$6000,3,FALSE)</f>
        <v>#N/A</v>
      </c>
      <c r="J955" s="38" t="e">
        <f t="shared" si="73"/>
        <v>#N/A</v>
      </c>
      <c r="K955" s="38" t="str">
        <f t="shared" si="74"/>
        <v>11900</v>
      </c>
    </row>
    <row r="956" spans="1:11" x14ac:dyDescent="0.15">
      <c r="A956" s="19" t="str">
        <f t="shared" si="70"/>
        <v>11900</v>
      </c>
      <c r="C956" s="19">
        <f t="shared" si="71"/>
        <v>1</v>
      </c>
      <c r="D956" s="19">
        <f t="shared" si="72"/>
        <v>1900</v>
      </c>
      <c r="E956" s="38" t="e">
        <f>VLOOKUP(A956,DatosRecibo!$A$2:'DatosRecibo'!$L$6000,12,FALSE)</f>
        <v>#N/A</v>
      </c>
      <c r="G956" s="19" t="e">
        <f>VLOOKUP(F956,Propietarios!$B$2:'Propietarios'!$C$6000,2,FALSE)</f>
        <v>#N/A</v>
      </c>
      <c r="H956" s="19" t="e">
        <f>VLOOKUP(F956,Propietarios!$B$2:'Propietarios'!$D$6000,3,FALSE)</f>
        <v>#N/A</v>
      </c>
      <c r="J956" s="38" t="e">
        <f t="shared" si="73"/>
        <v>#N/A</v>
      </c>
      <c r="K956" s="38" t="str">
        <f t="shared" si="74"/>
        <v>11900</v>
      </c>
    </row>
    <row r="957" spans="1:11" x14ac:dyDescent="0.15">
      <c r="A957" s="19" t="str">
        <f t="shared" si="70"/>
        <v>11900</v>
      </c>
      <c r="C957" s="19">
        <f t="shared" si="71"/>
        <v>1</v>
      </c>
      <c r="D957" s="19">
        <f t="shared" si="72"/>
        <v>1900</v>
      </c>
      <c r="E957" s="38" t="e">
        <f>VLOOKUP(A957,DatosRecibo!$A$2:'DatosRecibo'!$L$6000,12,FALSE)</f>
        <v>#N/A</v>
      </c>
      <c r="G957" s="19" t="e">
        <f>VLOOKUP(F957,Propietarios!$B$2:'Propietarios'!$C$6000,2,FALSE)</f>
        <v>#N/A</v>
      </c>
      <c r="H957" s="19" t="e">
        <f>VLOOKUP(F957,Propietarios!$B$2:'Propietarios'!$D$6000,3,FALSE)</f>
        <v>#N/A</v>
      </c>
      <c r="J957" s="38" t="e">
        <f t="shared" si="73"/>
        <v>#N/A</v>
      </c>
      <c r="K957" s="38" t="str">
        <f t="shared" si="74"/>
        <v>11900</v>
      </c>
    </row>
    <row r="958" spans="1:11" x14ac:dyDescent="0.15">
      <c r="A958" s="19" t="str">
        <f t="shared" si="70"/>
        <v>11900</v>
      </c>
      <c r="C958" s="19">
        <f t="shared" si="71"/>
        <v>1</v>
      </c>
      <c r="D958" s="19">
        <f t="shared" si="72"/>
        <v>1900</v>
      </c>
      <c r="E958" s="38" t="e">
        <f>VLOOKUP(A958,DatosRecibo!$A$2:'DatosRecibo'!$L$6000,12,FALSE)</f>
        <v>#N/A</v>
      </c>
      <c r="G958" s="19" t="e">
        <f>VLOOKUP(F958,Propietarios!$B$2:'Propietarios'!$C$6000,2,FALSE)</f>
        <v>#N/A</v>
      </c>
      <c r="H958" s="19" t="e">
        <f>VLOOKUP(F958,Propietarios!$B$2:'Propietarios'!$D$6000,3,FALSE)</f>
        <v>#N/A</v>
      </c>
      <c r="J958" s="38" t="e">
        <f t="shared" si="73"/>
        <v>#N/A</v>
      </c>
      <c r="K958" s="38" t="str">
        <f t="shared" si="74"/>
        <v>11900</v>
      </c>
    </row>
    <row r="959" spans="1:11" x14ac:dyDescent="0.15">
      <c r="A959" s="19" t="str">
        <f t="shared" si="70"/>
        <v>11900</v>
      </c>
      <c r="C959" s="19">
        <f t="shared" si="71"/>
        <v>1</v>
      </c>
      <c r="D959" s="19">
        <f t="shared" si="72"/>
        <v>1900</v>
      </c>
      <c r="E959" s="38" t="e">
        <f>VLOOKUP(A959,DatosRecibo!$A$2:'DatosRecibo'!$L$6000,12,FALSE)</f>
        <v>#N/A</v>
      </c>
      <c r="G959" s="19" t="e">
        <f>VLOOKUP(F959,Propietarios!$B$2:'Propietarios'!$C$6000,2,FALSE)</f>
        <v>#N/A</v>
      </c>
      <c r="H959" s="19" t="e">
        <f>VLOOKUP(F959,Propietarios!$B$2:'Propietarios'!$D$6000,3,FALSE)</f>
        <v>#N/A</v>
      </c>
      <c r="J959" s="38" t="e">
        <f t="shared" si="73"/>
        <v>#N/A</v>
      </c>
      <c r="K959" s="38" t="str">
        <f t="shared" si="74"/>
        <v>11900</v>
      </c>
    </row>
    <row r="960" spans="1:11" x14ac:dyDescent="0.15">
      <c r="A960" s="19" t="str">
        <f t="shared" si="70"/>
        <v>11900</v>
      </c>
      <c r="C960" s="19">
        <f t="shared" si="71"/>
        <v>1</v>
      </c>
      <c r="D960" s="19">
        <f t="shared" si="72"/>
        <v>1900</v>
      </c>
      <c r="E960" s="38" t="e">
        <f>VLOOKUP(A960,DatosRecibo!$A$2:'DatosRecibo'!$L$6000,12,FALSE)</f>
        <v>#N/A</v>
      </c>
      <c r="G960" s="19" t="e">
        <f>VLOOKUP(F960,Propietarios!$B$2:'Propietarios'!$C$6000,2,FALSE)</f>
        <v>#N/A</v>
      </c>
      <c r="H960" s="19" t="e">
        <f>VLOOKUP(F960,Propietarios!$B$2:'Propietarios'!$D$6000,3,FALSE)</f>
        <v>#N/A</v>
      </c>
      <c r="J960" s="38" t="e">
        <f t="shared" si="73"/>
        <v>#N/A</v>
      </c>
      <c r="K960" s="38" t="str">
        <f t="shared" si="74"/>
        <v>11900</v>
      </c>
    </row>
    <row r="961" spans="1:11" x14ac:dyDescent="0.15">
      <c r="A961" s="19" t="str">
        <f t="shared" si="70"/>
        <v>11900</v>
      </c>
      <c r="C961" s="19">
        <f t="shared" si="71"/>
        <v>1</v>
      </c>
      <c r="D961" s="19">
        <f t="shared" si="72"/>
        <v>1900</v>
      </c>
      <c r="E961" s="38" t="e">
        <f>VLOOKUP(A961,DatosRecibo!$A$2:'DatosRecibo'!$L$6000,12,FALSE)</f>
        <v>#N/A</v>
      </c>
      <c r="G961" s="19" t="e">
        <f>VLOOKUP(F961,Propietarios!$B$2:'Propietarios'!$C$6000,2,FALSE)</f>
        <v>#N/A</v>
      </c>
      <c r="H961" s="19" t="e">
        <f>VLOOKUP(F961,Propietarios!$B$2:'Propietarios'!$D$6000,3,FALSE)</f>
        <v>#N/A</v>
      </c>
      <c r="J961" s="38" t="e">
        <f t="shared" si="73"/>
        <v>#N/A</v>
      </c>
      <c r="K961" s="38" t="str">
        <f t="shared" si="74"/>
        <v>11900</v>
      </c>
    </row>
    <row r="962" spans="1:11" x14ac:dyDescent="0.15">
      <c r="A962" s="19" t="str">
        <f t="shared" ref="A962:A1025" si="75">CONCATENATE(C962,D962)</f>
        <v>11900</v>
      </c>
      <c r="C962" s="19">
        <f t="shared" si="71"/>
        <v>1</v>
      </c>
      <c r="D962" s="19">
        <f t="shared" si="72"/>
        <v>1900</v>
      </c>
      <c r="E962" s="38" t="e">
        <f>VLOOKUP(A962,DatosRecibo!$A$2:'DatosRecibo'!$L$6000,12,FALSE)</f>
        <v>#N/A</v>
      </c>
      <c r="G962" s="19" t="e">
        <f>VLOOKUP(F962,Propietarios!$B$2:'Propietarios'!$C$6000,2,FALSE)</f>
        <v>#N/A</v>
      </c>
      <c r="H962" s="19" t="e">
        <f>VLOOKUP(F962,Propietarios!$B$2:'Propietarios'!$D$6000,3,FALSE)</f>
        <v>#N/A</v>
      </c>
      <c r="J962" s="38" t="e">
        <f t="shared" si="73"/>
        <v>#N/A</v>
      </c>
      <c r="K962" s="38" t="str">
        <f t="shared" si="74"/>
        <v>11900</v>
      </c>
    </row>
    <row r="963" spans="1:11" x14ac:dyDescent="0.15">
      <c r="A963" s="19" t="str">
        <f t="shared" si="75"/>
        <v>11900</v>
      </c>
      <c r="C963" s="19">
        <f t="shared" ref="C963:C1026" si="76">MONTH(B963)</f>
        <v>1</v>
      </c>
      <c r="D963" s="19">
        <f t="shared" ref="D963:D1026" si="77">YEAR(B963)</f>
        <v>1900</v>
      </c>
      <c r="E963" s="38" t="e">
        <f>VLOOKUP(A963,DatosRecibo!$A$2:'DatosRecibo'!$L$6000,12,FALSE)</f>
        <v>#N/A</v>
      </c>
      <c r="G963" s="19" t="e">
        <f>VLOOKUP(F963,Propietarios!$B$2:'Propietarios'!$C$6000,2,FALSE)</f>
        <v>#N/A</v>
      </c>
      <c r="H963" s="19" t="e">
        <f>VLOOKUP(F963,Propietarios!$B$2:'Propietarios'!$D$6000,3,FALSE)</f>
        <v>#N/A</v>
      </c>
      <c r="J963" s="38" t="e">
        <f t="shared" ref="J963:J1026" si="78">I963*E963</f>
        <v>#N/A</v>
      </c>
      <c r="K963" s="38" t="str">
        <f t="shared" ref="K963:K1026" si="79">CONCATENATE(A963,F963)</f>
        <v>11900</v>
      </c>
    </row>
    <row r="964" spans="1:11" x14ac:dyDescent="0.15">
      <c r="A964" s="19" t="str">
        <f t="shared" si="75"/>
        <v>11900</v>
      </c>
      <c r="C964" s="19">
        <f t="shared" si="76"/>
        <v>1</v>
      </c>
      <c r="D964" s="19">
        <f t="shared" si="77"/>
        <v>1900</v>
      </c>
      <c r="E964" s="38" t="e">
        <f>VLOOKUP(A964,DatosRecibo!$A$2:'DatosRecibo'!$L$6000,12,FALSE)</f>
        <v>#N/A</v>
      </c>
      <c r="G964" s="19" t="e">
        <f>VLOOKUP(F964,Propietarios!$B$2:'Propietarios'!$C$6000,2,FALSE)</f>
        <v>#N/A</v>
      </c>
      <c r="H964" s="19" t="e">
        <f>VLOOKUP(F964,Propietarios!$B$2:'Propietarios'!$D$6000,3,FALSE)</f>
        <v>#N/A</v>
      </c>
      <c r="J964" s="38" t="e">
        <f t="shared" si="78"/>
        <v>#N/A</v>
      </c>
      <c r="K964" s="38" t="str">
        <f t="shared" si="79"/>
        <v>11900</v>
      </c>
    </row>
    <row r="965" spans="1:11" x14ac:dyDescent="0.15">
      <c r="A965" s="19" t="str">
        <f t="shared" si="75"/>
        <v>11900</v>
      </c>
      <c r="C965" s="19">
        <f t="shared" si="76"/>
        <v>1</v>
      </c>
      <c r="D965" s="19">
        <f t="shared" si="77"/>
        <v>1900</v>
      </c>
      <c r="E965" s="38" t="e">
        <f>VLOOKUP(A965,DatosRecibo!$A$2:'DatosRecibo'!$L$6000,12,FALSE)</f>
        <v>#N/A</v>
      </c>
      <c r="G965" s="19" t="e">
        <f>VLOOKUP(F965,Propietarios!$B$2:'Propietarios'!$C$6000,2,FALSE)</f>
        <v>#N/A</v>
      </c>
      <c r="H965" s="19" t="e">
        <f>VLOOKUP(F965,Propietarios!$B$2:'Propietarios'!$D$6000,3,FALSE)</f>
        <v>#N/A</v>
      </c>
      <c r="J965" s="38" t="e">
        <f t="shared" si="78"/>
        <v>#N/A</v>
      </c>
      <c r="K965" s="38" t="str">
        <f t="shared" si="79"/>
        <v>11900</v>
      </c>
    </row>
    <row r="966" spans="1:11" x14ac:dyDescent="0.15">
      <c r="A966" s="19" t="str">
        <f t="shared" si="75"/>
        <v>11900</v>
      </c>
      <c r="C966" s="19">
        <f t="shared" si="76"/>
        <v>1</v>
      </c>
      <c r="D966" s="19">
        <f t="shared" si="77"/>
        <v>1900</v>
      </c>
      <c r="E966" s="38" t="e">
        <f>VLOOKUP(A966,DatosRecibo!$A$2:'DatosRecibo'!$L$6000,12,FALSE)</f>
        <v>#N/A</v>
      </c>
      <c r="G966" s="19" t="e">
        <f>VLOOKUP(F966,Propietarios!$B$2:'Propietarios'!$C$6000,2,FALSE)</f>
        <v>#N/A</v>
      </c>
      <c r="H966" s="19" t="e">
        <f>VLOOKUP(F966,Propietarios!$B$2:'Propietarios'!$D$6000,3,FALSE)</f>
        <v>#N/A</v>
      </c>
      <c r="J966" s="38" t="e">
        <f t="shared" si="78"/>
        <v>#N/A</v>
      </c>
      <c r="K966" s="38" t="str">
        <f t="shared" si="79"/>
        <v>11900</v>
      </c>
    </row>
    <row r="967" spans="1:11" x14ac:dyDescent="0.15">
      <c r="A967" s="19" t="str">
        <f t="shared" si="75"/>
        <v>11900</v>
      </c>
      <c r="C967" s="19">
        <f t="shared" si="76"/>
        <v>1</v>
      </c>
      <c r="D967" s="19">
        <f t="shared" si="77"/>
        <v>1900</v>
      </c>
      <c r="E967" s="38" t="e">
        <f>VLOOKUP(A967,DatosRecibo!$A$2:'DatosRecibo'!$L$6000,12,FALSE)</f>
        <v>#N/A</v>
      </c>
      <c r="G967" s="19" t="e">
        <f>VLOOKUP(F967,Propietarios!$B$2:'Propietarios'!$C$6000,2,FALSE)</f>
        <v>#N/A</v>
      </c>
      <c r="H967" s="19" t="e">
        <f>VLOOKUP(F967,Propietarios!$B$2:'Propietarios'!$D$6000,3,FALSE)</f>
        <v>#N/A</v>
      </c>
      <c r="J967" s="38" t="e">
        <f t="shared" si="78"/>
        <v>#N/A</v>
      </c>
      <c r="K967" s="38" t="str">
        <f t="shared" si="79"/>
        <v>11900</v>
      </c>
    </row>
    <row r="968" spans="1:11" x14ac:dyDescent="0.15">
      <c r="A968" s="19" t="str">
        <f t="shared" si="75"/>
        <v>11900</v>
      </c>
      <c r="C968" s="19">
        <f t="shared" si="76"/>
        <v>1</v>
      </c>
      <c r="D968" s="19">
        <f t="shared" si="77"/>
        <v>1900</v>
      </c>
      <c r="E968" s="38" t="e">
        <f>VLOOKUP(A968,DatosRecibo!$A$2:'DatosRecibo'!$L$6000,12,FALSE)</f>
        <v>#N/A</v>
      </c>
      <c r="G968" s="19" t="e">
        <f>VLOOKUP(F968,Propietarios!$B$2:'Propietarios'!$C$6000,2,FALSE)</f>
        <v>#N/A</v>
      </c>
      <c r="H968" s="19" t="e">
        <f>VLOOKUP(F968,Propietarios!$B$2:'Propietarios'!$D$6000,3,FALSE)</f>
        <v>#N/A</v>
      </c>
      <c r="J968" s="38" t="e">
        <f t="shared" si="78"/>
        <v>#N/A</v>
      </c>
      <c r="K968" s="38" t="str">
        <f t="shared" si="79"/>
        <v>11900</v>
      </c>
    </row>
    <row r="969" spans="1:11" x14ac:dyDescent="0.15">
      <c r="A969" s="19" t="str">
        <f t="shared" si="75"/>
        <v>11900</v>
      </c>
      <c r="C969" s="19">
        <f t="shared" si="76"/>
        <v>1</v>
      </c>
      <c r="D969" s="19">
        <f t="shared" si="77"/>
        <v>1900</v>
      </c>
      <c r="E969" s="38" t="e">
        <f>VLOOKUP(A969,DatosRecibo!$A$2:'DatosRecibo'!$L$6000,12,FALSE)</f>
        <v>#N/A</v>
      </c>
      <c r="G969" s="19" t="e">
        <f>VLOOKUP(F969,Propietarios!$B$2:'Propietarios'!$C$6000,2,FALSE)</f>
        <v>#N/A</v>
      </c>
      <c r="H969" s="19" t="e">
        <f>VLOOKUP(F969,Propietarios!$B$2:'Propietarios'!$D$6000,3,FALSE)</f>
        <v>#N/A</v>
      </c>
      <c r="J969" s="38" t="e">
        <f t="shared" si="78"/>
        <v>#N/A</v>
      </c>
      <c r="K969" s="38" t="str">
        <f t="shared" si="79"/>
        <v>11900</v>
      </c>
    </row>
    <row r="970" spans="1:11" x14ac:dyDescent="0.15">
      <c r="A970" s="19" t="str">
        <f t="shared" si="75"/>
        <v>11900</v>
      </c>
      <c r="C970" s="19">
        <f t="shared" si="76"/>
        <v>1</v>
      </c>
      <c r="D970" s="19">
        <f t="shared" si="77"/>
        <v>1900</v>
      </c>
      <c r="E970" s="38" t="e">
        <f>VLOOKUP(A970,DatosRecibo!$A$2:'DatosRecibo'!$L$6000,12,FALSE)</f>
        <v>#N/A</v>
      </c>
      <c r="G970" s="19" t="e">
        <f>VLOOKUP(F970,Propietarios!$B$2:'Propietarios'!$C$6000,2,FALSE)</f>
        <v>#N/A</v>
      </c>
      <c r="H970" s="19" t="e">
        <f>VLOOKUP(F970,Propietarios!$B$2:'Propietarios'!$D$6000,3,FALSE)</f>
        <v>#N/A</v>
      </c>
      <c r="J970" s="38" t="e">
        <f t="shared" si="78"/>
        <v>#N/A</v>
      </c>
      <c r="K970" s="38" t="str">
        <f t="shared" si="79"/>
        <v>11900</v>
      </c>
    </row>
    <row r="971" spans="1:11" x14ac:dyDescent="0.15">
      <c r="A971" s="19" t="str">
        <f t="shared" si="75"/>
        <v>11900</v>
      </c>
      <c r="C971" s="19">
        <f t="shared" si="76"/>
        <v>1</v>
      </c>
      <c r="D971" s="19">
        <f t="shared" si="77"/>
        <v>1900</v>
      </c>
      <c r="E971" s="38" t="e">
        <f>VLOOKUP(A971,DatosRecibo!$A$2:'DatosRecibo'!$L$6000,12,FALSE)</f>
        <v>#N/A</v>
      </c>
      <c r="G971" s="19" t="e">
        <f>VLOOKUP(F971,Propietarios!$B$2:'Propietarios'!$C$6000,2,FALSE)</f>
        <v>#N/A</v>
      </c>
      <c r="H971" s="19" t="e">
        <f>VLOOKUP(F971,Propietarios!$B$2:'Propietarios'!$D$6000,3,FALSE)</f>
        <v>#N/A</v>
      </c>
      <c r="J971" s="38" t="e">
        <f t="shared" si="78"/>
        <v>#N/A</v>
      </c>
      <c r="K971" s="38" t="str">
        <f t="shared" si="79"/>
        <v>11900</v>
      </c>
    </row>
    <row r="972" spans="1:11" x14ac:dyDescent="0.15">
      <c r="A972" s="19" t="str">
        <f t="shared" si="75"/>
        <v>11900</v>
      </c>
      <c r="C972" s="19">
        <f t="shared" si="76"/>
        <v>1</v>
      </c>
      <c r="D972" s="19">
        <f t="shared" si="77"/>
        <v>1900</v>
      </c>
      <c r="E972" s="38" t="e">
        <f>VLOOKUP(A972,DatosRecibo!$A$2:'DatosRecibo'!$L$6000,12,FALSE)</f>
        <v>#N/A</v>
      </c>
      <c r="G972" s="19" t="e">
        <f>VLOOKUP(F972,Propietarios!$B$2:'Propietarios'!$C$6000,2,FALSE)</f>
        <v>#N/A</v>
      </c>
      <c r="H972" s="19" t="e">
        <f>VLOOKUP(F972,Propietarios!$B$2:'Propietarios'!$D$6000,3,FALSE)</f>
        <v>#N/A</v>
      </c>
      <c r="J972" s="38" t="e">
        <f t="shared" si="78"/>
        <v>#N/A</v>
      </c>
      <c r="K972" s="38" t="str">
        <f t="shared" si="79"/>
        <v>11900</v>
      </c>
    </row>
    <row r="973" spans="1:11" x14ac:dyDescent="0.15">
      <c r="A973" s="19" t="str">
        <f t="shared" si="75"/>
        <v>11900</v>
      </c>
      <c r="C973" s="19">
        <f t="shared" si="76"/>
        <v>1</v>
      </c>
      <c r="D973" s="19">
        <f t="shared" si="77"/>
        <v>1900</v>
      </c>
      <c r="E973" s="38" t="e">
        <f>VLOOKUP(A973,DatosRecibo!$A$2:'DatosRecibo'!$L$6000,12,FALSE)</f>
        <v>#N/A</v>
      </c>
      <c r="G973" s="19" t="e">
        <f>VLOOKUP(F973,Propietarios!$B$2:'Propietarios'!$C$6000,2,FALSE)</f>
        <v>#N/A</v>
      </c>
      <c r="H973" s="19" t="e">
        <f>VLOOKUP(F973,Propietarios!$B$2:'Propietarios'!$D$6000,3,FALSE)</f>
        <v>#N/A</v>
      </c>
      <c r="J973" s="38" t="e">
        <f t="shared" si="78"/>
        <v>#N/A</v>
      </c>
      <c r="K973" s="38" t="str">
        <f t="shared" si="79"/>
        <v>11900</v>
      </c>
    </row>
    <row r="974" spans="1:11" x14ac:dyDescent="0.15">
      <c r="A974" s="19" t="str">
        <f t="shared" si="75"/>
        <v>11900</v>
      </c>
      <c r="C974" s="19">
        <f t="shared" si="76"/>
        <v>1</v>
      </c>
      <c r="D974" s="19">
        <f t="shared" si="77"/>
        <v>1900</v>
      </c>
      <c r="E974" s="38" t="e">
        <f>VLOOKUP(A974,DatosRecibo!$A$2:'DatosRecibo'!$L$6000,12,FALSE)</f>
        <v>#N/A</v>
      </c>
      <c r="G974" s="19" t="e">
        <f>VLOOKUP(F974,Propietarios!$B$2:'Propietarios'!$C$6000,2,FALSE)</f>
        <v>#N/A</v>
      </c>
      <c r="H974" s="19" t="e">
        <f>VLOOKUP(F974,Propietarios!$B$2:'Propietarios'!$D$6000,3,FALSE)</f>
        <v>#N/A</v>
      </c>
      <c r="J974" s="38" t="e">
        <f t="shared" si="78"/>
        <v>#N/A</v>
      </c>
      <c r="K974" s="38" t="str">
        <f t="shared" si="79"/>
        <v>11900</v>
      </c>
    </row>
    <row r="975" spans="1:11" x14ac:dyDescent="0.15">
      <c r="A975" s="19" t="str">
        <f t="shared" si="75"/>
        <v>11900</v>
      </c>
      <c r="C975" s="19">
        <f t="shared" si="76"/>
        <v>1</v>
      </c>
      <c r="D975" s="19">
        <f t="shared" si="77"/>
        <v>1900</v>
      </c>
      <c r="E975" s="38" t="e">
        <f>VLOOKUP(A975,DatosRecibo!$A$2:'DatosRecibo'!$L$6000,12,FALSE)</f>
        <v>#N/A</v>
      </c>
      <c r="G975" s="19" t="e">
        <f>VLOOKUP(F975,Propietarios!$B$2:'Propietarios'!$C$6000,2,FALSE)</f>
        <v>#N/A</v>
      </c>
      <c r="H975" s="19" t="e">
        <f>VLOOKUP(F975,Propietarios!$B$2:'Propietarios'!$D$6000,3,FALSE)</f>
        <v>#N/A</v>
      </c>
      <c r="J975" s="38" t="e">
        <f t="shared" si="78"/>
        <v>#N/A</v>
      </c>
      <c r="K975" s="38" t="str">
        <f t="shared" si="79"/>
        <v>11900</v>
      </c>
    </row>
    <row r="976" spans="1:11" x14ac:dyDescent="0.15">
      <c r="A976" s="19" t="str">
        <f t="shared" si="75"/>
        <v>11900</v>
      </c>
      <c r="C976" s="19">
        <f t="shared" si="76"/>
        <v>1</v>
      </c>
      <c r="D976" s="19">
        <f t="shared" si="77"/>
        <v>1900</v>
      </c>
      <c r="E976" s="38" t="e">
        <f>VLOOKUP(A976,DatosRecibo!$A$2:'DatosRecibo'!$L$6000,12,FALSE)</f>
        <v>#N/A</v>
      </c>
      <c r="G976" s="19" t="e">
        <f>VLOOKUP(F976,Propietarios!$B$2:'Propietarios'!$C$6000,2,FALSE)</f>
        <v>#N/A</v>
      </c>
      <c r="H976" s="19" t="e">
        <f>VLOOKUP(F976,Propietarios!$B$2:'Propietarios'!$D$6000,3,FALSE)</f>
        <v>#N/A</v>
      </c>
      <c r="J976" s="38" t="e">
        <f t="shared" si="78"/>
        <v>#N/A</v>
      </c>
      <c r="K976" s="38" t="str">
        <f t="shared" si="79"/>
        <v>11900</v>
      </c>
    </row>
    <row r="977" spans="1:11" x14ac:dyDescent="0.15">
      <c r="A977" s="19" t="str">
        <f t="shared" si="75"/>
        <v>11900</v>
      </c>
      <c r="C977" s="19">
        <f t="shared" si="76"/>
        <v>1</v>
      </c>
      <c r="D977" s="19">
        <f t="shared" si="77"/>
        <v>1900</v>
      </c>
      <c r="E977" s="38" t="e">
        <f>VLOOKUP(A977,DatosRecibo!$A$2:'DatosRecibo'!$L$6000,12,FALSE)</f>
        <v>#N/A</v>
      </c>
      <c r="G977" s="19" t="e">
        <f>VLOOKUP(F977,Propietarios!$B$2:'Propietarios'!$C$6000,2,FALSE)</f>
        <v>#N/A</v>
      </c>
      <c r="H977" s="19" t="e">
        <f>VLOOKUP(F977,Propietarios!$B$2:'Propietarios'!$D$6000,3,FALSE)</f>
        <v>#N/A</v>
      </c>
      <c r="J977" s="38" t="e">
        <f t="shared" si="78"/>
        <v>#N/A</v>
      </c>
      <c r="K977" s="38" t="str">
        <f t="shared" si="79"/>
        <v>11900</v>
      </c>
    </row>
    <row r="978" spans="1:11" x14ac:dyDescent="0.15">
      <c r="A978" s="19" t="str">
        <f t="shared" si="75"/>
        <v>11900</v>
      </c>
      <c r="C978" s="19">
        <f t="shared" si="76"/>
        <v>1</v>
      </c>
      <c r="D978" s="19">
        <f t="shared" si="77"/>
        <v>1900</v>
      </c>
      <c r="E978" s="38" t="e">
        <f>VLOOKUP(A978,DatosRecibo!$A$2:'DatosRecibo'!$L$6000,12,FALSE)</f>
        <v>#N/A</v>
      </c>
      <c r="G978" s="19" t="e">
        <f>VLOOKUP(F978,Propietarios!$B$2:'Propietarios'!$C$6000,2,FALSE)</f>
        <v>#N/A</v>
      </c>
      <c r="H978" s="19" t="e">
        <f>VLOOKUP(F978,Propietarios!$B$2:'Propietarios'!$D$6000,3,FALSE)</f>
        <v>#N/A</v>
      </c>
      <c r="J978" s="38" t="e">
        <f t="shared" si="78"/>
        <v>#N/A</v>
      </c>
      <c r="K978" s="38" t="str">
        <f t="shared" si="79"/>
        <v>11900</v>
      </c>
    </row>
    <row r="979" spans="1:11" x14ac:dyDescent="0.15">
      <c r="A979" s="19" t="str">
        <f t="shared" si="75"/>
        <v>11900</v>
      </c>
      <c r="C979" s="19">
        <f t="shared" si="76"/>
        <v>1</v>
      </c>
      <c r="D979" s="19">
        <f t="shared" si="77"/>
        <v>1900</v>
      </c>
      <c r="E979" s="38" t="e">
        <f>VLOOKUP(A979,DatosRecibo!$A$2:'DatosRecibo'!$L$6000,12,FALSE)</f>
        <v>#N/A</v>
      </c>
      <c r="G979" s="19" t="e">
        <f>VLOOKUP(F979,Propietarios!$B$2:'Propietarios'!$C$6000,2,FALSE)</f>
        <v>#N/A</v>
      </c>
      <c r="H979" s="19" t="e">
        <f>VLOOKUP(F979,Propietarios!$B$2:'Propietarios'!$D$6000,3,FALSE)</f>
        <v>#N/A</v>
      </c>
      <c r="J979" s="38" t="e">
        <f t="shared" si="78"/>
        <v>#N/A</v>
      </c>
      <c r="K979" s="38" t="str">
        <f t="shared" si="79"/>
        <v>11900</v>
      </c>
    </row>
    <row r="980" spans="1:11" x14ac:dyDescent="0.15">
      <c r="A980" s="19" t="str">
        <f t="shared" si="75"/>
        <v>11900</v>
      </c>
      <c r="C980" s="19">
        <f t="shared" si="76"/>
        <v>1</v>
      </c>
      <c r="D980" s="19">
        <f t="shared" si="77"/>
        <v>1900</v>
      </c>
      <c r="E980" s="38" t="e">
        <f>VLOOKUP(A980,DatosRecibo!$A$2:'DatosRecibo'!$L$6000,12,FALSE)</f>
        <v>#N/A</v>
      </c>
      <c r="G980" s="19" t="e">
        <f>VLOOKUP(F980,Propietarios!$B$2:'Propietarios'!$C$6000,2,FALSE)</f>
        <v>#N/A</v>
      </c>
      <c r="H980" s="19" t="e">
        <f>VLOOKUP(F980,Propietarios!$B$2:'Propietarios'!$D$6000,3,FALSE)</f>
        <v>#N/A</v>
      </c>
      <c r="J980" s="38" t="e">
        <f t="shared" si="78"/>
        <v>#N/A</v>
      </c>
      <c r="K980" s="38" t="str">
        <f t="shared" si="79"/>
        <v>11900</v>
      </c>
    </row>
    <row r="981" spans="1:11" x14ac:dyDescent="0.15">
      <c r="A981" s="19" t="str">
        <f t="shared" si="75"/>
        <v>11900</v>
      </c>
      <c r="C981" s="19">
        <f t="shared" si="76"/>
        <v>1</v>
      </c>
      <c r="D981" s="19">
        <f t="shared" si="77"/>
        <v>1900</v>
      </c>
      <c r="E981" s="38" t="e">
        <f>VLOOKUP(A981,DatosRecibo!$A$2:'DatosRecibo'!$L$6000,12,FALSE)</f>
        <v>#N/A</v>
      </c>
      <c r="G981" s="19" t="e">
        <f>VLOOKUP(F981,Propietarios!$B$2:'Propietarios'!$C$6000,2,FALSE)</f>
        <v>#N/A</v>
      </c>
      <c r="H981" s="19" t="e">
        <f>VLOOKUP(F981,Propietarios!$B$2:'Propietarios'!$D$6000,3,FALSE)</f>
        <v>#N/A</v>
      </c>
      <c r="J981" s="38" t="e">
        <f t="shared" si="78"/>
        <v>#N/A</v>
      </c>
      <c r="K981" s="38" t="str">
        <f t="shared" si="79"/>
        <v>11900</v>
      </c>
    </row>
    <row r="982" spans="1:11" x14ac:dyDescent="0.15">
      <c r="A982" s="19" t="str">
        <f t="shared" si="75"/>
        <v>11900</v>
      </c>
      <c r="C982" s="19">
        <f t="shared" si="76"/>
        <v>1</v>
      </c>
      <c r="D982" s="19">
        <f t="shared" si="77"/>
        <v>1900</v>
      </c>
      <c r="E982" s="38" t="e">
        <f>VLOOKUP(A982,DatosRecibo!$A$2:'DatosRecibo'!$L$6000,12,FALSE)</f>
        <v>#N/A</v>
      </c>
      <c r="G982" s="19" t="e">
        <f>VLOOKUP(F982,Propietarios!$B$2:'Propietarios'!$C$6000,2,FALSE)</f>
        <v>#N/A</v>
      </c>
      <c r="H982" s="19" t="e">
        <f>VLOOKUP(F982,Propietarios!$B$2:'Propietarios'!$D$6000,3,FALSE)</f>
        <v>#N/A</v>
      </c>
      <c r="J982" s="38" t="e">
        <f t="shared" si="78"/>
        <v>#N/A</v>
      </c>
      <c r="K982" s="38" t="str">
        <f t="shared" si="79"/>
        <v>11900</v>
      </c>
    </row>
    <row r="983" spans="1:11" x14ac:dyDescent="0.15">
      <c r="A983" s="19" t="str">
        <f t="shared" si="75"/>
        <v>11900</v>
      </c>
      <c r="C983" s="19">
        <f t="shared" si="76"/>
        <v>1</v>
      </c>
      <c r="D983" s="19">
        <f t="shared" si="77"/>
        <v>1900</v>
      </c>
      <c r="E983" s="38" t="e">
        <f>VLOOKUP(A983,DatosRecibo!$A$2:'DatosRecibo'!$L$6000,12,FALSE)</f>
        <v>#N/A</v>
      </c>
      <c r="G983" s="19" t="e">
        <f>VLOOKUP(F983,Propietarios!$B$2:'Propietarios'!$C$6000,2,FALSE)</f>
        <v>#N/A</v>
      </c>
      <c r="H983" s="19" t="e">
        <f>VLOOKUP(F983,Propietarios!$B$2:'Propietarios'!$D$6000,3,FALSE)</f>
        <v>#N/A</v>
      </c>
      <c r="J983" s="38" t="e">
        <f t="shared" si="78"/>
        <v>#N/A</v>
      </c>
      <c r="K983" s="38" t="str">
        <f t="shared" si="79"/>
        <v>11900</v>
      </c>
    </row>
    <row r="984" spans="1:11" x14ac:dyDescent="0.15">
      <c r="A984" s="19" t="str">
        <f t="shared" si="75"/>
        <v>11900</v>
      </c>
      <c r="C984" s="19">
        <f t="shared" si="76"/>
        <v>1</v>
      </c>
      <c r="D984" s="19">
        <f t="shared" si="77"/>
        <v>1900</v>
      </c>
      <c r="E984" s="38" t="e">
        <f>VLOOKUP(A984,DatosRecibo!$A$2:'DatosRecibo'!$L$6000,12,FALSE)</f>
        <v>#N/A</v>
      </c>
      <c r="G984" s="19" t="e">
        <f>VLOOKUP(F984,Propietarios!$B$2:'Propietarios'!$C$6000,2,FALSE)</f>
        <v>#N/A</v>
      </c>
      <c r="H984" s="19" t="e">
        <f>VLOOKUP(F984,Propietarios!$B$2:'Propietarios'!$D$6000,3,FALSE)</f>
        <v>#N/A</v>
      </c>
      <c r="J984" s="38" t="e">
        <f t="shared" si="78"/>
        <v>#N/A</v>
      </c>
      <c r="K984" s="38" t="str">
        <f t="shared" si="79"/>
        <v>11900</v>
      </c>
    </row>
    <row r="985" spans="1:11" x14ac:dyDescent="0.15">
      <c r="A985" s="19" t="str">
        <f t="shared" si="75"/>
        <v>11900</v>
      </c>
      <c r="C985" s="19">
        <f t="shared" si="76"/>
        <v>1</v>
      </c>
      <c r="D985" s="19">
        <f t="shared" si="77"/>
        <v>1900</v>
      </c>
      <c r="E985" s="38" t="e">
        <f>VLOOKUP(A985,DatosRecibo!$A$2:'DatosRecibo'!$L$6000,12,FALSE)</f>
        <v>#N/A</v>
      </c>
      <c r="G985" s="19" t="e">
        <f>VLOOKUP(F985,Propietarios!$B$2:'Propietarios'!$C$6000,2,FALSE)</f>
        <v>#N/A</v>
      </c>
      <c r="H985" s="19" t="e">
        <f>VLOOKUP(F985,Propietarios!$B$2:'Propietarios'!$D$6000,3,FALSE)</f>
        <v>#N/A</v>
      </c>
      <c r="J985" s="38" t="e">
        <f t="shared" si="78"/>
        <v>#N/A</v>
      </c>
      <c r="K985" s="38" t="str">
        <f t="shared" si="79"/>
        <v>11900</v>
      </c>
    </row>
    <row r="986" spans="1:11" x14ac:dyDescent="0.15">
      <c r="A986" s="19" t="str">
        <f t="shared" si="75"/>
        <v>11900</v>
      </c>
      <c r="C986" s="19">
        <f t="shared" si="76"/>
        <v>1</v>
      </c>
      <c r="D986" s="19">
        <f t="shared" si="77"/>
        <v>1900</v>
      </c>
      <c r="E986" s="38" t="e">
        <f>VLOOKUP(A986,DatosRecibo!$A$2:'DatosRecibo'!$L$6000,12,FALSE)</f>
        <v>#N/A</v>
      </c>
      <c r="G986" s="19" t="e">
        <f>VLOOKUP(F986,Propietarios!$B$2:'Propietarios'!$C$6000,2,FALSE)</f>
        <v>#N/A</v>
      </c>
      <c r="H986" s="19" t="e">
        <f>VLOOKUP(F986,Propietarios!$B$2:'Propietarios'!$D$6000,3,FALSE)</f>
        <v>#N/A</v>
      </c>
      <c r="J986" s="38" t="e">
        <f t="shared" si="78"/>
        <v>#N/A</v>
      </c>
      <c r="K986" s="38" t="str">
        <f t="shared" si="79"/>
        <v>11900</v>
      </c>
    </row>
    <row r="987" spans="1:11" x14ac:dyDescent="0.15">
      <c r="A987" s="19" t="str">
        <f t="shared" si="75"/>
        <v>11900</v>
      </c>
      <c r="C987" s="19">
        <f t="shared" si="76"/>
        <v>1</v>
      </c>
      <c r="D987" s="19">
        <f t="shared" si="77"/>
        <v>1900</v>
      </c>
      <c r="E987" s="38" t="e">
        <f>VLOOKUP(A987,DatosRecibo!$A$2:'DatosRecibo'!$L$6000,12,FALSE)</f>
        <v>#N/A</v>
      </c>
      <c r="G987" s="19" t="e">
        <f>VLOOKUP(F987,Propietarios!$B$2:'Propietarios'!$C$6000,2,FALSE)</f>
        <v>#N/A</v>
      </c>
      <c r="H987" s="19" t="e">
        <f>VLOOKUP(F987,Propietarios!$B$2:'Propietarios'!$D$6000,3,FALSE)</f>
        <v>#N/A</v>
      </c>
      <c r="J987" s="38" t="e">
        <f t="shared" si="78"/>
        <v>#N/A</v>
      </c>
      <c r="K987" s="38" t="str">
        <f t="shared" si="79"/>
        <v>11900</v>
      </c>
    </row>
    <row r="988" spans="1:11" x14ac:dyDescent="0.15">
      <c r="A988" s="19" t="str">
        <f t="shared" si="75"/>
        <v>11900</v>
      </c>
      <c r="C988" s="19">
        <f t="shared" si="76"/>
        <v>1</v>
      </c>
      <c r="D988" s="19">
        <f t="shared" si="77"/>
        <v>1900</v>
      </c>
      <c r="E988" s="38" t="e">
        <f>VLOOKUP(A988,DatosRecibo!$A$2:'DatosRecibo'!$L$6000,12,FALSE)</f>
        <v>#N/A</v>
      </c>
      <c r="G988" s="19" t="e">
        <f>VLOOKUP(F988,Propietarios!$B$2:'Propietarios'!$C$6000,2,FALSE)</f>
        <v>#N/A</v>
      </c>
      <c r="H988" s="19" t="e">
        <f>VLOOKUP(F988,Propietarios!$B$2:'Propietarios'!$D$6000,3,FALSE)</f>
        <v>#N/A</v>
      </c>
      <c r="J988" s="38" t="e">
        <f t="shared" si="78"/>
        <v>#N/A</v>
      </c>
      <c r="K988" s="38" t="str">
        <f t="shared" si="79"/>
        <v>11900</v>
      </c>
    </row>
    <row r="989" spans="1:11" x14ac:dyDescent="0.15">
      <c r="A989" s="19" t="str">
        <f t="shared" si="75"/>
        <v>11900</v>
      </c>
      <c r="C989" s="19">
        <f t="shared" si="76"/>
        <v>1</v>
      </c>
      <c r="D989" s="19">
        <f t="shared" si="77"/>
        <v>1900</v>
      </c>
      <c r="E989" s="38" t="e">
        <f>VLOOKUP(A989,DatosRecibo!$A$2:'DatosRecibo'!$L$6000,12,FALSE)</f>
        <v>#N/A</v>
      </c>
      <c r="G989" s="19" t="e">
        <f>VLOOKUP(F989,Propietarios!$B$2:'Propietarios'!$C$6000,2,FALSE)</f>
        <v>#N/A</v>
      </c>
      <c r="H989" s="19" t="e">
        <f>VLOOKUP(F989,Propietarios!$B$2:'Propietarios'!$D$6000,3,FALSE)</f>
        <v>#N/A</v>
      </c>
      <c r="J989" s="38" t="e">
        <f t="shared" si="78"/>
        <v>#N/A</v>
      </c>
      <c r="K989" s="38" t="str">
        <f t="shared" si="79"/>
        <v>11900</v>
      </c>
    </row>
    <row r="990" spans="1:11" x14ac:dyDescent="0.15">
      <c r="A990" s="19" t="str">
        <f t="shared" si="75"/>
        <v>11900</v>
      </c>
      <c r="C990" s="19">
        <f t="shared" si="76"/>
        <v>1</v>
      </c>
      <c r="D990" s="19">
        <f t="shared" si="77"/>
        <v>1900</v>
      </c>
      <c r="E990" s="38" t="e">
        <f>VLOOKUP(A990,DatosRecibo!$A$2:'DatosRecibo'!$L$6000,12,FALSE)</f>
        <v>#N/A</v>
      </c>
      <c r="G990" s="19" t="e">
        <f>VLOOKUP(F990,Propietarios!$B$2:'Propietarios'!$C$6000,2,FALSE)</f>
        <v>#N/A</v>
      </c>
      <c r="H990" s="19" t="e">
        <f>VLOOKUP(F990,Propietarios!$B$2:'Propietarios'!$D$6000,3,FALSE)</f>
        <v>#N/A</v>
      </c>
      <c r="J990" s="38" t="e">
        <f t="shared" si="78"/>
        <v>#N/A</v>
      </c>
      <c r="K990" s="38" t="str">
        <f t="shared" si="79"/>
        <v>11900</v>
      </c>
    </row>
    <row r="991" spans="1:11" x14ac:dyDescent="0.15">
      <c r="A991" s="19" t="str">
        <f t="shared" si="75"/>
        <v>11900</v>
      </c>
      <c r="C991" s="19">
        <f t="shared" si="76"/>
        <v>1</v>
      </c>
      <c r="D991" s="19">
        <f t="shared" si="77"/>
        <v>1900</v>
      </c>
      <c r="E991" s="38" t="e">
        <f>VLOOKUP(A991,DatosRecibo!$A$2:'DatosRecibo'!$L$6000,12,FALSE)</f>
        <v>#N/A</v>
      </c>
      <c r="G991" s="19" t="e">
        <f>VLOOKUP(F991,Propietarios!$B$2:'Propietarios'!$C$6000,2,FALSE)</f>
        <v>#N/A</v>
      </c>
      <c r="H991" s="19" t="e">
        <f>VLOOKUP(F991,Propietarios!$B$2:'Propietarios'!$D$6000,3,FALSE)</f>
        <v>#N/A</v>
      </c>
      <c r="J991" s="38" t="e">
        <f t="shared" si="78"/>
        <v>#N/A</v>
      </c>
      <c r="K991" s="38" t="str">
        <f t="shared" si="79"/>
        <v>11900</v>
      </c>
    </row>
    <row r="992" spans="1:11" x14ac:dyDescent="0.15">
      <c r="A992" s="19" t="str">
        <f t="shared" si="75"/>
        <v>11900</v>
      </c>
      <c r="C992" s="19">
        <f t="shared" si="76"/>
        <v>1</v>
      </c>
      <c r="D992" s="19">
        <f t="shared" si="77"/>
        <v>1900</v>
      </c>
      <c r="E992" s="38" t="e">
        <f>VLOOKUP(A992,DatosRecibo!$A$2:'DatosRecibo'!$L$6000,12,FALSE)</f>
        <v>#N/A</v>
      </c>
      <c r="G992" s="19" t="e">
        <f>VLOOKUP(F992,Propietarios!$B$2:'Propietarios'!$C$6000,2,FALSE)</f>
        <v>#N/A</v>
      </c>
      <c r="H992" s="19" t="e">
        <f>VLOOKUP(F992,Propietarios!$B$2:'Propietarios'!$D$6000,3,FALSE)</f>
        <v>#N/A</v>
      </c>
      <c r="J992" s="38" t="e">
        <f t="shared" si="78"/>
        <v>#N/A</v>
      </c>
      <c r="K992" s="38" t="str">
        <f t="shared" si="79"/>
        <v>11900</v>
      </c>
    </row>
    <row r="993" spans="1:11" x14ac:dyDescent="0.15">
      <c r="A993" s="19" t="str">
        <f t="shared" si="75"/>
        <v>11900</v>
      </c>
      <c r="C993" s="19">
        <f t="shared" si="76"/>
        <v>1</v>
      </c>
      <c r="D993" s="19">
        <f t="shared" si="77"/>
        <v>1900</v>
      </c>
      <c r="E993" s="38" t="e">
        <f>VLOOKUP(A993,DatosRecibo!$A$2:'DatosRecibo'!$L$6000,12,FALSE)</f>
        <v>#N/A</v>
      </c>
      <c r="G993" s="19" t="e">
        <f>VLOOKUP(F993,Propietarios!$B$2:'Propietarios'!$C$6000,2,FALSE)</f>
        <v>#N/A</v>
      </c>
      <c r="H993" s="19" t="e">
        <f>VLOOKUP(F993,Propietarios!$B$2:'Propietarios'!$D$6000,3,FALSE)</f>
        <v>#N/A</v>
      </c>
      <c r="J993" s="38" t="e">
        <f t="shared" si="78"/>
        <v>#N/A</v>
      </c>
      <c r="K993" s="38" t="str">
        <f t="shared" si="79"/>
        <v>11900</v>
      </c>
    </row>
    <row r="994" spans="1:11" x14ac:dyDescent="0.15">
      <c r="A994" s="19" t="str">
        <f t="shared" si="75"/>
        <v>11900</v>
      </c>
      <c r="C994" s="19">
        <f t="shared" si="76"/>
        <v>1</v>
      </c>
      <c r="D994" s="19">
        <f t="shared" si="77"/>
        <v>1900</v>
      </c>
      <c r="E994" s="38" t="e">
        <f>VLOOKUP(A994,DatosRecibo!$A$2:'DatosRecibo'!$L$6000,12,FALSE)</f>
        <v>#N/A</v>
      </c>
      <c r="G994" s="19" t="e">
        <f>VLOOKUP(F994,Propietarios!$B$2:'Propietarios'!$C$6000,2,FALSE)</f>
        <v>#N/A</v>
      </c>
      <c r="H994" s="19" t="e">
        <f>VLOOKUP(F994,Propietarios!$B$2:'Propietarios'!$D$6000,3,FALSE)</f>
        <v>#N/A</v>
      </c>
      <c r="J994" s="38" t="e">
        <f t="shared" si="78"/>
        <v>#N/A</v>
      </c>
      <c r="K994" s="38" t="str">
        <f t="shared" si="79"/>
        <v>11900</v>
      </c>
    </row>
    <row r="995" spans="1:11" x14ac:dyDescent="0.15">
      <c r="A995" s="19" t="str">
        <f t="shared" si="75"/>
        <v>11900</v>
      </c>
      <c r="C995" s="19">
        <f t="shared" si="76"/>
        <v>1</v>
      </c>
      <c r="D995" s="19">
        <f t="shared" si="77"/>
        <v>1900</v>
      </c>
      <c r="E995" s="38" t="e">
        <f>VLOOKUP(A995,DatosRecibo!$A$2:'DatosRecibo'!$L$6000,12,FALSE)</f>
        <v>#N/A</v>
      </c>
      <c r="G995" s="19" t="e">
        <f>VLOOKUP(F995,Propietarios!$B$2:'Propietarios'!$C$6000,2,FALSE)</f>
        <v>#N/A</v>
      </c>
      <c r="H995" s="19" t="e">
        <f>VLOOKUP(F995,Propietarios!$B$2:'Propietarios'!$D$6000,3,FALSE)</f>
        <v>#N/A</v>
      </c>
      <c r="J995" s="38" t="e">
        <f t="shared" si="78"/>
        <v>#N/A</v>
      </c>
      <c r="K995" s="38" t="str">
        <f t="shared" si="79"/>
        <v>11900</v>
      </c>
    </row>
    <row r="996" spans="1:11" x14ac:dyDescent="0.15">
      <c r="A996" s="19" t="str">
        <f t="shared" si="75"/>
        <v>11900</v>
      </c>
      <c r="C996" s="19">
        <f t="shared" si="76"/>
        <v>1</v>
      </c>
      <c r="D996" s="19">
        <f t="shared" si="77"/>
        <v>1900</v>
      </c>
      <c r="E996" s="38" t="e">
        <f>VLOOKUP(A996,DatosRecibo!$A$2:'DatosRecibo'!$L$6000,12,FALSE)</f>
        <v>#N/A</v>
      </c>
      <c r="G996" s="19" t="e">
        <f>VLOOKUP(F996,Propietarios!$B$2:'Propietarios'!$C$6000,2,FALSE)</f>
        <v>#N/A</v>
      </c>
      <c r="H996" s="19" t="e">
        <f>VLOOKUP(F996,Propietarios!$B$2:'Propietarios'!$D$6000,3,FALSE)</f>
        <v>#N/A</v>
      </c>
      <c r="J996" s="38" t="e">
        <f t="shared" si="78"/>
        <v>#N/A</v>
      </c>
      <c r="K996" s="38" t="str">
        <f t="shared" si="79"/>
        <v>11900</v>
      </c>
    </row>
    <row r="997" spans="1:11" x14ac:dyDescent="0.15">
      <c r="A997" s="19" t="str">
        <f t="shared" si="75"/>
        <v>11900</v>
      </c>
      <c r="C997" s="19">
        <f t="shared" si="76"/>
        <v>1</v>
      </c>
      <c r="D997" s="19">
        <f t="shared" si="77"/>
        <v>1900</v>
      </c>
      <c r="E997" s="38" t="e">
        <f>VLOOKUP(A997,DatosRecibo!$A$2:'DatosRecibo'!$L$6000,12,FALSE)</f>
        <v>#N/A</v>
      </c>
      <c r="G997" s="19" t="e">
        <f>VLOOKUP(F997,Propietarios!$B$2:'Propietarios'!$C$6000,2,FALSE)</f>
        <v>#N/A</v>
      </c>
      <c r="H997" s="19" t="e">
        <f>VLOOKUP(F997,Propietarios!$B$2:'Propietarios'!$D$6000,3,FALSE)</f>
        <v>#N/A</v>
      </c>
      <c r="J997" s="38" t="e">
        <f t="shared" si="78"/>
        <v>#N/A</v>
      </c>
      <c r="K997" s="38" t="str">
        <f t="shared" si="79"/>
        <v>11900</v>
      </c>
    </row>
    <row r="998" spans="1:11" x14ac:dyDescent="0.15">
      <c r="A998" s="19" t="str">
        <f t="shared" si="75"/>
        <v>11900</v>
      </c>
      <c r="C998" s="19">
        <f t="shared" si="76"/>
        <v>1</v>
      </c>
      <c r="D998" s="19">
        <f t="shared" si="77"/>
        <v>1900</v>
      </c>
      <c r="E998" s="38" t="e">
        <f>VLOOKUP(A998,DatosRecibo!$A$2:'DatosRecibo'!$L$6000,12,FALSE)</f>
        <v>#N/A</v>
      </c>
      <c r="G998" s="19" t="e">
        <f>VLOOKUP(F998,Propietarios!$B$2:'Propietarios'!$C$6000,2,FALSE)</f>
        <v>#N/A</v>
      </c>
      <c r="H998" s="19" t="e">
        <f>VLOOKUP(F998,Propietarios!$B$2:'Propietarios'!$D$6000,3,FALSE)</f>
        <v>#N/A</v>
      </c>
      <c r="J998" s="38" t="e">
        <f t="shared" si="78"/>
        <v>#N/A</v>
      </c>
      <c r="K998" s="38" t="str">
        <f t="shared" si="79"/>
        <v>11900</v>
      </c>
    </row>
    <row r="999" spans="1:11" x14ac:dyDescent="0.15">
      <c r="A999" s="19" t="str">
        <f t="shared" si="75"/>
        <v>11900</v>
      </c>
      <c r="C999" s="19">
        <f t="shared" si="76"/>
        <v>1</v>
      </c>
      <c r="D999" s="19">
        <f t="shared" si="77"/>
        <v>1900</v>
      </c>
      <c r="E999" s="38" t="e">
        <f>VLOOKUP(A999,DatosRecibo!$A$2:'DatosRecibo'!$L$6000,12,FALSE)</f>
        <v>#N/A</v>
      </c>
      <c r="G999" s="19" t="e">
        <f>VLOOKUP(F999,Propietarios!$B$2:'Propietarios'!$C$6000,2,FALSE)</f>
        <v>#N/A</v>
      </c>
      <c r="H999" s="19" t="e">
        <f>VLOOKUP(F999,Propietarios!$B$2:'Propietarios'!$D$6000,3,FALSE)</f>
        <v>#N/A</v>
      </c>
      <c r="J999" s="38" t="e">
        <f t="shared" si="78"/>
        <v>#N/A</v>
      </c>
      <c r="K999" s="38" t="str">
        <f t="shared" si="79"/>
        <v>11900</v>
      </c>
    </row>
    <row r="1000" spans="1:11" x14ac:dyDescent="0.15">
      <c r="A1000" s="19" t="str">
        <f t="shared" si="75"/>
        <v>11900</v>
      </c>
      <c r="C1000" s="19">
        <f t="shared" si="76"/>
        <v>1</v>
      </c>
      <c r="D1000" s="19">
        <f t="shared" si="77"/>
        <v>1900</v>
      </c>
      <c r="E1000" s="38" t="e">
        <f>VLOOKUP(A1000,DatosRecibo!$A$2:'DatosRecibo'!$L$6000,12,FALSE)</f>
        <v>#N/A</v>
      </c>
      <c r="G1000" s="19" t="e">
        <f>VLOOKUP(F1000,Propietarios!$B$2:'Propietarios'!$C$6000,2,FALSE)</f>
        <v>#N/A</v>
      </c>
      <c r="H1000" s="19" t="e">
        <f>VLOOKUP(F1000,Propietarios!$B$2:'Propietarios'!$D$6000,3,FALSE)</f>
        <v>#N/A</v>
      </c>
      <c r="J1000" s="38" t="e">
        <f t="shared" si="78"/>
        <v>#N/A</v>
      </c>
      <c r="K1000" s="38" t="str">
        <f t="shared" si="79"/>
        <v>11900</v>
      </c>
    </row>
    <row r="1001" spans="1:11" x14ac:dyDescent="0.15">
      <c r="A1001" s="19" t="str">
        <f t="shared" si="75"/>
        <v>11900</v>
      </c>
      <c r="C1001" s="19">
        <f t="shared" si="76"/>
        <v>1</v>
      </c>
      <c r="D1001" s="19">
        <f t="shared" si="77"/>
        <v>1900</v>
      </c>
      <c r="E1001" s="38" t="e">
        <f>VLOOKUP(A1001,DatosRecibo!$A$2:'DatosRecibo'!$L$6000,12,FALSE)</f>
        <v>#N/A</v>
      </c>
      <c r="G1001" s="19" t="e">
        <f>VLOOKUP(F1001,Propietarios!$B$2:'Propietarios'!$C$6000,2,FALSE)</f>
        <v>#N/A</v>
      </c>
      <c r="H1001" s="19" t="e">
        <f>VLOOKUP(F1001,Propietarios!$B$2:'Propietarios'!$D$6000,3,FALSE)</f>
        <v>#N/A</v>
      </c>
      <c r="J1001" s="38" t="e">
        <f t="shared" si="78"/>
        <v>#N/A</v>
      </c>
      <c r="K1001" s="38" t="str">
        <f t="shared" si="79"/>
        <v>11900</v>
      </c>
    </row>
    <row r="1002" spans="1:11" x14ac:dyDescent="0.15">
      <c r="A1002" s="19" t="str">
        <f t="shared" si="75"/>
        <v>11900</v>
      </c>
      <c r="C1002" s="19">
        <f t="shared" si="76"/>
        <v>1</v>
      </c>
      <c r="D1002" s="19">
        <f t="shared" si="77"/>
        <v>1900</v>
      </c>
      <c r="E1002" s="38" t="e">
        <f>VLOOKUP(A1002,DatosRecibo!$A$2:'DatosRecibo'!$L$6000,12,FALSE)</f>
        <v>#N/A</v>
      </c>
      <c r="G1002" s="19" t="e">
        <f>VLOOKUP(F1002,Propietarios!$B$2:'Propietarios'!$C$6000,2,FALSE)</f>
        <v>#N/A</v>
      </c>
      <c r="H1002" s="19" t="e">
        <f>VLOOKUP(F1002,Propietarios!$B$2:'Propietarios'!$D$6000,3,FALSE)</f>
        <v>#N/A</v>
      </c>
      <c r="J1002" s="38" t="e">
        <f t="shared" si="78"/>
        <v>#N/A</v>
      </c>
      <c r="K1002" s="38" t="str">
        <f t="shared" si="79"/>
        <v>11900</v>
      </c>
    </row>
    <row r="1003" spans="1:11" x14ac:dyDescent="0.15">
      <c r="A1003" s="19" t="str">
        <f t="shared" si="75"/>
        <v>11900</v>
      </c>
      <c r="C1003" s="19">
        <f t="shared" si="76"/>
        <v>1</v>
      </c>
      <c r="D1003" s="19">
        <f t="shared" si="77"/>
        <v>1900</v>
      </c>
      <c r="E1003" s="38" t="e">
        <f>VLOOKUP(A1003,DatosRecibo!$A$2:'DatosRecibo'!$L$6000,12,FALSE)</f>
        <v>#N/A</v>
      </c>
      <c r="G1003" s="19" t="e">
        <f>VLOOKUP(F1003,Propietarios!$B$2:'Propietarios'!$C$6000,2,FALSE)</f>
        <v>#N/A</v>
      </c>
      <c r="H1003" s="19" t="e">
        <f>VLOOKUP(F1003,Propietarios!$B$2:'Propietarios'!$D$6000,3,FALSE)</f>
        <v>#N/A</v>
      </c>
      <c r="J1003" s="38" t="e">
        <f t="shared" si="78"/>
        <v>#N/A</v>
      </c>
      <c r="K1003" s="38" t="str">
        <f t="shared" si="79"/>
        <v>11900</v>
      </c>
    </row>
    <row r="1004" spans="1:11" x14ac:dyDescent="0.15">
      <c r="A1004" s="19" t="str">
        <f t="shared" si="75"/>
        <v>11900</v>
      </c>
      <c r="C1004" s="19">
        <f t="shared" si="76"/>
        <v>1</v>
      </c>
      <c r="D1004" s="19">
        <f t="shared" si="77"/>
        <v>1900</v>
      </c>
      <c r="E1004" s="38" t="e">
        <f>VLOOKUP(A1004,DatosRecibo!$A$2:'DatosRecibo'!$L$6000,12,FALSE)</f>
        <v>#N/A</v>
      </c>
      <c r="G1004" s="19" t="e">
        <f>VLOOKUP(F1004,Propietarios!$B$2:'Propietarios'!$C$6000,2,FALSE)</f>
        <v>#N/A</v>
      </c>
      <c r="H1004" s="19" t="e">
        <f>VLOOKUP(F1004,Propietarios!$B$2:'Propietarios'!$D$6000,3,FALSE)</f>
        <v>#N/A</v>
      </c>
      <c r="J1004" s="38" t="e">
        <f t="shared" si="78"/>
        <v>#N/A</v>
      </c>
      <c r="K1004" s="38" t="str">
        <f t="shared" si="79"/>
        <v>11900</v>
      </c>
    </row>
    <row r="1005" spans="1:11" x14ac:dyDescent="0.15">
      <c r="A1005" s="19" t="str">
        <f t="shared" si="75"/>
        <v>11900</v>
      </c>
      <c r="C1005" s="19">
        <f t="shared" si="76"/>
        <v>1</v>
      </c>
      <c r="D1005" s="19">
        <f t="shared" si="77"/>
        <v>1900</v>
      </c>
      <c r="E1005" s="38" t="e">
        <f>VLOOKUP(A1005,DatosRecibo!$A$2:'DatosRecibo'!$L$6000,12,FALSE)</f>
        <v>#N/A</v>
      </c>
      <c r="G1005" s="19" t="e">
        <f>VLOOKUP(F1005,Propietarios!$B$2:'Propietarios'!$C$6000,2,FALSE)</f>
        <v>#N/A</v>
      </c>
      <c r="H1005" s="19" t="e">
        <f>VLOOKUP(F1005,Propietarios!$B$2:'Propietarios'!$D$6000,3,FALSE)</f>
        <v>#N/A</v>
      </c>
      <c r="J1005" s="38" t="e">
        <f t="shared" si="78"/>
        <v>#N/A</v>
      </c>
      <c r="K1005" s="38" t="str">
        <f t="shared" si="79"/>
        <v>11900</v>
      </c>
    </row>
    <row r="1006" spans="1:11" x14ac:dyDescent="0.15">
      <c r="A1006" s="19" t="str">
        <f t="shared" si="75"/>
        <v>11900</v>
      </c>
      <c r="C1006" s="19">
        <f t="shared" si="76"/>
        <v>1</v>
      </c>
      <c r="D1006" s="19">
        <f t="shared" si="77"/>
        <v>1900</v>
      </c>
      <c r="E1006" s="38" t="e">
        <f>VLOOKUP(A1006,DatosRecibo!$A$2:'DatosRecibo'!$L$6000,12,FALSE)</f>
        <v>#N/A</v>
      </c>
      <c r="G1006" s="19" t="e">
        <f>VLOOKUP(F1006,Propietarios!$B$2:'Propietarios'!$C$6000,2,FALSE)</f>
        <v>#N/A</v>
      </c>
      <c r="H1006" s="19" t="e">
        <f>VLOOKUP(F1006,Propietarios!$B$2:'Propietarios'!$D$6000,3,FALSE)</f>
        <v>#N/A</v>
      </c>
      <c r="J1006" s="38" t="e">
        <f t="shared" si="78"/>
        <v>#N/A</v>
      </c>
      <c r="K1006" s="38" t="str">
        <f t="shared" si="79"/>
        <v>11900</v>
      </c>
    </row>
    <row r="1007" spans="1:11" x14ac:dyDescent="0.15">
      <c r="A1007" s="19" t="str">
        <f t="shared" si="75"/>
        <v>11900</v>
      </c>
      <c r="C1007" s="19">
        <f t="shared" si="76"/>
        <v>1</v>
      </c>
      <c r="D1007" s="19">
        <f t="shared" si="77"/>
        <v>1900</v>
      </c>
      <c r="E1007" s="38" t="e">
        <f>VLOOKUP(A1007,DatosRecibo!$A$2:'DatosRecibo'!$L$6000,12,FALSE)</f>
        <v>#N/A</v>
      </c>
      <c r="G1007" s="19" t="e">
        <f>VLOOKUP(F1007,Propietarios!$B$2:'Propietarios'!$C$6000,2,FALSE)</f>
        <v>#N/A</v>
      </c>
      <c r="H1007" s="19" t="e">
        <f>VLOOKUP(F1007,Propietarios!$B$2:'Propietarios'!$D$6000,3,FALSE)</f>
        <v>#N/A</v>
      </c>
      <c r="J1007" s="38" t="e">
        <f t="shared" si="78"/>
        <v>#N/A</v>
      </c>
      <c r="K1007" s="38" t="str">
        <f t="shared" si="79"/>
        <v>11900</v>
      </c>
    </row>
    <row r="1008" spans="1:11" x14ac:dyDescent="0.15">
      <c r="A1008" s="19" t="str">
        <f t="shared" si="75"/>
        <v>11900</v>
      </c>
      <c r="C1008" s="19">
        <f t="shared" si="76"/>
        <v>1</v>
      </c>
      <c r="D1008" s="19">
        <f t="shared" si="77"/>
        <v>1900</v>
      </c>
      <c r="E1008" s="38" t="e">
        <f>VLOOKUP(A1008,DatosRecibo!$A$2:'DatosRecibo'!$L$6000,12,FALSE)</f>
        <v>#N/A</v>
      </c>
      <c r="G1008" s="19" t="e">
        <f>VLOOKUP(F1008,Propietarios!$B$2:'Propietarios'!$C$6000,2,FALSE)</f>
        <v>#N/A</v>
      </c>
      <c r="H1008" s="19" t="e">
        <f>VLOOKUP(F1008,Propietarios!$B$2:'Propietarios'!$D$6000,3,FALSE)</f>
        <v>#N/A</v>
      </c>
      <c r="J1008" s="38" t="e">
        <f t="shared" si="78"/>
        <v>#N/A</v>
      </c>
      <c r="K1008" s="38" t="str">
        <f t="shared" si="79"/>
        <v>11900</v>
      </c>
    </row>
    <row r="1009" spans="1:11" x14ac:dyDescent="0.15">
      <c r="A1009" s="19" t="str">
        <f t="shared" si="75"/>
        <v>11900</v>
      </c>
      <c r="C1009" s="19">
        <f t="shared" si="76"/>
        <v>1</v>
      </c>
      <c r="D1009" s="19">
        <f t="shared" si="77"/>
        <v>1900</v>
      </c>
      <c r="E1009" s="38" t="e">
        <f>VLOOKUP(A1009,DatosRecibo!$A$2:'DatosRecibo'!$L$6000,12,FALSE)</f>
        <v>#N/A</v>
      </c>
      <c r="G1009" s="19" t="e">
        <f>VLOOKUP(F1009,Propietarios!$B$2:'Propietarios'!$C$6000,2,FALSE)</f>
        <v>#N/A</v>
      </c>
      <c r="H1009" s="19" t="e">
        <f>VLOOKUP(F1009,Propietarios!$B$2:'Propietarios'!$D$6000,3,FALSE)</f>
        <v>#N/A</v>
      </c>
      <c r="J1009" s="38" t="e">
        <f t="shared" si="78"/>
        <v>#N/A</v>
      </c>
      <c r="K1009" s="38" t="str">
        <f t="shared" si="79"/>
        <v>11900</v>
      </c>
    </row>
    <row r="1010" spans="1:11" x14ac:dyDescent="0.15">
      <c r="A1010" s="19" t="str">
        <f t="shared" si="75"/>
        <v>11900</v>
      </c>
      <c r="C1010" s="19">
        <f t="shared" si="76"/>
        <v>1</v>
      </c>
      <c r="D1010" s="19">
        <f t="shared" si="77"/>
        <v>1900</v>
      </c>
      <c r="E1010" s="38" t="e">
        <f>VLOOKUP(A1010,DatosRecibo!$A$2:'DatosRecibo'!$L$6000,12,FALSE)</f>
        <v>#N/A</v>
      </c>
      <c r="G1010" s="19" t="e">
        <f>VLOOKUP(F1010,Propietarios!$B$2:'Propietarios'!$C$6000,2,FALSE)</f>
        <v>#N/A</v>
      </c>
      <c r="H1010" s="19" t="e">
        <f>VLOOKUP(F1010,Propietarios!$B$2:'Propietarios'!$D$6000,3,FALSE)</f>
        <v>#N/A</v>
      </c>
      <c r="J1010" s="38" t="e">
        <f t="shared" si="78"/>
        <v>#N/A</v>
      </c>
      <c r="K1010" s="38" t="str">
        <f t="shared" si="79"/>
        <v>11900</v>
      </c>
    </row>
    <row r="1011" spans="1:11" x14ac:dyDescent="0.15">
      <c r="A1011" s="19" t="str">
        <f t="shared" si="75"/>
        <v>11900</v>
      </c>
      <c r="C1011" s="19">
        <f t="shared" si="76"/>
        <v>1</v>
      </c>
      <c r="D1011" s="19">
        <f t="shared" si="77"/>
        <v>1900</v>
      </c>
      <c r="E1011" s="38" t="e">
        <f>VLOOKUP(A1011,DatosRecibo!$A$2:'DatosRecibo'!$L$6000,12,FALSE)</f>
        <v>#N/A</v>
      </c>
      <c r="G1011" s="19" t="e">
        <f>VLOOKUP(F1011,Propietarios!$B$2:'Propietarios'!$C$6000,2,FALSE)</f>
        <v>#N/A</v>
      </c>
      <c r="H1011" s="19" t="e">
        <f>VLOOKUP(F1011,Propietarios!$B$2:'Propietarios'!$D$6000,3,FALSE)</f>
        <v>#N/A</v>
      </c>
      <c r="J1011" s="38" t="e">
        <f t="shared" si="78"/>
        <v>#N/A</v>
      </c>
      <c r="K1011" s="38" t="str">
        <f t="shared" si="79"/>
        <v>11900</v>
      </c>
    </row>
    <row r="1012" spans="1:11" x14ac:dyDescent="0.15">
      <c r="A1012" s="19" t="str">
        <f t="shared" si="75"/>
        <v>11900</v>
      </c>
      <c r="C1012" s="19">
        <f t="shared" si="76"/>
        <v>1</v>
      </c>
      <c r="D1012" s="19">
        <f t="shared" si="77"/>
        <v>1900</v>
      </c>
      <c r="E1012" s="38" t="e">
        <f>VLOOKUP(A1012,DatosRecibo!$A$2:'DatosRecibo'!$L$6000,12,FALSE)</f>
        <v>#N/A</v>
      </c>
      <c r="G1012" s="19" t="e">
        <f>VLOOKUP(F1012,Propietarios!$B$2:'Propietarios'!$C$6000,2,FALSE)</f>
        <v>#N/A</v>
      </c>
      <c r="H1012" s="19" t="e">
        <f>VLOOKUP(F1012,Propietarios!$B$2:'Propietarios'!$D$6000,3,FALSE)</f>
        <v>#N/A</v>
      </c>
      <c r="J1012" s="38" t="e">
        <f t="shared" si="78"/>
        <v>#N/A</v>
      </c>
      <c r="K1012" s="38" t="str">
        <f t="shared" si="79"/>
        <v>11900</v>
      </c>
    </row>
    <row r="1013" spans="1:11" x14ac:dyDescent="0.15">
      <c r="A1013" s="19" t="str">
        <f t="shared" si="75"/>
        <v>11900</v>
      </c>
      <c r="C1013" s="19">
        <f t="shared" si="76"/>
        <v>1</v>
      </c>
      <c r="D1013" s="19">
        <f t="shared" si="77"/>
        <v>1900</v>
      </c>
      <c r="E1013" s="38" t="e">
        <f>VLOOKUP(A1013,DatosRecibo!$A$2:'DatosRecibo'!$L$6000,12,FALSE)</f>
        <v>#N/A</v>
      </c>
      <c r="G1013" s="19" t="e">
        <f>VLOOKUP(F1013,Propietarios!$B$2:'Propietarios'!$C$6000,2,FALSE)</f>
        <v>#N/A</v>
      </c>
      <c r="H1013" s="19" t="e">
        <f>VLOOKUP(F1013,Propietarios!$B$2:'Propietarios'!$D$6000,3,FALSE)</f>
        <v>#N/A</v>
      </c>
      <c r="J1013" s="38" t="e">
        <f t="shared" si="78"/>
        <v>#N/A</v>
      </c>
      <c r="K1013" s="38" t="str">
        <f t="shared" si="79"/>
        <v>11900</v>
      </c>
    </row>
    <row r="1014" spans="1:11" x14ac:dyDescent="0.15">
      <c r="A1014" s="19" t="str">
        <f t="shared" si="75"/>
        <v>11900</v>
      </c>
      <c r="C1014" s="19">
        <f t="shared" si="76"/>
        <v>1</v>
      </c>
      <c r="D1014" s="19">
        <f t="shared" si="77"/>
        <v>1900</v>
      </c>
      <c r="E1014" s="38" t="e">
        <f>VLOOKUP(A1014,DatosRecibo!$A$2:'DatosRecibo'!$L$6000,12,FALSE)</f>
        <v>#N/A</v>
      </c>
      <c r="G1014" s="19" t="e">
        <f>VLOOKUP(F1014,Propietarios!$B$2:'Propietarios'!$C$6000,2,FALSE)</f>
        <v>#N/A</v>
      </c>
      <c r="H1014" s="19" t="e">
        <f>VLOOKUP(F1014,Propietarios!$B$2:'Propietarios'!$D$6000,3,FALSE)</f>
        <v>#N/A</v>
      </c>
      <c r="J1014" s="38" t="e">
        <f t="shared" si="78"/>
        <v>#N/A</v>
      </c>
      <c r="K1014" s="38" t="str">
        <f t="shared" si="79"/>
        <v>11900</v>
      </c>
    </row>
    <row r="1015" spans="1:11" x14ac:dyDescent="0.15">
      <c r="A1015" s="19" t="str">
        <f t="shared" si="75"/>
        <v>11900</v>
      </c>
      <c r="C1015" s="19">
        <f t="shared" si="76"/>
        <v>1</v>
      </c>
      <c r="D1015" s="19">
        <f t="shared" si="77"/>
        <v>1900</v>
      </c>
      <c r="E1015" s="38" t="e">
        <f>VLOOKUP(A1015,DatosRecibo!$A$2:'DatosRecibo'!$L$6000,12,FALSE)</f>
        <v>#N/A</v>
      </c>
      <c r="G1015" s="19" t="e">
        <f>VLOOKUP(F1015,Propietarios!$B$2:'Propietarios'!$C$6000,2,FALSE)</f>
        <v>#N/A</v>
      </c>
      <c r="H1015" s="19" t="e">
        <f>VLOOKUP(F1015,Propietarios!$B$2:'Propietarios'!$D$6000,3,FALSE)</f>
        <v>#N/A</v>
      </c>
      <c r="J1015" s="38" t="e">
        <f t="shared" si="78"/>
        <v>#N/A</v>
      </c>
      <c r="K1015" s="38" t="str">
        <f t="shared" si="79"/>
        <v>11900</v>
      </c>
    </row>
    <row r="1016" spans="1:11" x14ac:dyDescent="0.15">
      <c r="A1016" s="19" t="str">
        <f t="shared" si="75"/>
        <v>11900</v>
      </c>
      <c r="C1016" s="19">
        <f t="shared" si="76"/>
        <v>1</v>
      </c>
      <c r="D1016" s="19">
        <f t="shared" si="77"/>
        <v>1900</v>
      </c>
      <c r="E1016" s="38" t="e">
        <f>VLOOKUP(A1016,DatosRecibo!$A$2:'DatosRecibo'!$L$6000,12,FALSE)</f>
        <v>#N/A</v>
      </c>
      <c r="G1016" s="19" t="e">
        <f>VLOOKUP(F1016,Propietarios!$B$2:'Propietarios'!$C$6000,2,FALSE)</f>
        <v>#N/A</v>
      </c>
      <c r="H1016" s="19" t="e">
        <f>VLOOKUP(F1016,Propietarios!$B$2:'Propietarios'!$D$6000,3,FALSE)</f>
        <v>#N/A</v>
      </c>
      <c r="J1016" s="38" t="e">
        <f t="shared" si="78"/>
        <v>#N/A</v>
      </c>
      <c r="K1016" s="38" t="str">
        <f t="shared" si="79"/>
        <v>11900</v>
      </c>
    </row>
    <row r="1017" spans="1:11" x14ac:dyDescent="0.15">
      <c r="A1017" s="19" t="str">
        <f t="shared" si="75"/>
        <v>11900</v>
      </c>
      <c r="C1017" s="19">
        <f t="shared" si="76"/>
        <v>1</v>
      </c>
      <c r="D1017" s="19">
        <f t="shared" si="77"/>
        <v>1900</v>
      </c>
      <c r="E1017" s="38" t="e">
        <f>VLOOKUP(A1017,DatosRecibo!$A$2:'DatosRecibo'!$L$6000,12,FALSE)</f>
        <v>#N/A</v>
      </c>
      <c r="G1017" s="19" t="e">
        <f>VLOOKUP(F1017,Propietarios!$B$2:'Propietarios'!$C$6000,2,FALSE)</f>
        <v>#N/A</v>
      </c>
      <c r="H1017" s="19" t="e">
        <f>VLOOKUP(F1017,Propietarios!$B$2:'Propietarios'!$D$6000,3,FALSE)</f>
        <v>#N/A</v>
      </c>
      <c r="J1017" s="38" t="e">
        <f t="shared" si="78"/>
        <v>#N/A</v>
      </c>
      <c r="K1017" s="38" t="str">
        <f t="shared" si="79"/>
        <v>11900</v>
      </c>
    </row>
    <row r="1018" spans="1:11" x14ac:dyDescent="0.15">
      <c r="A1018" s="19" t="str">
        <f t="shared" si="75"/>
        <v>11900</v>
      </c>
      <c r="C1018" s="19">
        <f t="shared" si="76"/>
        <v>1</v>
      </c>
      <c r="D1018" s="19">
        <f t="shared" si="77"/>
        <v>1900</v>
      </c>
      <c r="E1018" s="38" t="e">
        <f>VLOOKUP(A1018,DatosRecibo!$A$2:'DatosRecibo'!$L$6000,12,FALSE)</f>
        <v>#N/A</v>
      </c>
      <c r="G1018" s="19" t="e">
        <f>VLOOKUP(F1018,Propietarios!$B$2:'Propietarios'!$C$6000,2,FALSE)</f>
        <v>#N/A</v>
      </c>
      <c r="H1018" s="19" t="e">
        <f>VLOOKUP(F1018,Propietarios!$B$2:'Propietarios'!$D$6000,3,FALSE)</f>
        <v>#N/A</v>
      </c>
      <c r="J1018" s="38" t="e">
        <f t="shared" si="78"/>
        <v>#N/A</v>
      </c>
      <c r="K1018" s="38" t="str">
        <f t="shared" si="79"/>
        <v>11900</v>
      </c>
    </row>
    <row r="1019" spans="1:11" x14ac:dyDescent="0.15">
      <c r="A1019" s="19" t="str">
        <f t="shared" si="75"/>
        <v>11900</v>
      </c>
      <c r="C1019" s="19">
        <f t="shared" si="76"/>
        <v>1</v>
      </c>
      <c r="D1019" s="19">
        <f t="shared" si="77"/>
        <v>1900</v>
      </c>
      <c r="E1019" s="38" t="e">
        <f>VLOOKUP(A1019,DatosRecibo!$A$2:'DatosRecibo'!$L$6000,12,FALSE)</f>
        <v>#N/A</v>
      </c>
      <c r="G1019" s="19" t="e">
        <f>VLOOKUP(F1019,Propietarios!$B$2:'Propietarios'!$C$6000,2,FALSE)</f>
        <v>#N/A</v>
      </c>
      <c r="H1019" s="19" t="e">
        <f>VLOOKUP(F1019,Propietarios!$B$2:'Propietarios'!$D$6000,3,FALSE)</f>
        <v>#N/A</v>
      </c>
      <c r="J1019" s="38" t="e">
        <f t="shared" si="78"/>
        <v>#N/A</v>
      </c>
      <c r="K1019" s="38" t="str">
        <f t="shared" si="79"/>
        <v>11900</v>
      </c>
    </row>
    <row r="1020" spans="1:11" x14ac:dyDescent="0.15">
      <c r="A1020" s="19" t="str">
        <f t="shared" si="75"/>
        <v>11900</v>
      </c>
      <c r="C1020" s="19">
        <f t="shared" si="76"/>
        <v>1</v>
      </c>
      <c r="D1020" s="19">
        <f t="shared" si="77"/>
        <v>1900</v>
      </c>
      <c r="E1020" s="38" t="e">
        <f>VLOOKUP(A1020,DatosRecibo!$A$2:'DatosRecibo'!$L$6000,12,FALSE)</f>
        <v>#N/A</v>
      </c>
      <c r="G1020" s="19" t="e">
        <f>VLOOKUP(F1020,Propietarios!$B$2:'Propietarios'!$C$6000,2,FALSE)</f>
        <v>#N/A</v>
      </c>
      <c r="H1020" s="19" t="e">
        <f>VLOOKUP(F1020,Propietarios!$B$2:'Propietarios'!$D$6000,3,FALSE)</f>
        <v>#N/A</v>
      </c>
      <c r="J1020" s="38" t="e">
        <f t="shared" si="78"/>
        <v>#N/A</v>
      </c>
      <c r="K1020" s="38" t="str">
        <f t="shared" si="79"/>
        <v>11900</v>
      </c>
    </row>
    <row r="1021" spans="1:11" x14ac:dyDescent="0.15">
      <c r="A1021" s="19" t="str">
        <f t="shared" si="75"/>
        <v>11900</v>
      </c>
      <c r="C1021" s="19">
        <f t="shared" si="76"/>
        <v>1</v>
      </c>
      <c r="D1021" s="19">
        <f t="shared" si="77"/>
        <v>1900</v>
      </c>
      <c r="E1021" s="38" t="e">
        <f>VLOOKUP(A1021,DatosRecibo!$A$2:'DatosRecibo'!$L$6000,12,FALSE)</f>
        <v>#N/A</v>
      </c>
      <c r="G1021" s="19" t="e">
        <f>VLOOKUP(F1021,Propietarios!$B$2:'Propietarios'!$C$6000,2,FALSE)</f>
        <v>#N/A</v>
      </c>
      <c r="H1021" s="19" t="e">
        <f>VLOOKUP(F1021,Propietarios!$B$2:'Propietarios'!$D$6000,3,FALSE)</f>
        <v>#N/A</v>
      </c>
      <c r="J1021" s="38" t="e">
        <f t="shared" si="78"/>
        <v>#N/A</v>
      </c>
      <c r="K1021" s="38" t="str">
        <f t="shared" si="79"/>
        <v>11900</v>
      </c>
    </row>
    <row r="1022" spans="1:11" x14ac:dyDescent="0.15">
      <c r="A1022" s="19" t="str">
        <f t="shared" si="75"/>
        <v>11900</v>
      </c>
      <c r="C1022" s="19">
        <f t="shared" si="76"/>
        <v>1</v>
      </c>
      <c r="D1022" s="19">
        <f t="shared" si="77"/>
        <v>1900</v>
      </c>
      <c r="E1022" s="38" t="e">
        <f>VLOOKUP(A1022,DatosRecibo!$A$2:'DatosRecibo'!$L$6000,12,FALSE)</f>
        <v>#N/A</v>
      </c>
      <c r="G1022" s="19" t="e">
        <f>VLOOKUP(F1022,Propietarios!$B$2:'Propietarios'!$C$6000,2,FALSE)</f>
        <v>#N/A</v>
      </c>
      <c r="H1022" s="19" t="e">
        <f>VLOOKUP(F1022,Propietarios!$B$2:'Propietarios'!$D$6000,3,FALSE)</f>
        <v>#N/A</v>
      </c>
      <c r="J1022" s="38" t="e">
        <f t="shared" si="78"/>
        <v>#N/A</v>
      </c>
      <c r="K1022" s="38" t="str">
        <f t="shared" si="79"/>
        <v>11900</v>
      </c>
    </row>
    <row r="1023" spans="1:11" x14ac:dyDescent="0.15">
      <c r="A1023" s="19" t="str">
        <f t="shared" si="75"/>
        <v>11900</v>
      </c>
      <c r="C1023" s="19">
        <f t="shared" si="76"/>
        <v>1</v>
      </c>
      <c r="D1023" s="19">
        <f t="shared" si="77"/>
        <v>1900</v>
      </c>
      <c r="E1023" s="38" t="e">
        <f>VLOOKUP(A1023,DatosRecibo!$A$2:'DatosRecibo'!$L$6000,12,FALSE)</f>
        <v>#N/A</v>
      </c>
      <c r="G1023" s="19" t="e">
        <f>VLOOKUP(F1023,Propietarios!$B$2:'Propietarios'!$C$6000,2,FALSE)</f>
        <v>#N/A</v>
      </c>
      <c r="H1023" s="19" t="e">
        <f>VLOOKUP(F1023,Propietarios!$B$2:'Propietarios'!$D$6000,3,FALSE)</f>
        <v>#N/A</v>
      </c>
      <c r="J1023" s="38" t="e">
        <f t="shared" si="78"/>
        <v>#N/A</v>
      </c>
      <c r="K1023" s="38" t="str">
        <f t="shared" si="79"/>
        <v>11900</v>
      </c>
    </row>
    <row r="1024" spans="1:11" x14ac:dyDescent="0.15">
      <c r="A1024" s="19" t="str">
        <f t="shared" si="75"/>
        <v>11900</v>
      </c>
      <c r="C1024" s="19">
        <f t="shared" si="76"/>
        <v>1</v>
      </c>
      <c r="D1024" s="19">
        <f t="shared" si="77"/>
        <v>1900</v>
      </c>
      <c r="E1024" s="38" t="e">
        <f>VLOOKUP(A1024,DatosRecibo!$A$2:'DatosRecibo'!$L$6000,12,FALSE)</f>
        <v>#N/A</v>
      </c>
      <c r="G1024" s="19" t="e">
        <f>VLOOKUP(F1024,Propietarios!$B$2:'Propietarios'!$C$6000,2,FALSE)</f>
        <v>#N/A</v>
      </c>
      <c r="H1024" s="19" t="e">
        <f>VLOOKUP(F1024,Propietarios!$B$2:'Propietarios'!$D$6000,3,FALSE)</f>
        <v>#N/A</v>
      </c>
      <c r="J1024" s="38" t="e">
        <f t="shared" si="78"/>
        <v>#N/A</v>
      </c>
      <c r="K1024" s="38" t="str">
        <f t="shared" si="79"/>
        <v>11900</v>
      </c>
    </row>
    <row r="1025" spans="1:11" x14ac:dyDescent="0.15">
      <c r="A1025" s="19" t="str">
        <f t="shared" si="75"/>
        <v>11900</v>
      </c>
      <c r="C1025" s="19">
        <f t="shared" si="76"/>
        <v>1</v>
      </c>
      <c r="D1025" s="19">
        <f t="shared" si="77"/>
        <v>1900</v>
      </c>
      <c r="E1025" s="38" t="e">
        <f>VLOOKUP(A1025,DatosRecibo!$A$2:'DatosRecibo'!$L$6000,12,FALSE)</f>
        <v>#N/A</v>
      </c>
      <c r="G1025" s="19" t="e">
        <f>VLOOKUP(F1025,Propietarios!$B$2:'Propietarios'!$C$6000,2,FALSE)</f>
        <v>#N/A</v>
      </c>
      <c r="H1025" s="19" t="e">
        <f>VLOOKUP(F1025,Propietarios!$B$2:'Propietarios'!$D$6000,3,FALSE)</f>
        <v>#N/A</v>
      </c>
      <c r="J1025" s="38" t="e">
        <f t="shared" si="78"/>
        <v>#N/A</v>
      </c>
      <c r="K1025" s="38" t="str">
        <f t="shared" si="79"/>
        <v>11900</v>
      </c>
    </row>
    <row r="1026" spans="1:11" x14ac:dyDescent="0.15">
      <c r="A1026" s="19" t="str">
        <f t="shared" ref="A1026:A1089" si="80">CONCATENATE(C1026,D1026)</f>
        <v>11900</v>
      </c>
      <c r="C1026" s="19">
        <f t="shared" si="76"/>
        <v>1</v>
      </c>
      <c r="D1026" s="19">
        <f t="shared" si="77"/>
        <v>1900</v>
      </c>
      <c r="E1026" s="38" t="e">
        <f>VLOOKUP(A1026,DatosRecibo!$A$2:'DatosRecibo'!$L$6000,12,FALSE)</f>
        <v>#N/A</v>
      </c>
      <c r="G1026" s="19" t="e">
        <f>VLOOKUP(F1026,Propietarios!$B$2:'Propietarios'!$C$6000,2,FALSE)</f>
        <v>#N/A</v>
      </c>
      <c r="H1026" s="19" t="e">
        <f>VLOOKUP(F1026,Propietarios!$B$2:'Propietarios'!$D$6000,3,FALSE)</f>
        <v>#N/A</v>
      </c>
      <c r="J1026" s="38" t="e">
        <f t="shared" si="78"/>
        <v>#N/A</v>
      </c>
      <c r="K1026" s="38" t="str">
        <f t="shared" si="79"/>
        <v>11900</v>
      </c>
    </row>
    <row r="1027" spans="1:11" x14ac:dyDescent="0.15">
      <c r="A1027" s="19" t="str">
        <f t="shared" si="80"/>
        <v>11900</v>
      </c>
      <c r="C1027" s="19">
        <f t="shared" ref="C1027:C1090" si="81">MONTH(B1027)</f>
        <v>1</v>
      </c>
      <c r="D1027" s="19">
        <f t="shared" ref="D1027:D1090" si="82">YEAR(B1027)</f>
        <v>1900</v>
      </c>
      <c r="E1027" s="38" t="e">
        <f>VLOOKUP(A1027,DatosRecibo!$A$2:'DatosRecibo'!$L$6000,12,FALSE)</f>
        <v>#N/A</v>
      </c>
      <c r="G1027" s="19" t="e">
        <f>VLOOKUP(F1027,Propietarios!$B$2:'Propietarios'!$C$6000,2,FALSE)</f>
        <v>#N/A</v>
      </c>
      <c r="H1027" s="19" t="e">
        <f>VLOOKUP(F1027,Propietarios!$B$2:'Propietarios'!$D$6000,3,FALSE)</f>
        <v>#N/A</v>
      </c>
      <c r="J1027" s="38" t="e">
        <f t="shared" ref="J1027:J1090" si="83">I1027*E1027</f>
        <v>#N/A</v>
      </c>
      <c r="K1027" s="38" t="str">
        <f t="shared" ref="K1027:K1090" si="84">CONCATENATE(A1027,F1027)</f>
        <v>11900</v>
      </c>
    </row>
    <row r="1028" spans="1:11" x14ac:dyDescent="0.15">
      <c r="A1028" s="19" t="str">
        <f t="shared" si="80"/>
        <v>11900</v>
      </c>
      <c r="C1028" s="19">
        <f t="shared" si="81"/>
        <v>1</v>
      </c>
      <c r="D1028" s="19">
        <f t="shared" si="82"/>
        <v>1900</v>
      </c>
      <c r="E1028" s="38" t="e">
        <f>VLOOKUP(A1028,DatosRecibo!$A$2:'DatosRecibo'!$L$6000,12,FALSE)</f>
        <v>#N/A</v>
      </c>
      <c r="G1028" s="19" t="e">
        <f>VLOOKUP(F1028,Propietarios!$B$2:'Propietarios'!$C$6000,2,FALSE)</f>
        <v>#N/A</v>
      </c>
      <c r="H1028" s="19" t="e">
        <f>VLOOKUP(F1028,Propietarios!$B$2:'Propietarios'!$D$6000,3,FALSE)</f>
        <v>#N/A</v>
      </c>
      <c r="J1028" s="38" t="e">
        <f t="shared" si="83"/>
        <v>#N/A</v>
      </c>
      <c r="K1028" s="38" t="str">
        <f t="shared" si="84"/>
        <v>11900</v>
      </c>
    </row>
    <row r="1029" spans="1:11" x14ac:dyDescent="0.15">
      <c r="A1029" s="19" t="str">
        <f t="shared" si="80"/>
        <v>11900</v>
      </c>
      <c r="C1029" s="19">
        <f t="shared" si="81"/>
        <v>1</v>
      </c>
      <c r="D1029" s="19">
        <f t="shared" si="82"/>
        <v>1900</v>
      </c>
      <c r="E1029" s="38" t="e">
        <f>VLOOKUP(A1029,DatosRecibo!$A$2:'DatosRecibo'!$L$6000,12,FALSE)</f>
        <v>#N/A</v>
      </c>
      <c r="G1029" s="19" t="e">
        <f>VLOOKUP(F1029,Propietarios!$B$2:'Propietarios'!$C$6000,2,FALSE)</f>
        <v>#N/A</v>
      </c>
      <c r="H1029" s="19" t="e">
        <f>VLOOKUP(F1029,Propietarios!$B$2:'Propietarios'!$D$6000,3,FALSE)</f>
        <v>#N/A</v>
      </c>
      <c r="J1029" s="38" t="e">
        <f t="shared" si="83"/>
        <v>#N/A</v>
      </c>
      <c r="K1029" s="38" t="str">
        <f t="shared" si="84"/>
        <v>11900</v>
      </c>
    </row>
    <row r="1030" spans="1:11" x14ac:dyDescent="0.15">
      <c r="A1030" s="19" t="str">
        <f t="shared" si="80"/>
        <v>11900</v>
      </c>
      <c r="C1030" s="19">
        <f t="shared" si="81"/>
        <v>1</v>
      </c>
      <c r="D1030" s="19">
        <f t="shared" si="82"/>
        <v>1900</v>
      </c>
      <c r="E1030" s="38" t="e">
        <f>VLOOKUP(A1030,DatosRecibo!$A$2:'DatosRecibo'!$L$6000,12,FALSE)</f>
        <v>#N/A</v>
      </c>
      <c r="G1030" s="19" t="e">
        <f>VLOOKUP(F1030,Propietarios!$B$2:'Propietarios'!$C$6000,2,FALSE)</f>
        <v>#N/A</v>
      </c>
      <c r="H1030" s="19" t="e">
        <f>VLOOKUP(F1030,Propietarios!$B$2:'Propietarios'!$D$6000,3,FALSE)</f>
        <v>#N/A</v>
      </c>
      <c r="J1030" s="38" t="e">
        <f t="shared" si="83"/>
        <v>#N/A</v>
      </c>
      <c r="K1030" s="38" t="str">
        <f t="shared" si="84"/>
        <v>11900</v>
      </c>
    </row>
    <row r="1031" spans="1:11" x14ac:dyDescent="0.15">
      <c r="A1031" s="19" t="str">
        <f t="shared" si="80"/>
        <v>11900</v>
      </c>
      <c r="C1031" s="19">
        <f t="shared" si="81"/>
        <v>1</v>
      </c>
      <c r="D1031" s="19">
        <f t="shared" si="82"/>
        <v>1900</v>
      </c>
      <c r="E1031" s="38" t="e">
        <f>VLOOKUP(A1031,DatosRecibo!$A$2:'DatosRecibo'!$L$6000,12,FALSE)</f>
        <v>#N/A</v>
      </c>
      <c r="G1031" s="19" t="e">
        <f>VLOOKUP(F1031,Propietarios!$B$2:'Propietarios'!$C$6000,2,FALSE)</f>
        <v>#N/A</v>
      </c>
      <c r="H1031" s="19" t="e">
        <f>VLOOKUP(F1031,Propietarios!$B$2:'Propietarios'!$D$6000,3,FALSE)</f>
        <v>#N/A</v>
      </c>
      <c r="J1031" s="38" t="e">
        <f t="shared" si="83"/>
        <v>#N/A</v>
      </c>
      <c r="K1031" s="38" t="str">
        <f t="shared" si="84"/>
        <v>11900</v>
      </c>
    </row>
    <row r="1032" spans="1:11" x14ac:dyDescent="0.15">
      <c r="A1032" s="19" t="str">
        <f t="shared" si="80"/>
        <v>11900</v>
      </c>
      <c r="C1032" s="19">
        <f t="shared" si="81"/>
        <v>1</v>
      </c>
      <c r="D1032" s="19">
        <f t="shared" si="82"/>
        <v>1900</v>
      </c>
      <c r="E1032" s="38" t="e">
        <f>VLOOKUP(A1032,DatosRecibo!$A$2:'DatosRecibo'!$L$6000,12,FALSE)</f>
        <v>#N/A</v>
      </c>
      <c r="G1032" s="19" t="e">
        <f>VLOOKUP(F1032,Propietarios!$B$2:'Propietarios'!$C$6000,2,FALSE)</f>
        <v>#N/A</v>
      </c>
      <c r="H1032" s="19" t="e">
        <f>VLOOKUP(F1032,Propietarios!$B$2:'Propietarios'!$D$6000,3,FALSE)</f>
        <v>#N/A</v>
      </c>
      <c r="J1032" s="38" t="e">
        <f t="shared" si="83"/>
        <v>#N/A</v>
      </c>
      <c r="K1032" s="38" t="str">
        <f t="shared" si="84"/>
        <v>11900</v>
      </c>
    </row>
    <row r="1033" spans="1:11" x14ac:dyDescent="0.15">
      <c r="A1033" s="19" t="str">
        <f t="shared" si="80"/>
        <v>11900</v>
      </c>
      <c r="C1033" s="19">
        <f t="shared" si="81"/>
        <v>1</v>
      </c>
      <c r="D1033" s="19">
        <f t="shared" si="82"/>
        <v>1900</v>
      </c>
      <c r="E1033" s="38" t="e">
        <f>VLOOKUP(A1033,DatosRecibo!$A$2:'DatosRecibo'!$L$6000,12,FALSE)</f>
        <v>#N/A</v>
      </c>
      <c r="G1033" s="19" t="e">
        <f>VLOOKUP(F1033,Propietarios!$B$2:'Propietarios'!$C$6000,2,FALSE)</f>
        <v>#N/A</v>
      </c>
      <c r="H1033" s="19" t="e">
        <f>VLOOKUP(F1033,Propietarios!$B$2:'Propietarios'!$D$6000,3,FALSE)</f>
        <v>#N/A</v>
      </c>
      <c r="J1033" s="38" t="e">
        <f t="shared" si="83"/>
        <v>#N/A</v>
      </c>
      <c r="K1033" s="38" t="str">
        <f t="shared" si="84"/>
        <v>11900</v>
      </c>
    </row>
    <row r="1034" spans="1:11" x14ac:dyDescent="0.15">
      <c r="A1034" s="19" t="str">
        <f t="shared" si="80"/>
        <v>11900</v>
      </c>
      <c r="C1034" s="19">
        <f t="shared" si="81"/>
        <v>1</v>
      </c>
      <c r="D1034" s="19">
        <f t="shared" si="82"/>
        <v>1900</v>
      </c>
      <c r="E1034" s="38" t="e">
        <f>VLOOKUP(A1034,DatosRecibo!$A$2:'DatosRecibo'!$L$6000,12,FALSE)</f>
        <v>#N/A</v>
      </c>
      <c r="G1034" s="19" t="e">
        <f>VLOOKUP(F1034,Propietarios!$B$2:'Propietarios'!$C$6000,2,FALSE)</f>
        <v>#N/A</v>
      </c>
      <c r="H1034" s="19" t="e">
        <f>VLOOKUP(F1034,Propietarios!$B$2:'Propietarios'!$D$6000,3,FALSE)</f>
        <v>#N/A</v>
      </c>
      <c r="J1034" s="38" t="e">
        <f t="shared" si="83"/>
        <v>#N/A</v>
      </c>
      <c r="K1034" s="38" t="str">
        <f t="shared" si="84"/>
        <v>11900</v>
      </c>
    </row>
    <row r="1035" spans="1:11" x14ac:dyDescent="0.15">
      <c r="A1035" s="19" t="str">
        <f t="shared" si="80"/>
        <v>11900</v>
      </c>
      <c r="C1035" s="19">
        <f t="shared" si="81"/>
        <v>1</v>
      </c>
      <c r="D1035" s="19">
        <f t="shared" si="82"/>
        <v>1900</v>
      </c>
      <c r="E1035" s="38" t="e">
        <f>VLOOKUP(A1035,DatosRecibo!$A$2:'DatosRecibo'!$L$6000,12,FALSE)</f>
        <v>#N/A</v>
      </c>
      <c r="G1035" s="19" t="e">
        <f>VLOOKUP(F1035,Propietarios!$B$2:'Propietarios'!$C$6000,2,FALSE)</f>
        <v>#N/A</v>
      </c>
      <c r="H1035" s="19" t="e">
        <f>VLOOKUP(F1035,Propietarios!$B$2:'Propietarios'!$D$6000,3,FALSE)</f>
        <v>#N/A</v>
      </c>
      <c r="J1035" s="38" t="e">
        <f t="shared" si="83"/>
        <v>#N/A</v>
      </c>
      <c r="K1035" s="38" t="str">
        <f t="shared" si="84"/>
        <v>11900</v>
      </c>
    </row>
    <row r="1036" spans="1:11" x14ac:dyDescent="0.15">
      <c r="A1036" s="19" t="str">
        <f t="shared" si="80"/>
        <v>11900</v>
      </c>
      <c r="C1036" s="19">
        <f t="shared" si="81"/>
        <v>1</v>
      </c>
      <c r="D1036" s="19">
        <f t="shared" si="82"/>
        <v>1900</v>
      </c>
      <c r="E1036" s="38" t="e">
        <f>VLOOKUP(A1036,DatosRecibo!$A$2:'DatosRecibo'!$L$6000,12,FALSE)</f>
        <v>#N/A</v>
      </c>
      <c r="G1036" s="19" t="e">
        <f>VLOOKUP(F1036,Propietarios!$B$2:'Propietarios'!$C$6000,2,FALSE)</f>
        <v>#N/A</v>
      </c>
      <c r="H1036" s="19" t="e">
        <f>VLOOKUP(F1036,Propietarios!$B$2:'Propietarios'!$D$6000,3,FALSE)</f>
        <v>#N/A</v>
      </c>
      <c r="J1036" s="38" t="e">
        <f t="shared" si="83"/>
        <v>#N/A</v>
      </c>
      <c r="K1036" s="38" t="str">
        <f t="shared" si="84"/>
        <v>11900</v>
      </c>
    </row>
    <row r="1037" spans="1:11" x14ac:dyDescent="0.15">
      <c r="A1037" s="19" t="str">
        <f t="shared" si="80"/>
        <v>11900</v>
      </c>
      <c r="C1037" s="19">
        <f t="shared" si="81"/>
        <v>1</v>
      </c>
      <c r="D1037" s="19">
        <f t="shared" si="82"/>
        <v>1900</v>
      </c>
      <c r="E1037" s="38" t="e">
        <f>VLOOKUP(A1037,DatosRecibo!$A$2:'DatosRecibo'!$L$6000,12,FALSE)</f>
        <v>#N/A</v>
      </c>
      <c r="G1037" s="19" t="e">
        <f>VLOOKUP(F1037,Propietarios!$B$2:'Propietarios'!$C$6000,2,FALSE)</f>
        <v>#N/A</v>
      </c>
      <c r="H1037" s="19" t="e">
        <f>VLOOKUP(F1037,Propietarios!$B$2:'Propietarios'!$D$6000,3,FALSE)</f>
        <v>#N/A</v>
      </c>
      <c r="J1037" s="38" t="e">
        <f t="shared" si="83"/>
        <v>#N/A</v>
      </c>
      <c r="K1037" s="38" t="str">
        <f t="shared" si="84"/>
        <v>11900</v>
      </c>
    </row>
    <row r="1038" spans="1:11" x14ac:dyDescent="0.15">
      <c r="A1038" s="19" t="str">
        <f t="shared" si="80"/>
        <v>11900</v>
      </c>
      <c r="C1038" s="19">
        <f t="shared" si="81"/>
        <v>1</v>
      </c>
      <c r="D1038" s="19">
        <f t="shared" si="82"/>
        <v>1900</v>
      </c>
      <c r="E1038" s="38" t="e">
        <f>VLOOKUP(A1038,DatosRecibo!$A$2:'DatosRecibo'!$L$6000,12,FALSE)</f>
        <v>#N/A</v>
      </c>
      <c r="G1038" s="19" t="e">
        <f>VLOOKUP(F1038,Propietarios!$B$2:'Propietarios'!$C$6000,2,FALSE)</f>
        <v>#N/A</v>
      </c>
      <c r="H1038" s="19" t="e">
        <f>VLOOKUP(F1038,Propietarios!$B$2:'Propietarios'!$D$6000,3,FALSE)</f>
        <v>#N/A</v>
      </c>
      <c r="J1038" s="38" t="e">
        <f t="shared" si="83"/>
        <v>#N/A</v>
      </c>
      <c r="K1038" s="38" t="str">
        <f t="shared" si="84"/>
        <v>11900</v>
      </c>
    </row>
    <row r="1039" spans="1:11" x14ac:dyDescent="0.15">
      <c r="A1039" s="19" t="str">
        <f t="shared" si="80"/>
        <v>11900</v>
      </c>
      <c r="C1039" s="19">
        <f t="shared" si="81"/>
        <v>1</v>
      </c>
      <c r="D1039" s="19">
        <f t="shared" si="82"/>
        <v>1900</v>
      </c>
      <c r="E1039" s="38" t="e">
        <f>VLOOKUP(A1039,DatosRecibo!$A$2:'DatosRecibo'!$L$6000,12,FALSE)</f>
        <v>#N/A</v>
      </c>
      <c r="G1039" s="19" t="e">
        <f>VLOOKUP(F1039,Propietarios!$B$2:'Propietarios'!$C$6000,2,FALSE)</f>
        <v>#N/A</v>
      </c>
      <c r="H1039" s="19" t="e">
        <f>VLOOKUP(F1039,Propietarios!$B$2:'Propietarios'!$D$6000,3,FALSE)</f>
        <v>#N/A</v>
      </c>
      <c r="J1039" s="38" t="e">
        <f t="shared" si="83"/>
        <v>#N/A</v>
      </c>
      <c r="K1039" s="38" t="str">
        <f t="shared" si="84"/>
        <v>11900</v>
      </c>
    </row>
    <row r="1040" spans="1:11" x14ac:dyDescent="0.15">
      <c r="A1040" s="19" t="str">
        <f t="shared" si="80"/>
        <v>11900</v>
      </c>
      <c r="C1040" s="19">
        <f t="shared" si="81"/>
        <v>1</v>
      </c>
      <c r="D1040" s="19">
        <f t="shared" si="82"/>
        <v>1900</v>
      </c>
      <c r="E1040" s="38" t="e">
        <f>VLOOKUP(A1040,DatosRecibo!$A$2:'DatosRecibo'!$L$6000,12,FALSE)</f>
        <v>#N/A</v>
      </c>
      <c r="G1040" s="19" t="e">
        <f>VLOOKUP(F1040,Propietarios!$B$2:'Propietarios'!$C$6000,2,FALSE)</f>
        <v>#N/A</v>
      </c>
      <c r="H1040" s="19" t="e">
        <f>VLOOKUP(F1040,Propietarios!$B$2:'Propietarios'!$D$6000,3,FALSE)</f>
        <v>#N/A</v>
      </c>
      <c r="J1040" s="38" t="e">
        <f t="shared" si="83"/>
        <v>#N/A</v>
      </c>
      <c r="K1040" s="38" t="str">
        <f t="shared" si="84"/>
        <v>11900</v>
      </c>
    </row>
    <row r="1041" spans="1:11" x14ac:dyDescent="0.15">
      <c r="A1041" s="19" t="str">
        <f t="shared" si="80"/>
        <v>11900</v>
      </c>
      <c r="C1041" s="19">
        <f t="shared" si="81"/>
        <v>1</v>
      </c>
      <c r="D1041" s="19">
        <f t="shared" si="82"/>
        <v>1900</v>
      </c>
      <c r="E1041" s="38" t="e">
        <f>VLOOKUP(A1041,DatosRecibo!$A$2:'DatosRecibo'!$L$6000,12,FALSE)</f>
        <v>#N/A</v>
      </c>
      <c r="G1041" s="19" t="e">
        <f>VLOOKUP(F1041,Propietarios!$B$2:'Propietarios'!$C$6000,2,FALSE)</f>
        <v>#N/A</v>
      </c>
      <c r="H1041" s="19" t="e">
        <f>VLOOKUP(F1041,Propietarios!$B$2:'Propietarios'!$D$6000,3,FALSE)</f>
        <v>#N/A</v>
      </c>
      <c r="J1041" s="38" t="e">
        <f t="shared" si="83"/>
        <v>#N/A</v>
      </c>
      <c r="K1041" s="38" t="str">
        <f t="shared" si="84"/>
        <v>11900</v>
      </c>
    </row>
    <row r="1042" spans="1:11" x14ac:dyDescent="0.15">
      <c r="A1042" s="19" t="str">
        <f t="shared" si="80"/>
        <v>11900</v>
      </c>
      <c r="C1042" s="19">
        <f t="shared" si="81"/>
        <v>1</v>
      </c>
      <c r="D1042" s="19">
        <f t="shared" si="82"/>
        <v>1900</v>
      </c>
      <c r="E1042" s="38" t="e">
        <f>VLOOKUP(A1042,DatosRecibo!$A$2:'DatosRecibo'!$L$6000,12,FALSE)</f>
        <v>#N/A</v>
      </c>
      <c r="G1042" s="19" t="e">
        <f>VLOOKUP(F1042,Propietarios!$B$2:'Propietarios'!$C$6000,2,FALSE)</f>
        <v>#N/A</v>
      </c>
      <c r="H1042" s="19" t="e">
        <f>VLOOKUP(F1042,Propietarios!$B$2:'Propietarios'!$D$6000,3,FALSE)</f>
        <v>#N/A</v>
      </c>
      <c r="J1042" s="38" t="e">
        <f t="shared" si="83"/>
        <v>#N/A</v>
      </c>
      <c r="K1042" s="38" t="str">
        <f t="shared" si="84"/>
        <v>11900</v>
      </c>
    </row>
    <row r="1043" spans="1:11" x14ac:dyDescent="0.15">
      <c r="A1043" s="19" t="str">
        <f t="shared" si="80"/>
        <v>11900</v>
      </c>
      <c r="C1043" s="19">
        <f t="shared" si="81"/>
        <v>1</v>
      </c>
      <c r="D1043" s="19">
        <f t="shared" si="82"/>
        <v>1900</v>
      </c>
      <c r="E1043" s="38" t="e">
        <f>VLOOKUP(A1043,DatosRecibo!$A$2:'DatosRecibo'!$L$6000,12,FALSE)</f>
        <v>#N/A</v>
      </c>
      <c r="G1043" s="19" t="e">
        <f>VLOOKUP(F1043,Propietarios!$B$2:'Propietarios'!$C$6000,2,FALSE)</f>
        <v>#N/A</v>
      </c>
      <c r="H1043" s="19" t="e">
        <f>VLOOKUP(F1043,Propietarios!$B$2:'Propietarios'!$D$6000,3,FALSE)</f>
        <v>#N/A</v>
      </c>
      <c r="J1043" s="38" t="e">
        <f t="shared" si="83"/>
        <v>#N/A</v>
      </c>
      <c r="K1043" s="38" t="str">
        <f t="shared" si="84"/>
        <v>11900</v>
      </c>
    </row>
    <row r="1044" spans="1:11" x14ac:dyDescent="0.15">
      <c r="A1044" s="19" t="str">
        <f t="shared" si="80"/>
        <v>11900</v>
      </c>
      <c r="C1044" s="19">
        <f t="shared" si="81"/>
        <v>1</v>
      </c>
      <c r="D1044" s="19">
        <f t="shared" si="82"/>
        <v>1900</v>
      </c>
      <c r="E1044" s="38" t="e">
        <f>VLOOKUP(A1044,DatosRecibo!$A$2:'DatosRecibo'!$L$6000,12,FALSE)</f>
        <v>#N/A</v>
      </c>
      <c r="G1044" s="19" t="e">
        <f>VLOOKUP(F1044,Propietarios!$B$2:'Propietarios'!$C$6000,2,FALSE)</f>
        <v>#N/A</v>
      </c>
      <c r="H1044" s="19" t="e">
        <f>VLOOKUP(F1044,Propietarios!$B$2:'Propietarios'!$D$6000,3,FALSE)</f>
        <v>#N/A</v>
      </c>
      <c r="J1044" s="38" t="e">
        <f t="shared" si="83"/>
        <v>#N/A</v>
      </c>
      <c r="K1044" s="38" t="str">
        <f t="shared" si="84"/>
        <v>11900</v>
      </c>
    </row>
    <row r="1045" spans="1:11" x14ac:dyDescent="0.15">
      <c r="A1045" s="19" t="str">
        <f t="shared" si="80"/>
        <v>11900</v>
      </c>
      <c r="C1045" s="19">
        <f t="shared" si="81"/>
        <v>1</v>
      </c>
      <c r="D1045" s="19">
        <f t="shared" si="82"/>
        <v>1900</v>
      </c>
      <c r="E1045" s="38" t="e">
        <f>VLOOKUP(A1045,DatosRecibo!$A$2:'DatosRecibo'!$L$6000,12,FALSE)</f>
        <v>#N/A</v>
      </c>
      <c r="G1045" s="19" t="e">
        <f>VLOOKUP(F1045,Propietarios!$B$2:'Propietarios'!$C$6000,2,FALSE)</f>
        <v>#N/A</v>
      </c>
      <c r="H1045" s="19" t="e">
        <f>VLOOKUP(F1045,Propietarios!$B$2:'Propietarios'!$D$6000,3,FALSE)</f>
        <v>#N/A</v>
      </c>
      <c r="J1045" s="38" t="e">
        <f t="shared" si="83"/>
        <v>#N/A</v>
      </c>
      <c r="K1045" s="38" t="str">
        <f t="shared" si="84"/>
        <v>11900</v>
      </c>
    </row>
    <row r="1046" spans="1:11" x14ac:dyDescent="0.15">
      <c r="A1046" s="19" t="str">
        <f t="shared" si="80"/>
        <v>11900</v>
      </c>
      <c r="C1046" s="19">
        <f t="shared" si="81"/>
        <v>1</v>
      </c>
      <c r="D1046" s="19">
        <f t="shared" si="82"/>
        <v>1900</v>
      </c>
      <c r="E1046" s="38" t="e">
        <f>VLOOKUP(A1046,DatosRecibo!$A$2:'DatosRecibo'!$L$6000,12,FALSE)</f>
        <v>#N/A</v>
      </c>
      <c r="G1046" s="19" t="e">
        <f>VLOOKUP(F1046,Propietarios!$B$2:'Propietarios'!$C$6000,2,FALSE)</f>
        <v>#N/A</v>
      </c>
      <c r="H1046" s="19" t="e">
        <f>VLOOKUP(F1046,Propietarios!$B$2:'Propietarios'!$D$6000,3,FALSE)</f>
        <v>#N/A</v>
      </c>
      <c r="J1046" s="38" t="e">
        <f t="shared" si="83"/>
        <v>#N/A</v>
      </c>
      <c r="K1046" s="38" t="str">
        <f t="shared" si="84"/>
        <v>11900</v>
      </c>
    </row>
    <row r="1047" spans="1:11" x14ac:dyDescent="0.15">
      <c r="A1047" s="19" t="str">
        <f t="shared" si="80"/>
        <v>11900</v>
      </c>
      <c r="C1047" s="19">
        <f t="shared" si="81"/>
        <v>1</v>
      </c>
      <c r="D1047" s="19">
        <f t="shared" si="82"/>
        <v>1900</v>
      </c>
      <c r="E1047" s="38" t="e">
        <f>VLOOKUP(A1047,DatosRecibo!$A$2:'DatosRecibo'!$L$6000,12,FALSE)</f>
        <v>#N/A</v>
      </c>
      <c r="G1047" s="19" t="e">
        <f>VLOOKUP(F1047,Propietarios!$B$2:'Propietarios'!$C$6000,2,FALSE)</f>
        <v>#N/A</v>
      </c>
      <c r="H1047" s="19" t="e">
        <f>VLOOKUP(F1047,Propietarios!$B$2:'Propietarios'!$D$6000,3,FALSE)</f>
        <v>#N/A</v>
      </c>
      <c r="J1047" s="38" t="e">
        <f t="shared" si="83"/>
        <v>#N/A</v>
      </c>
      <c r="K1047" s="38" t="str">
        <f t="shared" si="84"/>
        <v>11900</v>
      </c>
    </row>
    <row r="1048" spans="1:11" x14ac:dyDescent="0.15">
      <c r="A1048" s="19" t="str">
        <f t="shared" si="80"/>
        <v>11900</v>
      </c>
      <c r="C1048" s="19">
        <f t="shared" si="81"/>
        <v>1</v>
      </c>
      <c r="D1048" s="19">
        <f t="shared" si="82"/>
        <v>1900</v>
      </c>
      <c r="E1048" s="38" t="e">
        <f>VLOOKUP(A1048,DatosRecibo!$A$2:'DatosRecibo'!$L$6000,12,FALSE)</f>
        <v>#N/A</v>
      </c>
      <c r="G1048" s="19" t="e">
        <f>VLOOKUP(F1048,Propietarios!$B$2:'Propietarios'!$C$6000,2,FALSE)</f>
        <v>#N/A</v>
      </c>
      <c r="H1048" s="19" t="e">
        <f>VLOOKUP(F1048,Propietarios!$B$2:'Propietarios'!$D$6000,3,FALSE)</f>
        <v>#N/A</v>
      </c>
      <c r="J1048" s="38" t="e">
        <f t="shared" si="83"/>
        <v>#N/A</v>
      </c>
      <c r="K1048" s="38" t="str">
        <f t="shared" si="84"/>
        <v>11900</v>
      </c>
    </row>
    <row r="1049" spans="1:11" x14ac:dyDescent="0.15">
      <c r="A1049" s="19" t="str">
        <f t="shared" si="80"/>
        <v>11900</v>
      </c>
      <c r="C1049" s="19">
        <f t="shared" si="81"/>
        <v>1</v>
      </c>
      <c r="D1049" s="19">
        <f t="shared" si="82"/>
        <v>1900</v>
      </c>
      <c r="E1049" s="38" t="e">
        <f>VLOOKUP(A1049,DatosRecibo!$A$2:'DatosRecibo'!$L$6000,12,FALSE)</f>
        <v>#N/A</v>
      </c>
      <c r="G1049" s="19" t="e">
        <f>VLOOKUP(F1049,Propietarios!$B$2:'Propietarios'!$C$6000,2,FALSE)</f>
        <v>#N/A</v>
      </c>
      <c r="H1049" s="19" t="e">
        <f>VLOOKUP(F1049,Propietarios!$B$2:'Propietarios'!$D$6000,3,FALSE)</f>
        <v>#N/A</v>
      </c>
      <c r="J1049" s="38" t="e">
        <f t="shared" si="83"/>
        <v>#N/A</v>
      </c>
      <c r="K1049" s="38" t="str">
        <f t="shared" si="84"/>
        <v>11900</v>
      </c>
    </row>
    <row r="1050" spans="1:11" x14ac:dyDescent="0.15">
      <c r="A1050" s="19" t="str">
        <f t="shared" si="80"/>
        <v>11900</v>
      </c>
      <c r="C1050" s="19">
        <f t="shared" si="81"/>
        <v>1</v>
      </c>
      <c r="D1050" s="19">
        <f t="shared" si="82"/>
        <v>1900</v>
      </c>
      <c r="E1050" s="38" t="e">
        <f>VLOOKUP(A1050,DatosRecibo!$A$2:'DatosRecibo'!$L$6000,12,FALSE)</f>
        <v>#N/A</v>
      </c>
      <c r="G1050" s="19" t="e">
        <f>VLOOKUP(F1050,Propietarios!$B$2:'Propietarios'!$C$6000,2,FALSE)</f>
        <v>#N/A</v>
      </c>
      <c r="H1050" s="19" t="e">
        <f>VLOOKUP(F1050,Propietarios!$B$2:'Propietarios'!$D$6000,3,FALSE)</f>
        <v>#N/A</v>
      </c>
      <c r="J1050" s="38" t="e">
        <f t="shared" si="83"/>
        <v>#N/A</v>
      </c>
      <c r="K1050" s="38" t="str">
        <f t="shared" si="84"/>
        <v>11900</v>
      </c>
    </row>
    <row r="1051" spans="1:11" x14ac:dyDescent="0.15">
      <c r="A1051" s="19" t="str">
        <f t="shared" si="80"/>
        <v>11900</v>
      </c>
      <c r="C1051" s="19">
        <f t="shared" si="81"/>
        <v>1</v>
      </c>
      <c r="D1051" s="19">
        <f t="shared" si="82"/>
        <v>1900</v>
      </c>
      <c r="E1051" s="38" t="e">
        <f>VLOOKUP(A1051,DatosRecibo!$A$2:'DatosRecibo'!$L$6000,12,FALSE)</f>
        <v>#N/A</v>
      </c>
      <c r="G1051" s="19" t="e">
        <f>VLOOKUP(F1051,Propietarios!$B$2:'Propietarios'!$C$6000,2,FALSE)</f>
        <v>#N/A</v>
      </c>
      <c r="H1051" s="19" t="e">
        <f>VLOOKUP(F1051,Propietarios!$B$2:'Propietarios'!$D$6000,3,FALSE)</f>
        <v>#N/A</v>
      </c>
      <c r="J1051" s="38" t="e">
        <f t="shared" si="83"/>
        <v>#N/A</v>
      </c>
      <c r="K1051" s="38" t="str">
        <f t="shared" si="84"/>
        <v>11900</v>
      </c>
    </row>
    <row r="1052" spans="1:11" x14ac:dyDescent="0.15">
      <c r="A1052" s="19" t="str">
        <f t="shared" si="80"/>
        <v>11900</v>
      </c>
      <c r="C1052" s="19">
        <f t="shared" si="81"/>
        <v>1</v>
      </c>
      <c r="D1052" s="19">
        <f t="shared" si="82"/>
        <v>1900</v>
      </c>
      <c r="E1052" s="38" t="e">
        <f>VLOOKUP(A1052,DatosRecibo!$A$2:'DatosRecibo'!$L$6000,12,FALSE)</f>
        <v>#N/A</v>
      </c>
      <c r="G1052" s="19" t="e">
        <f>VLOOKUP(F1052,Propietarios!$B$2:'Propietarios'!$C$6000,2,FALSE)</f>
        <v>#N/A</v>
      </c>
      <c r="H1052" s="19" t="e">
        <f>VLOOKUP(F1052,Propietarios!$B$2:'Propietarios'!$D$6000,3,FALSE)</f>
        <v>#N/A</v>
      </c>
      <c r="J1052" s="38" t="e">
        <f t="shared" si="83"/>
        <v>#N/A</v>
      </c>
      <c r="K1052" s="38" t="str">
        <f t="shared" si="84"/>
        <v>11900</v>
      </c>
    </row>
    <row r="1053" spans="1:11" x14ac:dyDescent="0.15">
      <c r="A1053" s="19" t="str">
        <f t="shared" si="80"/>
        <v>11900</v>
      </c>
      <c r="C1053" s="19">
        <f t="shared" si="81"/>
        <v>1</v>
      </c>
      <c r="D1053" s="19">
        <f t="shared" si="82"/>
        <v>1900</v>
      </c>
      <c r="E1053" s="38" t="e">
        <f>VLOOKUP(A1053,DatosRecibo!$A$2:'DatosRecibo'!$L$6000,12,FALSE)</f>
        <v>#N/A</v>
      </c>
      <c r="G1053" s="19" t="e">
        <f>VLOOKUP(F1053,Propietarios!$B$2:'Propietarios'!$C$6000,2,FALSE)</f>
        <v>#N/A</v>
      </c>
      <c r="H1053" s="19" t="e">
        <f>VLOOKUP(F1053,Propietarios!$B$2:'Propietarios'!$D$6000,3,FALSE)</f>
        <v>#N/A</v>
      </c>
      <c r="J1053" s="38" t="e">
        <f t="shared" si="83"/>
        <v>#N/A</v>
      </c>
      <c r="K1053" s="38" t="str">
        <f t="shared" si="84"/>
        <v>11900</v>
      </c>
    </row>
    <row r="1054" spans="1:11" x14ac:dyDescent="0.15">
      <c r="A1054" s="19" t="str">
        <f t="shared" si="80"/>
        <v>11900</v>
      </c>
      <c r="C1054" s="19">
        <f t="shared" si="81"/>
        <v>1</v>
      </c>
      <c r="D1054" s="19">
        <f t="shared" si="82"/>
        <v>1900</v>
      </c>
      <c r="E1054" s="38" t="e">
        <f>VLOOKUP(A1054,DatosRecibo!$A$2:'DatosRecibo'!$L$6000,12,FALSE)</f>
        <v>#N/A</v>
      </c>
      <c r="G1054" s="19" t="e">
        <f>VLOOKUP(F1054,Propietarios!$B$2:'Propietarios'!$C$6000,2,FALSE)</f>
        <v>#N/A</v>
      </c>
      <c r="H1054" s="19" t="e">
        <f>VLOOKUP(F1054,Propietarios!$B$2:'Propietarios'!$D$6000,3,FALSE)</f>
        <v>#N/A</v>
      </c>
      <c r="J1054" s="38" t="e">
        <f t="shared" si="83"/>
        <v>#N/A</v>
      </c>
      <c r="K1054" s="38" t="str">
        <f t="shared" si="84"/>
        <v>11900</v>
      </c>
    </row>
    <row r="1055" spans="1:11" x14ac:dyDescent="0.15">
      <c r="A1055" s="19" t="str">
        <f t="shared" si="80"/>
        <v>11900</v>
      </c>
      <c r="C1055" s="19">
        <f t="shared" si="81"/>
        <v>1</v>
      </c>
      <c r="D1055" s="19">
        <f t="shared" si="82"/>
        <v>1900</v>
      </c>
      <c r="E1055" s="38" t="e">
        <f>VLOOKUP(A1055,DatosRecibo!$A$2:'DatosRecibo'!$L$6000,12,FALSE)</f>
        <v>#N/A</v>
      </c>
      <c r="G1055" s="19" t="e">
        <f>VLOOKUP(F1055,Propietarios!$B$2:'Propietarios'!$C$6000,2,FALSE)</f>
        <v>#N/A</v>
      </c>
      <c r="H1055" s="19" t="e">
        <f>VLOOKUP(F1055,Propietarios!$B$2:'Propietarios'!$D$6000,3,FALSE)</f>
        <v>#N/A</v>
      </c>
      <c r="J1055" s="38" t="e">
        <f t="shared" si="83"/>
        <v>#N/A</v>
      </c>
      <c r="K1055" s="38" t="str">
        <f t="shared" si="84"/>
        <v>11900</v>
      </c>
    </row>
    <row r="1056" spans="1:11" x14ac:dyDescent="0.15">
      <c r="A1056" s="19" t="str">
        <f t="shared" si="80"/>
        <v>11900</v>
      </c>
      <c r="C1056" s="19">
        <f t="shared" si="81"/>
        <v>1</v>
      </c>
      <c r="D1056" s="19">
        <f t="shared" si="82"/>
        <v>1900</v>
      </c>
      <c r="E1056" s="38" t="e">
        <f>VLOOKUP(A1056,DatosRecibo!$A$2:'DatosRecibo'!$L$6000,12,FALSE)</f>
        <v>#N/A</v>
      </c>
      <c r="G1056" s="19" t="e">
        <f>VLOOKUP(F1056,Propietarios!$B$2:'Propietarios'!$C$6000,2,FALSE)</f>
        <v>#N/A</v>
      </c>
      <c r="H1056" s="19" t="e">
        <f>VLOOKUP(F1056,Propietarios!$B$2:'Propietarios'!$D$6000,3,FALSE)</f>
        <v>#N/A</v>
      </c>
      <c r="J1056" s="38" t="e">
        <f t="shared" si="83"/>
        <v>#N/A</v>
      </c>
      <c r="K1056" s="38" t="str">
        <f t="shared" si="84"/>
        <v>11900</v>
      </c>
    </row>
    <row r="1057" spans="1:11" x14ac:dyDescent="0.15">
      <c r="A1057" s="19" t="str">
        <f t="shared" si="80"/>
        <v>11900</v>
      </c>
      <c r="C1057" s="19">
        <f t="shared" si="81"/>
        <v>1</v>
      </c>
      <c r="D1057" s="19">
        <f t="shared" si="82"/>
        <v>1900</v>
      </c>
      <c r="E1057" s="38" t="e">
        <f>VLOOKUP(A1057,DatosRecibo!$A$2:'DatosRecibo'!$L$6000,12,FALSE)</f>
        <v>#N/A</v>
      </c>
      <c r="G1057" s="19" t="e">
        <f>VLOOKUP(F1057,Propietarios!$B$2:'Propietarios'!$C$6000,2,FALSE)</f>
        <v>#N/A</v>
      </c>
      <c r="H1057" s="19" t="e">
        <f>VLOOKUP(F1057,Propietarios!$B$2:'Propietarios'!$D$6000,3,FALSE)</f>
        <v>#N/A</v>
      </c>
      <c r="J1057" s="38" t="e">
        <f t="shared" si="83"/>
        <v>#N/A</v>
      </c>
      <c r="K1057" s="38" t="str">
        <f t="shared" si="84"/>
        <v>11900</v>
      </c>
    </row>
    <row r="1058" spans="1:11" x14ac:dyDescent="0.15">
      <c r="A1058" s="19" t="str">
        <f t="shared" si="80"/>
        <v>11900</v>
      </c>
      <c r="C1058" s="19">
        <f t="shared" si="81"/>
        <v>1</v>
      </c>
      <c r="D1058" s="19">
        <f t="shared" si="82"/>
        <v>1900</v>
      </c>
      <c r="E1058" s="38" t="e">
        <f>VLOOKUP(A1058,DatosRecibo!$A$2:'DatosRecibo'!$L$6000,12,FALSE)</f>
        <v>#N/A</v>
      </c>
      <c r="G1058" s="19" t="e">
        <f>VLOOKUP(F1058,Propietarios!$B$2:'Propietarios'!$C$6000,2,FALSE)</f>
        <v>#N/A</v>
      </c>
      <c r="H1058" s="19" t="e">
        <f>VLOOKUP(F1058,Propietarios!$B$2:'Propietarios'!$D$6000,3,FALSE)</f>
        <v>#N/A</v>
      </c>
      <c r="J1058" s="38" t="e">
        <f t="shared" si="83"/>
        <v>#N/A</v>
      </c>
      <c r="K1058" s="38" t="str">
        <f t="shared" si="84"/>
        <v>11900</v>
      </c>
    </row>
    <row r="1059" spans="1:11" x14ac:dyDescent="0.15">
      <c r="A1059" s="19" t="str">
        <f t="shared" si="80"/>
        <v>11900</v>
      </c>
      <c r="C1059" s="19">
        <f t="shared" si="81"/>
        <v>1</v>
      </c>
      <c r="D1059" s="19">
        <f t="shared" si="82"/>
        <v>1900</v>
      </c>
      <c r="E1059" s="38" t="e">
        <f>VLOOKUP(A1059,DatosRecibo!$A$2:'DatosRecibo'!$L$6000,12,FALSE)</f>
        <v>#N/A</v>
      </c>
      <c r="G1059" s="19" t="e">
        <f>VLOOKUP(F1059,Propietarios!$B$2:'Propietarios'!$C$6000,2,FALSE)</f>
        <v>#N/A</v>
      </c>
      <c r="H1059" s="19" t="e">
        <f>VLOOKUP(F1059,Propietarios!$B$2:'Propietarios'!$D$6000,3,FALSE)</f>
        <v>#N/A</v>
      </c>
      <c r="J1059" s="38" t="e">
        <f t="shared" si="83"/>
        <v>#N/A</v>
      </c>
      <c r="K1059" s="38" t="str">
        <f t="shared" si="84"/>
        <v>11900</v>
      </c>
    </row>
    <row r="1060" spans="1:11" x14ac:dyDescent="0.15">
      <c r="A1060" s="19" t="str">
        <f t="shared" si="80"/>
        <v>11900</v>
      </c>
      <c r="C1060" s="19">
        <f t="shared" si="81"/>
        <v>1</v>
      </c>
      <c r="D1060" s="19">
        <f t="shared" si="82"/>
        <v>1900</v>
      </c>
      <c r="E1060" s="38" t="e">
        <f>VLOOKUP(A1060,DatosRecibo!$A$2:'DatosRecibo'!$L$6000,12,FALSE)</f>
        <v>#N/A</v>
      </c>
      <c r="G1060" s="19" t="e">
        <f>VLOOKUP(F1060,Propietarios!$B$2:'Propietarios'!$C$6000,2,FALSE)</f>
        <v>#N/A</v>
      </c>
      <c r="H1060" s="19" t="e">
        <f>VLOOKUP(F1060,Propietarios!$B$2:'Propietarios'!$D$6000,3,FALSE)</f>
        <v>#N/A</v>
      </c>
      <c r="J1060" s="38" t="e">
        <f t="shared" si="83"/>
        <v>#N/A</v>
      </c>
      <c r="K1060" s="38" t="str">
        <f t="shared" si="84"/>
        <v>11900</v>
      </c>
    </row>
    <row r="1061" spans="1:11" x14ac:dyDescent="0.15">
      <c r="A1061" s="19" t="str">
        <f t="shared" si="80"/>
        <v>11900</v>
      </c>
      <c r="C1061" s="19">
        <f t="shared" si="81"/>
        <v>1</v>
      </c>
      <c r="D1061" s="19">
        <f t="shared" si="82"/>
        <v>1900</v>
      </c>
      <c r="E1061" s="38" t="e">
        <f>VLOOKUP(A1061,DatosRecibo!$A$2:'DatosRecibo'!$L$6000,12,FALSE)</f>
        <v>#N/A</v>
      </c>
      <c r="G1061" s="19" t="e">
        <f>VLOOKUP(F1061,Propietarios!$B$2:'Propietarios'!$C$6000,2,FALSE)</f>
        <v>#N/A</v>
      </c>
      <c r="H1061" s="19" t="e">
        <f>VLOOKUP(F1061,Propietarios!$B$2:'Propietarios'!$D$6000,3,FALSE)</f>
        <v>#N/A</v>
      </c>
      <c r="J1061" s="38" t="e">
        <f t="shared" si="83"/>
        <v>#N/A</v>
      </c>
      <c r="K1061" s="38" t="str">
        <f t="shared" si="84"/>
        <v>11900</v>
      </c>
    </row>
    <row r="1062" spans="1:11" x14ac:dyDescent="0.15">
      <c r="A1062" s="19" t="str">
        <f t="shared" si="80"/>
        <v>11900</v>
      </c>
      <c r="C1062" s="19">
        <f t="shared" si="81"/>
        <v>1</v>
      </c>
      <c r="D1062" s="19">
        <f t="shared" si="82"/>
        <v>1900</v>
      </c>
      <c r="E1062" s="38" t="e">
        <f>VLOOKUP(A1062,DatosRecibo!$A$2:'DatosRecibo'!$L$6000,12,FALSE)</f>
        <v>#N/A</v>
      </c>
      <c r="G1062" s="19" t="e">
        <f>VLOOKUP(F1062,Propietarios!$B$2:'Propietarios'!$C$6000,2,FALSE)</f>
        <v>#N/A</v>
      </c>
      <c r="H1062" s="19" t="e">
        <f>VLOOKUP(F1062,Propietarios!$B$2:'Propietarios'!$D$6000,3,FALSE)</f>
        <v>#N/A</v>
      </c>
      <c r="J1062" s="38" t="e">
        <f t="shared" si="83"/>
        <v>#N/A</v>
      </c>
      <c r="K1062" s="38" t="str">
        <f t="shared" si="84"/>
        <v>11900</v>
      </c>
    </row>
    <row r="1063" spans="1:11" x14ac:dyDescent="0.15">
      <c r="A1063" s="19" t="str">
        <f t="shared" si="80"/>
        <v>11900</v>
      </c>
      <c r="C1063" s="19">
        <f t="shared" si="81"/>
        <v>1</v>
      </c>
      <c r="D1063" s="19">
        <f t="shared" si="82"/>
        <v>1900</v>
      </c>
      <c r="E1063" s="38" t="e">
        <f>VLOOKUP(A1063,DatosRecibo!$A$2:'DatosRecibo'!$L$6000,12,FALSE)</f>
        <v>#N/A</v>
      </c>
      <c r="G1063" s="19" t="e">
        <f>VLOOKUP(F1063,Propietarios!$B$2:'Propietarios'!$C$6000,2,FALSE)</f>
        <v>#N/A</v>
      </c>
      <c r="H1063" s="19" t="e">
        <f>VLOOKUP(F1063,Propietarios!$B$2:'Propietarios'!$D$6000,3,FALSE)</f>
        <v>#N/A</v>
      </c>
      <c r="J1063" s="38" t="e">
        <f t="shared" si="83"/>
        <v>#N/A</v>
      </c>
      <c r="K1063" s="38" t="str">
        <f t="shared" si="84"/>
        <v>11900</v>
      </c>
    </row>
    <row r="1064" spans="1:11" x14ac:dyDescent="0.15">
      <c r="A1064" s="19" t="str">
        <f t="shared" si="80"/>
        <v>11900</v>
      </c>
      <c r="C1064" s="19">
        <f t="shared" si="81"/>
        <v>1</v>
      </c>
      <c r="D1064" s="19">
        <f t="shared" si="82"/>
        <v>1900</v>
      </c>
      <c r="E1064" s="38" t="e">
        <f>VLOOKUP(A1064,DatosRecibo!$A$2:'DatosRecibo'!$L$6000,12,FALSE)</f>
        <v>#N/A</v>
      </c>
      <c r="G1064" s="19" t="e">
        <f>VLOOKUP(F1064,Propietarios!$B$2:'Propietarios'!$C$6000,2,FALSE)</f>
        <v>#N/A</v>
      </c>
      <c r="H1064" s="19" t="e">
        <f>VLOOKUP(F1064,Propietarios!$B$2:'Propietarios'!$D$6000,3,FALSE)</f>
        <v>#N/A</v>
      </c>
      <c r="J1064" s="38" t="e">
        <f t="shared" si="83"/>
        <v>#N/A</v>
      </c>
      <c r="K1064" s="38" t="str">
        <f t="shared" si="84"/>
        <v>11900</v>
      </c>
    </row>
    <row r="1065" spans="1:11" x14ac:dyDescent="0.15">
      <c r="A1065" s="19" t="str">
        <f t="shared" si="80"/>
        <v>11900</v>
      </c>
      <c r="C1065" s="19">
        <f t="shared" si="81"/>
        <v>1</v>
      </c>
      <c r="D1065" s="19">
        <f t="shared" si="82"/>
        <v>1900</v>
      </c>
      <c r="E1065" s="38" t="e">
        <f>VLOOKUP(A1065,DatosRecibo!$A$2:'DatosRecibo'!$L$6000,12,FALSE)</f>
        <v>#N/A</v>
      </c>
      <c r="G1065" s="19" t="e">
        <f>VLOOKUP(F1065,Propietarios!$B$2:'Propietarios'!$C$6000,2,FALSE)</f>
        <v>#N/A</v>
      </c>
      <c r="H1065" s="19" t="e">
        <f>VLOOKUP(F1065,Propietarios!$B$2:'Propietarios'!$D$6000,3,FALSE)</f>
        <v>#N/A</v>
      </c>
      <c r="J1065" s="38" t="e">
        <f t="shared" si="83"/>
        <v>#N/A</v>
      </c>
      <c r="K1065" s="38" t="str">
        <f t="shared" si="84"/>
        <v>11900</v>
      </c>
    </row>
    <row r="1066" spans="1:11" x14ac:dyDescent="0.15">
      <c r="A1066" s="19" t="str">
        <f t="shared" si="80"/>
        <v>11900</v>
      </c>
      <c r="C1066" s="19">
        <f t="shared" si="81"/>
        <v>1</v>
      </c>
      <c r="D1066" s="19">
        <f t="shared" si="82"/>
        <v>1900</v>
      </c>
      <c r="E1066" s="38" t="e">
        <f>VLOOKUP(A1066,DatosRecibo!$A$2:'DatosRecibo'!$L$6000,12,FALSE)</f>
        <v>#N/A</v>
      </c>
      <c r="G1066" s="19" t="e">
        <f>VLOOKUP(F1066,Propietarios!$B$2:'Propietarios'!$C$6000,2,FALSE)</f>
        <v>#N/A</v>
      </c>
      <c r="H1066" s="19" t="e">
        <f>VLOOKUP(F1066,Propietarios!$B$2:'Propietarios'!$D$6000,3,FALSE)</f>
        <v>#N/A</v>
      </c>
      <c r="J1066" s="38" t="e">
        <f t="shared" si="83"/>
        <v>#N/A</v>
      </c>
      <c r="K1066" s="38" t="str">
        <f t="shared" si="84"/>
        <v>11900</v>
      </c>
    </row>
    <row r="1067" spans="1:11" x14ac:dyDescent="0.15">
      <c r="A1067" s="19" t="str">
        <f t="shared" si="80"/>
        <v>11900</v>
      </c>
      <c r="C1067" s="19">
        <f t="shared" si="81"/>
        <v>1</v>
      </c>
      <c r="D1067" s="19">
        <f t="shared" si="82"/>
        <v>1900</v>
      </c>
      <c r="E1067" s="38" t="e">
        <f>VLOOKUP(A1067,DatosRecibo!$A$2:'DatosRecibo'!$L$6000,12,FALSE)</f>
        <v>#N/A</v>
      </c>
      <c r="G1067" s="19" t="e">
        <f>VLOOKUP(F1067,Propietarios!$B$2:'Propietarios'!$C$6000,2,FALSE)</f>
        <v>#N/A</v>
      </c>
      <c r="H1067" s="19" t="e">
        <f>VLOOKUP(F1067,Propietarios!$B$2:'Propietarios'!$D$6000,3,FALSE)</f>
        <v>#N/A</v>
      </c>
      <c r="J1067" s="38" t="e">
        <f t="shared" si="83"/>
        <v>#N/A</v>
      </c>
      <c r="K1067" s="38" t="str">
        <f t="shared" si="84"/>
        <v>11900</v>
      </c>
    </row>
    <row r="1068" spans="1:11" x14ac:dyDescent="0.15">
      <c r="A1068" s="19" t="str">
        <f t="shared" si="80"/>
        <v>11900</v>
      </c>
      <c r="C1068" s="19">
        <f t="shared" si="81"/>
        <v>1</v>
      </c>
      <c r="D1068" s="19">
        <f t="shared" si="82"/>
        <v>1900</v>
      </c>
      <c r="E1068" s="38" t="e">
        <f>VLOOKUP(A1068,DatosRecibo!$A$2:'DatosRecibo'!$L$6000,12,FALSE)</f>
        <v>#N/A</v>
      </c>
      <c r="G1068" s="19" t="e">
        <f>VLOOKUP(F1068,Propietarios!$B$2:'Propietarios'!$C$6000,2,FALSE)</f>
        <v>#N/A</v>
      </c>
      <c r="H1068" s="19" t="e">
        <f>VLOOKUP(F1068,Propietarios!$B$2:'Propietarios'!$D$6000,3,FALSE)</f>
        <v>#N/A</v>
      </c>
      <c r="J1068" s="38" t="e">
        <f t="shared" si="83"/>
        <v>#N/A</v>
      </c>
      <c r="K1068" s="38" t="str">
        <f t="shared" si="84"/>
        <v>11900</v>
      </c>
    </row>
    <row r="1069" spans="1:11" x14ac:dyDescent="0.15">
      <c r="A1069" s="19" t="str">
        <f t="shared" si="80"/>
        <v>11900</v>
      </c>
      <c r="C1069" s="19">
        <f t="shared" si="81"/>
        <v>1</v>
      </c>
      <c r="D1069" s="19">
        <f t="shared" si="82"/>
        <v>1900</v>
      </c>
      <c r="E1069" s="38" t="e">
        <f>VLOOKUP(A1069,DatosRecibo!$A$2:'DatosRecibo'!$L$6000,12,FALSE)</f>
        <v>#N/A</v>
      </c>
      <c r="G1069" s="19" t="e">
        <f>VLOOKUP(F1069,Propietarios!$B$2:'Propietarios'!$C$6000,2,FALSE)</f>
        <v>#N/A</v>
      </c>
      <c r="H1069" s="19" t="e">
        <f>VLOOKUP(F1069,Propietarios!$B$2:'Propietarios'!$D$6000,3,FALSE)</f>
        <v>#N/A</v>
      </c>
      <c r="J1069" s="38" t="e">
        <f t="shared" si="83"/>
        <v>#N/A</v>
      </c>
      <c r="K1069" s="38" t="str">
        <f t="shared" si="84"/>
        <v>11900</v>
      </c>
    </row>
    <row r="1070" spans="1:11" x14ac:dyDescent="0.15">
      <c r="A1070" s="19" t="str">
        <f t="shared" si="80"/>
        <v>11900</v>
      </c>
      <c r="C1070" s="19">
        <f t="shared" si="81"/>
        <v>1</v>
      </c>
      <c r="D1070" s="19">
        <f t="shared" si="82"/>
        <v>1900</v>
      </c>
      <c r="E1070" s="38" t="e">
        <f>VLOOKUP(A1070,DatosRecibo!$A$2:'DatosRecibo'!$L$6000,12,FALSE)</f>
        <v>#N/A</v>
      </c>
      <c r="G1070" s="19" t="e">
        <f>VLOOKUP(F1070,Propietarios!$B$2:'Propietarios'!$C$6000,2,FALSE)</f>
        <v>#N/A</v>
      </c>
      <c r="H1070" s="19" t="e">
        <f>VLOOKUP(F1070,Propietarios!$B$2:'Propietarios'!$D$6000,3,FALSE)</f>
        <v>#N/A</v>
      </c>
      <c r="J1070" s="38" t="e">
        <f t="shared" si="83"/>
        <v>#N/A</v>
      </c>
      <c r="K1070" s="38" t="str">
        <f t="shared" si="84"/>
        <v>11900</v>
      </c>
    </row>
    <row r="1071" spans="1:11" x14ac:dyDescent="0.15">
      <c r="A1071" s="19" t="str">
        <f t="shared" si="80"/>
        <v>11900</v>
      </c>
      <c r="C1071" s="19">
        <f t="shared" si="81"/>
        <v>1</v>
      </c>
      <c r="D1071" s="19">
        <f t="shared" si="82"/>
        <v>1900</v>
      </c>
      <c r="E1071" s="38" t="e">
        <f>VLOOKUP(A1071,DatosRecibo!$A$2:'DatosRecibo'!$L$6000,12,FALSE)</f>
        <v>#N/A</v>
      </c>
      <c r="G1071" s="19" t="e">
        <f>VLOOKUP(F1071,Propietarios!$B$2:'Propietarios'!$C$6000,2,FALSE)</f>
        <v>#N/A</v>
      </c>
      <c r="H1071" s="19" t="e">
        <f>VLOOKUP(F1071,Propietarios!$B$2:'Propietarios'!$D$6000,3,FALSE)</f>
        <v>#N/A</v>
      </c>
      <c r="J1071" s="38" t="e">
        <f t="shared" si="83"/>
        <v>#N/A</v>
      </c>
      <c r="K1071" s="38" t="str">
        <f t="shared" si="84"/>
        <v>11900</v>
      </c>
    </row>
    <row r="1072" spans="1:11" x14ac:dyDescent="0.15">
      <c r="A1072" s="19" t="str">
        <f t="shared" si="80"/>
        <v>11900</v>
      </c>
      <c r="C1072" s="19">
        <f t="shared" si="81"/>
        <v>1</v>
      </c>
      <c r="D1072" s="19">
        <f t="shared" si="82"/>
        <v>1900</v>
      </c>
      <c r="E1072" s="38" t="e">
        <f>VLOOKUP(A1072,DatosRecibo!$A$2:'DatosRecibo'!$L$6000,12,FALSE)</f>
        <v>#N/A</v>
      </c>
      <c r="G1072" s="19" t="e">
        <f>VLOOKUP(F1072,Propietarios!$B$2:'Propietarios'!$C$6000,2,FALSE)</f>
        <v>#N/A</v>
      </c>
      <c r="H1072" s="19" t="e">
        <f>VLOOKUP(F1072,Propietarios!$B$2:'Propietarios'!$D$6000,3,FALSE)</f>
        <v>#N/A</v>
      </c>
      <c r="J1072" s="38" t="e">
        <f t="shared" si="83"/>
        <v>#N/A</v>
      </c>
      <c r="K1072" s="38" t="str">
        <f t="shared" si="84"/>
        <v>11900</v>
      </c>
    </row>
    <row r="1073" spans="1:11" x14ac:dyDescent="0.15">
      <c r="A1073" s="19" t="str">
        <f t="shared" si="80"/>
        <v>11900</v>
      </c>
      <c r="C1073" s="19">
        <f t="shared" si="81"/>
        <v>1</v>
      </c>
      <c r="D1073" s="19">
        <f t="shared" si="82"/>
        <v>1900</v>
      </c>
      <c r="E1073" s="38" t="e">
        <f>VLOOKUP(A1073,DatosRecibo!$A$2:'DatosRecibo'!$L$6000,12,FALSE)</f>
        <v>#N/A</v>
      </c>
      <c r="G1073" s="19" t="e">
        <f>VLOOKUP(F1073,Propietarios!$B$2:'Propietarios'!$C$6000,2,FALSE)</f>
        <v>#N/A</v>
      </c>
      <c r="H1073" s="19" t="e">
        <f>VLOOKUP(F1073,Propietarios!$B$2:'Propietarios'!$D$6000,3,FALSE)</f>
        <v>#N/A</v>
      </c>
      <c r="J1073" s="38" t="e">
        <f t="shared" si="83"/>
        <v>#N/A</v>
      </c>
      <c r="K1073" s="38" t="str">
        <f t="shared" si="84"/>
        <v>11900</v>
      </c>
    </row>
    <row r="1074" spans="1:11" x14ac:dyDescent="0.15">
      <c r="A1074" s="19" t="str">
        <f t="shared" si="80"/>
        <v>11900</v>
      </c>
      <c r="C1074" s="19">
        <f t="shared" si="81"/>
        <v>1</v>
      </c>
      <c r="D1074" s="19">
        <f t="shared" si="82"/>
        <v>1900</v>
      </c>
      <c r="E1074" s="38" t="e">
        <f>VLOOKUP(A1074,DatosRecibo!$A$2:'DatosRecibo'!$L$6000,12,FALSE)</f>
        <v>#N/A</v>
      </c>
      <c r="G1074" s="19" t="e">
        <f>VLOOKUP(F1074,Propietarios!$B$2:'Propietarios'!$C$6000,2,FALSE)</f>
        <v>#N/A</v>
      </c>
      <c r="H1074" s="19" t="e">
        <f>VLOOKUP(F1074,Propietarios!$B$2:'Propietarios'!$D$6000,3,FALSE)</f>
        <v>#N/A</v>
      </c>
      <c r="J1074" s="38" t="e">
        <f t="shared" si="83"/>
        <v>#N/A</v>
      </c>
      <c r="K1074" s="38" t="str">
        <f t="shared" si="84"/>
        <v>11900</v>
      </c>
    </row>
    <row r="1075" spans="1:11" x14ac:dyDescent="0.15">
      <c r="A1075" s="19" t="str">
        <f t="shared" si="80"/>
        <v>11900</v>
      </c>
      <c r="C1075" s="19">
        <f t="shared" si="81"/>
        <v>1</v>
      </c>
      <c r="D1075" s="19">
        <f t="shared" si="82"/>
        <v>1900</v>
      </c>
      <c r="E1075" s="38" t="e">
        <f>VLOOKUP(A1075,DatosRecibo!$A$2:'DatosRecibo'!$L$6000,12,FALSE)</f>
        <v>#N/A</v>
      </c>
      <c r="G1075" s="19" t="e">
        <f>VLOOKUP(F1075,Propietarios!$B$2:'Propietarios'!$C$6000,2,FALSE)</f>
        <v>#N/A</v>
      </c>
      <c r="H1075" s="19" t="e">
        <f>VLOOKUP(F1075,Propietarios!$B$2:'Propietarios'!$D$6000,3,FALSE)</f>
        <v>#N/A</v>
      </c>
      <c r="J1075" s="38" t="e">
        <f t="shared" si="83"/>
        <v>#N/A</v>
      </c>
      <c r="K1075" s="38" t="str">
        <f t="shared" si="84"/>
        <v>11900</v>
      </c>
    </row>
    <row r="1076" spans="1:11" x14ac:dyDescent="0.15">
      <c r="A1076" s="19" t="str">
        <f t="shared" si="80"/>
        <v>11900</v>
      </c>
      <c r="C1076" s="19">
        <f t="shared" si="81"/>
        <v>1</v>
      </c>
      <c r="D1076" s="19">
        <f t="shared" si="82"/>
        <v>1900</v>
      </c>
      <c r="E1076" s="38" t="e">
        <f>VLOOKUP(A1076,DatosRecibo!$A$2:'DatosRecibo'!$L$6000,12,FALSE)</f>
        <v>#N/A</v>
      </c>
      <c r="G1076" s="19" t="e">
        <f>VLOOKUP(F1076,Propietarios!$B$2:'Propietarios'!$C$6000,2,FALSE)</f>
        <v>#N/A</v>
      </c>
      <c r="H1076" s="19" t="e">
        <f>VLOOKUP(F1076,Propietarios!$B$2:'Propietarios'!$D$6000,3,FALSE)</f>
        <v>#N/A</v>
      </c>
      <c r="J1076" s="38" t="e">
        <f t="shared" si="83"/>
        <v>#N/A</v>
      </c>
      <c r="K1076" s="38" t="str">
        <f t="shared" si="84"/>
        <v>11900</v>
      </c>
    </row>
    <row r="1077" spans="1:11" x14ac:dyDescent="0.15">
      <c r="A1077" s="19" t="str">
        <f t="shared" si="80"/>
        <v>11900</v>
      </c>
      <c r="C1077" s="19">
        <f t="shared" si="81"/>
        <v>1</v>
      </c>
      <c r="D1077" s="19">
        <f t="shared" si="82"/>
        <v>1900</v>
      </c>
      <c r="E1077" s="38" t="e">
        <f>VLOOKUP(A1077,DatosRecibo!$A$2:'DatosRecibo'!$L$6000,12,FALSE)</f>
        <v>#N/A</v>
      </c>
      <c r="G1077" s="19" t="e">
        <f>VLOOKUP(F1077,Propietarios!$B$2:'Propietarios'!$C$6000,2,FALSE)</f>
        <v>#N/A</v>
      </c>
      <c r="H1077" s="19" t="e">
        <f>VLOOKUP(F1077,Propietarios!$B$2:'Propietarios'!$D$6000,3,FALSE)</f>
        <v>#N/A</v>
      </c>
      <c r="J1077" s="38" t="e">
        <f t="shared" si="83"/>
        <v>#N/A</v>
      </c>
      <c r="K1077" s="38" t="str">
        <f t="shared" si="84"/>
        <v>11900</v>
      </c>
    </row>
    <row r="1078" spans="1:11" x14ac:dyDescent="0.15">
      <c r="A1078" s="19" t="str">
        <f t="shared" si="80"/>
        <v>11900</v>
      </c>
      <c r="C1078" s="19">
        <f t="shared" si="81"/>
        <v>1</v>
      </c>
      <c r="D1078" s="19">
        <f t="shared" si="82"/>
        <v>1900</v>
      </c>
      <c r="E1078" s="38" t="e">
        <f>VLOOKUP(A1078,DatosRecibo!$A$2:'DatosRecibo'!$L$6000,12,FALSE)</f>
        <v>#N/A</v>
      </c>
      <c r="G1078" s="19" t="e">
        <f>VLOOKUP(F1078,Propietarios!$B$2:'Propietarios'!$C$6000,2,FALSE)</f>
        <v>#N/A</v>
      </c>
      <c r="H1078" s="19" t="e">
        <f>VLOOKUP(F1078,Propietarios!$B$2:'Propietarios'!$D$6000,3,FALSE)</f>
        <v>#N/A</v>
      </c>
      <c r="J1078" s="38" t="e">
        <f t="shared" si="83"/>
        <v>#N/A</v>
      </c>
      <c r="K1078" s="38" t="str">
        <f t="shared" si="84"/>
        <v>11900</v>
      </c>
    </row>
    <row r="1079" spans="1:11" x14ac:dyDescent="0.15">
      <c r="A1079" s="19" t="str">
        <f t="shared" si="80"/>
        <v>11900</v>
      </c>
      <c r="C1079" s="19">
        <f t="shared" si="81"/>
        <v>1</v>
      </c>
      <c r="D1079" s="19">
        <f t="shared" si="82"/>
        <v>1900</v>
      </c>
      <c r="E1079" s="38" t="e">
        <f>VLOOKUP(A1079,DatosRecibo!$A$2:'DatosRecibo'!$L$6000,12,FALSE)</f>
        <v>#N/A</v>
      </c>
      <c r="G1079" s="19" t="e">
        <f>VLOOKUP(F1079,Propietarios!$B$2:'Propietarios'!$C$6000,2,FALSE)</f>
        <v>#N/A</v>
      </c>
      <c r="H1079" s="19" t="e">
        <f>VLOOKUP(F1079,Propietarios!$B$2:'Propietarios'!$D$6000,3,FALSE)</f>
        <v>#N/A</v>
      </c>
      <c r="J1079" s="38" t="e">
        <f t="shared" si="83"/>
        <v>#N/A</v>
      </c>
      <c r="K1079" s="38" t="str">
        <f t="shared" si="84"/>
        <v>11900</v>
      </c>
    </row>
    <row r="1080" spans="1:11" x14ac:dyDescent="0.15">
      <c r="A1080" s="19" t="str">
        <f t="shared" si="80"/>
        <v>11900</v>
      </c>
      <c r="C1080" s="19">
        <f t="shared" si="81"/>
        <v>1</v>
      </c>
      <c r="D1080" s="19">
        <f t="shared" si="82"/>
        <v>1900</v>
      </c>
      <c r="E1080" s="38" t="e">
        <f>VLOOKUP(A1080,DatosRecibo!$A$2:'DatosRecibo'!$L$6000,12,FALSE)</f>
        <v>#N/A</v>
      </c>
      <c r="G1080" s="19" t="e">
        <f>VLOOKUP(F1080,Propietarios!$B$2:'Propietarios'!$C$6000,2,FALSE)</f>
        <v>#N/A</v>
      </c>
      <c r="H1080" s="19" t="e">
        <f>VLOOKUP(F1080,Propietarios!$B$2:'Propietarios'!$D$6000,3,FALSE)</f>
        <v>#N/A</v>
      </c>
      <c r="J1080" s="38" t="e">
        <f t="shared" si="83"/>
        <v>#N/A</v>
      </c>
      <c r="K1080" s="38" t="str">
        <f t="shared" si="84"/>
        <v>11900</v>
      </c>
    </row>
    <row r="1081" spans="1:11" x14ac:dyDescent="0.15">
      <c r="A1081" s="19" t="str">
        <f t="shared" si="80"/>
        <v>11900</v>
      </c>
      <c r="C1081" s="19">
        <f t="shared" si="81"/>
        <v>1</v>
      </c>
      <c r="D1081" s="19">
        <f t="shared" si="82"/>
        <v>1900</v>
      </c>
      <c r="E1081" s="38" t="e">
        <f>VLOOKUP(A1081,DatosRecibo!$A$2:'DatosRecibo'!$L$6000,12,FALSE)</f>
        <v>#N/A</v>
      </c>
      <c r="G1081" s="19" t="e">
        <f>VLOOKUP(F1081,Propietarios!$B$2:'Propietarios'!$C$6000,2,FALSE)</f>
        <v>#N/A</v>
      </c>
      <c r="H1081" s="19" t="e">
        <f>VLOOKUP(F1081,Propietarios!$B$2:'Propietarios'!$D$6000,3,FALSE)</f>
        <v>#N/A</v>
      </c>
      <c r="J1081" s="38" t="e">
        <f t="shared" si="83"/>
        <v>#N/A</v>
      </c>
      <c r="K1081" s="38" t="str">
        <f t="shared" si="84"/>
        <v>11900</v>
      </c>
    </row>
    <row r="1082" spans="1:11" x14ac:dyDescent="0.15">
      <c r="A1082" s="19" t="str">
        <f t="shared" si="80"/>
        <v>11900</v>
      </c>
      <c r="C1082" s="19">
        <f t="shared" si="81"/>
        <v>1</v>
      </c>
      <c r="D1082" s="19">
        <f t="shared" si="82"/>
        <v>1900</v>
      </c>
      <c r="E1082" s="38" t="e">
        <f>VLOOKUP(A1082,DatosRecibo!$A$2:'DatosRecibo'!$L$6000,12,FALSE)</f>
        <v>#N/A</v>
      </c>
      <c r="G1082" s="19" t="e">
        <f>VLOOKUP(F1082,Propietarios!$B$2:'Propietarios'!$C$6000,2,FALSE)</f>
        <v>#N/A</v>
      </c>
      <c r="H1082" s="19" t="e">
        <f>VLOOKUP(F1082,Propietarios!$B$2:'Propietarios'!$D$6000,3,FALSE)</f>
        <v>#N/A</v>
      </c>
      <c r="J1082" s="38" t="e">
        <f t="shared" si="83"/>
        <v>#N/A</v>
      </c>
      <c r="K1082" s="38" t="str">
        <f t="shared" si="84"/>
        <v>11900</v>
      </c>
    </row>
    <row r="1083" spans="1:11" x14ac:dyDescent="0.15">
      <c r="A1083" s="19" t="str">
        <f t="shared" si="80"/>
        <v>11900</v>
      </c>
      <c r="C1083" s="19">
        <f t="shared" si="81"/>
        <v>1</v>
      </c>
      <c r="D1083" s="19">
        <f t="shared" si="82"/>
        <v>1900</v>
      </c>
      <c r="E1083" s="38" t="e">
        <f>VLOOKUP(A1083,DatosRecibo!$A$2:'DatosRecibo'!$L$6000,12,FALSE)</f>
        <v>#N/A</v>
      </c>
      <c r="G1083" s="19" t="e">
        <f>VLOOKUP(F1083,Propietarios!$B$2:'Propietarios'!$C$6000,2,FALSE)</f>
        <v>#N/A</v>
      </c>
      <c r="H1083" s="19" t="e">
        <f>VLOOKUP(F1083,Propietarios!$B$2:'Propietarios'!$D$6000,3,FALSE)</f>
        <v>#N/A</v>
      </c>
      <c r="J1083" s="38" t="e">
        <f t="shared" si="83"/>
        <v>#N/A</v>
      </c>
      <c r="K1083" s="38" t="str">
        <f t="shared" si="84"/>
        <v>11900</v>
      </c>
    </row>
    <row r="1084" spans="1:11" x14ac:dyDescent="0.15">
      <c r="A1084" s="19" t="str">
        <f t="shared" si="80"/>
        <v>11900</v>
      </c>
      <c r="C1084" s="19">
        <f t="shared" si="81"/>
        <v>1</v>
      </c>
      <c r="D1084" s="19">
        <f t="shared" si="82"/>
        <v>1900</v>
      </c>
      <c r="E1084" s="38" t="e">
        <f>VLOOKUP(A1084,DatosRecibo!$A$2:'DatosRecibo'!$L$6000,12,FALSE)</f>
        <v>#N/A</v>
      </c>
      <c r="G1084" s="19" t="e">
        <f>VLOOKUP(F1084,Propietarios!$B$2:'Propietarios'!$C$6000,2,FALSE)</f>
        <v>#N/A</v>
      </c>
      <c r="H1084" s="19" t="e">
        <f>VLOOKUP(F1084,Propietarios!$B$2:'Propietarios'!$D$6000,3,FALSE)</f>
        <v>#N/A</v>
      </c>
      <c r="J1084" s="38" t="e">
        <f t="shared" si="83"/>
        <v>#N/A</v>
      </c>
      <c r="K1084" s="38" t="str">
        <f t="shared" si="84"/>
        <v>11900</v>
      </c>
    </row>
    <row r="1085" spans="1:11" x14ac:dyDescent="0.15">
      <c r="A1085" s="19" t="str">
        <f t="shared" si="80"/>
        <v>11900</v>
      </c>
      <c r="C1085" s="19">
        <f t="shared" si="81"/>
        <v>1</v>
      </c>
      <c r="D1085" s="19">
        <f t="shared" si="82"/>
        <v>1900</v>
      </c>
      <c r="E1085" s="38" t="e">
        <f>VLOOKUP(A1085,DatosRecibo!$A$2:'DatosRecibo'!$L$6000,12,FALSE)</f>
        <v>#N/A</v>
      </c>
      <c r="G1085" s="19" t="e">
        <f>VLOOKUP(F1085,Propietarios!$B$2:'Propietarios'!$C$6000,2,FALSE)</f>
        <v>#N/A</v>
      </c>
      <c r="H1085" s="19" t="e">
        <f>VLOOKUP(F1085,Propietarios!$B$2:'Propietarios'!$D$6000,3,FALSE)</f>
        <v>#N/A</v>
      </c>
      <c r="J1085" s="38" t="e">
        <f t="shared" si="83"/>
        <v>#N/A</v>
      </c>
      <c r="K1085" s="38" t="str">
        <f t="shared" si="84"/>
        <v>11900</v>
      </c>
    </row>
    <row r="1086" spans="1:11" x14ac:dyDescent="0.15">
      <c r="A1086" s="19" t="str">
        <f t="shared" si="80"/>
        <v>11900</v>
      </c>
      <c r="C1086" s="19">
        <f t="shared" si="81"/>
        <v>1</v>
      </c>
      <c r="D1086" s="19">
        <f t="shared" si="82"/>
        <v>1900</v>
      </c>
      <c r="E1086" s="38" t="e">
        <f>VLOOKUP(A1086,DatosRecibo!$A$2:'DatosRecibo'!$L$6000,12,FALSE)</f>
        <v>#N/A</v>
      </c>
      <c r="G1086" s="19" t="e">
        <f>VLOOKUP(F1086,Propietarios!$B$2:'Propietarios'!$C$6000,2,FALSE)</f>
        <v>#N/A</v>
      </c>
      <c r="H1086" s="19" t="e">
        <f>VLOOKUP(F1086,Propietarios!$B$2:'Propietarios'!$D$6000,3,FALSE)</f>
        <v>#N/A</v>
      </c>
      <c r="J1086" s="38" t="e">
        <f t="shared" si="83"/>
        <v>#N/A</v>
      </c>
      <c r="K1086" s="38" t="str">
        <f t="shared" si="84"/>
        <v>11900</v>
      </c>
    </row>
    <row r="1087" spans="1:11" x14ac:dyDescent="0.15">
      <c r="A1087" s="19" t="str">
        <f t="shared" si="80"/>
        <v>11900</v>
      </c>
      <c r="C1087" s="19">
        <f t="shared" si="81"/>
        <v>1</v>
      </c>
      <c r="D1087" s="19">
        <f t="shared" si="82"/>
        <v>1900</v>
      </c>
      <c r="E1087" s="38" t="e">
        <f>VLOOKUP(A1087,DatosRecibo!$A$2:'DatosRecibo'!$L$6000,12,FALSE)</f>
        <v>#N/A</v>
      </c>
      <c r="G1087" s="19" t="e">
        <f>VLOOKUP(F1087,Propietarios!$B$2:'Propietarios'!$C$6000,2,FALSE)</f>
        <v>#N/A</v>
      </c>
      <c r="H1087" s="19" t="e">
        <f>VLOOKUP(F1087,Propietarios!$B$2:'Propietarios'!$D$6000,3,FALSE)</f>
        <v>#N/A</v>
      </c>
      <c r="J1087" s="38" t="e">
        <f t="shared" si="83"/>
        <v>#N/A</v>
      </c>
      <c r="K1087" s="38" t="str">
        <f t="shared" si="84"/>
        <v>11900</v>
      </c>
    </row>
    <row r="1088" spans="1:11" x14ac:dyDescent="0.15">
      <c r="A1088" s="19" t="str">
        <f t="shared" si="80"/>
        <v>11900</v>
      </c>
      <c r="C1088" s="19">
        <f t="shared" si="81"/>
        <v>1</v>
      </c>
      <c r="D1088" s="19">
        <f t="shared" si="82"/>
        <v>1900</v>
      </c>
      <c r="E1088" s="38" t="e">
        <f>VLOOKUP(A1088,DatosRecibo!$A$2:'DatosRecibo'!$L$6000,12,FALSE)</f>
        <v>#N/A</v>
      </c>
      <c r="G1088" s="19" t="e">
        <f>VLOOKUP(F1088,Propietarios!$B$2:'Propietarios'!$C$6000,2,FALSE)</f>
        <v>#N/A</v>
      </c>
      <c r="H1088" s="19" t="e">
        <f>VLOOKUP(F1088,Propietarios!$B$2:'Propietarios'!$D$6000,3,FALSE)</f>
        <v>#N/A</v>
      </c>
      <c r="J1088" s="38" t="e">
        <f t="shared" si="83"/>
        <v>#N/A</v>
      </c>
      <c r="K1088" s="38" t="str">
        <f t="shared" si="84"/>
        <v>11900</v>
      </c>
    </row>
    <row r="1089" spans="1:11" x14ac:dyDescent="0.15">
      <c r="A1089" s="19" t="str">
        <f t="shared" si="80"/>
        <v>11900</v>
      </c>
      <c r="C1089" s="19">
        <f t="shared" si="81"/>
        <v>1</v>
      </c>
      <c r="D1089" s="19">
        <f t="shared" si="82"/>
        <v>1900</v>
      </c>
      <c r="E1089" s="38" t="e">
        <f>VLOOKUP(A1089,DatosRecibo!$A$2:'DatosRecibo'!$L$6000,12,FALSE)</f>
        <v>#N/A</v>
      </c>
      <c r="G1089" s="19" t="e">
        <f>VLOOKUP(F1089,Propietarios!$B$2:'Propietarios'!$C$6000,2,FALSE)</f>
        <v>#N/A</v>
      </c>
      <c r="H1089" s="19" t="e">
        <f>VLOOKUP(F1089,Propietarios!$B$2:'Propietarios'!$D$6000,3,FALSE)</f>
        <v>#N/A</v>
      </c>
      <c r="J1089" s="38" t="e">
        <f t="shared" si="83"/>
        <v>#N/A</v>
      </c>
      <c r="K1089" s="38" t="str">
        <f t="shared" si="84"/>
        <v>11900</v>
      </c>
    </row>
    <row r="1090" spans="1:11" x14ac:dyDescent="0.15">
      <c r="A1090" s="19" t="str">
        <f t="shared" ref="A1090:A1153" si="85">CONCATENATE(C1090,D1090)</f>
        <v>11900</v>
      </c>
      <c r="C1090" s="19">
        <f t="shared" si="81"/>
        <v>1</v>
      </c>
      <c r="D1090" s="19">
        <f t="shared" si="82"/>
        <v>1900</v>
      </c>
      <c r="E1090" s="38" t="e">
        <f>VLOOKUP(A1090,DatosRecibo!$A$2:'DatosRecibo'!$L$6000,12,FALSE)</f>
        <v>#N/A</v>
      </c>
      <c r="G1090" s="19" t="e">
        <f>VLOOKUP(F1090,Propietarios!$B$2:'Propietarios'!$C$6000,2,FALSE)</f>
        <v>#N/A</v>
      </c>
      <c r="H1090" s="19" t="e">
        <f>VLOOKUP(F1090,Propietarios!$B$2:'Propietarios'!$D$6000,3,FALSE)</f>
        <v>#N/A</v>
      </c>
      <c r="J1090" s="38" t="e">
        <f t="shared" si="83"/>
        <v>#N/A</v>
      </c>
      <c r="K1090" s="38" t="str">
        <f t="shared" si="84"/>
        <v>11900</v>
      </c>
    </row>
    <row r="1091" spans="1:11" x14ac:dyDescent="0.15">
      <c r="A1091" s="19" t="str">
        <f t="shared" si="85"/>
        <v>11900</v>
      </c>
      <c r="C1091" s="19">
        <f t="shared" ref="C1091:C1154" si="86">MONTH(B1091)</f>
        <v>1</v>
      </c>
      <c r="D1091" s="19">
        <f t="shared" ref="D1091:D1154" si="87">YEAR(B1091)</f>
        <v>1900</v>
      </c>
      <c r="E1091" s="38" t="e">
        <f>VLOOKUP(A1091,DatosRecibo!$A$2:'DatosRecibo'!$L$6000,12,FALSE)</f>
        <v>#N/A</v>
      </c>
      <c r="G1091" s="19" t="e">
        <f>VLOOKUP(F1091,Propietarios!$B$2:'Propietarios'!$C$6000,2,FALSE)</f>
        <v>#N/A</v>
      </c>
      <c r="H1091" s="19" t="e">
        <f>VLOOKUP(F1091,Propietarios!$B$2:'Propietarios'!$D$6000,3,FALSE)</f>
        <v>#N/A</v>
      </c>
      <c r="J1091" s="38" t="e">
        <f t="shared" ref="J1091:J1154" si="88">I1091*E1091</f>
        <v>#N/A</v>
      </c>
      <c r="K1091" s="38" t="str">
        <f t="shared" ref="K1091:K1154" si="89">CONCATENATE(A1091,F1091)</f>
        <v>11900</v>
      </c>
    </row>
    <row r="1092" spans="1:11" x14ac:dyDescent="0.15">
      <c r="A1092" s="19" t="str">
        <f t="shared" si="85"/>
        <v>11900</v>
      </c>
      <c r="C1092" s="19">
        <f t="shared" si="86"/>
        <v>1</v>
      </c>
      <c r="D1092" s="19">
        <f t="shared" si="87"/>
        <v>1900</v>
      </c>
      <c r="E1092" s="38" t="e">
        <f>VLOOKUP(A1092,DatosRecibo!$A$2:'DatosRecibo'!$L$6000,12,FALSE)</f>
        <v>#N/A</v>
      </c>
      <c r="G1092" s="19" t="e">
        <f>VLOOKUP(F1092,Propietarios!$B$2:'Propietarios'!$C$6000,2,FALSE)</f>
        <v>#N/A</v>
      </c>
      <c r="H1092" s="19" t="e">
        <f>VLOOKUP(F1092,Propietarios!$B$2:'Propietarios'!$D$6000,3,FALSE)</f>
        <v>#N/A</v>
      </c>
      <c r="J1092" s="38" t="e">
        <f t="shared" si="88"/>
        <v>#N/A</v>
      </c>
      <c r="K1092" s="38" t="str">
        <f t="shared" si="89"/>
        <v>11900</v>
      </c>
    </row>
    <row r="1093" spans="1:11" x14ac:dyDescent="0.15">
      <c r="A1093" s="19" t="str">
        <f t="shared" si="85"/>
        <v>11900</v>
      </c>
      <c r="C1093" s="19">
        <f t="shared" si="86"/>
        <v>1</v>
      </c>
      <c r="D1093" s="19">
        <f t="shared" si="87"/>
        <v>1900</v>
      </c>
      <c r="E1093" s="38" t="e">
        <f>VLOOKUP(A1093,DatosRecibo!$A$2:'DatosRecibo'!$L$6000,12,FALSE)</f>
        <v>#N/A</v>
      </c>
      <c r="G1093" s="19" t="e">
        <f>VLOOKUP(F1093,Propietarios!$B$2:'Propietarios'!$C$6000,2,FALSE)</f>
        <v>#N/A</v>
      </c>
      <c r="H1093" s="19" t="e">
        <f>VLOOKUP(F1093,Propietarios!$B$2:'Propietarios'!$D$6000,3,FALSE)</f>
        <v>#N/A</v>
      </c>
      <c r="J1093" s="38" t="e">
        <f t="shared" si="88"/>
        <v>#N/A</v>
      </c>
      <c r="K1093" s="38" t="str">
        <f t="shared" si="89"/>
        <v>11900</v>
      </c>
    </row>
    <row r="1094" spans="1:11" x14ac:dyDescent="0.15">
      <c r="A1094" s="19" t="str">
        <f t="shared" si="85"/>
        <v>11900</v>
      </c>
      <c r="C1094" s="19">
        <f t="shared" si="86"/>
        <v>1</v>
      </c>
      <c r="D1094" s="19">
        <f t="shared" si="87"/>
        <v>1900</v>
      </c>
      <c r="E1094" s="38" t="e">
        <f>VLOOKUP(A1094,DatosRecibo!$A$2:'DatosRecibo'!$L$6000,12,FALSE)</f>
        <v>#N/A</v>
      </c>
      <c r="G1094" s="19" t="e">
        <f>VLOOKUP(F1094,Propietarios!$B$2:'Propietarios'!$C$6000,2,FALSE)</f>
        <v>#N/A</v>
      </c>
      <c r="H1094" s="19" t="e">
        <f>VLOOKUP(F1094,Propietarios!$B$2:'Propietarios'!$D$6000,3,FALSE)</f>
        <v>#N/A</v>
      </c>
      <c r="J1094" s="38" t="e">
        <f t="shared" si="88"/>
        <v>#N/A</v>
      </c>
      <c r="K1094" s="38" t="str">
        <f t="shared" si="89"/>
        <v>11900</v>
      </c>
    </row>
    <row r="1095" spans="1:11" x14ac:dyDescent="0.15">
      <c r="A1095" s="19" t="str">
        <f t="shared" si="85"/>
        <v>11900</v>
      </c>
      <c r="C1095" s="19">
        <f t="shared" si="86"/>
        <v>1</v>
      </c>
      <c r="D1095" s="19">
        <f t="shared" si="87"/>
        <v>1900</v>
      </c>
      <c r="E1095" s="38" t="e">
        <f>VLOOKUP(A1095,DatosRecibo!$A$2:'DatosRecibo'!$L$6000,12,FALSE)</f>
        <v>#N/A</v>
      </c>
      <c r="G1095" s="19" t="e">
        <f>VLOOKUP(F1095,Propietarios!$B$2:'Propietarios'!$C$6000,2,FALSE)</f>
        <v>#N/A</v>
      </c>
      <c r="H1095" s="19" t="e">
        <f>VLOOKUP(F1095,Propietarios!$B$2:'Propietarios'!$D$6000,3,FALSE)</f>
        <v>#N/A</v>
      </c>
      <c r="J1095" s="38" t="e">
        <f t="shared" si="88"/>
        <v>#N/A</v>
      </c>
      <c r="K1095" s="38" t="str">
        <f t="shared" si="89"/>
        <v>11900</v>
      </c>
    </row>
    <row r="1096" spans="1:11" x14ac:dyDescent="0.15">
      <c r="A1096" s="19" t="str">
        <f t="shared" si="85"/>
        <v>11900</v>
      </c>
      <c r="C1096" s="19">
        <f t="shared" si="86"/>
        <v>1</v>
      </c>
      <c r="D1096" s="19">
        <f t="shared" si="87"/>
        <v>1900</v>
      </c>
      <c r="E1096" s="38" t="e">
        <f>VLOOKUP(A1096,DatosRecibo!$A$2:'DatosRecibo'!$L$6000,12,FALSE)</f>
        <v>#N/A</v>
      </c>
      <c r="G1096" s="19" t="e">
        <f>VLOOKUP(F1096,Propietarios!$B$2:'Propietarios'!$C$6000,2,FALSE)</f>
        <v>#N/A</v>
      </c>
      <c r="H1096" s="19" t="e">
        <f>VLOOKUP(F1096,Propietarios!$B$2:'Propietarios'!$D$6000,3,FALSE)</f>
        <v>#N/A</v>
      </c>
      <c r="J1096" s="38" t="e">
        <f t="shared" si="88"/>
        <v>#N/A</v>
      </c>
      <c r="K1096" s="38" t="str">
        <f t="shared" si="89"/>
        <v>11900</v>
      </c>
    </row>
    <row r="1097" spans="1:11" x14ac:dyDescent="0.15">
      <c r="A1097" s="19" t="str">
        <f t="shared" si="85"/>
        <v>11900</v>
      </c>
      <c r="C1097" s="19">
        <f t="shared" si="86"/>
        <v>1</v>
      </c>
      <c r="D1097" s="19">
        <f t="shared" si="87"/>
        <v>1900</v>
      </c>
      <c r="E1097" s="38" t="e">
        <f>VLOOKUP(A1097,DatosRecibo!$A$2:'DatosRecibo'!$L$6000,12,FALSE)</f>
        <v>#N/A</v>
      </c>
      <c r="G1097" s="19" t="e">
        <f>VLOOKUP(F1097,Propietarios!$B$2:'Propietarios'!$C$6000,2,FALSE)</f>
        <v>#N/A</v>
      </c>
      <c r="H1097" s="19" t="e">
        <f>VLOOKUP(F1097,Propietarios!$B$2:'Propietarios'!$D$6000,3,FALSE)</f>
        <v>#N/A</v>
      </c>
      <c r="J1097" s="38" t="e">
        <f t="shared" si="88"/>
        <v>#N/A</v>
      </c>
      <c r="K1097" s="38" t="str">
        <f t="shared" si="89"/>
        <v>11900</v>
      </c>
    </row>
    <row r="1098" spans="1:11" x14ac:dyDescent="0.15">
      <c r="A1098" s="19" t="str">
        <f t="shared" si="85"/>
        <v>11900</v>
      </c>
      <c r="C1098" s="19">
        <f t="shared" si="86"/>
        <v>1</v>
      </c>
      <c r="D1098" s="19">
        <f t="shared" si="87"/>
        <v>1900</v>
      </c>
      <c r="E1098" s="38" t="e">
        <f>VLOOKUP(A1098,DatosRecibo!$A$2:'DatosRecibo'!$L$6000,12,FALSE)</f>
        <v>#N/A</v>
      </c>
      <c r="G1098" s="19" t="e">
        <f>VLOOKUP(F1098,Propietarios!$B$2:'Propietarios'!$C$6000,2,FALSE)</f>
        <v>#N/A</v>
      </c>
      <c r="H1098" s="19" t="e">
        <f>VLOOKUP(F1098,Propietarios!$B$2:'Propietarios'!$D$6000,3,FALSE)</f>
        <v>#N/A</v>
      </c>
      <c r="J1098" s="38" t="e">
        <f t="shared" si="88"/>
        <v>#N/A</v>
      </c>
      <c r="K1098" s="38" t="str">
        <f t="shared" si="89"/>
        <v>11900</v>
      </c>
    </row>
    <row r="1099" spans="1:11" x14ac:dyDescent="0.15">
      <c r="A1099" s="19" t="str">
        <f t="shared" si="85"/>
        <v>11900</v>
      </c>
      <c r="C1099" s="19">
        <f t="shared" si="86"/>
        <v>1</v>
      </c>
      <c r="D1099" s="19">
        <f t="shared" si="87"/>
        <v>1900</v>
      </c>
      <c r="E1099" s="38" t="e">
        <f>VLOOKUP(A1099,DatosRecibo!$A$2:'DatosRecibo'!$L$6000,12,FALSE)</f>
        <v>#N/A</v>
      </c>
      <c r="G1099" s="19" t="e">
        <f>VLOOKUP(F1099,Propietarios!$B$2:'Propietarios'!$C$6000,2,FALSE)</f>
        <v>#N/A</v>
      </c>
      <c r="H1099" s="19" t="e">
        <f>VLOOKUP(F1099,Propietarios!$B$2:'Propietarios'!$D$6000,3,FALSE)</f>
        <v>#N/A</v>
      </c>
      <c r="J1099" s="38" t="e">
        <f t="shared" si="88"/>
        <v>#N/A</v>
      </c>
      <c r="K1099" s="38" t="str">
        <f t="shared" si="89"/>
        <v>11900</v>
      </c>
    </row>
    <row r="1100" spans="1:11" x14ac:dyDescent="0.15">
      <c r="A1100" s="19" t="str">
        <f t="shared" si="85"/>
        <v>11900</v>
      </c>
      <c r="C1100" s="19">
        <f t="shared" si="86"/>
        <v>1</v>
      </c>
      <c r="D1100" s="19">
        <f t="shared" si="87"/>
        <v>1900</v>
      </c>
      <c r="E1100" s="38" t="e">
        <f>VLOOKUP(A1100,DatosRecibo!$A$2:'DatosRecibo'!$L$6000,12,FALSE)</f>
        <v>#N/A</v>
      </c>
      <c r="G1100" s="19" t="e">
        <f>VLOOKUP(F1100,Propietarios!$B$2:'Propietarios'!$C$6000,2,FALSE)</f>
        <v>#N/A</v>
      </c>
      <c r="H1100" s="19" t="e">
        <f>VLOOKUP(F1100,Propietarios!$B$2:'Propietarios'!$D$6000,3,FALSE)</f>
        <v>#N/A</v>
      </c>
      <c r="J1100" s="38" t="e">
        <f t="shared" si="88"/>
        <v>#N/A</v>
      </c>
      <c r="K1100" s="38" t="str">
        <f t="shared" si="89"/>
        <v>11900</v>
      </c>
    </row>
    <row r="1101" spans="1:11" x14ac:dyDescent="0.15">
      <c r="A1101" s="19" t="str">
        <f t="shared" si="85"/>
        <v>11900</v>
      </c>
      <c r="C1101" s="19">
        <f t="shared" si="86"/>
        <v>1</v>
      </c>
      <c r="D1101" s="19">
        <f t="shared" si="87"/>
        <v>1900</v>
      </c>
      <c r="E1101" s="38" t="e">
        <f>VLOOKUP(A1101,DatosRecibo!$A$2:'DatosRecibo'!$L$6000,12,FALSE)</f>
        <v>#N/A</v>
      </c>
      <c r="G1101" s="19" t="e">
        <f>VLOOKUP(F1101,Propietarios!$B$2:'Propietarios'!$C$6000,2,FALSE)</f>
        <v>#N/A</v>
      </c>
      <c r="H1101" s="19" t="e">
        <f>VLOOKUP(F1101,Propietarios!$B$2:'Propietarios'!$D$6000,3,FALSE)</f>
        <v>#N/A</v>
      </c>
      <c r="J1101" s="38" t="e">
        <f t="shared" si="88"/>
        <v>#N/A</v>
      </c>
      <c r="K1101" s="38" t="str">
        <f t="shared" si="89"/>
        <v>11900</v>
      </c>
    </row>
    <row r="1102" spans="1:11" x14ac:dyDescent="0.15">
      <c r="A1102" s="19" t="str">
        <f t="shared" si="85"/>
        <v>11900</v>
      </c>
      <c r="C1102" s="19">
        <f t="shared" si="86"/>
        <v>1</v>
      </c>
      <c r="D1102" s="19">
        <f t="shared" si="87"/>
        <v>1900</v>
      </c>
      <c r="E1102" s="38" t="e">
        <f>VLOOKUP(A1102,DatosRecibo!$A$2:'DatosRecibo'!$L$6000,12,FALSE)</f>
        <v>#N/A</v>
      </c>
      <c r="G1102" s="19" t="e">
        <f>VLOOKUP(F1102,Propietarios!$B$2:'Propietarios'!$C$6000,2,FALSE)</f>
        <v>#N/A</v>
      </c>
      <c r="H1102" s="19" t="e">
        <f>VLOOKUP(F1102,Propietarios!$B$2:'Propietarios'!$D$6000,3,FALSE)</f>
        <v>#N/A</v>
      </c>
      <c r="J1102" s="38" t="e">
        <f t="shared" si="88"/>
        <v>#N/A</v>
      </c>
      <c r="K1102" s="38" t="str">
        <f t="shared" si="89"/>
        <v>11900</v>
      </c>
    </row>
    <row r="1103" spans="1:11" x14ac:dyDescent="0.15">
      <c r="A1103" s="19" t="str">
        <f t="shared" si="85"/>
        <v>11900</v>
      </c>
      <c r="C1103" s="19">
        <f t="shared" si="86"/>
        <v>1</v>
      </c>
      <c r="D1103" s="19">
        <f t="shared" si="87"/>
        <v>1900</v>
      </c>
      <c r="E1103" s="38" t="e">
        <f>VLOOKUP(A1103,DatosRecibo!$A$2:'DatosRecibo'!$L$6000,12,FALSE)</f>
        <v>#N/A</v>
      </c>
      <c r="G1103" s="19" t="e">
        <f>VLOOKUP(F1103,Propietarios!$B$2:'Propietarios'!$C$6000,2,FALSE)</f>
        <v>#N/A</v>
      </c>
      <c r="H1103" s="19" t="e">
        <f>VLOOKUP(F1103,Propietarios!$B$2:'Propietarios'!$D$6000,3,FALSE)</f>
        <v>#N/A</v>
      </c>
      <c r="J1103" s="38" t="e">
        <f t="shared" si="88"/>
        <v>#N/A</v>
      </c>
      <c r="K1103" s="38" t="str">
        <f t="shared" si="89"/>
        <v>11900</v>
      </c>
    </row>
    <row r="1104" spans="1:11" x14ac:dyDescent="0.15">
      <c r="A1104" s="19" t="str">
        <f t="shared" si="85"/>
        <v>11900</v>
      </c>
      <c r="C1104" s="19">
        <f t="shared" si="86"/>
        <v>1</v>
      </c>
      <c r="D1104" s="19">
        <f t="shared" si="87"/>
        <v>1900</v>
      </c>
      <c r="E1104" s="38" t="e">
        <f>VLOOKUP(A1104,DatosRecibo!$A$2:'DatosRecibo'!$L$6000,12,FALSE)</f>
        <v>#N/A</v>
      </c>
      <c r="G1104" s="19" t="e">
        <f>VLOOKUP(F1104,Propietarios!$B$2:'Propietarios'!$C$6000,2,FALSE)</f>
        <v>#N/A</v>
      </c>
      <c r="H1104" s="19" t="e">
        <f>VLOOKUP(F1104,Propietarios!$B$2:'Propietarios'!$D$6000,3,FALSE)</f>
        <v>#N/A</v>
      </c>
      <c r="J1104" s="38" t="e">
        <f t="shared" si="88"/>
        <v>#N/A</v>
      </c>
      <c r="K1104" s="38" t="str">
        <f t="shared" si="89"/>
        <v>11900</v>
      </c>
    </row>
    <row r="1105" spans="1:11" x14ac:dyDescent="0.15">
      <c r="A1105" s="19" t="str">
        <f t="shared" si="85"/>
        <v>11900</v>
      </c>
      <c r="C1105" s="19">
        <f t="shared" si="86"/>
        <v>1</v>
      </c>
      <c r="D1105" s="19">
        <f t="shared" si="87"/>
        <v>1900</v>
      </c>
      <c r="E1105" s="38" t="e">
        <f>VLOOKUP(A1105,DatosRecibo!$A$2:'DatosRecibo'!$L$6000,12,FALSE)</f>
        <v>#N/A</v>
      </c>
      <c r="G1105" s="19" t="e">
        <f>VLOOKUP(F1105,Propietarios!$B$2:'Propietarios'!$C$6000,2,FALSE)</f>
        <v>#N/A</v>
      </c>
      <c r="H1105" s="19" t="e">
        <f>VLOOKUP(F1105,Propietarios!$B$2:'Propietarios'!$D$6000,3,FALSE)</f>
        <v>#N/A</v>
      </c>
      <c r="J1105" s="38" t="e">
        <f t="shared" si="88"/>
        <v>#N/A</v>
      </c>
      <c r="K1105" s="38" t="str">
        <f t="shared" si="89"/>
        <v>11900</v>
      </c>
    </row>
    <row r="1106" spans="1:11" x14ac:dyDescent="0.15">
      <c r="A1106" s="19" t="str">
        <f t="shared" si="85"/>
        <v>11900</v>
      </c>
      <c r="C1106" s="19">
        <f t="shared" si="86"/>
        <v>1</v>
      </c>
      <c r="D1106" s="19">
        <f t="shared" si="87"/>
        <v>1900</v>
      </c>
      <c r="E1106" s="38" t="e">
        <f>VLOOKUP(A1106,DatosRecibo!$A$2:'DatosRecibo'!$L$6000,12,FALSE)</f>
        <v>#N/A</v>
      </c>
      <c r="G1106" s="19" t="e">
        <f>VLOOKUP(F1106,Propietarios!$B$2:'Propietarios'!$C$6000,2,FALSE)</f>
        <v>#N/A</v>
      </c>
      <c r="H1106" s="19" t="e">
        <f>VLOOKUP(F1106,Propietarios!$B$2:'Propietarios'!$D$6000,3,FALSE)</f>
        <v>#N/A</v>
      </c>
      <c r="J1106" s="38" t="e">
        <f t="shared" si="88"/>
        <v>#N/A</v>
      </c>
      <c r="K1106" s="38" t="str">
        <f t="shared" si="89"/>
        <v>11900</v>
      </c>
    </row>
    <row r="1107" spans="1:11" x14ac:dyDescent="0.15">
      <c r="A1107" s="19" t="str">
        <f t="shared" si="85"/>
        <v>11900</v>
      </c>
      <c r="C1107" s="19">
        <f t="shared" si="86"/>
        <v>1</v>
      </c>
      <c r="D1107" s="19">
        <f t="shared" si="87"/>
        <v>1900</v>
      </c>
      <c r="E1107" s="38" t="e">
        <f>VLOOKUP(A1107,DatosRecibo!$A$2:'DatosRecibo'!$L$6000,12,FALSE)</f>
        <v>#N/A</v>
      </c>
      <c r="G1107" s="19" t="e">
        <f>VLOOKUP(F1107,Propietarios!$B$2:'Propietarios'!$C$6000,2,FALSE)</f>
        <v>#N/A</v>
      </c>
      <c r="H1107" s="19" t="e">
        <f>VLOOKUP(F1107,Propietarios!$B$2:'Propietarios'!$D$6000,3,FALSE)</f>
        <v>#N/A</v>
      </c>
      <c r="J1107" s="38" t="e">
        <f t="shared" si="88"/>
        <v>#N/A</v>
      </c>
      <c r="K1107" s="38" t="str">
        <f t="shared" si="89"/>
        <v>11900</v>
      </c>
    </row>
    <row r="1108" spans="1:11" x14ac:dyDescent="0.15">
      <c r="A1108" s="19" t="str">
        <f t="shared" si="85"/>
        <v>11900</v>
      </c>
      <c r="C1108" s="19">
        <f t="shared" si="86"/>
        <v>1</v>
      </c>
      <c r="D1108" s="19">
        <f t="shared" si="87"/>
        <v>1900</v>
      </c>
      <c r="E1108" s="38" t="e">
        <f>VLOOKUP(A1108,DatosRecibo!$A$2:'DatosRecibo'!$L$6000,12,FALSE)</f>
        <v>#N/A</v>
      </c>
      <c r="G1108" s="19" t="e">
        <f>VLOOKUP(F1108,Propietarios!$B$2:'Propietarios'!$C$6000,2,FALSE)</f>
        <v>#N/A</v>
      </c>
      <c r="H1108" s="19" t="e">
        <f>VLOOKUP(F1108,Propietarios!$B$2:'Propietarios'!$D$6000,3,FALSE)</f>
        <v>#N/A</v>
      </c>
      <c r="J1108" s="38" t="e">
        <f t="shared" si="88"/>
        <v>#N/A</v>
      </c>
      <c r="K1108" s="38" t="str">
        <f t="shared" si="89"/>
        <v>11900</v>
      </c>
    </row>
    <row r="1109" spans="1:11" x14ac:dyDescent="0.15">
      <c r="A1109" s="19" t="str">
        <f t="shared" si="85"/>
        <v>11900</v>
      </c>
      <c r="C1109" s="19">
        <f t="shared" si="86"/>
        <v>1</v>
      </c>
      <c r="D1109" s="19">
        <f t="shared" si="87"/>
        <v>1900</v>
      </c>
      <c r="E1109" s="38" t="e">
        <f>VLOOKUP(A1109,DatosRecibo!$A$2:'DatosRecibo'!$L$6000,12,FALSE)</f>
        <v>#N/A</v>
      </c>
      <c r="G1109" s="19" t="e">
        <f>VLOOKUP(F1109,Propietarios!$B$2:'Propietarios'!$C$6000,2,FALSE)</f>
        <v>#N/A</v>
      </c>
      <c r="H1109" s="19" t="e">
        <f>VLOOKUP(F1109,Propietarios!$B$2:'Propietarios'!$D$6000,3,FALSE)</f>
        <v>#N/A</v>
      </c>
      <c r="J1109" s="38" t="e">
        <f t="shared" si="88"/>
        <v>#N/A</v>
      </c>
      <c r="K1109" s="38" t="str">
        <f t="shared" si="89"/>
        <v>11900</v>
      </c>
    </row>
    <row r="1110" spans="1:11" x14ac:dyDescent="0.15">
      <c r="A1110" s="19" t="str">
        <f t="shared" si="85"/>
        <v>11900</v>
      </c>
      <c r="C1110" s="19">
        <f t="shared" si="86"/>
        <v>1</v>
      </c>
      <c r="D1110" s="19">
        <f t="shared" si="87"/>
        <v>1900</v>
      </c>
      <c r="E1110" s="38" t="e">
        <f>VLOOKUP(A1110,DatosRecibo!$A$2:'DatosRecibo'!$L$6000,12,FALSE)</f>
        <v>#N/A</v>
      </c>
      <c r="G1110" s="19" t="e">
        <f>VLOOKUP(F1110,Propietarios!$B$2:'Propietarios'!$C$6000,2,FALSE)</f>
        <v>#N/A</v>
      </c>
      <c r="H1110" s="19" t="e">
        <f>VLOOKUP(F1110,Propietarios!$B$2:'Propietarios'!$D$6000,3,FALSE)</f>
        <v>#N/A</v>
      </c>
      <c r="J1110" s="38" t="e">
        <f t="shared" si="88"/>
        <v>#N/A</v>
      </c>
      <c r="K1110" s="38" t="str">
        <f t="shared" si="89"/>
        <v>11900</v>
      </c>
    </row>
    <row r="1111" spans="1:11" x14ac:dyDescent="0.15">
      <c r="A1111" s="19" t="str">
        <f t="shared" si="85"/>
        <v>11900</v>
      </c>
      <c r="C1111" s="19">
        <f t="shared" si="86"/>
        <v>1</v>
      </c>
      <c r="D1111" s="19">
        <f t="shared" si="87"/>
        <v>1900</v>
      </c>
      <c r="E1111" s="38" t="e">
        <f>VLOOKUP(A1111,DatosRecibo!$A$2:'DatosRecibo'!$L$6000,12,FALSE)</f>
        <v>#N/A</v>
      </c>
      <c r="G1111" s="19" t="e">
        <f>VLOOKUP(F1111,Propietarios!$B$2:'Propietarios'!$C$6000,2,FALSE)</f>
        <v>#N/A</v>
      </c>
      <c r="H1111" s="19" t="e">
        <f>VLOOKUP(F1111,Propietarios!$B$2:'Propietarios'!$D$6000,3,FALSE)</f>
        <v>#N/A</v>
      </c>
      <c r="J1111" s="38" t="e">
        <f t="shared" si="88"/>
        <v>#N/A</v>
      </c>
      <c r="K1111" s="38" t="str">
        <f t="shared" si="89"/>
        <v>11900</v>
      </c>
    </row>
    <row r="1112" spans="1:11" x14ac:dyDescent="0.15">
      <c r="A1112" s="19" t="str">
        <f t="shared" si="85"/>
        <v>11900</v>
      </c>
      <c r="C1112" s="19">
        <f t="shared" si="86"/>
        <v>1</v>
      </c>
      <c r="D1112" s="19">
        <f t="shared" si="87"/>
        <v>1900</v>
      </c>
      <c r="E1112" s="38" t="e">
        <f>VLOOKUP(A1112,DatosRecibo!$A$2:'DatosRecibo'!$L$6000,12,FALSE)</f>
        <v>#N/A</v>
      </c>
      <c r="G1112" s="19" t="e">
        <f>VLOOKUP(F1112,Propietarios!$B$2:'Propietarios'!$C$6000,2,FALSE)</f>
        <v>#N/A</v>
      </c>
      <c r="H1112" s="19" t="e">
        <f>VLOOKUP(F1112,Propietarios!$B$2:'Propietarios'!$D$6000,3,FALSE)</f>
        <v>#N/A</v>
      </c>
      <c r="J1112" s="38" t="e">
        <f t="shared" si="88"/>
        <v>#N/A</v>
      </c>
      <c r="K1112" s="38" t="str">
        <f t="shared" si="89"/>
        <v>11900</v>
      </c>
    </row>
    <row r="1113" spans="1:11" x14ac:dyDescent="0.15">
      <c r="A1113" s="19" t="str">
        <f t="shared" si="85"/>
        <v>11900</v>
      </c>
      <c r="C1113" s="19">
        <f t="shared" si="86"/>
        <v>1</v>
      </c>
      <c r="D1113" s="19">
        <f t="shared" si="87"/>
        <v>1900</v>
      </c>
      <c r="E1113" s="38" t="e">
        <f>VLOOKUP(A1113,DatosRecibo!$A$2:'DatosRecibo'!$L$6000,12,FALSE)</f>
        <v>#N/A</v>
      </c>
      <c r="G1113" s="19" t="e">
        <f>VLOOKUP(F1113,Propietarios!$B$2:'Propietarios'!$C$6000,2,FALSE)</f>
        <v>#N/A</v>
      </c>
      <c r="H1113" s="19" t="e">
        <f>VLOOKUP(F1113,Propietarios!$B$2:'Propietarios'!$D$6000,3,FALSE)</f>
        <v>#N/A</v>
      </c>
      <c r="J1113" s="38" t="e">
        <f t="shared" si="88"/>
        <v>#N/A</v>
      </c>
      <c r="K1113" s="38" t="str">
        <f t="shared" si="89"/>
        <v>11900</v>
      </c>
    </row>
    <row r="1114" spans="1:11" x14ac:dyDescent="0.15">
      <c r="A1114" s="19" t="str">
        <f t="shared" si="85"/>
        <v>11900</v>
      </c>
      <c r="C1114" s="19">
        <f t="shared" si="86"/>
        <v>1</v>
      </c>
      <c r="D1114" s="19">
        <f t="shared" si="87"/>
        <v>1900</v>
      </c>
      <c r="E1114" s="38" t="e">
        <f>VLOOKUP(A1114,DatosRecibo!$A$2:'DatosRecibo'!$L$6000,12,FALSE)</f>
        <v>#N/A</v>
      </c>
      <c r="G1114" s="19" t="e">
        <f>VLOOKUP(F1114,Propietarios!$B$2:'Propietarios'!$C$6000,2,FALSE)</f>
        <v>#N/A</v>
      </c>
      <c r="H1114" s="19" t="e">
        <f>VLOOKUP(F1114,Propietarios!$B$2:'Propietarios'!$D$6000,3,FALSE)</f>
        <v>#N/A</v>
      </c>
      <c r="J1114" s="38" t="e">
        <f t="shared" si="88"/>
        <v>#N/A</v>
      </c>
      <c r="K1114" s="38" t="str">
        <f t="shared" si="89"/>
        <v>11900</v>
      </c>
    </row>
    <row r="1115" spans="1:11" x14ac:dyDescent="0.15">
      <c r="A1115" s="19" t="str">
        <f t="shared" si="85"/>
        <v>11900</v>
      </c>
      <c r="C1115" s="19">
        <f t="shared" si="86"/>
        <v>1</v>
      </c>
      <c r="D1115" s="19">
        <f t="shared" si="87"/>
        <v>1900</v>
      </c>
      <c r="E1115" s="38" t="e">
        <f>VLOOKUP(A1115,DatosRecibo!$A$2:'DatosRecibo'!$L$6000,12,FALSE)</f>
        <v>#N/A</v>
      </c>
      <c r="G1115" s="19" t="e">
        <f>VLOOKUP(F1115,Propietarios!$B$2:'Propietarios'!$C$6000,2,FALSE)</f>
        <v>#N/A</v>
      </c>
      <c r="H1115" s="19" t="e">
        <f>VLOOKUP(F1115,Propietarios!$B$2:'Propietarios'!$D$6000,3,FALSE)</f>
        <v>#N/A</v>
      </c>
      <c r="J1115" s="38" t="e">
        <f t="shared" si="88"/>
        <v>#N/A</v>
      </c>
      <c r="K1115" s="38" t="str">
        <f t="shared" si="89"/>
        <v>11900</v>
      </c>
    </row>
    <row r="1116" spans="1:11" x14ac:dyDescent="0.15">
      <c r="A1116" s="19" t="str">
        <f t="shared" si="85"/>
        <v>11900</v>
      </c>
      <c r="C1116" s="19">
        <f t="shared" si="86"/>
        <v>1</v>
      </c>
      <c r="D1116" s="19">
        <f t="shared" si="87"/>
        <v>1900</v>
      </c>
      <c r="E1116" s="38" t="e">
        <f>VLOOKUP(A1116,DatosRecibo!$A$2:'DatosRecibo'!$L$6000,12,FALSE)</f>
        <v>#N/A</v>
      </c>
      <c r="G1116" s="19" t="e">
        <f>VLOOKUP(F1116,Propietarios!$B$2:'Propietarios'!$C$6000,2,FALSE)</f>
        <v>#N/A</v>
      </c>
      <c r="H1116" s="19" t="e">
        <f>VLOOKUP(F1116,Propietarios!$B$2:'Propietarios'!$D$6000,3,FALSE)</f>
        <v>#N/A</v>
      </c>
      <c r="J1116" s="38" t="e">
        <f t="shared" si="88"/>
        <v>#N/A</v>
      </c>
      <c r="K1116" s="38" t="str">
        <f t="shared" si="89"/>
        <v>11900</v>
      </c>
    </row>
    <row r="1117" spans="1:11" x14ac:dyDescent="0.15">
      <c r="A1117" s="19" t="str">
        <f t="shared" si="85"/>
        <v>11900</v>
      </c>
      <c r="C1117" s="19">
        <f t="shared" si="86"/>
        <v>1</v>
      </c>
      <c r="D1117" s="19">
        <f t="shared" si="87"/>
        <v>1900</v>
      </c>
      <c r="E1117" s="38" t="e">
        <f>VLOOKUP(A1117,DatosRecibo!$A$2:'DatosRecibo'!$L$6000,12,FALSE)</f>
        <v>#N/A</v>
      </c>
      <c r="G1117" s="19" t="e">
        <f>VLOOKUP(F1117,Propietarios!$B$2:'Propietarios'!$C$6000,2,FALSE)</f>
        <v>#N/A</v>
      </c>
      <c r="H1117" s="19" t="e">
        <f>VLOOKUP(F1117,Propietarios!$B$2:'Propietarios'!$D$6000,3,FALSE)</f>
        <v>#N/A</v>
      </c>
      <c r="J1117" s="38" t="e">
        <f t="shared" si="88"/>
        <v>#N/A</v>
      </c>
      <c r="K1117" s="38" t="str">
        <f t="shared" si="89"/>
        <v>11900</v>
      </c>
    </row>
    <row r="1118" spans="1:11" x14ac:dyDescent="0.15">
      <c r="A1118" s="19" t="str">
        <f t="shared" si="85"/>
        <v>11900</v>
      </c>
      <c r="C1118" s="19">
        <f t="shared" si="86"/>
        <v>1</v>
      </c>
      <c r="D1118" s="19">
        <f t="shared" si="87"/>
        <v>1900</v>
      </c>
      <c r="E1118" s="38" t="e">
        <f>VLOOKUP(A1118,DatosRecibo!$A$2:'DatosRecibo'!$L$6000,12,FALSE)</f>
        <v>#N/A</v>
      </c>
      <c r="G1118" s="19" t="e">
        <f>VLOOKUP(F1118,Propietarios!$B$2:'Propietarios'!$C$6000,2,FALSE)</f>
        <v>#N/A</v>
      </c>
      <c r="H1118" s="19" t="e">
        <f>VLOOKUP(F1118,Propietarios!$B$2:'Propietarios'!$D$6000,3,FALSE)</f>
        <v>#N/A</v>
      </c>
      <c r="J1118" s="38" t="e">
        <f t="shared" si="88"/>
        <v>#N/A</v>
      </c>
      <c r="K1118" s="38" t="str">
        <f t="shared" si="89"/>
        <v>11900</v>
      </c>
    </row>
    <row r="1119" spans="1:11" x14ac:dyDescent="0.15">
      <c r="A1119" s="19" t="str">
        <f t="shared" si="85"/>
        <v>11900</v>
      </c>
      <c r="C1119" s="19">
        <f t="shared" si="86"/>
        <v>1</v>
      </c>
      <c r="D1119" s="19">
        <f t="shared" si="87"/>
        <v>1900</v>
      </c>
      <c r="E1119" s="38" t="e">
        <f>VLOOKUP(A1119,DatosRecibo!$A$2:'DatosRecibo'!$L$6000,12,FALSE)</f>
        <v>#N/A</v>
      </c>
      <c r="G1119" s="19" t="e">
        <f>VLOOKUP(F1119,Propietarios!$B$2:'Propietarios'!$C$6000,2,FALSE)</f>
        <v>#N/A</v>
      </c>
      <c r="H1119" s="19" t="e">
        <f>VLOOKUP(F1119,Propietarios!$B$2:'Propietarios'!$D$6000,3,FALSE)</f>
        <v>#N/A</v>
      </c>
      <c r="J1119" s="38" t="e">
        <f t="shared" si="88"/>
        <v>#N/A</v>
      </c>
      <c r="K1119" s="38" t="str">
        <f t="shared" si="89"/>
        <v>11900</v>
      </c>
    </row>
    <row r="1120" spans="1:11" x14ac:dyDescent="0.15">
      <c r="A1120" s="19" t="str">
        <f t="shared" si="85"/>
        <v>11900</v>
      </c>
      <c r="C1120" s="19">
        <f t="shared" si="86"/>
        <v>1</v>
      </c>
      <c r="D1120" s="19">
        <f t="shared" si="87"/>
        <v>1900</v>
      </c>
      <c r="E1120" s="38" t="e">
        <f>VLOOKUP(A1120,DatosRecibo!$A$2:'DatosRecibo'!$L$6000,12,FALSE)</f>
        <v>#N/A</v>
      </c>
      <c r="G1120" s="19" t="e">
        <f>VLOOKUP(F1120,Propietarios!$B$2:'Propietarios'!$C$6000,2,FALSE)</f>
        <v>#N/A</v>
      </c>
      <c r="H1120" s="19" t="e">
        <f>VLOOKUP(F1120,Propietarios!$B$2:'Propietarios'!$D$6000,3,FALSE)</f>
        <v>#N/A</v>
      </c>
      <c r="J1120" s="38" t="e">
        <f t="shared" si="88"/>
        <v>#N/A</v>
      </c>
      <c r="K1120" s="38" t="str">
        <f t="shared" si="89"/>
        <v>11900</v>
      </c>
    </row>
    <row r="1121" spans="1:11" x14ac:dyDescent="0.15">
      <c r="A1121" s="19" t="str">
        <f t="shared" si="85"/>
        <v>11900</v>
      </c>
      <c r="C1121" s="19">
        <f t="shared" si="86"/>
        <v>1</v>
      </c>
      <c r="D1121" s="19">
        <f t="shared" si="87"/>
        <v>1900</v>
      </c>
      <c r="E1121" s="38" t="e">
        <f>VLOOKUP(A1121,DatosRecibo!$A$2:'DatosRecibo'!$L$6000,12,FALSE)</f>
        <v>#N/A</v>
      </c>
      <c r="G1121" s="19" t="e">
        <f>VLOOKUP(F1121,Propietarios!$B$2:'Propietarios'!$C$6000,2,FALSE)</f>
        <v>#N/A</v>
      </c>
      <c r="H1121" s="19" t="e">
        <f>VLOOKUP(F1121,Propietarios!$B$2:'Propietarios'!$D$6000,3,FALSE)</f>
        <v>#N/A</v>
      </c>
      <c r="J1121" s="38" t="e">
        <f t="shared" si="88"/>
        <v>#N/A</v>
      </c>
      <c r="K1121" s="38" t="str">
        <f t="shared" si="89"/>
        <v>11900</v>
      </c>
    </row>
    <row r="1122" spans="1:11" x14ac:dyDescent="0.15">
      <c r="A1122" s="19" t="str">
        <f t="shared" si="85"/>
        <v>11900</v>
      </c>
      <c r="C1122" s="19">
        <f t="shared" si="86"/>
        <v>1</v>
      </c>
      <c r="D1122" s="19">
        <f t="shared" si="87"/>
        <v>1900</v>
      </c>
      <c r="E1122" s="38" t="e">
        <f>VLOOKUP(A1122,DatosRecibo!$A$2:'DatosRecibo'!$L$6000,12,FALSE)</f>
        <v>#N/A</v>
      </c>
      <c r="G1122" s="19" t="e">
        <f>VLOOKUP(F1122,Propietarios!$B$2:'Propietarios'!$C$6000,2,FALSE)</f>
        <v>#N/A</v>
      </c>
      <c r="H1122" s="19" t="e">
        <f>VLOOKUP(F1122,Propietarios!$B$2:'Propietarios'!$D$6000,3,FALSE)</f>
        <v>#N/A</v>
      </c>
      <c r="J1122" s="38" t="e">
        <f t="shared" si="88"/>
        <v>#N/A</v>
      </c>
      <c r="K1122" s="38" t="str">
        <f t="shared" si="89"/>
        <v>11900</v>
      </c>
    </row>
    <row r="1123" spans="1:11" x14ac:dyDescent="0.15">
      <c r="A1123" s="19" t="str">
        <f t="shared" si="85"/>
        <v>11900</v>
      </c>
      <c r="C1123" s="19">
        <f t="shared" si="86"/>
        <v>1</v>
      </c>
      <c r="D1123" s="19">
        <f t="shared" si="87"/>
        <v>1900</v>
      </c>
      <c r="E1123" s="38" t="e">
        <f>VLOOKUP(A1123,DatosRecibo!$A$2:'DatosRecibo'!$L$6000,12,FALSE)</f>
        <v>#N/A</v>
      </c>
      <c r="G1123" s="19" t="e">
        <f>VLOOKUP(F1123,Propietarios!$B$2:'Propietarios'!$C$6000,2,FALSE)</f>
        <v>#N/A</v>
      </c>
      <c r="H1123" s="19" t="e">
        <f>VLOOKUP(F1123,Propietarios!$B$2:'Propietarios'!$D$6000,3,FALSE)</f>
        <v>#N/A</v>
      </c>
      <c r="J1123" s="38" t="e">
        <f t="shared" si="88"/>
        <v>#N/A</v>
      </c>
      <c r="K1123" s="38" t="str">
        <f t="shared" si="89"/>
        <v>11900</v>
      </c>
    </row>
    <row r="1124" spans="1:11" x14ac:dyDescent="0.15">
      <c r="A1124" s="19" t="str">
        <f t="shared" si="85"/>
        <v>11900</v>
      </c>
      <c r="C1124" s="19">
        <f t="shared" si="86"/>
        <v>1</v>
      </c>
      <c r="D1124" s="19">
        <f t="shared" si="87"/>
        <v>1900</v>
      </c>
      <c r="E1124" s="38" t="e">
        <f>VLOOKUP(A1124,DatosRecibo!$A$2:'DatosRecibo'!$L$6000,12,FALSE)</f>
        <v>#N/A</v>
      </c>
      <c r="G1124" s="19" t="e">
        <f>VLOOKUP(F1124,Propietarios!$B$2:'Propietarios'!$C$6000,2,FALSE)</f>
        <v>#N/A</v>
      </c>
      <c r="H1124" s="19" t="e">
        <f>VLOOKUP(F1124,Propietarios!$B$2:'Propietarios'!$D$6000,3,FALSE)</f>
        <v>#N/A</v>
      </c>
      <c r="J1124" s="38" t="e">
        <f t="shared" si="88"/>
        <v>#N/A</v>
      </c>
      <c r="K1124" s="38" t="str">
        <f t="shared" si="89"/>
        <v>11900</v>
      </c>
    </row>
    <row r="1125" spans="1:11" x14ac:dyDescent="0.15">
      <c r="A1125" s="19" t="str">
        <f t="shared" si="85"/>
        <v>11900</v>
      </c>
      <c r="C1125" s="19">
        <f t="shared" si="86"/>
        <v>1</v>
      </c>
      <c r="D1125" s="19">
        <f t="shared" si="87"/>
        <v>1900</v>
      </c>
      <c r="E1125" s="38" t="e">
        <f>VLOOKUP(A1125,DatosRecibo!$A$2:'DatosRecibo'!$L$6000,12,FALSE)</f>
        <v>#N/A</v>
      </c>
      <c r="G1125" s="19" t="e">
        <f>VLOOKUP(F1125,Propietarios!$B$2:'Propietarios'!$C$6000,2,FALSE)</f>
        <v>#N/A</v>
      </c>
      <c r="H1125" s="19" t="e">
        <f>VLOOKUP(F1125,Propietarios!$B$2:'Propietarios'!$D$6000,3,FALSE)</f>
        <v>#N/A</v>
      </c>
      <c r="J1125" s="38" t="e">
        <f t="shared" si="88"/>
        <v>#N/A</v>
      </c>
      <c r="K1125" s="38" t="str">
        <f t="shared" si="89"/>
        <v>11900</v>
      </c>
    </row>
    <row r="1126" spans="1:11" x14ac:dyDescent="0.15">
      <c r="A1126" s="19" t="str">
        <f t="shared" si="85"/>
        <v>11900</v>
      </c>
      <c r="C1126" s="19">
        <f t="shared" si="86"/>
        <v>1</v>
      </c>
      <c r="D1126" s="19">
        <f t="shared" si="87"/>
        <v>1900</v>
      </c>
      <c r="E1126" s="38" t="e">
        <f>VLOOKUP(A1126,DatosRecibo!$A$2:'DatosRecibo'!$L$6000,12,FALSE)</f>
        <v>#N/A</v>
      </c>
      <c r="G1126" s="19" t="e">
        <f>VLOOKUP(F1126,Propietarios!$B$2:'Propietarios'!$C$6000,2,FALSE)</f>
        <v>#N/A</v>
      </c>
      <c r="H1126" s="19" t="e">
        <f>VLOOKUP(F1126,Propietarios!$B$2:'Propietarios'!$D$6000,3,FALSE)</f>
        <v>#N/A</v>
      </c>
      <c r="J1126" s="38" t="e">
        <f t="shared" si="88"/>
        <v>#N/A</v>
      </c>
      <c r="K1126" s="38" t="str">
        <f t="shared" si="89"/>
        <v>11900</v>
      </c>
    </row>
    <row r="1127" spans="1:11" x14ac:dyDescent="0.15">
      <c r="A1127" s="19" t="str">
        <f t="shared" si="85"/>
        <v>11900</v>
      </c>
      <c r="C1127" s="19">
        <f t="shared" si="86"/>
        <v>1</v>
      </c>
      <c r="D1127" s="19">
        <f t="shared" si="87"/>
        <v>1900</v>
      </c>
      <c r="E1127" s="38" t="e">
        <f>VLOOKUP(A1127,DatosRecibo!$A$2:'DatosRecibo'!$L$6000,12,FALSE)</f>
        <v>#N/A</v>
      </c>
      <c r="G1127" s="19" t="e">
        <f>VLOOKUP(F1127,Propietarios!$B$2:'Propietarios'!$C$6000,2,FALSE)</f>
        <v>#N/A</v>
      </c>
      <c r="H1127" s="19" t="e">
        <f>VLOOKUP(F1127,Propietarios!$B$2:'Propietarios'!$D$6000,3,FALSE)</f>
        <v>#N/A</v>
      </c>
      <c r="J1127" s="38" t="e">
        <f t="shared" si="88"/>
        <v>#N/A</v>
      </c>
      <c r="K1127" s="38" t="str">
        <f t="shared" si="89"/>
        <v>11900</v>
      </c>
    </row>
    <row r="1128" spans="1:11" x14ac:dyDescent="0.15">
      <c r="A1128" s="19" t="str">
        <f t="shared" si="85"/>
        <v>11900</v>
      </c>
      <c r="C1128" s="19">
        <f t="shared" si="86"/>
        <v>1</v>
      </c>
      <c r="D1128" s="19">
        <f t="shared" si="87"/>
        <v>1900</v>
      </c>
      <c r="E1128" s="38" t="e">
        <f>VLOOKUP(A1128,DatosRecibo!$A$2:'DatosRecibo'!$L$6000,12,FALSE)</f>
        <v>#N/A</v>
      </c>
      <c r="G1128" s="19" t="e">
        <f>VLOOKUP(F1128,Propietarios!$B$2:'Propietarios'!$C$6000,2,FALSE)</f>
        <v>#N/A</v>
      </c>
      <c r="H1128" s="19" t="e">
        <f>VLOOKUP(F1128,Propietarios!$B$2:'Propietarios'!$D$6000,3,FALSE)</f>
        <v>#N/A</v>
      </c>
      <c r="J1128" s="38" t="e">
        <f t="shared" si="88"/>
        <v>#N/A</v>
      </c>
      <c r="K1128" s="38" t="str">
        <f t="shared" si="89"/>
        <v>11900</v>
      </c>
    </row>
    <row r="1129" spans="1:11" x14ac:dyDescent="0.15">
      <c r="A1129" s="19" t="str">
        <f t="shared" si="85"/>
        <v>11900</v>
      </c>
      <c r="C1129" s="19">
        <f t="shared" si="86"/>
        <v>1</v>
      </c>
      <c r="D1129" s="19">
        <f t="shared" si="87"/>
        <v>1900</v>
      </c>
      <c r="E1129" s="38" t="e">
        <f>VLOOKUP(A1129,DatosRecibo!$A$2:'DatosRecibo'!$L$6000,12,FALSE)</f>
        <v>#N/A</v>
      </c>
      <c r="G1129" s="19" t="e">
        <f>VLOOKUP(F1129,Propietarios!$B$2:'Propietarios'!$C$6000,2,FALSE)</f>
        <v>#N/A</v>
      </c>
      <c r="H1129" s="19" t="e">
        <f>VLOOKUP(F1129,Propietarios!$B$2:'Propietarios'!$D$6000,3,FALSE)</f>
        <v>#N/A</v>
      </c>
      <c r="J1129" s="38" t="e">
        <f t="shared" si="88"/>
        <v>#N/A</v>
      </c>
      <c r="K1129" s="38" t="str">
        <f t="shared" si="89"/>
        <v>11900</v>
      </c>
    </row>
    <row r="1130" spans="1:11" x14ac:dyDescent="0.15">
      <c r="A1130" s="19" t="str">
        <f t="shared" si="85"/>
        <v>11900</v>
      </c>
      <c r="C1130" s="19">
        <f t="shared" si="86"/>
        <v>1</v>
      </c>
      <c r="D1130" s="19">
        <f t="shared" si="87"/>
        <v>1900</v>
      </c>
      <c r="E1130" s="38" t="e">
        <f>VLOOKUP(A1130,DatosRecibo!$A$2:'DatosRecibo'!$L$6000,12,FALSE)</f>
        <v>#N/A</v>
      </c>
      <c r="G1130" s="19" t="e">
        <f>VLOOKUP(F1130,Propietarios!$B$2:'Propietarios'!$C$6000,2,FALSE)</f>
        <v>#N/A</v>
      </c>
      <c r="H1130" s="19" t="e">
        <f>VLOOKUP(F1130,Propietarios!$B$2:'Propietarios'!$D$6000,3,FALSE)</f>
        <v>#N/A</v>
      </c>
      <c r="J1130" s="38" t="e">
        <f t="shared" si="88"/>
        <v>#N/A</v>
      </c>
      <c r="K1130" s="38" t="str">
        <f t="shared" si="89"/>
        <v>11900</v>
      </c>
    </row>
    <row r="1131" spans="1:11" x14ac:dyDescent="0.15">
      <c r="A1131" s="19" t="str">
        <f t="shared" si="85"/>
        <v>11900</v>
      </c>
      <c r="C1131" s="19">
        <f t="shared" si="86"/>
        <v>1</v>
      </c>
      <c r="D1131" s="19">
        <f t="shared" si="87"/>
        <v>1900</v>
      </c>
      <c r="E1131" s="38" t="e">
        <f>VLOOKUP(A1131,DatosRecibo!$A$2:'DatosRecibo'!$L$6000,12,FALSE)</f>
        <v>#N/A</v>
      </c>
      <c r="G1131" s="19" t="e">
        <f>VLOOKUP(F1131,Propietarios!$B$2:'Propietarios'!$C$6000,2,FALSE)</f>
        <v>#N/A</v>
      </c>
      <c r="H1131" s="19" t="e">
        <f>VLOOKUP(F1131,Propietarios!$B$2:'Propietarios'!$D$6000,3,FALSE)</f>
        <v>#N/A</v>
      </c>
      <c r="J1131" s="38" t="e">
        <f t="shared" si="88"/>
        <v>#N/A</v>
      </c>
      <c r="K1131" s="38" t="str">
        <f t="shared" si="89"/>
        <v>11900</v>
      </c>
    </row>
    <row r="1132" spans="1:11" x14ac:dyDescent="0.15">
      <c r="A1132" s="19" t="str">
        <f t="shared" si="85"/>
        <v>11900</v>
      </c>
      <c r="C1132" s="19">
        <f t="shared" si="86"/>
        <v>1</v>
      </c>
      <c r="D1132" s="19">
        <f t="shared" si="87"/>
        <v>1900</v>
      </c>
      <c r="E1132" s="38" t="e">
        <f>VLOOKUP(A1132,DatosRecibo!$A$2:'DatosRecibo'!$L$6000,12,FALSE)</f>
        <v>#N/A</v>
      </c>
      <c r="G1132" s="19" t="e">
        <f>VLOOKUP(F1132,Propietarios!$B$2:'Propietarios'!$C$6000,2,FALSE)</f>
        <v>#N/A</v>
      </c>
      <c r="H1132" s="19" t="e">
        <f>VLOOKUP(F1132,Propietarios!$B$2:'Propietarios'!$D$6000,3,FALSE)</f>
        <v>#N/A</v>
      </c>
      <c r="J1132" s="38" t="e">
        <f t="shared" si="88"/>
        <v>#N/A</v>
      </c>
      <c r="K1132" s="38" t="str">
        <f t="shared" si="89"/>
        <v>11900</v>
      </c>
    </row>
    <row r="1133" spans="1:11" x14ac:dyDescent="0.15">
      <c r="A1133" s="19" t="str">
        <f t="shared" si="85"/>
        <v>11900</v>
      </c>
      <c r="C1133" s="19">
        <f t="shared" si="86"/>
        <v>1</v>
      </c>
      <c r="D1133" s="19">
        <f t="shared" si="87"/>
        <v>1900</v>
      </c>
      <c r="E1133" s="38" t="e">
        <f>VLOOKUP(A1133,DatosRecibo!$A$2:'DatosRecibo'!$L$6000,12,FALSE)</f>
        <v>#N/A</v>
      </c>
      <c r="G1133" s="19" t="e">
        <f>VLOOKUP(F1133,Propietarios!$B$2:'Propietarios'!$C$6000,2,FALSE)</f>
        <v>#N/A</v>
      </c>
      <c r="H1133" s="19" t="e">
        <f>VLOOKUP(F1133,Propietarios!$B$2:'Propietarios'!$D$6000,3,FALSE)</f>
        <v>#N/A</v>
      </c>
      <c r="J1133" s="38" t="e">
        <f t="shared" si="88"/>
        <v>#N/A</v>
      </c>
      <c r="K1133" s="38" t="str">
        <f t="shared" si="89"/>
        <v>11900</v>
      </c>
    </row>
    <row r="1134" spans="1:11" x14ac:dyDescent="0.15">
      <c r="A1134" s="19" t="str">
        <f t="shared" si="85"/>
        <v>11900</v>
      </c>
      <c r="C1134" s="19">
        <f t="shared" si="86"/>
        <v>1</v>
      </c>
      <c r="D1134" s="19">
        <f t="shared" si="87"/>
        <v>1900</v>
      </c>
      <c r="E1134" s="38" t="e">
        <f>VLOOKUP(A1134,DatosRecibo!$A$2:'DatosRecibo'!$L$6000,12,FALSE)</f>
        <v>#N/A</v>
      </c>
      <c r="G1134" s="19" t="e">
        <f>VLOOKUP(F1134,Propietarios!$B$2:'Propietarios'!$C$6000,2,FALSE)</f>
        <v>#N/A</v>
      </c>
      <c r="H1134" s="19" t="e">
        <f>VLOOKUP(F1134,Propietarios!$B$2:'Propietarios'!$D$6000,3,FALSE)</f>
        <v>#N/A</v>
      </c>
      <c r="J1134" s="38" t="e">
        <f t="shared" si="88"/>
        <v>#N/A</v>
      </c>
      <c r="K1134" s="38" t="str">
        <f t="shared" si="89"/>
        <v>11900</v>
      </c>
    </row>
    <row r="1135" spans="1:11" x14ac:dyDescent="0.15">
      <c r="A1135" s="19" t="str">
        <f t="shared" si="85"/>
        <v>11900</v>
      </c>
      <c r="C1135" s="19">
        <f t="shared" si="86"/>
        <v>1</v>
      </c>
      <c r="D1135" s="19">
        <f t="shared" si="87"/>
        <v>1900</v>
      </c>
      <c r="E1135" s="38" t="e">
        <f>VLOOKUP(A1135,DatosRecibo!$A$2:'DatosRecibo'!$L$6000,12,FALSE)</f>
        <v>#N/A</v>
      </c>
      <c r="G1135" s="19" t="e">
        <f>VLOOKUP(F1135,Propietarios!$B$2:'Propietarios'!$C$6000,2,FALSE)</f>
        <v>#N/A</v>
      </c>
      <c r="H1135" s="19" t="e">
        <f>VLOOKUP(F1135,Propietarios!$B$2:'Propietarios'!$D$6000,3,FALSE)</f>
        <v>#N/A</v>
      </c>
      <c r="J1135" s="38" t="e">
        <f t="shared" si="88"/>
        <v>#N/A</v>
      </c>
      <c r="K1135" s="38" t="str">
        <f t="shared" si="89"/>
        <v>11900</v>
      </c>
    </row>
    <row r="1136" spans="1:11" x14ac:dyDescent="0.15">
      <c r="A1136" s="19" t="str">
        <f t="shared" si="85"/>
        <v>11900</v>
      </c>
      <c r="C1136" s="19">
        <f t="shared" si="86"/>
        <v>1</v>
      </c>
      <c r="D1136" s="19">
        <f t="shared" si="87"/>
        <v>1900</v>
      </c>
      <c r="E1136" s="38" t="e">
        <f>VLOOKUP(A1136,DatosRecibo!$A$2:'DatosRecibo'!$L$6000,12,FALSE)</f>
        <v>#N/A</v>
      </c>
      <c r="G1136" s="19" t="e">
        <f>VLOOKUP(F1136,Propietarios!$B$2:'Propietarios'!$C$6000,2,FALSE)</f>
        <v>#N/A</v>
      </c>
      <c r="H1136" s="19" t="e">
        <f>VLOOKUP(F1136,Propietarios!$B$2:'Propietarios'!$D$6000,3,FALSE)</f>
        <v>#N/A</v>
      </c>
      <c r="J1136" s="38" t="e">
        <f t="shared" si="88"/>
        <v>#N/A</v>
      </c>
      <c r="K1136" s="38" t="str">
        <f t="shared" si="89"/>
        <v>11900</v>
      </c>
    </row>
    <row r="1137" spans="1:11" x14ac:dyDescent="0.15">
      <c r="A1137" s="19" t="str">
        <f t="shared" si="85"/>
        <v>11900</v>
      </c>
      <c r="C1137" s="19">
        <f t="shared" si="86"/>
        <v>1</v>
      </c>
      <c r="D1137" s="19">
        <f t="shared" si="87"/>
        <v>1900</v>
      </c>
      <c r="E1137" s="38" t="e">
        <f>VLOOKUP(A1137,DatosRecibo!$A$2:'DatosRecibo'!$L$6000,12,FALSE)</f>
        <v>#N/A</v>
      </c>
      <c r="G1137" s="19" t="e">
        <f>VLOOKUP(F1137,Propietarios!$B$2:'Propietarios'!$C$6000,2,FALSE)</f>
        <v>#N/A</v>
      </c>
      <c r="H1137" s="19" t="e">
        <f>VLOOKUP(F1137,Propietarios!$B$2:'Propietarios'!$D$6000,3,FALSE)</f>
        <v>#N/A</v>
      </c>
      <c r="J1137" s="38" t="e">
        <f t="shared" si="88"/>
        <v>#N/A</v>
      </c>
      <c r="K1137" s="38" t="str">
        <f t="shared" si="89"/>
        <v>11900</v>
      </c>
    </row>
    <row r="1138" spans="1:11" x14ac:dyDescent="0.15">
      <c r="A1138" s="19" t="str">
        <f t="shared" si="85"/>
        <v>11900</v>
      </c>
      <c r="C1138" s="19">
        <f t="shared" si="86"/>
        <v>1</v>
      </c>
      <c r="D1138" s="19">
        <f t="shared" si="87"/>
        <v>1900</v>
      </c>
      <c r="E1138" s="38" t="e">
        <f>VLOOKUP(A1138,DatosRecibo!$A$2:'DatosRecibo'!$L$6000,12,FALSE)</f>
        <v>#N/A</v>
      </c>
      <c r="G1138" s="19" t="e">
        <f>VLOOKUP(F1138,Propietarios!$B$2:'Propietarios'!$C$6000,2,FALSE)</f>
        <v>#N/A</v>
      </c>
      <c r="H1138" s="19" t="e">
        <f>VLOOKUP(F1138,Propietarios!$B$2:'Propietarios'!$D$6000,3,FALSE)</f>
        <v>#N/A</v>
      </c>
      <c r="J1138" s="38" t="e">
        <f t="shared" si="88"/>
        <v>#N/A</v>
      </c>
      <c r="K1138" s="38" t="str">
        <f t="shared" si="89"/>
        <v>11900</v>
      </c>
    </row>
    <row r="1139" spans="1:11" x14ac:dyDescent="0.15">
      <c r="A1139" s="19" t="str">
        <f t="shared" si="85"/>
        <v>11900</v>
      </c>
      <c r="C1139" s="19">
        <f t="shared" si="86"/>
        <v>1</v>
      </c>
      <c r="D1139" s="19">
        <f t="shared" si="87"/>
        <v>1900</v>
      </c>
      <c r="E1139" s="38" t="e">
        <f>VLOOKUP(A1139,DatosRecibo!$A$2:'DatosRecibo'!$L$6000,12,FALSE)</f>
        <v>#N/A</v>
      </c>
      <c r="G1139" s="19" t="e">
        <f>VLOOKUP(F1139,Propietarios!$B$2:'Propietarios'!$C$6000,2,FALSE)</f>
        <v>#N/A</v>
      </c>
      <c r="H1139" s="19" t="e">
        <f>VLOOKUP(F1139,Propietarios!$B$2:'Propietarios'!$D$6000,3,FALSE)</f>
        <v>#N/A</v>
      </c>
      <c r="J1139" s="38" t="e">
        <f t="shared" si="88"/>
        <v>#N/A</v>
      </c>
      <c r="K1139" s="38" t="str">
        <f t="shared" si="89"/>
        <v>11900</v>
      </c>
    </row>
    <row r="1140" spans="1:11" x14ac:dyDescent="0.15">
      <c r="A1140" s="19" t="str">
        <f t="shared" si="85"/>
        <v>11900</v>
      </c>
      <c r="C1140" s="19">
        <f t="shared" si="86"/>
        <v>1</v>
      </c>
      <c r="D1140" s="19">
        <f t="shared" si="87"/>
        <v>1900</v>
      </c>
      <c r="E1140" s="38" t="e">
        <f>VLOOKUP(A1140,DatosRecibo!$A$2:'DatosRecibo'!$L$6000,12,FALSE)</f>
        <v>#N/A</v>
      </c>
      <c r="G1140" s="19" t="e">
        <f>VLOOKUP(F1140,Propietarios!$B$2:'Propietarios'!$C$6000,2,FALSE)</f>
        <v>#N/A</v>
      </c>
      <c r="H1140" s="19" t="e">
        <f>VLOOKUP(F1140,Propietarios!$B$2:'Propietarios'!$D$6000,3,FALSE)</f>
        <v>#N/A</v>
      </c>
      <c r="J1140" s="38" t="e">
        <f t="shared" si="88"/>
        <v>#N/A</v>
      </c>
      <c r="K1140" s="38" t="str">
        <f t="shared" si="89"/>
        <v>11900</v>
      </c>
    </row>
    <row r="1141" spans="1:11" x14ac:dyDescent="0.15">
      <c r="A1141" s="19" t="str">
        <f t="shared" si="85"/>
        <v>11900</v>
      </c>
      <c r="C1141" s="19">
        <f t="shared" si="86"/>
        <v>1</v>
      </c>
      <c r="D1141" s="19">
        <f t="shared" si="87"/>
        <v>1900</v>
      </c>
      <c r="E1141" s="38" t="e">
        <f>VLOOKUP(A1141,DatosRecibo!$A$2:'DatosRecibo'!$L$6000,12,FALSE)</f>
        <v>#N/A</v>
      </c>
      <c r="G1141" s="19" t="e">
        <f>VLOOKUP(F1141,Propietarios!$B$2:'Propietarios'!$C$6000,2,FALSE)</f>
        <v>#N/A</v>
      </c>
      <c r="H1141" s="19" t="e">
        <f>VLOOKUP(F1141,Propietarios!$B$2:'Propietarios'!$D$6000,3,FALSE)</f>
        <v>#N/A</v>
      </c>
      <c r="J1141" s="38" t="e">
        <f t="shared" si="88"/>
        <v>#N/A</v>
      </c>
      <c r="K1141" s="38" t="str">
        <f t="shared" si="89"/>
        <v>11900</v>
      </c>
    </row>
    <row r="1142" spans="1:11" x14ac:dyDescent="0.15">
      <c r="A1142" s="19" t="str">
        <f t="shared" si="85"/>
        <v>11900</v>
      </c>
      <c r="C1142" s="19">
        <f t="shared" si="86"/>
        <v>1</v>
      </c>
      <c r="D1142" s="19">
        <f t="shared" si="87"/>
        <v>1900</v>
      </c>
      <c r="E1142" s="38" t="e">
        <f>VLOOKUP(A1142,DatosRecibo!$A$2:'DatosRecibo'!$L$6000,12,FALSE)</f>
        <v>#N/A</v>
      </c>
      <c r="G1142" s="19" t="e">
        <f>VLOOKUP(F1142,Propietarios!$B$2:'Propietarios'!$C$6000,2,FALSE)</f>
        <v>#N/A</v>
      </c>
      <c r="H1142" s="19" t="e">
        <f>VLOOKUP(F1142,Propietarios!$B$2:'Propietarios'!$D$6000,3,FALSE)</f>
        <v>#N/A</v>
      </c>
      <c r="J1142" s="38" t="e">
        <f t="shared" si="88"/>
        <v>#N/A</v>
      </c>
      <c r="K1142" s="38" t="str">
        <f t="shared" si="89"/>
        <v>11900</v>
      </c>
    </row>
    <row r="1143" spans="1:11" x14ac:dyDescent="0.15">
      <c r="A1143" s="19" t="str">
        <f t="shared" si="85"/>
        <v>11900</v>
      </c>
      <c r="C1143" s="19">
        <f t="shared" si="86"/>
        <v>1</v>
      </c>
      <c r="D1143" s="19">
        <f t="shared" si="87"/>
        <v>1900</v>
      </c>
      <c r="E1143" s="38" t="e">
        <f>VLOOKUP(A1143,DatosRecibo!$A$2:'DatosRecibo'!$L$6000,12,FALSE)</f>
        <v>#N/A</v>
      </c>
      <c r="G1143" s="19" t="e">
        <f>VLOOKUP(F1143,Propietarios!$B$2:'Propietarios'!$C$6000,2,FALSE)</f>
        <v>#N/A</v>
      </c>
      <c r="H1143" s="19" t="e">
        <f>VLOOKUP(F1143,Propietarios!$B$2:'Propietarios'!$D$6000,3,FALSE)</f>
        <v>#N/A</v>
      </c>
      <c r="J1143" s="38" t="e">
        <f t="shared" si="88"/>
        <v>#N/A</v>
      </c>
      <c r="K1143" s="38" t="str">
        <f t="shared" si="89"/>
        <v>11900</v>
      </c>
    </row>
    <row r="1144" spans="1:11" x14ac:dyDescent="0.15">
      <c r="A1144" s="19" t="str">
        <f t="shared" si="85"/>
        <v>11900</v>
      </c>
      <c r="C1144" s="19">
        <f t="shared" si="86"/>
        <v>1</v>
      </c>
      <c r="D1144" s="19">
        <f t="shared" si="87"/>
        <v>1900</v>
      </c>
      <c r="E1144" s="38" t="e">
        <f>VLOOKUP(A1144,DatosRecibo!$A$2:'DatosRecibo'!$L$6000,12,FALSE)</f>
        <v>#N/A</v>
      </c>
      <c r="G1144" s="19" t="e">
        <f>VLOOKUP(F1144,Propietarios!$B$2:'Propietarios'!$C$6000,2,FALSE)</f>
        <v>#N/A</v>
      </c>
      <c r="H1144" s="19" t="e">
        <f>VLOOKUP(F1144,Propietarios!$B$2:'Propietarios'!$D$6000,3,FALSE)</f>
        <v>#N/A</v>
      </c>
      <c r="J1144" s="38" t="e">
        <f t="shared" si="88"/>
        <v>#N/A</v>
      </c>
      <c r="K1144" s="38" t="str">
        <f t="shared" si="89"/>
        <v>11900</v>
      </c>
    </row>
    <row r="1145" spans="1:11" x14ac:dyDescent="0.15">
      <c r="A1145" s="19" t="str">
        <f t="shared" si="85"/>
        <v>11900</v>
      </c>
      <c r="C1145" s="19">
        <f t="shared" si="86"/>
        <v>1</v>
      </c>
      <c r="D1145" s="19">
        <f t="shared" si="87"/>
        <v>1900</v>
      </c>
      <c r="E1145" s="38" t="e">
        <f>VLOOKUP(A1145,DatosRecibo!$A$2:'DatosRecibo'!$L$6000,12,FALSE)</f>
        <v>#N/A</v>
      </c>
      <c r="G1145" s="19" t="e">
        <f>VLOOKUP(F1145,Propietarios!$B$2:'Propietarios'!$C$6000,2,FALSE)</f>
        <v>#N/A</v>
      </c>
      <c r="H1145" s="19" t="e">
        <f>VLOOKUP(F1145,Propietarios!$B$2:'Propietarios'!$D$6000,3,FALSE)</f>
        <v>#N/A</v>
      </c>
      <c r="J1145" s="38" t="e">
        <f t="shared" si="88"/>
        <v>#N/A</v>
      </c>
      <c r="K1145" s="38" t="str">
        <f t="shared" si="89"/>
        <v>11900</v>
      </c>
    </row>
    <row r="1146" spans="1:11" x14ac:dyDescent="0.15">
      <c r="A1146" s="19" t="str">
        <f t="shared" si="85"/>
        <v>11900</v>
      </c>
      <c r="C1146" s="19">
        <f t="shared" si="86"/>
        <v>1</v>
      </c>
      <c r="D1146" s="19">
        <f t="shared" si="87"/>
        <v>1900</v>
      </c>
      <c r="E1146" s="38" t="e">
        <f>VLOOKUP(A1146,DatosRecibo!$A$2:'DatosRecibo'!$L$6000,12,FALSE)</f>
        <v>#N/A</v>
      </c>
      <c r="G1146" s="19" t="e">
        <f>VLOOKUP(F1146,Propietarios!$B$2:'Propietarios'!$C$6000,2,FALSE)</f>
        <v>#N/A</v>
      </c>
      <c r="H1146" s="19" t="e">
        <f>VLOOKUP(F1146,Propietarios!$B$2:'Propietarios'!$D$6000,3,FALSE)</f>
        <v>#N/A</v>
      </c>
      <c r="J1146" s="38" t="e">
        <f t="shared" si="88"/>
        <v>#N/A</v>
      </c>
      <c r="K1146" s="38" t="str">
        <f t="shared" si="89"/>
        <v>11900</v>
      </c>
    </row>
    <row r="1147" spans="1:11" x14ac:dyDescent="0.15">
      <c r="A1147" s="19" t="str">
        <f t="shared" si="85"/>
        <v>11900</v>
      </c>
      <c r="C1147" s="19">
        <f t="shared" si="86"/>
        <v>1</v>
      </c>
      <c r="D1147" s="19">
        <f t="shared" si="87"/>
        <v>1900</v>
      </c>
      <c r="E1147" s="38" t="e">
        <f>VLOOKUP(A1147,DatosRecibo!$A$2:'DatosRecibo'!$L$6000,12,FALSE)</f>
        <v>#N/A</v>
      </c>
      <c r="G1147" s="19" t="e">
        <f>VLOOKUP(F1147,Propietarios!$B$2:'Propietarios'!$C$6000,2,FALSE)</f>
        <v>#N/A</v>
      </c>
      <c r="H1147" s="19" t="e">
        <f>VLOOKUP(F1147,Propietarios!$B$2:'Propietarios'!$D$6000,3,FALSE)</f>
        <v>#N/A</v>
      </c>
      <c r="J1147" s="38" t="e">
        <f t="shared" si="88"/>
        <v>#N/A</v>
      </c>
      <c r="K1147" s="38" t="str">
        <f t="shared" si="89"/>
        <v>11900</v>
      </c>
    </row>
    <row r="1148" spans="1:11" x14ac:dyDescent="0.15">
      <c r="A1148" s="19" t="str">
        <f t="shared" si="85"/>
        <v>11900</v>
      </c>
      <c r="C1148" s="19">
        <f t="shared" si="86"/>
        <v>1</v>
      </c>
      <c r="D1148" s="19">
        <f t="shared" si="87"/>
        <v>1900</v>
      </c>
      <c r="E1148" s="38" t="e">
        <f>VLOOKUP(A1148,DatosRecibo!$A$2:'DatosRecibo'!$L$6000,12,FALSE)</f>
        <v>#N/A</v>
      </c>
      <c r="G1148" s="19" t="e">
        <f>VLOOKUP(F1148,Propietarios!$B$2:'Propietarios'!$C$6000,2,FALSE)</f>
        <v>#N/A</v>
      </c>
      <c r="H1148" s="19" t="e">
        <f>VLOOKUP(F1148,Propietarios!$B$2:'Propietarios'!$D$6000,3,FALSE)</f>
        <v>#N/A</v>
      </c>
      <c r="J1148" s="38" t="e">
        <f t="shared" si="88"/>
        <v>#N/A</v>
      </c>
      <c r="K1148" s="38" t="str">
        <f t="shared" si="89"/>
        <v>11900</v>
      </c>
    </row>
    <row r="1149" spans="1:11" x14ac:dyDescent="0.15">
      <c r="A1149" s="19" t="str">
        <f t="shared" si="85"/>
        <v>11900</v>
      </c>
      <c r="C1149" s="19">
        <f t="shared" si="86"/>
        <v>1</v>
      </c>
      <c r="D1149" s="19">
        <f t="shared" si="87"/>
        <v>1900</v>
      </c>
      <c r="E1149" s="38" t="e">
        <f>VLOOKUP(A1149,DatosRecibo!$A$2:'DatosRecibo'!$L$6000,12,FALSE)</f>
        <v>#N/A</v>
      </c>
      <c r="G1149" s="19" t="e">
        <f>VLOOKUP(F1149,Propietarios!$B$2:'Propietarios'!$C$6000,2,FALSE)</f>
        <v>#N/A</v>
      </c>
      <c r="H1149" s="19" t="e">
        <f>VLOOKUP(F1149,Propietarios!$B$2:'Propietarios'!$D$6000,3,FALSE)</f>
        <v>#N/A</v>
      </c>
      <c r="J1149" s="38" t="e">
        <f t="shared" si="88"/>
        <v>#N/A</v>
      </c>
      <c r="K1149" s="38" t="str">
        <f t="shared" si="89"/>
        <v>11900</v>
      </c>
    </row>
    <row r="1150" spans="1:11" x14ac:dyDescent="0.15">
      <c r="A1150" s="19" t="str">
        <f t="shared" si="85"/>
        <v>11900</v>
      </c>
      <c r="C1150" s="19">
        <f t="shared" si="86"/>
        <v>1</v>
      </c>
      <c r="D1150" s="19">
        <f t="shared" si="87"/>
        <v>1900</v>
      </c>
      <c r="E1150" s="38" t="e">
        <f>VLOOKUP(A1150,DatosRecibo!$A$2:'DatosRecibo'!$L$6000,12,FALSE)</f>
        <v>#N/A</v>
      </c>
      <c r="G1150" s="19" t="e">
        <f>VLOOKUP(F1150,Propietarios!$B$2:'Propietarios'!$C$6000,2,FALSE)</f>
        <v>#N/A</v>
      </c>
      <c r="H1150" s="19" t="e">
        <f>VLOOKUP(F1150,Propietarios!$B$2:'Propietarios'!$D$6000,3,FALSE)</f>
        <v>#N/A</v>
      </c>
      <c r="J1150" s="38" t="e">
        <f t="shared" si="88"/>
        <v>#N/A</v>
      </c>
      <c r="K1150" s="38" t="str">
        <f t="shared" si="89"/>
        <v>11900</v>
      </c>
    </row>
    <row r="1151" spans="1:11" x14ac:dyDescent="0.15">
      <c r="A1151" s="19" t="str">
        <f t="shared" si="85"/>
        <v>11900</v>
      </c>
      <c r="C1151" s="19">
        <f t="shared" si="86"/>
        <v>1</v>
      </c>
      <c r="D1151" s="19">
        <f t="shared" si="87"/>
        <v>1900</v>
      </c>
      <c r="E1151" s="38" t="e">
        <f>VLOOKUP(A1151,DatosRecibo!$A$2:'DatosRecibo'!$L$6000,12,FALSE)</f>
        <v>#N/A</v>
      </c>
      <c r="G1151" s="19" t="e">
        <f>VLOOKUP(F1151,Propietarios!$B$2:'Propietarios'!$C$6000,2,FALSE)</f>
        <v>#N/A</v>
      </c>
      <c r="H1151" s="19" t="e">
        <f>VLOOKUP(F1151,Propietarios!$B$2:'Propietarios'!$D$6000,3,FALSE)</f>
        <v>#N/A</v>
      </c>
      <c r="J1151" s="38" t="e">
        <f t="shared" si="88"/>
        <v>#N/A</v>
      </c>
      <c r="K1151" s="38" t="str">
        <f t="shared" si="89"/>
        <v>11900</v>
      </c>
    </row>
    <row r="1152" spans="1:11" x14ac:dyDescent="0.15">
      <c r="A1152" s="19" t="str">
        <f t="shared" si="85"/>
        <v>11900</v>
      </c>
      <c r="C1152" s="19">
        <f t="shared" si="86"/>
        <v>1</v>
      </c>
      <c r="D1152" s="19">
        <f t="shared" si="87"/>
        <v>1900</v>
      </c>
      <c r="E1152" s="38" t="e">
        <f>VLOOKUP(A1152,DatosRecibo!$A$2:'DatosRecibo'!$L$6000,12,FALSE)</f>
        <v>#N/A</v>
      </c>
      <c r="G1152" s="19" t="e">
        <f>VLOOKUP(F1152,Propietarios!$B$2:'Propietarios'!$C$6000,2,FALSE)</f>
        <v>#N/A</v>
      </c>
      <c r="H1152" s="19" t="e">
        <f>VLOOKUP(F1152,Propietarios!$B$2:'Propietarios'!$D$6000,3,FALSE)</f>
        <v>#N/A</v>
      </c>
      <c r="J1152" s="38" t="e">
        <f t="shared" si="88"/>
        <v>#N/A</v>
      </c>
      <c r="K1152" s="38" t="str">
        <f t="shared" si="89"/>
        <v>11900</v>
      </c>
    </row>
    <row r="1153" spans="1:11" x14ac:dyDescent="0.15">
      <c r="A1153" s="19" t="str">
        <f t="shared" si="85"/>
        <v>11900</v>
      </c>
      <c r="C1153" s="19">
        <f t="shared" si="86"/>
        <v>1</v>
      </c>
      <c r="D1153" s="19">
        <f t="shared" si="87"/>
        <v>1900</v>
      </c>
      <c r="E1153" s="38" t="e">
        <f>VLOOKUP(A1153,DatosRecibo!$A$2:'DatosRecibo'!$L$6000,12,FALSE)</f>
        <v>#N/A</v>
      </c>
      <c r="G1153" s="19" t="e">
        <f>VLOOKUP(F1153,Propietarios!$B$2:'Propietarios'!$C$6000,2,FALSE)</f>
        <v>#N/A</v>
      </c>
      <c r="H1153" s="19" t="e">
        <f>VLOOKUP(F1153,Propietarios!$B$2:'Propietarios'!$D$6000,3,FALSE)</f>
        <v>#N/A</v>
      </c>
      <c r="J1153" s="38" t="e">
        <f t="shared" si="88"/>
        <v>#N/A</v>
      </c>
      <c r="K1153" s="38" t="str">
        <f t="shared" si="89"/>
        <v>11900</v>
      </c>
    </row>
    <row r="1154" spans="1:11" x14ac:dyDescent="0.15">
      <c r="A1154" s="19" t="str">
        <f t="shared" ref="A1154:A1217" si="90">CONCATENATE(C1154,D1154)</f>
        <v>11900</v>
      </c>
      <c r="C1154" s="19">
        <f t="shared" si="86"/>
        <v>1</v>
      </c>
      <c r="D1154" s="19">
        <f t="shared" si="87"/>
        <v>1900</v>
      </c>
      <c r="E1154" s="38" t="e">
        <f>VLOOKUP(A1154,DatosRecibo!$A$2:'DatosRecibo'!$L$6000,12,FALSE)</f>
        <v>#N/A</v>
      </c>
      <c r="G1154" s="19" t="e">
        <f>VLOOKUP(F1154,Propietarios!$B$2:'Propietarios'!$C$6000,2,FALSE)</f>
        <v>#N/A</v>
      </c>
      <c r="H1154" s="19" t="e">
        <f>VLOOKUP(F1154,Propietarios!$B$2:'Propietarios'!$D$6000,3,FALSE)</f>
        <v>#N/A</v>
      </c>
      <c r="J1154" s="38" t="e">
        <f t="shared" si="88"/>
        <v>#N/A</v>
      </c>
      <c r="K1154" s="38" t="str">
        <f t="shared" si="89"/>
        <v>11900</v>
      </c>
    </row>
    <row r="1155" spans="1:11" x14ac:dyDescent="0.15">
      <c r="A1155" s="19" t="str">
        <f t="shared" si="90"/>
        <v>11900</v>
      </c>
      <c r="C1155" s="19">
        <f t="shared" ref="C1155:C1218" si="91">MONTH(B1155)</f>
        <v>1</v>
      </c>
      <c r="D1155" s="19">
        <f t="shared" ref="D1155:D1218" si="92">YEAR(B1155)</f>
        <v>1900</v>
      </c>
      <c r="E1155" s="38" t="e">
        <f>VLOOKUP(A1155,DatosRecibo!$A$2:'DatosRecibo'!$L$6000,12,FALSE)</f>
        <v>#N/A</v>
      </c>
      <c r="G1155" s="19" t="e">
        <f>VLOOKUP(F1155,Propietarios!$B$2:'Propietarios'!$C$6000,2,FALSE)</f>
        <v>#N/A</v>
      </c>
      <c r="H1155" s="19" t="e">
        <f>VLOOKUP(F1155,Propietarios!$B$2:'Propietarios'!$D$6000,3,FALSE)</f>
        <v>#N/A</v>
      </c>
      <c r="J1155" s="38" t="e">
        <f t="shared" ref="J1155:J1218" si="93">I1155*E1155</f>
        <v>#N/A</v>
      </c>
      <c r="K1155" s="38" t="str">
        <f t="shared" ref="K1155:K1218" si="94">CONCATENATE(A1155,F1155)</f>
        <v>11900</v>
      </c>
    </row>
    <row r="1156" spans="1:11" x14ac:dyDescent="0.15">
      <c r="A1156" s="19" t="str">
        <f t="shared" si="90"/>
        <v>11900</v>
      </c>
      <c r="C1156" s="19">
        <f t="shared" si="91"/>
        <v>1</v>
      </c>
      <c r="D1156" s="19">
        <f t="shared" si="92"/>
        <v>1900</v>
      </c>
      <c r="E1156" s="38" t="e">
        <f>VLOOKUP(A1156,DatosRecibo!$A$2:'DatosRecibo'!$L$6000,12,FALSE)</f>
        <v>#N/A</v>
      </c>
      <c r="G1156" s="19" t="e">
        <f>VLOOKUP(F1156,Propietarios!$B$2:'Propietarios'!$C$6000,2,FALSE)</f>
        <v>#N/A</v>
      </c>
      <c r="H1156" s="19" t="e">
        <f>VLOOKUP(F1156,Propietarios!$B$2:'Propietarios'!$D$6000,3,FALSE)</f>
        <v>#N/A</v>
      </c>
      <c r="J1156" s="38" t="e">
        <f t="shared" si="93"/>
        <v>#N/A</v>
      </c>
      <c r="K1156" s="38" t="str">
        <f t="shared" si="94"/>
        <v>11900</v>
      </c>
    </row>
    <row r="1157" spans="1:11" x14ac:dyDescent="0.15">
      <c r="A1157" s="19" t="str">
        <f t="shared" si="90"/>
        <v>11900</v>
      </c>
      <c r="C1157" s="19">
        <f t="shared" si="91"/>
        <v>1</v>
      </c>
      <c r="D1157" s="19">
        <f t="shared" si="92"/>
        <v>1900</v>
      </c>
      <c r="E1157" s="38" t="e">
        <f>VLOOKUP(A1157,DatosRecibo!$A$2:'DatosRecibo'!$L$6000,12,FALSE)</f>
        <v>#N/A</v>
      </c>
      <c r="G1157" s="19" t="e">
        <f>VLOOKUP(F1157,Propietarios!$B$2:'Propietarios'!$C$6000,2,FALSE)</f>
        <v>#N/A</v>
      </c>
      <c r="H1157" s="19" t="e">
        <f>VLOOKUP(F1157,Propietarios!$B$2:'Propietarios'!$D$6000,3,FALSE)</f>
        <v>#N/A</v>
      </c>
      <c r="J1157" s="38" t="e">
        <f t="shared" si="93"/>
        <v>#N/A</v>
      </c>
      <c r="K1157" s="38" t="str">
        <f t="shared" si="94"/>
        <v>11900</v>
      </c>
    </row>
    <row r="1158" spans="1:11" x14ac:dyDescent="0.15">
      <c r="A1158" s="19" t="str">
        <f t="shared" si="90"/>
        <v>11900</v>
      </c>
      <c r="C1158" s="19">
        <f t="shared" si="91"/>
        <v>1</v>
      </c>
      <c r="D1158" s="19">
        <f t="shared" si="92"/>
        <v>1900</v>
      </c>
      <c r="E1158" s="38" t="e">
        <f>VLOOKUP(A1158,DatosRecibo!$A$2:'DatosRecibo'!$L$6000,12,FALSE)</f>
        <v>#N/A</v>
      </c>
      <c r="G1158" s="19" t="e">
        <f>VLOOKUP(F1158,Propietarios!$B$2:'Propietarios'!$C$6000,2,FALSE)</f>
        <v>#N/A</v>
      </c>
      <c r="H1158" s="19" t="e">
        <f>VLOOKUP(F1158,Propietarios!$B$2:'Propietarios'!$D$6000,3,FALSE)</f>
        <v>#N/A</v>
      </c>
      <c r="J1158" s="38" t="e">
        <f t="shared" si="93"/>
        <v>#N/A</v>
      </c>
      <c r="K1158" s="38" t="str">
        <f t="shared" si="94"/>
        <v>11900</v>
      </c>
    </row>
    <row r="1159" spans="1:11" x14ac:dyDescent="0.15">
      <c r="A1159" s="19" t="str">
        <f t="shared" si="90"/>
        <v>11900</v>
      </c>
      <c r="C1159" s="19">
        <f t="shared" si="91"/>
        <v>1</v>
      </c>
      <c r="D1159" s="19">
        <f t="shared" si="92"/>
        <v>1900</v>
      </c>
      <c r="E1159" s="38" t="e">
        <f>VLOOKUP(A1159,DatosRecibo!$A$2:'DatosRecibo'!$L$6000,12,FALSE)</f>
        <v>#N/A</v>
      </c>
      <c r="G1159" s="19" t="e">
        <f>VLOOKUP(F1159,Propietarios!$B$2:'Propietarios'!$C$6000,2,FALSE)</f>
        <v>#N/A</v>
      </c>
      <c r="H1159" s="19" t="e">
        <f>VLOOKUP(F1159,Propietarios!$B$2:'Propietarios'!$D$6000,3,FALSE)</f>
        <v>#N/A</v>
      </c>
      <c r="J1159" s="38" t="e">
        <f t="shared" si="93"/>
        <v>#N/A</v>
      </c>
      <c r="K1159" s="38" t="str">
        <f t="shared" si="94"/>
        <v>11900</v>
      </c>
    </row>
    <row r="1160" spans="1:11" x14ac:dyDescent="0.15">
      <c r="A1160" s="19" t="str">
        <f t="shared" si="90"/>
        <v>11900</v>
      </c>
      <c r="C1160" s="19">
        <f t="shared" si="91"/>
        <v>1</v>
      </c>
      <c r="D1160" s="19">
        <f t="shared" si="92"/>
        <v>1900</v>
      </c>
      <c r="E1160" s="38" t="e">
        <f>VLOOKUP(A1160,DatosRecibo!$A$2:'DatosRecibo'!$L$6000,12,FALSE)</f>
        <v>#N/A</v>
      </c>
      <c r="G1160" s="19" t="e">
        <f>VLOOKUP(F1160,Propietarios!$B$2:'Propietarios'!$C$6000,2,FALSE)</f>
        <v>#N/A</v>
      </c>
      <c r="H1160" s="19" t="e">
        <f>VLOOKUP(F1160,Propietarios!$B$2:'Propietarios'!$D$6000,3,FALSE)</f>
        <v>#N/A</v>
      </c>
      <c r="J1160" s="38" t="e">
        <f t="shared" si="93"/>
        <v>#N/A</v>
      </c>
      <c r="K1160" s="38" t="str">
        <f t="shared" si="94"/>
        <v>11900</v>
      </c>
    </row>
    <row r="1161" spans="1:11" x14ac:dyDescent="0.15">
      <c r="A1161" s="19" t="str">
        <f t="shared" si="90"/>
        <v>11900</v>
      </c>
      <c r="C1161" s="19">
        <f t="shared" si="91"/>
        <v>1</v>
      </c>
      <c r="D1161" s="19">
        <f t="shared" si="92"/>
        <v>1900</v>
      </c>
      <c r="E1161" s="38" t="e">
        <f>VLOOKUP(A1161,DatosRecibo!$A$2:'DatosRecibo'!$L$6000,12,FALSE)</f>
        <v>#N/A</v>
      </c>
      <c r="G1161" s="19" t="e">
        <f>VLOOKUP(F1161,Propietarios!$B$2:'Propietarios'!$C$6000,2,FALSE)</f>
        <v>#N/A</v>
      </c>
      <c r="H1161" s="19" t="e">
        <f>VLOOKUP(F1161,Propietarios!$B$2:'Propietarios'!$D$6000,3,FALSE)</f>
        <v>#N/A</v>
      </c>
      <c r="J1161" s="38" t="e">
        <f t="shared" si="93"/>
        <v>#N/A</v>
      </c>
      <c r="K1161" s="38" t="str">
        <f t="shared" si="94"/>
        <v>11900</v>
      </c>
    </row>
    <row r="1162" spans="1:11" x14ac:dyDescent="0.15">
      <c r="A1162" s="19" t="str">
        <f t="shared" si="90"/>
        <v>11900</v>
      </c>
      <c r="C1162" s="19">
        <f t="shared" si="91"/>
        <v>1</v>
      </c>
      <c r="D1162" s="19">
        <f t="shared" si="92"/>
        <v>1900</v>
      </c>
      <c r="E1162" s="38" t="e">
        <f>VLOOKUP(A1162,DatosRecibo!$A$2:'DatosRecibo'!$L$6000,12,FALSE)</f>
        <v>#N/A</v>
      </c>
      <c r="G1162" s="19" t="e">
        <f>VLOOKUP(F1162,Propietarios!$B$2:'Propietarios'!$C$6000,2,FALSE)</f>
        <v>#N/A</v>
      </c>
      <c r="H1162" s="19" t="e">
        <f>VLOOKUP(F1162,Propietarios!$B$2:'Propietarios'!$D$6000,3,FALSE)</f>
        <v>#N/A</v>
      </c>
      <c r="J1162" s="38" t="e">
        <f t="shared" si="93"/>
        <v>#N/A</v>
      </c>
      <c r="K1162" s="38" t="str">
        <f t="shared" si="94"/>
        <v>11900</v>
      </c>
    </row>
    <row r="1163" spans="1:11" x14ac:dyDescent="0.15">
      <c r="A1163" s="19" t="str">
        <f t="shared" si="90"/>
        <v>11900</v>
      </c>
      <c r="C1163" s="19">
        <f t="shared" si="91"/>
        <v>1</v>
      </c>
      <c r="D1163" s="19">
        <f t="shared" si="92"/>
        <v>1900</v>
      </c>
      <c r="E1163" s="38" t="e">
        <f>VLOOKUP(A1163,DatosRecibo!$A$2:'DatosRecibo'!$L$6000,12,FALSE)</f>
        <v>#N/A</v>
      </c>
      <c r="G1163" s="19" t="e">
        <f>VLOOKUP(F1163,Propietarios!$B$2:'Propietarios'!$C$6000,2,FALSE)</f>
        <v>#N/A</v>
      </c>
      <c r="H1163" s="19" t="e">
        <f>VLOOKUP(F1163,Propietarios!$B$2:'Propietarios'!$D$6000,3,FALSE)</f>
        <v>#N/A</v>
      </c>
      <c r="J1163" s="38" t="e">
        <f t="shared" si="93"/>
        <v>#N/A</v>
      </c>
      <c r="K1163" s="38" t="str">
        <f t="shared" si="94"/>
        <v>11900</v>
      </c>
    </row>
    <row r="1164" spans="1:11" x14ac:dyDescent="0.15">
      <c r="A1164" s="19" t="str">
        <f t="shared" si="90"/>
        <v>11900</v>
      </c>
      <c r="C1164" s="19">
        <f t="shared" si="91"/>
        <v>1</v>
      </c>
      <c r="D1164" s="19">
        <f t="shared" si="92"/>
        <v>1900</v>
      </c>
      <c r="E1164" s="38" t="e">
        <f>VLOOKUP(A1164,DatosRecibo!$A$2:'DatosRecibo'!$L$6000,12,FALSE)</f>
        <v>#N/A</v>
      </c>
      <c r="G1164" s="19" t="e">
        <f>VLOOKUP(F1164,Propietarios!$B$2:'Propietarios'!$C$6000,2,FALSE)</f>
        <v>#N/A</v>
      </c>
      <c r="H1164" s="19" t="e">
        <f>VLOOKUP(F1164,Propietarios!$B$2:'Propietarios'!$D$6000,3,FALSE)</f>
        <v>#N/A</v>
      </c>
      <c r="J1164" s="38" t="e">
        <f t="shared" si="93"/>
        <v>#N/A</v>
      </c>
      <c r="K1164" s="38" t="str">
        <f t="shared" si="94"/>
        <v>11900</v>
      </c>
    </row>
    <row r="1165" spans="1:11" x14ac:dyDescent="0.15">
      <c r="A1165" s="19" t="str">
        <f t="shared" si="90"/>
        <v>11900</v>
      </c>
      <c r="C1165" s="19">
        <f t="shared" si="91"/>
        <v>1</v>
      </c>
      <c r="D1165" s="19">
        <f t="shared" si="92"/>
        <v>1900</v>
      </c>
      <c r="E1165" s="38" t="e">
        <f>VLOOKUP(A1165,DatosRecibo!$A$2:'DatosRecibo'!$L$6000,12,FALSE)</f>
        <v>#N/A</v>
      </c>
      <c r="G1165" s="19" t="e">
        <f>VLOOKUP(F1165,Propietarios!$B$2:'Propietarios'!$C$6000,2,FALSE)</f>
        <v>#N/A</v>
      </c>
      <c r="H1165" s="19" t="e">
        <f>VLOOKUP(F1165,Propietarios!$B$2:'Propietarios'!$D$6000,3,FALSE)</f>
        <v>#N/A</v>
      </c>
      <c r="J1165" s="38" t="e">
        <f t="shared" si="93"/>
        <v>#N/A</v>
      </c>
      <c r="K1165" s="38" t="str">
        <f t="shared" si="94"/>
        <v>11900</v>
      </c>
    </row>
    <row r="1166" spans="1:11" x14ac:dyDescent="0.15">
      <c r="A1166" s="19" t="str">
        <f t="shared" si="90"/>
        <v>11900</v>
      </c>
      <c r="C1166" s="19">
        <f t="shared" si="91"/>
        <v>1</v>
      </c>
      <c r="D1166" s="19">
        <f t="shared" si="92"/>
        <v>1900</v>
      </c>
      <c r="E1166" s="38" t="e">
        <f>VLOOKUP(A1166,DatosRecibo!$A$2:'DatosRecibo'!$L$6000,12,FALSE)</f>
        <v>#N/A</v>
      </c>
      <c r="G1166" s="19" t="e">
        <f>VLOOKUP(F1166,Propietarios!$B$2:'Propietarios'!$C$6000,2,FALSE)</f>
        <v>#N/A</v>
      </c>
      <c r="H1166" s="19" t="e">
        <f>VLOOKUP(F1166,Propietarios!$B$2:'Propietarios'!$D$6000,3,FALSE)</f>
        <v>#N/A</v>
      </c>
      <c r="J1166" s="38" t="e">
        <f t="shared" si="93"/>
        <v>#N/A</v>
      </c>
      <c r="K1166" s="38" t="str">
        <f t="shared" si="94"/>
        <v>11900</v>
      </c>
    </row>
    <row r="1167" spans="1:11" x14ac:dyDescent="0.15">
      <c r="A1167" s="19" t="str">
        <f t="shared" si="90"/>
        <v>11900</v>
      </c>
      <c r="C1167" s="19">
        <f t="shared" si="91"/>
        <v>1</v>
      </c>
      <c r="D1167" s="19">
        <f t="shared" si="92"/>
        <v>1900</v>
      </c>
      <c r="E1167" s="38" t="e">
        <f>VLOOKUP(A1167,DatosRecibo!$A$2:'DatosRecibo'!$L$6000,12,FALSE)</f>
        <v>#N/A</v>
      </c>
      <c r="G1167" s="19" t="e">
        <f>VLOOKUP(F1167,Propietarios!$B$2:'Propietarios'!$C$6000,2,FALSE)</f>
        <v>#N/A</v>
      </c>
      <c r="H1167" s="19" t="e">
        <f>VLOOKUP(F1167,Propietarios!$B$2:'Propietarios'!$D$6000,3,FALSE)</f>
        <v>#N/A</v>
      </c>
      <c r="J1167" s="38" t="e">
        <f t="shared" si="93"/>
        <v>#N/A</v>
      </c>
      <c r="K1167" s="38" t="str">
        <f t="shared" si="94"/>
        <v>11900</v>
      </c>
    </row>
    <row r="1168" spans="1:11" x14ac:dyDescent="0.15">
      <c r="A1168" s="19" t="str">
        <f t="shared" si="90"/>
        <v>11900</v>
      </c>
      <c r="C1168" s="19">
        <f t="shared" si="91"/>
        <v>1</v>
      </c>
      <c r="D1168" s="19">
        <f t="shared" si="92"/>
        <v>1900</v>
      </c>
      <c r="E1168" s="38" t="e">
        <f>VLOOKUP(A1168,DatosRecibo!$A$2:'DatosRecibo'!$L$6000,12,FALSE)</f>
        <v>#N/A</v>
      </c>
      <c r="G1168" s="19" t="e">
        <f>VLOOKUP(F1168,Propietarios!$B$2:'Propietarios'!$C$6000,2,FALSE)</f>
        <v>#N/A</v>
      </c>
      <c r="H1168" s="19" t="e">
        <f>VLOOKUP(F1168,Propietarios!$B$2:'Propietarios'!$D$6000,3,FALSE)</f>
        <v>#N/A</v>
      </c>
      <c r="J1168" s="38" t="e">
        <f t="shared" si="93"/>
        <v>#N/A</v>
      </c>
      <c r="K1168" s="38" t="str">
        <f t="shared" si="94"/>
        <v>11900</v>
      </c>
    </row>
    <row r="1169" spans="1:11" x14ac:dyDescent="0.15">
      <c r="A1169" s="19" t="str">
        <f t="shared" si="90"/>
        <v>11900</v>
      </c>
      <c r="C1169" s="19">
        <f t="shared" si="91"/>
        <v>1</v>
      </c>
      <c r="D1169" s="19">
        <f t="shared" si="92"/>
        <v>1900</v>
      </c>
      <c r="E1169" s="38" t="e">
        <f>VLOOKUP(A1169,DatosRecibo!$A$2:'DatosRecibo'!$L$6000,12,FALSE)</f>
        <v>#N/A</v>
      </c>
      <c r="G1169" s="19" t="e">
        <f>VLOOKUP(F1169,Propietarios!$B$2:'Propietarios'!$C$6000,2,FALSE)</f>
        <v>#N/A</v>
      </c>
      <c r="H1169" s="19" t="e">
        <f>VLOOKUP(F1169,Propietarios!$B$2:'Propietarios'!$D$6000,3,FALSE)</f>
        <v>#N/A</v>
      </c>
      <c r="J1169" s="38" t="e">
        <f t="shared" si="93"/>
        <v>#N/A</v>
      </c>
      <c r="K1169" s="38" t="str">
        <f t="shared" si="94"/>
        <v>11900</v>
      </c>
    </row>
    <row r="1170" spans="1:11" x14ac:dyDescent="0.15">
      <c r="A1170" s="19" t="str">
        <f t="shared" si="90"/>
        <v>11900</v>
      </c>
      <c r="C1170" s="19">
        <f t="shared" si="91"/>
        <v>1</v>
      </c>
      <c r="D1170" s="19">
        <f t="shared" si="92"/>
        <v>1900</v>
      </c>
      <c r="E1170" s="38" t="e">
        <f>VLOOKUP(A1170,DatosRecibo!$A$2:'DatosRecibo'!$L$6000,12,FALSE)</f>
        <v>#N/A</v>
      </c>
      <c r="G1170" s="19" t="e">
        <f>VLOOKUP(F1170,Propietarios!$B$2:'Propietarios'!$C$6000,2,FALSE)</f>
        <v>#N/A</v>
      </c>
      <c r="H1170" s="19" t="e">
        <f>VLOOKUP(F1170,Propietarios!$B$2:'Propietarios'!$D$6000,3,FALSE)</f>
        <v>#N/A</v>
      </c>
      <c r="J1170" s="38" t="e">
        <f t="shared" si="93"/>
        <v>#N/A</v>
      </c>
      <c r="K1170" s="38" t="str">
        <f t="shared" si="94"/>
        <v>11900</v>
      </c>
    </row>
    <row r="1171" spans="1:11" x14ac:dyDescent="0.15">
      <c r="A1171" s="19" t="str">
        <f t="shared" si="90"/>
        <v>11900</v>
      </c>
      <c r="C1171" s="19">
        <f t="shared" si="91"/>
        <v>1</v>
      </c>
      <c r="D1171" s="19">
        <f t="shared" si="92"/>
        <v>1900</v>
      </c>
      <c r="E1171" s="38" t="e">
        <f>VLOOKUP(A1171,DatosRecibo!$A$2:'DatosRecibo'!$L$6000,12,FALSE)</f>
        <v>#N/A</v>
      </c>
      <c r="G1171" s="19" t="e">
        <f>VLOOKUP(F1171,Propietarios!$B$2:'Propietarios'!$C$6000,2,FALSE)</f>
        <v>#N/A</v>
      </c>
      <c r="H1171" s="19" t="e">
        <f>VLOOKUP(F1171,Propietarios!$B$2:'Propietarios'!$D$6000,3,FALSE)</f>
        <v>#N/A</v>
      </c>
      <c r="J1171" s="38" t="e">
        <f t="shared" si="93"/>
        <v>#N/A</v>
      </c>
      <c r="K1171" s="38" t="str">
        <f t="shared" si="94"/>
        <v>11900</v>
      </c>
    </row>
    <row r="1172" spans="1:11" x14ac:dyDescent="0.15">
      <c r="A1172" s="19" t="str">
        <f t="shared" si="90"/>
        <v>11900</v>
      </c>
      <c r="C1172" s="19">
        <f t="shared" si="91"/>
        <v>1</v>
      </c>
      <c r="D1172" s="19">
        <f t="shared" si="92"/>
        <v>1900</v>
      </c>
      <c r="E1172" s="38" t="e">
        <f>VLOOKUP(A1172,DatosRecibo!$A$2:'DatosRecibo'!$L$6000,12,FALSE)</f>
        <v>#N/A</v>
      </c>
      <c r="G1172" s="19" t="e">
        <f>VLOOKUP(F1172,Propietarios!$B$2:'Propietarios'!$C$6000,2,FALSE)</f>
        <v>#N/A</v>
      </c>
      <c r="H1172" s="19" t="e">
        <f>VLOOKUP(F1172,Propietarios!$B$2:'Propietarios'!$D$6000,3,FALSE)</f>
        <v>#N/A</v>
      </c>
      <c r="J1172" s="38" t="e">
        <f t="shared" si="93"/>
        <v>#N/A</v>
      </c>
      <c r="K1172" s="38" t="str">
        <f t="shared" si="94"/>
        <v>11900</v>
      </c>
    </row>
    <row r="1173" spans="1:11" x14ac:dyDescent="0.15">
      <c r="A1173" s="19" t="str">
        <f t="shared" si="90"/>
        <v>11900</v>
      </c>
      <c r="C1173" s="19">
        <f t="shared" si="91"/>
        <v>1</v>
      </c>
      <c r="D1173" s="19">
        <f t="shared" si="92"/>
        <v>1900</v>
      </c>
      <c r="E1173" s="38" t="e">
        <f>VLOOKUP(A1173,DatosRecibo!$A$2:'DatosRecibo'!$L$6000,12,FALSE)</f>
        <v>#N/A</v>
      </c>
      <c r="G1173" s="19" t="e">
        <f>VLOOKUP(F1173,Propietarios!$B$2:'Propietarios'!$C$6000,2,FALSE)</f>
        <v>#N/A</v>
      </c>
      <c r="H1173" s="19" t="e">
        <f>VLOOKUP(F1173,Propietarios!$B$2:'Propietarios'!$D$6000,3,FALSE)</f>
        <v>#N/A</v>
      </c>
      <c r="J1173" s="38" t="e">
        <f t="shared" si="93"/>
        <v>#N/A</v>
      </c>
      <c r="K1173" s="38" t="str">
        <f t="shared" si="94"/>
        <v>11900</v>
      </c>
    </row>
    <row r="1174" spans="1:11" x14ac:dyDescent="0.15">
      <c r="A1174" s="19" t="str">
        <f t="shared" si="90"/>
        <v>11900</v>
      </c>
      <c r="C1174" s="19">
        <f t="shared" si="91"/>
        <v>1</v>
      </c>
      <c r="D1174" s="19">
        <f t="shared" si="92"/>
        <v>1900</v>
      </c>
      <c r="E1174" s="38" t="e">
        <f>VLOOKUP(A1174,DatosRecibo!$A$2:'DatosRecibo'!$L$6000,12,FALSE)</f>
        <v>#N/A</v>
      </c>
      <c r="G1174" s="19" t="e">
        <f>VLOOKUP(F1174,Propietarios!$B$2:'Propietarios'!$C$6000,2,FALSE)</f>
        <v>#N/A</v>
      </c>
      <c r="H1174" s="19" t="e">
        <f>VLOOKUP(F1174,Propietarios!$B$2:'Propietarios'!$D$6000,3,FALSE)</f>
        <v>#N/A</v>
      </c>
      <c r="J1174" s="38" t="e">
        <f t="shared" si="93"/>
        <v>#N/A</v>
      </c>
      <c r="K1174" s="38" t="str">
        <f t="shared" si="94"/>
        <v>11900</v>
      </c>
    </row>
    <row r="1175" spans="1:11" x14ac:dyDescent="0.15">
      <c r="A1175" s="19" t="str">
        <f t="shared" si="90"/>
        <v>11900</v>
      </c>
      <c r="C1175" s="19">
        <f t="shared" si="91"/>
        <v>1</v>
      </c>
      <c r="D1175" s="19">
        <f t="shared" si="92"/>
        <v>1900</v>
      </c>
      <c r="E1175" s="38" t="e">
        <f>VLOOKUP(A1175,DatosRecibo!$A$2:'DatosRecibo'!$L$6000,12,FALSE)</f>
        <v>#N/A</v>
      </c>
      <c r="G1175" s="19" t="e">
        <f>VLOOKUP(F1175,Propietarios!$B$2:'Propietarios'!$C$6000,2,FALSE)</f>
        <v>#N/A</v>
      </c>
      <c r="H1175" s="19" t="e">
        <f>VLOOKUP(F1175,Propietarios!$B$2:'Propietarios'!$D$6000,3,FALSE)</f>
        <v>#N/A</v>
      </c>
      <c r="J1175" s="38" t="e">
        <f t="shared" si="93"/>
        <v>#N/A</v>
      </c>
      <c r="K1175" s="38" t="str">
        <f t="shared" si="94"/>
        <v>11900</v>
      </c>
    </row>
    <row r="1176" spans="1:11" x14ac:dyDescent="0.15">
      <c r="A1176" s="19" t="str">
        <f t="shared" si="90"/>
        <v>11900</v>
      </c>
      <c r="C1176" s="19">
        <f t="shared" si="91"/>
        <v>1</v>
      </c>
      <c r="D1176" s="19">
        <f t="shared" si="92"/>
        <v>1900</v>
      </c>
      <c r="E1176" s="38" t="e">
        <f>VLOOKUP(A1176,DatosRecibo!$A$2:'DatosRecibo'!$L$6000,12,FALSE)</f>
        <v>#N/A</v>
      </c>
      <c r="G1176" s="19" t="e">
        <f>VLOOKUP(F1176,Propietarios!$B$2:'Propietarios'!$C$6000,2,FALSE)</f>
        <v>#N/A</v>
      </c>
      <c r="H1176" s="19" t="e">
        <f>VLOOKUP(F1176,Propietarios!$B$2:'Propietarios'!$D$6000,3,FALSE)</f>
        <v>#N/A</v>
      </c>
      <c r="J1176" s="38" t="e">
        <f t="shared" si="93"/>
        <v>#N/A</v>
      </c>
      <c r="K1176" s="38" t="str">
        <f t="shared" si="94"/>
        <v>11900</v>
      </c>
    </row>
    <row r="1177" spans="1:11" x14ac:dyDescent="0.15">
      <c r="A1177" s="19" t="str">
        <f t="shared" si="90"/>
        <v>11900</v>
      </c>
      <c r="C1177" s="19">
        <f t="shared" si="91"/>
        <v>1</v>
      </c>
      <c r="D1177" s="19">
        <f t="shared" si="92"/>
        <v>1900</v>
      </c>
      <c r="E1177" s="38" t="e">
        <f>VLOOKUP(A1177,DatosRecibo!$A$2:'DatosRecibo'!$L$6000,12,FALSE)</f>
        <v>#N/A</v>
      </c>
      <c r="G1177" s="19" t="e">
        <f>VLOOKUP(F1177,Propietarios!$B$2:'Propietarios'!$C$6000,2,FALSE)</f>
        <v>#N/A</v>
      </c>
      <c r="H1177" s="19" t="e">
        <f>VLOOKUP(F1177,Propietarios!$B$2:'Propietarios'!$D$6000,3,FALSE)</f>
        <v>#N/A</v>
      </c>
      <c r="J1177" s="38" t="e">
        <f t="shared" si="93"/>
        <v>#N/A</v>
      </c>
      <c r="K1177" s="38" t="str">
        <f t="shared" si="94"/>
        <v>11900</v>
      </c>
    </row>
    <row r="1178" spans="1:11" x14ac:dyDescent="0.15">
      <c r="A1178" s="19" t="str">
        <f t="shared" si="90"/>
        <v>11900</v>
      </c>
      <c r="C1178" s="19">
        <f t="shared" si="91"/>
        <v>1</v>
      </c>
      <c r="D1178" s="19">
        <f t="shared" si="92"/>
        <v>1900</v>
      </c>
      <c r="E1178" s="38" t="e">
        <f>VLOOKUP(A1178,DatosRecibo!$A$2:'DatosRecibo'!$L$6000,12,FALSE)</f>
        <v>#N/A</v>
      </c>
      <c r="G1178" s="19" t="e">
        <f>VLOOKUP(F1178,Propietarios!$B$2:'Propietarios'!$C$6000,2,FALSE)</f>
        <v>#N/A</v>
      </c>
      <c r="H1178" s="19" t="e">
        <f>VLOOKUP(F1178,Propietarios!$B$2:'Propietarios'!$D$6000,3,FALSE)</f>
        <v>#N/A</v>
      </c>
      <c r="J1178" s="38" t="e">
        <f t="shared" si="93"/>
        <v>#N/A</v>
      </c>
      <c r="K1178" s="38" t="str">
        <f t="shared" si="94"/>
        <v>11900</v>
      </c>
    </row>
    <row r="1179" spans="1:11" x14ac:dyDescent="0.15">
      <c r="A1179" s="19" t="str">
        <f t="shared" si="90"/>
        <v>11900</v>
      </c>
      <c r="C1179" s="19">
        <f t="shared" si="91"/>
        <v>1</v>
      </c>
      <c r="D1179" s="19">
        <f t="shared" si="92"/>
        <v>1900</v>
      </c>
      <c r="E1179" s="38" t="e">
        <f>VLOOKUP(A1179,DatosRecibo!$A$2:'DatosRecibo'!$L$6000,12,FALSE)</f>
        <v>#N/A</v>
      </c>
      <c r="G1179" s="19" t="e">
        <f>VLOOKUP(F1179,Propietarios!$B$2:'Propietarios'!$C$6000,2,FALSE)</f>
        <v>#N/A</v>
      </c>
      <c r="H1179" s="19" t="e">
        <f>VLOOKUP(F1179,Propietarios!$B$2:'Propietarios'!$D$6000,3,FALSE)</f>
        <v>#N/A</v>
      </c>
      <c r="J1179" s="38" t="e">
        <f t="shared" si="93"/>
        <v>#N/A</v>
      </c>
      <c r="K1179" s="38" t="str">
        <f t="shared" si="94"/>
        <v>11900</v>
      </c>
    </row>
    <row r="1180" spans="1:11" x14ac:dyDescent="0.15">
      <c r="A1180" s="19" t="str">
        <f t="shared" si="90"/>
        <v>11900</v>
      </c>
      <c r="C1180" s="19">
        <f t="shared" si="91"/>
        <v>1</v>
      </c>
      <c r="D1180" s="19">
        <f t="shared" si="92"/>
        <v>1900</v>
      </c>
      <c r="E1180" s="38" t="e">
        <f>VLOOKUP(A1180,DatosRecibo!$A$2:'DatosRecibo'!$L$6000,12,FALSE)</f>
        <v>#N/A</v>
      </c>
      <c r="G1180" s="19" t="e">
        <f>VLOOKUP(F1180,Propietarios!$B$2:'Propietarios'!$C$6000,2,FALSE)</f>
        <v>#N/A</v>
      </c>
      <c r="H1180" s="19" t="e">
        <f>VLOOKUP(F1180,Propietarios!$B$2:'Propietarios'!$D$6000,3,FALSE)</f>
        <v>#N/A</v>
      </c>
      <c r="J1180" s="38" t="e">
        <f t="shared" si="93"/>
        <v>#N/A</v>
      </c>
      <c r="K1180" s="38" t="str">
        <f t="shared" si="94"/>
        <v>11900</v>
      </c>
    </row>
    <row r="1181" spans="1:11" x14ac:dyDescent="0.15">
      <c r="A1181" s="19" t="str">
        <f t="shared" si="90"/>
        <v>11900</v>
      </c>
      <c r="C1181" s="19">
        <f t="shared" si="91"/>
        <v>1</v>
      </c>
      <c r="D1181" s="19">
        <f t="shared" si="92"/>
        <v>1900</v>
      </c>
      <c r="E1181" s="38" t="e">
        <f>VLOOKUP(A1181,DatosRecibo!$A$2:'DatosRecibo'!$L$6000,12,FALSE)</f>
        <v>#N/A</v>
      </c>
      <c r="G1181" s="19" t="e">
        <f>VLOOKUP(F1181,Propietarios!$B$2:'Propietarios'!$C$6000,2,FALSE)</f>
        <v>#N/A</v>
      </c>
      <c r="H1181" s="19" t="e">
        <f>VLOOKUP(F1181,Propietarios!$B$2:'Propietarios'!$D$6000,3,FALSE)</f>
        <v>#N/A</v>
      </c>
      <c r="J1181" s="38" t="e">
        <f t="shared" si="93"/>
        <v>#N/A</v>
      </c>
      <c r="K1181" s="38" t="str">
        <f t="shared" si="94"/>
        <v>11900</v>
      </c>
    </row>
    <row r="1182" spans="1:11" x14ac:dyDescent="0.15">
      <c r="A1182" s="19" t="str">
        <f t="shared" si="90"/>
        <v>11900</v>
      </c>
      <c r="C1182" s="19">
        <f t="shared" si="91"/>
        <v>1</v>
      </c>
      <c r="D1182" s="19">
        <f t="shared" si="92"/>
        <v>1900</v>
      </c>
      <c r="E1182" s="38" t="e">
        <f>VLOOKUP(A1182,DatosRecibo!$A$2:'DatosRecibo'!$L$6000,12,FALSE)</f>
        <v>#N/A</v>
      </c>
      <c r="G1182" s="19" t="e">
        <f>VLOOKUP(F1182,Propietarios!$B$2:'Propietarios'!$C$6000,2,FALSE)</f>
        <v>#N/A</v>
      </c>
      <c r="H1182" s="19" t="e">
        <f>VLOOKUP(F1182,Propietarios!$B$2:'Propietarios'!$D$6000,3,FALSE)</f>
        <v>#N/A</v>
      </c>
      <c r="J1182" s="38" t="e">
        <f t="shared" si="93"/>
        <v>#N/A</v>
      </c>
      <c r="K1182" s="38" t="str">
        <f t="shared" si="94"/>
        <v>11900</v>
      </c>
    </row>
    <row r="1183" spans="1:11" x14ac:dyDescent="0.15">
      <c r="A1183" s="19" t="str">
        <f t="shared" si="90"/>
        <v>11900</v>
      </c>
      <c r="C1183" s="19">
        <f t="shared" si="91"/>
        <v>1</v>
      </c>
      <c r="D1183" s="19">
        <f t="shared" si="92"/>
        <v>1900</v>
      </c>
      <c r="E1183" s="38" t="e">
        <f>VLOOKUP(A1183,DatosRecibo!$A$2:'DatosRecibo'!$L$6000,12,FALSE)</f>
        <v>#N/A</v>
      </c>
      <c r="G1183" s="19" t="e">
        <f>VLOOKUP(F1183,Propietarios!$B$2:'Propietarios'!$C$6000,2,FALSE)</f>
        <v>#N/A</v>
      </c>
      <c r="H1183" s="19" t="e">
        <f>VLOOKUP(F1183,Propietarios!$B$2:'Propietarios'!$D$6000,3,FALSE)</f>
        <v>#N/A</v>
      </c>
      <c r="J1183" s="38" t="e">
        <f t="shared" si="93"/>
        <v>#N/A</v>
      </c>
      <c r="K1183" s="38" t="str">
        <f t="shared" si="94"/>
        <v>11900</v>
      </c>
    </row>
    <row r="1184" spans="1:11" x14ac:dyDescent="0.15">
      <c r="A1184" s="19" t="str">
        <f t="shared" si="90"/>
        <v>11900</v>
      </c>
      <c r="C1184" s="19">
        <f t="shared" si="91"/>
        <v>1</v>
      </c>
      <c r="D1184" s="19">
        <f t="shared" si="92"/>
        <v>1900</v>
      </c>
      <c r="E1184" s="38" t="e">
        <f>VLOOKUP(A1184,DatosRecibo!$A$2:'DatosRecibo'!$L$6000,12,FALSE)</f>
        <v>#N/A</v>
      </c>
      <c r="G1184" s="19" t="e">
        <f>VLOOKUP(F1184,Propietarios!$B$2:'Propietarios'!$C$6000,2,FALSE)</f>
        <v>#N/A</v>
      </c>
      <c r="H1184" s="19" t="e">
        <f>VLOOKUP(F1184,Propietarios!$B$2:'Propietarios'!$D$6000,3,FALSE)</f>
        <v>#N/A</v>
      </c>
      <c r="J1184" s="38" t="e">
        <f t="shared" si="93"/>
        <v>#N/A</v>
      </c>
      <c r="K1184" s="38" t="str">
        <f t="shared" si="94"/>
        <v>11900</v>
      </c>
    </row>
    <row r="1185" spans="1:11" x14ac:dyDescent="0.15">
      <c r="A1185" s="19" t="str">
        <f t="shared" si="90"/>
        <v>11900</v>
      </c>
      <c r="C1185" s="19">
        <f t="shared" si="91"/>
        <v>1</v>
      </c>
      <c r="D1185" s="19">
        <f t="shared" si="92"/>
        <v>1900</v>
      </c>
      <c r="E1185" s="38" t="e">
        <f>VLOOKUP(A1185,DatosRecibo!$A$2:'DatosRecibo'!$L$6000,12,FALSE)</f>
        <v>#N/A</v>
      </c>
      <c r="G1185" s="19" t="e">
        <f>VLOOKUP(F1185,Propietarios!$B$2:'Propietarios'!$C$6000,2,FALSE)</f>
        <v>#N/A</v>
      </c>
      <c r="H1185" s="19" t="e">
        <f>VLOOKUP(F1185,Propietarios!$B$2:'Propietarios'!$D$6000,3,FALSE)</f>
        <v>#N/A</v>
      </c>
      <c r="J1185" s="38" t="e">
        <f t="shared" si="93"/>
        <v>#N/A</v>
      </c>
      <c r="K1185" s="38" t="str">
        <f t="shared" si="94"/>
        <v>11900</v>
      </c>
    </row>
    <row r="1186" spans="1:11" x14ac:dyDescent="0.15">
      <c r="A1186" s="19" t="str">
        <f t="shared" si="90"/>
        <v>11900</v>
      </c>
      <c r="C1186" s="19">
        <f t="shared" si="91"/>
        <v>1</v>
      </c>
      <c r="D1186" s="19">
        <f t="shared" si="92"/>
        <v>1900</v>
      </c>
      <c r="E1186" s="38" t="e">
        <f>VLOOKUP(A1186,DatosRecibo!$A$2:'DatosRecibo'!$L$6000,12,FALSE)</f>
        <v>#N/A</v>
      </c>
      <c r="G1186" s="19" t="e">
        <f>VLOOKUP(F1186,Propietarios!$B$2:'Propietarios'!$C$6000,2,FALSE)</f>
        <v>#N/A</v>
      </c>
      <c r="H1186" s="19" t="e">
        <f>VLOOKUP(F1186,Propietarios!$B$2:'Propietarios'!$D$6000,3,FALSE)</f>
        <v>#N/A</v>
      </c>
      <c r="J1186" s="38" t="e">
        <f t="shared" si="93"/>
        <v>#N/A</v>
      </c>
      <c r="K1186" s="38" t="str">
        <f t="shared" si="94"/>
        <v>11900</v>
      </c>
    </row>
    <row r="1187" spans="1:11" x14ac:dyDescent="0.15">
      <c r="A1187" s="19" t="str">
        <f t="shared" si="90"/>
        <v>11900</v>
      </c>
      <c r="C1187" s="19">
        <f t="shared" si="91"/>
        <v>1</v>
      </c>
      <c r="D1187" s="19">
        <f t="shared" si="92"/>
        <v>1900</v>
      </c>
      <c r="E1187" s="38" t="e">
        <f>VLOOKUP(A1187,DatosRecibo!$A$2:'DatosRecibo'!$L$6000,12,FALSE)</f>
        <v>#N/A</v>
      </c>
      <c r="G1187" s="19" t="e">
        <f>VLOOKUP(F1187,Propietarios!$B$2:'Propietarios'!$C$6000,2,FALSE)</f>
        <v>#N/A</v>
      </c>
      <c r="H1187" s="19" t="e">
        <f>VLOOKUP(F1187,Propietarios!$B$2:'Propietarios'!$D$6000,3,FALSE)</f>
        <v>#N/A</v>
      </c>
      <c r="J1187" s="38" t="e">
        <f t="shared" si="93"/>
        <v>#N/A</v>
      </c>
      <c r="K1187" s="38" t="str">
        <f t="shared" si="94"/>
        <v>11900</v>
      </c>
    </row>
    <row r="1188" spans="1:11" x14ac:dyDescent="0.15">
      <c r="A1188" s="19" t="str">
        <f t="shared" si="90"/>
        <v>11900</v>
      </c>
      <c r="C1188" s="19">
        <f t="shared" si="91"/>
        <v>1</v>
      </c>
      <c r="D1188" s="19">
        <f t="shared" si="92"/>
        <v>1900</v>
      </c>
      <c r="E1188" s="38" t="e">
        <f>VLOOKUP(A1188,DatosRecibo!$A$2:'DatosRecibo'!$L$6000,12,FALSE)</f>
        <v>#N/A</v>
      </c>
      <c r="G1188" s="19" t="e">
        <f>VLOOKUP(F1188,Propietarios!$B$2:'Propietarios'!$C$6000,2,FALSE)</f>
        <v>#N/A</v>
      </c>
      <c r="H1188" s="19" t="e">
        <f>VLOOKUP(F1188,Propietarios!$B$2:'Propietarios'!$D$6000,3,FALSE)</f>
        <v>#N/A</v>
      </c>
      <c r="J1188" s="38" t="e">
        <f t="shared" si="93"/>
        <v>#N/A</v>
      </c>
      <c r="K1188" s="38" t="str">
        <f t="shared" si="94"/>
        <v>11900</v>
      </c>
    </row>
    <row r="1189" spans="1:11" x14ac:dyDescent="0.15">
      <c r="A1189" s="19" t="str">
        <f t="shared" si="90"/>
        <v>11900</v>
      </c>
      <c r="C1189" s="19">
        <f t="shared" si="91"/>
        <v>1</v>
      </c>
      <c r="D1189" s="19">
        <f t="shared" si="92"/>
        <v>1900</v>
      </c>
      <c r="E1189" s="38" t="e">
        <f>VLOOKUP(A1189,DatosRecibo!$A$2:'DatosRecibo'!$L$6000,12,FALSE)</f>
        <v>#N/A</v>
      </c>
      <c r="G1189" s="19" t="e">
        <f>VLOOKUP(F1189,Propietarios!$B$2:'Propietarios'!$C$6000,2,FALSE)</f>
        <v>#N/A</v>
      </c>
      <c r="H1189" s="19" t="e">
        <f>VLOOKUP(F1189,Propietarios!$B$2:'Propietarios'!$D$6000,3,FALSE)</f>
        <v>#N/A</v>
      </c>
      <c r="J1189" s="38" t="e">
        <f t="shared" si="93"/>
        <v>#N/A</v>
      </c>
      <c r="K1189" s="38" t="str">
        <f t="shared" si="94"/>
        <v>11900</v>
      </c>
    </row>
    <row r="1190" spans="1:11" x14ac:dyDescent="0.15">
      <c r="A1190" s="19" t="str">
        <f t="shared" si="90"/>
        <v>11900</v>
      </c>
      <c r="C1190" s="19">
        <f t="shared" si="91"/>
        <v>1</v>
      </c>
      <c r="D1190" s="19">
        <f t="shared" si="92"/>
        <v>1900</v>
      </c>
      <c r="E1190" s="38" t="e">
        <f>VLOOKUP(A1190,DatosRecibo!$A$2:'DatosRecibo'!$L$6000,12,FALSE)</f>
        <v>#N/A</v>
      </c>
      <c r="G1190" s="19" t="e">
        <f>VLOOKUP(F1190,Propietarios!$B$2:'Propietarios'!$C$6000,2,FALSE)</f>
        <v>#N/A</v>
      </c>
      <c r="H1190" s="19" t="e">
        <f>VLOOKUP(F1190,Propietarios!$B$2:'Propietarios'!$D$6000,3,FALSE)</f>
        <v>#N/A</v>
      </c>
      <c r="J1190" s="38" t="e">
        <f t="shared" si="93"/>
        <v>#N/A</v>
      </c>
      <c r="K1190" s="38" t="str">
        <f t="shared" si="94"/>
        <v>11900</v>
      </c>
    </row>
    <row r="1191" spans="1:11" x14ac:dyDescent="0.15">
      <c r="A1191" s="19" t="str">
        <f t="shared" si="90"/>
        <v>11900</v>
      </c>
      <c r="C1191" s="19">
        <f t="shared" si="91"/>
        <v>1</v>
      </c>
      <c r="D1191" s="19">
        <f t="shared" si="92"/>
        <v>1900</v>
      </c>
      <c r="E1191" s="38" t="e">
        <f>VLOOKUP(A1191,DatosRecibo!$A$2:'DatosRecibo'!$L$6000,12,FALSE)</f>
        <v>#N/A</v>
      </c>
      <c r="G1191" s="19" t="e">
        <f>VLOOKUP(F1191,Propietarios!$B$2:'Propietarios'!$C$6000,2,FALSE)</f>
        <v>#N/A</v>
      </c>
      <c r="H1191" s="19" t="e">
        <f>VLOOKUP(F1191,Propietarios!$B$2:'Propietarios'!$D$6000,3,FALSE)</f>
        <v>#N/A</v>
      </c>
      <c r="J1191" s="38" t="e">
        <f t="shared" si="93"/>
        <v>#N/A</v>
      </c>
      <c r="K1191" s="38" t="str">
        <f t="shared" si="94"/>
        <v>11900</v>
      </c>
    </row>
    <row r="1192" spans="1:11" x14ac:dyDescent="0.15">
      <c r="A1192" s="19" t="str">
        <f t="shared" si="90"/>
        <v>11900</v>
      </c>
      <c r="C1192" s="19">
        <f t="shared" si="91"/>
        <v>1</v>
      </c>
      <c r="D1192" s="19">
        <f t="shared" si="92"/>
        <v>1900</v>
      </c>
      <c r="E1192" s="38" t="e">
        <f>VLOOKUP(A1192,DatosRecibo!$A$2:'DatosRecibo'!$L$6000,12,FALSE)</f>
        <v>#N/A</v>
      </c>
      <c r="G1192" s="19" t="e">
        <f>VLOOKUP(F1192,Propietarios!$B$2:'Propietarios'!$C$6000,2,FALSE)</f>
        <v>#N/A</v>
      </c>
      <c r="H1192" s="19" t="e">
        <f>VLOOKUP(F1192,Propietarios!$B$2:'Propietarios'!$D$6000,3,FALSE)</f>
        <v>#N/A</v>
      </c>
      <c r="J1192" s="38" t="e">
        <f t="shared" si="93"/>
        <v>#N/A</v>
      </c>
      <c r="K1192" s="38" t="str">
        <f t="shared" si="94"/>
        <v>11900</v>
      </c>
    </row>
    <row r="1193" spans="1:11" x14ac:dyDescent="0.15">
      <c r="A1193" s="19" t="str">
        <f t="shared" si="90"/>
        <v>11900</v>
      </c>
      <c r="C1193" s="19">
        <f t="shared" si="91"/>
        <v>1</v>
      </c>
      <c r="D1193" s="19">
        <f t="shared" si="92"/>
        <v>1900</v>
      </c>
      <c r="E1193" s="38" t="e">
        <f>VLOOKUP(A1193,DatosRecibo!$A$2:'DatosRecibo'!$L$6000,12,FALSE)</f>
        <v>#N/A</v>
      </c>
      <c r="G1193" s="19" t="e">
        <f>VLOOKUP(F1193,Propietarios!$B$2:'Propietarios'!$C$6000,2,FALSE)</f>
        <v>#N/A</v>
      </c>
      <c r="H1193" s="19" t="e">
        <f>VLOOKUP(F1193,Propietarios!$B$2:'Propietarios'!$D$6000,3,FALSE)</f>
        <v>#N/A</v>
      </c>
      <c r="J1193" s="38" t="e">
        <f t="shared" si="93"/>
        <v>#N/A</v>
      </c>
      <c r="K1193" s="38" t="str">
        <f t="shared" si="94"/>
        <v>11900</v>
      </c>
    </row>
    <row r="1194" spans="1:11" x14ac:dyDescent="0.15">
      <c r="A1194" s="19" t="str">
        <f t="shared" si="90"/>
        <v>11900</v>
      </c>
      <c r="C1194" s="19">
        <f t="shared" si="91"/>
        <v>1</v>
      </c>
      <c r="D1194" s="19">
        <f t="shared" si="92"/>
        <v>1900</v>
      </c>
      <c r="E1194" s="38" t="e">
        <f>VLOOKUP(A1194,DatosRecibo!$A$2:'DatosRecibo'!$L$6000,12,FALSE)</f>
        <v>#N/A</v>
      </c>
      <c r="G1194" s="19" t="e">
        <f>VLOOKUP(F1194,Propietarios!$B$2:'Propietarios'!$C$6000,2,FALSE)</f>
        <v>#N/A</v>
      </c>
      <c r="H1194" s="19" t="e">
        <f>VLOOKUP(F1194,Propietarios!$B$2:'Propietarios'!$D$6000,3,FALSE)</f>
        <v>#N/A</v>
      </c>
      <c r="J1194" s="38" t="e">
        <f t="shared" si="93"/>
        <v>#N/A</v>
      </c>
      <c r="K1194" s="38" t="str">
        <f t="shared" si="94"/>
        <v>11900</v>
      </c>
    </row>
    <row r="1195" spans="1:11" x14ac:dyDescent="0.15">
      <c r="A1195" s="19" t="str">
        <f t="shared" si="90"/>
        <v>11900</v>
      </c>
      <c r="C1195" s="19">
        <f t="shared" si="91"/>
        <v>1</v>
      </c>
      <c r="D1195" s="19">
        <f t="shared" si="92"/>
        <v>1900</v>
      </c>
      <c r="E1195" s="38" t="e">
        <f>VLOOKUP(A1195,DatosRecibo!$A$2:'DatosRecibo'!$L$6000,12,FALSE)</f>
        <v>#N/A</v>
      </c>
      <c r="G1195" s="19" t="e">
        <f>VLOOKUP(F1195,Propietarios!$B$2:'Propietarios'!$C$6000,2,FALSE)</f>
        <v>#N/A</v>
      </c>
      <c r="H1195" s="19" t="e">
        <f>VLOOKUP(F1195,Propietarios!$B$2:'Propietarios'!$D$6000,3,FALSE)</f>
        <v>#N/A</v>
      </c>
      <c r="J1195" s="38" t="e">
        <f t="shared" si="93"/>
        <v>#N/A</v>
      </c>
      <c r="K1195" s="38" t="str">
        <f t="shared" si="94"/>
        <v>11900</v>
      </c>
    </row>
    <row r="1196" spans="1:11" x14ac:dyDescent="0.15">
      <c r="A1196" s="19" t="str">
        <f t="shared" si="90"/>
        <v>11900</v>
      </c>
      <c r="C1196" s="19">
        <f t="shared" si="91"/>
        <v>1</v>
      </c>
      <c r="D1196" s="19">
        <f t="shared" si="92"/>
        <v>1900</v>
      </c>
      <c r="E1196" s="38" t="e">
        <f>VLOOKUP(A1196,DatosRecibo!$A$2:'DatosRecibo'!$L$6000,12,FALSE)</f>
        <v>#N/A</v>
      </c>
      <c r="G1196" s="19" t="e">
        <f>VLOOKUP(F1196,Propietarios!$B$2:'Propietarios'!$C$6000,2,FALSE)</f>
        <v>#N/A</v>
      </c>
      <c r="H1196" s="19" t="e">
        <f>VLOOKUP(F1196,Propietarios!$B$2:'Propietarios'!$D$6000,3,FALSE)</f>
        <v>#N/A</v>
      </c>
      <c r="J1196" s="38" t="e">
        <f t="shared" si="93"/>
        <v>#N/A</v>
      </c>
      <c r="K1196" s="38" t="str">
        <f t="shared" si="94"/>
        <v>11900</v>
      </c>
    </row>
    <row r="1197" spans="1:11" x14ac:dyDescent="0.15">
      <c r="A1197" s="19" t="str">
        <f t="shared" si="90"/>
        <v>11900</v>
      </c>
      <c r="C1197" s="19">
        <f t="shared" si="91"/>
        <v>1</v>
      </c>
      <c r="D1197" s="19">
        <f t="shared" si="92"/>
        <v>1900</v>
      </c>
      <c r="E1197" s="38" t="e">
        <f>VLOOKUP(A1197,DatosRecibo!$A$2:'DatosRecibo'!$L$6000,12,FALSE)</f>
        <v>#N/A</v>
      </c>
      <c r="G1197" s="19" t="e">
        <f>VLOOKUP(F1197,Propietarios!$B$2:'Propietarios'!$C$6000,2,FALSE)</f>
        <v>#N/A</v>
      </c>
      <c r="H1197" s="19" t="e">
        <f>VLOOKUP(F1197,Propietarios!$B$2:'Propietarios'!$D$6000,3,FALSE)</f>
        <v>#N/A</v>
      </c>
      <c r="J1197" s="38" t="e">
        <f t="shared" si="93"/>
        <v>#N/A</v>
      </c>
      <c r="K1197" s="38" t="str">
        <f t="shared" si="94"/>
        <v>11900</v>
      </c>
    </row>
    <row r="1198" spans="1:11" x14ac:dyDescent="0.15">
      <c r="A1198" s="19" t="str">
        <f t="shared" si="90"/>
        <v>11900</v>
      </c>
      <c r="C1198" s="19">
        <f t="shared" si="91"/>
        <v>1</v>
      </c>
      <c r="D1198" s="19">
        <f t="shared" si="92"/>
        <v>1900</v>
      </c>
      <c r="E1198" s="38" t="e">
        <f>VLOOKUP(A1198,DatosRecibo!$A$2:'DatosRecibo'!$L$6000,12,FALSE)</f>
        <v>#N/A</v>
      </c>
      <c r="G1198" s="19" t="e">
        <f>VLOOKUP(F1198,Propietarios!$B$2:'Propietarios'!$C$6000,2,FALSE)</f>
        <v>#N/A</v>
      </c>
      <c r="H1198" s="19" t="e">
        <f>VLOOKUP(F1198,Propietarios!$B$2:'Propietarios'!$D$6000,3,FALSE)</f>
        <v>#N/A</v>
      </c>
      <c r="J1198" s="38" t="e">
        <f t="shared" si="93"/>
        <v>#N/A</v>
      </c>
      <c r="K1198" s="38" t="str">
        <f t="shared" si="94"/>
        <v>11900</v>
      </c>
    </row>
    <row r="1199" spans="1:11" x14ac:dyDescent="0.15">
      <c r="A1199" s="19" t="str">
        <f t="shared" si="90"/>
        <v>11900</v>
      </c>
      <c r="C1199" s="19">
        <f t="shared" si="91"/>
        <v>1</v>
      </c>
      <c r="D1199" s="19">
        <f t="shared" si="92"/>
        <v>1900</v>
      </c>
      <c r="E1199" s="38" t="e">
        <f>VLOOKUP(A1199,DatosRecibo!$A$2:'DatosRecibo'!$L$6000,12,FALSE)</f>
        <v>#N/A</v>
      </c>
      <c r="G1199" s="19" t="e">
        <f>VLOOKUP(F1199,Propietarios!$B$2:'Propietarios'!$C$6000,2,FALSE)</f>
        <v>#N/A</v>
      </c>
      <c r="H1199" s="19" t="e">
        <f>VLOOKUP(F1199,Propietarios!$B$2:'Propietarios'!$D$6000,3,FALSE)</f>
        <v>#N/A</v>
      </c>
      <c r="J1199" s="38" t="e">
        <f t="shared" si="93"/>
        <v>#N/A</v>
      </c>
      <c r="K1199" s="38" t="str">
        <f t="shared" si="94"/>
        <v>11900</v>
      </c>
    </row>
    <row r="1200" spans="1:11" x14ac:dyDescent="0.15">
      <c r="A1200" s="19" t="str">
        <f t="shared" si="90"/>
        <v>11900</v>
      </c>
      <c r="C1200" s="19">
        <f t="shared" si="91"/>
        <v>1</v>
      </c>
      <c r="D1200" s="19">
        <f t="shared" si="92"/>
        <v>1900</v>
      </c>
      <c r="E1200" s="38" t="e">
        <f>VLOOKUP(A1200,DatosRecibo!$A$2:'DatosRecibo'!$L$6000,12,FALSE)</f>
        <v>#N/A</v>
      </c>
      <c r="G1200" s="19" t="e">
        <f>VLOOKUP(F1200,Propietarios!$B$2:'Propietarios'!$C$6000,2,FALSE)</f>
        <v>#N/A</v>
      </c>
      <c r="H1200" s="19" t="e">
        <f>VLOOKUP(F1200,Propietarios!$B$2:'Propietarios'!$D$6000,3,FALSE)</f>
        <v>#N/A</v>
      </c>
      <c r="J1200" s="38" t="e">
        <f t="shared" si="93"/>
        <v>#N/A</v>
      </c>
      <c r="K1200" s="38" t="str">
        <f t="shared" si="94"/>
        <v>11900</v>
      </c>
    </row>
    <row r="1201" spans="1:11" x14ac:dyDescent="0.15">
      <c r="A1201" s="19" t="str">
        <f t="shared" si="90"/>
        <v>11900</v>
      </c>
      <c r="C1201" s="19">
        <f t="shared" si="91"/>
        <v>1</v>
      </c>
      <c r="D1201" s="19">
        <f t="shared" si="92"/>
        <v>1900</v>
      </c>
      <c r="E1201" s="38" t="e">
        <f>VLOOKUP(A1201,DatosRecibo!$A$2:'DatosRecibo'!$L$6000,12,FALSE)</f>
        <v>#N/A</v>
      </c>
      <c r="G1201" s="19" t="e">
        <f>VLOOKUP(F1201,Propietarios!$B$2:'Propietarios'!$C$6000,2,FALSE)</f>
        <v>#N/A</v>
      </c>
      <c r="H1201" s="19" t="e">
        <f>VLOOKUP(F1201,Propietarios!$B$2:'Propietarios'!$D$6000,3,FALSE)</f>
        <v>#N/A</v>
      </c>
      <c r="J1201" s="38" t="e">
        <f t="shared" si="93"/>
        <v>#N/A</v>
      </c>
      <c r="K1201" s="38" t="str">
        <f t="shared" si="94"/>
        <v>11900</v>
      </c>
    </row>
    <row r="1202" spans="1:11" x14ac:dyDescent="0.15">
      <c r="A1202" s="19" t="str">
        <f t="shared" si="90"/>
        <v>11900</v>
      </c>
      <c r="C1202" s="19">
        <f t="shared" si="91"/>
        <v>1</v>
      </c>
      <c r="D1202" s="19">
        <f t="shared" si="92"/>
        <v>1900</v>
      </c>
      <c r="E1202" s="38" t="e">
        <f>VLOOKUP(A1202,DatosRecibo!$A$2:'DatosRecibo'!$L$6000,12,FALSE)</f>
        <v>#N/A</v>
      </c>
      <c r="G1202" s="19" t="e">
        <f>VLOOKUP(F1202,Propietarios!$B$2:'Propietarios'!$C$6000,2,FALSE)</f>
        <v>#N/A</v>
      </c>
      <c r="H1202" s="19" t="e">
        <f>VLOOKUP(F1202,Propietarios!$B$2:'Propietarios'!$D$6000,3,FALSE)</f>
        <v>#N/A</v>
      </c>
      <c r="J1202" s="38" t="e">
        <f t="shared" si="93"/>
        <v>#N/A</v>
      </c>
      <c r="K1202" s="38" t="str">
        <f t="shared" si="94"/>
        <v>11900</v>
      </c>
    </row>
    <row r="1203" spans="1:11" x14ac:dyDescent="0.15">
      <c r="A1203" s="19" t="str">
        <f t="shared" si="90"/>
        <v>11900</v>
      </c>
      <c r="C1203" s="19">
        <f t="shared" si="91"/>
        <v>1</v>
      </c>
      <c r="D1203" s="19">
        <f t="shared" si="92"/>
        <v>1900</v>
      </c>
      <c r="E1203" s="38" t="e">
        <f>VLOOKUP(A1203,DatosRecibo!$A$2:'DatosRecibo'!$L$6000,12,FALSE)</f>
        <v>#N/A</v>
      </c>
      <c r="G1203" s="19" t="e">
        <f>VLOOKUP(F1203,Propietarios!$B$2:'Propietarios'!$C$6000,2,FALSE)</f>
        <v>#N/A</v>
      </c>
      <c r="H1203" s="19" t="e">
        <f>VLOOKUP(F1203,Propietarios!$B$2:'Propietarios'!$D$6000,3,FALSE)</f>
        <v>#N/A</v>
      </c>
      <c r="J1203" s="38" t="e">
        <f t="shared" si="93"/>
        <v>#N/A</v>
      </c>
      <c r="K1203" s="38" t="str">
        <f t="shared" si="94"/>
        <v>11900</v>
      </c>
    </row>
    <row r="1204" spans="1:11" x14ac:dyDescent="0.15">
      <c r="A1204" s="19" t="str">
        <f t="shared" si="90"/>
        <v>11900</v>
      </c>
      <c r="C1204" s="19">
        <f t="shared" si="91"/>
        <v>1</v>
      </c>
      <c r="D1204" s="19">
        <f t="shared" si="92"/>
        <v>1900</v>
      </c>
      <c r="E1204" s="38" t="e">
        <f>VLOOKUP(A1204,DatosRecibo!$A$2:'DatosRecibo'!$L$6000,12,FALSE)</f>
        <v>#N/A</v>
      </c>
      <c r="G1204" s="19" t="e">
        <f>VLOOKUP(F1204,Propietarios!$B$2:'Propietarios'!$C$6000,2,FALSE)</f>
        <v>#N/A</v>
      </c>
      <c r="H1204" s="19" t="e">
        <f>VLOOKUP(F1204,Propietarios!$B$2:'Propietarios'!$D$6000,3,FALSE)</f>
        <v>#N/A</v>
      </c>
      <c r="J1204" s="38" t="e">
        <f t="shared" si="93"/>
        <v>#N/A</v>
      </c>
      <c r="K1204" s="38" t="str">
        <f t="shared" si="94"/>
        <v>11900</v>
      </c>
    </row>
    <row r="1205" spans="1:11" x14ac:dyDescent="0.15">
      <c r="A1205" s="19" t="str">
        <f t="shared" si="90"/>
        <v>11900</v>
      </c>
      <c r="C1205" s="19">
        <f t="shared" si="91"/>
        <v>1</v>
      </c>
      <c r="D1205" s="19">
        <f t="shared" si="92"/>
        <v>1900</v>
      </c>
      <c r="E1205" s="38" t="e">
        <f>VLOOKUP(A1205,DatosRecibo!$A$2:'DatosRecibo'!$L$6000,12,FALSE)</f>
        <v>#N/A</v>
      </c>
      <c r="G1205" s="19" t="e">
        <f>VLOOKUP(F1205,Propietarios!$B$2:'Propietarios'!$C$6000,2,FALSE)</f>
        <v>#N/A</v>
      </c>
      <c r="H1205" s="19" t="e">
        <f>VLOOKUP(F1205,Propietarios!$B$2:'Propietarios'!$D$6000,3,FALSE)</f>
        <v>#N/A</v>
      </c>
      <c r="J1205" s="38" t="e">
        <f t="shared" si="93"/>
        <v>#N/A</v>
      </c>
      <c r="K1205" s="38" t="str">
        <f t="shared" si="94"/>
        <v>11900</v>
      </c>
    </row>
    <row r="1206" spans="1:11" x14ac:dyDescent="0.15">
      <c r="A1206" s="19" t="str">
        <f t="shared" si="90"/>
        <v>11900</v>
      </c>
      <c r="C1206" s="19">
        <f t="shared" si="91"/>
        <v>1</v>
      </c>
      <c r="D1206" s="19">
        <f t="shared" si="92"/>
        <v>1900</v>
      </c>
      <c r="E1206" s="38" t="e">
        <f>VLOOKUP(A1206,DatosRecibo!$A$2:'DatosRecibo'!$L$6000,12,FALSE)</f>
        <v>#N/A</v>
      </c>
      <c r="G1206" s="19" t="e">
        <f>VLOOKUP(F1206,Propietarios!$B$2:'Propietarios'!$C$6000,2,FALSE)</f>
        <v>#N/A</v>
      </c>
      <c r="H1206" s="19" t="e">
        <f>VLOOKUP(F1206,Propietarios!$B$2:'Propietarios'!$D$6000,3,FALSE)</f>
        <v>#N/A</v>
      </c>
      <c r="J1206" s="38" t="e">
        <f t="shared" si="93"/>
        <v>#N/A</v>
      </c>
      <c r="K1206" s="38" t="str">
        <f t="shared" si="94"/>
        <v>11900</v>
      </c>
    </row>
    <row r="1207" spans="1:11" x14ac:dyDescent="0.15">
      <c r="A1207" s="19" t="str">
        <f t="shared" si="90"/>
        <v>11900</v>
      </c>
      <c r="C1207" s="19">
        <f t="shared" si="91"/>
        <v>1</v>
      </c>
      <c r="D1207" s="19">
        <f t="shared" si="92"/>
        <v>1900</v>
      </c>
      <c r="E1207" s="38" t="e">
        <f>VLOOKUP(A1207,DatosRecibo!$A$2:'DatosRecibo'!$L$6000,12,FALSE)</f>
        <v>#N/A</v>
      </c>
      <c r="G1207" s="19" t="e">
        <f>VLOOKUP(F1207,Propietarios!$B$2:'Propietarios'!$C$6000,2,FALSE)</f>
        <v>#N/A</v>
      </c>
      <c r="H1207" s="19" t="e">
        <f>VLOOKUP(F1207,Propietarios!$B$2:'Propietarios'!$D$6000,3,FALSE)</f>
        <v>#N/A</v>
      </c>
      <c r="J1207" s="38" t="e">
        <f t="shared" si="93"/>
        <v>#N/A</v>
      </c>
      <c r="K1207" s="38" t="str">
        <f t="shared" si="94"/>
        <v>11900</v>
      </c>
    </row>
    <row r="1208" spans="1:11" x14ac:dyDescent="0.15">
      <c r="A1208" s="19" t="str">
        <f t="shared" si="90"/>
        <v>11900</v>
      </c>
      <c r="C1208" s="19">
        <f t="shared" si="91"/>
        <v>1</v>
      </c>
      <c r="D1208" s="19">
        <f t="shared" si="92"/>
        <v>1900</v>
      </c>
      <c r="E1208" s="38" t="e">
        <f>VLOOKUP(A1208,DatosRecibo!$A$2:'DatosRecibo'!$L$6000,12,FALSE)</f>
        <v>#N/A</v>
      </c>
      <c r="G1208" s="19" t="e">
        <f>VLOOKUP(F1208,Propietarios!$B$2:'Propietarios'!$C$6000,2,FALSE)</f>
        <v>#N/A</v>
      </c>
      <c r="H1208" s="19" t="e">
        <f>VLOOKUP(F1208,Propietarios!$B$2:'Propietarios'!$D$6000,3,FALSE)</f>
        <v>#N/A</v>
      </c>
      <c r="J1208" s="38" t="e">
        <f t="shared" si="93"/>
        <v>#N/A</v>
      </c>
      <c r="K1208" s="38" t="str">
        <f t="shared" si="94"/>
        <v>11900</v>
      </c>
    </row>
    <row r="1209" spans="1:11" x14ac:dyDescent="0.15">
      <c r="A1209" s="19" t="str">
        <f t="shared" si="90"/>
        <v>11900</v>
      </c>
      <c r="C1209" s="19">
        <f t="shared" si="91"/>
        <v>1</v>
      </c>
      <c r="D1209" s="19">
        <f t="shared" si="92"/>
        <v>1900</v>
      </c>
      <c r="E1209" s="38" t="e">
        <f>VLOOKUP(A1209,DatosRecibo!$A$2:'DatosRecibo'!$L$6000,12,FALSE)</f>
        <v>#N/A</v>
      </c>
      <c r="G1209" s="19" t="e">
        <f>VLOOKUP(F1209,Propietarios!$B$2:'Propietarios'!$C$6000,2,FALSE)</f>
        <v>#N/A</v>
      </c>
      <c r="H1209" s="19" t="e">
        <f>VLOOKUP(F1209,Propietarios!$B$2:'Propietarios'!$D$6000,3,FALSE)</f>
        <v>#N/A</v>
      </c>
      <c r="J1209" s="38" t="e">
        <f t="shared" si="93"/>
        <v>#N/A</v>
      </c>
      <c r="K1209" s="38" t="str">
        <f t="shared" si="94"/>
        <v>11900</v>
      </c>
    </row>
    <row r="1210" spans="1:11" x14ac:dyDescent="0.15">
      <c r="A1210" s="19" t="str">
        <f t="shared" si="90"/>
        <v>11900</v>
      </c>
      <c r="C1210" s="19">
        <f t="shared" si="91"/>
        <v>1</v>
      </c>
      <c r="D1210" s="19">
        <f t="shared" si="92"/>
        <v>1900</v>
      </c>
      <c r="E1210" s="38" t="e">
        <f>VLOOKUP(A1210,DatosRecibo!$A$2:'DatosRecibo'!$L$6000,12,FALSE)</f>
        <v>#N/A</v>
      </c>
      <c r="G1210" s="19" t="e">
        <f>VLOOKUP(F1210,Propietarios!$B$2:'Propietarios'!$C$6000,2,FALSE)</f>
        <v>#N/A</v>
      </c>
      <c r="H1210" s="19" t="e">
        <f>VLOOKUP(F1210,Propietarios!$B$2:'Propietarios'!$D$6000,3,FALSE)</f>
        <v>#N/A</v>
      </c>
      <c r="J1210" s="38" t="e">
        <f t="shared" si="93"/>
        <v>#N/A</v>
      </c>
      <c r="K1210" s="38" t="str">
        <f t="shared" si="94"/>
        <v>11900</v>
      </c>
    </row>
    <row r="1211" spans="1:11" x14ac:dyDescent="0.15">
      <c r="A1211" s="19" t="str">
        <f t="shared" si="90"/>
        <v>11900</v>
      </c>
      <c r="C1211" s="19">
        <f t="shared" si="91"/>
        <v>1</v>
      </c>
      <c r="D1211" s="19">
        <f t="shared" si="92"/>
        <v>1900</v>
      </c>
      <c r="E1211" s="38" t="e">
        <f>VLOOKUP(A1211,DatosRecibo!$A$2:'DatosRecibo'!$L$6000,12,FALSE)</f>
        <v>#N/A</v>
      </c>
      <c r="G1211" s="19" t="e">
        <f>VLOOKUP(F1211,Propietarios!$B$2:'Propietarios'!$C$6000,2,FALSE)</f>
        <v>#N/A</v>
      </c>
      <c r="H1211" s="19" t="e">
        <f>VLOOKUP(F1211,Propietarios!$B$2:'Propietarios'!$D$6000,3,FALSE)</f>
        <v>#N/A</v>
      </c>
      <c r="J1211" s="38" t="e">
        <f t="shared" si="93"/>
        <v>#N/A</v>
      </c>
      <c r="K1211" s="38" t="str">
        <f t="shared" si="94"/>
        <v>11900</v>
      </c>
    </row>
    <row r="1212" spans="1:11" x14ac:dyDescent="0.15">
      <c r="A1212" s="19" t="str">
        <f t="shared" si="90"/>
        <v>11900</v>
      </c>
      <c r="C1212" s="19">
        <f t="shared" si="91"/>
        <v>1</v>
      </c>
      <c r="D1212" s="19">
        <f t="shared" si="92"/>
        <v>1900</v>
      </c>
      <c r="E1212" s="38" t="e">
        <f>VLOOKUP(A1212,DatosRecibo!$A$2:'DatosRecibo'!$L$6000,12,FALSE)</f>
        <v>#N/A</v>
      </c>
      <c r="G1212" s="19" t="e">
        <f>VLOOKUP(F1212,Propietarios!$B$2:'Propietarios'!$C$6000,2,FALSE)</f>
        <v>#N/A</v>
      </c>
      <c r="H1212" s="19" t="e">
        <f>VLOOKUP(F1212,Propietarios!$B$2:'Propietarios'!$D$6000,3,FALSE)</f>
        <v>#N/A</v>
      </c>
      <c r="J1212" s="38" t="e">
        <f t="shared" si="93"/>
        <v>#N/A</v>
      </c>
      <c r="K1212" s="38" t="str">
        <f t="shared" si="94"/>
        <v>11900</v>
      </c>
    </row>
    <row r="1213" spans="1:11" x14ac:dyDescent="0.15">
      <c r="A1213" s="19" t="str">
        <f t="shared" si="90"/>
        <v>11900</v>
      </c>
      <c r="C1213" s="19">
        <f t="shared" si="91"/>
        <v>1</v>
      </c>
      <c r="D1213" s="19">
        <f t="shared" si="92"/>
        <v>1900</v>
      </c>
      <c r="E1213" s="38" t="e">
        <f>VLOOKUP(A1213,DatosRecibo!$A$2:'DatosRecibo'!$L$6000,12,FALSE)</f>
        <v>#N/A</v>
      </c>
      <c r="G1213" s="19" t="e">
        <f>VLOOKUP(F1213,Propietarios!$B$2:'Propietarios'!$C$6000,2,FALSE)</f>
        <v>#N/A</v>
      </c>
      <c r="H1213" s="19" t="e">
        <f>VLOOKUP(F1213,Propietarios!$B$2:'Propietarios'!$D$6000,3,FALSE)</f>
        <v>#N/A</v>
      </c>
      <c r="J1213" s="38" t="e">
        <f t="shared" si="93"/>
        <v>#N/A</v>
      </c>
      <c r="K1213" s="38" t="str">
        <f t="shared" si="94"/>
        <v>11900</v>
      </c>
    </row>
    <row r="1214" spans="1:11" x14ac:dyDescent="0.15">
      <c r="A1214" s="19" t="str">
        <f t="shared" si="90"/>
        <v>11900</v>
      </c>
      <c r="C1214" s="19">
        <f t="shared" si="91"/>
        <v>1</v>
      </c>
      <c r="D1214" s="19">
        <f t="shared" si="92"/>
        <v>1900</v>
      </c>
      <c r="E1214" s="38" t="e">
        <f>VLOOKUP(A1214,DatosRecibo!$A$2:'DatosRecibo'!$L$6000,12,FALSE)</f>
        <v>#N/A</v>
      </c>
      <c r="G1214" s="19" t="e">
        <f>VLOOKUP(F1214,Propietarios!$B$2:'Propietarios'!$C$6000,2,FALSE)</f>
        <v>#N/A</v>
      </c>
      <c r="H1214" s="19" t="e">
        <f>VLOOKUP(F1214,Propietarios!$B$2:'Propietarios'!$D$6000,3,FALSE)</f>
        <v>#N/A</v>
      </c>
      <c r="J1214" s="38" t="e">
        <f t="shared" si="93"/>
        <v>#N/A</v>
      </c>
      <c r="K1214" s="38" t="str">
        <f t="shared" si="94"/>
        <v>11900</v>
      </c>
    </row>
    <row r="1215" spans="1:11" x14ac:dyDescent="0.15">
      <c r="A1215" s="19" t="str">
        <f t="shared" si="90"/>
        <v>11900</v>
      </c>
      <c r="C1215" s="19">
        <f t="shared" si="91"/>
        <v>1</v>
      </c>
      <c r="D1215" s="19">
        <f t="shared" si="92"/>
        <v>1900</v>
      </c>
      <c r="E1215" s="38" t="e">
        <f>VLOOKUP(A1215,DatosRecibo!$A$2:'DatosRecibo'!$L$6000,12,FALSE)</f>
        <v>#N/A</v>
      </c>
      <c r="G1215" s="19" t="e">
        <f>VLOOKUP(F1215,Propietarios!$B$2:'Propietarios'!$C$6000,2,FALSE)</f>
        <v>#N/A</v>
      </c>
      <c r="H1215" s="19" t="e">
        <f>VLOOKUP(F1215,Propietarios!$B$2:'Propietarios'!$D$6000,3,FALSE)</f>
        <v>#N/A</v>
      </c>
      <c r="J1215" s="38" t="e">
        <f t="shared" si="93"/>
        <v>#N/A</v>
      </c>
      <c r="K1215" s="38" t="str">
        <f t="shared" si="94"/>
        <v>11900</v>
      </c>
    </row>
    <row r="1216" spans="1:11" x14ac:dyDescent="0.15">
      <c r="A1216" s="19" t="str">
        <f t="shared" si="90"/>
        <v>11900</v>
      </c>
      <c r="C1216" s="19">
        <f t="shared" si="91"/>
        <v>1</v>
      </c>
      <c r="D1216" s="19">
        <f t="shared" si="92"/>
        <v>1900</v>
      </c>
      <c r="E1216" s="38" t="e">
        <f>VLOOKUP(A1216,DatosRecibo!$A$2:'DatosRecibo'!$L$6000,12,FALSE)</f>
        <v>#N/A</v>
      </c>
      <c r="G1216" s="19" t="e">
        <f>VLOOKUP(F1216,Propietarios!$B$2:'Propietarios'!$C$6000,2,FALSE)</f>
        <v>#N/A</v>
      </c>
      <c r="H1216" s="19" t="e">
        <f>VLOOKUP(F1216,Propietarios!$B$2:'Propietarios'!$D$6000,3,FALSE)</f>
        <v>#N/A</v>
      </c>
      <c r="J1216" s="38" t="e">
        <f t="shared" si="93"/>
        <v>#N/A</v>
      </c>
      <c r="K1216" s="38" t="str">
        <f t="shared" si="94"/>
        <v>11900</v>
      </c>
    </row>
    <row r="1217" spans="1:11" x14ac:dyDescent="0.15">
      <c r="A1217" s="19" t="str">
        <f t="shared" si="90"/>
        <v>11900</v>
      </c>
      <c r="C1217" s="19">
        <f t="shared" si="91"/>
        <v>1</v>
      </c>
      <c r="D1217" s="19">
        <f t="shared" si="92"/>
        <v>1900</v>
      </c>
      <c r="E1217" s="38" t="e">
        <f>VLOOKUP(A1217,DatosRecibo!$A$2:'DatosRecibo'!$L$6000,12,FALSE)</f>
        <v>#N/A</v>
      </c>
      <c r="G1217" s="19" t="e">
        <f>VLOOKUP(F1217,Propietarios!$B$2:'Propietarios'!$C$6000,2,FALSE)</f>
        <v>#N/A</v>
      </c>
      <c r="H1217" s="19" t="e">
        <f>VLOOKUP(F1217,Propietarios!$B$2:'Propietarios'!$D$6000,3,FALSE)</f>
        <v>#N/A</v>
      </c>
      <c r="J1217" s="38" t="e">
        <f t="shared" si="93"/>
        <v>#N/A</v>
      </c>
      <c r="K1217" s="38" t="str">
        <f t="shared" si="94"/>
        <v>11900</v>
      </c>
    </row>
    <row r="1218" spans="1:11" x14ac:dyDescent="0.15">
      <c r="A1218" s="19" t="str">
        <f t="shared" ref="A1218:A1281" si="95">CONCATENATE(C1218,D1218)</f>
        <v>11900</v>
      </c>
      <c r="C1218" s="19">
        <f t="shared" si="91"/>
        <v>1</v>
      </c>
      <c r="D1218" s="19">
        <f t="shared" si="92"/>
        <v>1900</v>
      </c>
      <c r="E1218" s="38" t="e">
        <f>VLOOKUP(A1218,DatosRecibo!$A$2:'DatosRecibo'!$L$6000,12,FALSE)</f>
        <v>#N/A</v>
      </c>
      <c r="G1218" s="19" t="e">
        <f>VLOOKUP(F1218,Propietarios!$B$2:'Propietarios'!$C$6000,2,FALSE)</f>
        <v>#N/A</v>
      </c>
      <c r="H1218" s="19" t="e">
        <f>VLOOKUP(F1218,Propietarios!$B$2:'Propietarios'!$D$6000,3,FALSE)</f>
        <v>#N/A</v>
      </c>
      <c r="J1218" s="38" t="e">
        <f t="shared" si="93"/>
        <v>#N/A</v>
      </c>
      <c r="K1218" s="38" t="str">
        <f t="shared" si="94"/>
        <v>11900</v>
      </c>
    </row>
    <row r="1219" spans="1:11" x14ac:dyDescent="0.15">
      <c r="A1219" s="19" t="str">
        <f t="shared" si="95"/>
        <v>11900</v>
      </c>
      <c r="C1219" s="19">
        <f t="shared" ref="C1219:C1282" si="96">MONTH(B1219)</f>
        <v>1</v>
      </c>
      <c r="D1219" s="19">
        <f t="shared" ref="D1219:D1282" si="97">YEAR(B1219)</f>
        <v>1900</v>
      </c>
      <c r="E1219" s="38" t="e">
        <f>VLOOKUP(A1219,DatosRecibo!$A$2:'DatosRecibo'!$L$6000,12,FALSE)</f>
        <v>#N/A</v>
      </c>
      <c r="G1219" s="19" t="e">
        <f>VLOOKUP(F1219,Propietarios!$B$2:'Propietarios'!$C$6000,2,FALSE)</f>
        <v>#N/A</v>
      </c>
      <c r="H1219" s="19" t="e">
        <f>VLOOKUP(F1219,Propietarios!$B$2:'Propietarios'!$D$6000,3,FALSE)</f>
        <v>#N/A</v>
      </c>
      <c r="J1219" s="38" t="e">
        <f t="shared" ref="J1219:J1282" si="98">I1219*E1219</f>
        <v>#N/A</v>
      </c>
      <c r="K1219" s="38" t="str">
        <f t="shared" ref="K1219:K1282" si="99">CONCATENATE(A1219,F1219)</f>
        <v>11900</v>
      </c>
    </row>
    <row r="1220" spans="1:11" x14ac:dyDescent="0.15">
      <c r="A1220" s="19" t="str">
        <f t="shared" si="95"/>
        <v>11900</v>
      </c>
      <c r="C1220" s="19">
        <f t="shared" si="96"/>
        <v>1</v>
      </c>
      <c r="D1220" s="19">
        <f t="shared" si="97"/>
        <v>1900</v>
      </c>
      <c r="E1220" s="38" t="e">
        <f>VLOOKUP(A1220,DatosRecibo!$A$2:'DatosRecibo'!$L$6000,12,FALSE)</f>
        <v>#N/A</v>
      </c>
      <c r="G1220" s="19" t="e">
        <f>VLOOKUP(F1220,Propietarios!$B$2:'Propietarios'!$C$6000,2,FALSE)</f>
        <v>#N/A</v>
      </c>
      <c r="H1220" s="19" t="e">
        <f>VLOOKUP(F1220,Propietarios!$B$2:'Propietarios'!$D$6000,3,FALSE)</f>
        <v>#N/A</v>
      </c>
      <c r="J1220" s="38" t="e">
        <f t="shared" si="98"/>
        <v>#N/A</v>
      </c>
      <c r="K1220" s="38" t="str">
        <f t="shared" si="99"/>
        <v>11900</v>
      </c>
    </row>
    <row r="1221" spans="1:11" x14ac:dyDescent="0.15">
      <c r="A1221" s="19" t="str">
        <f t="shared" si="95"/>
        <v>11900</v>
      </c>
      <c r="C1221" s="19">
        <f t="shared" si="96"/>
        <v>1</v>
      </c>
      <c r="D1221" s="19">
        <f t="shared" si="97"/>
        <v>1900</v>
      </c>
      <c r="E1221" s="38" t="e">
        <f>VLOOKUP(A1221,DatosRecibo!$A$2:'DatosRecibo'!$L$6000,12,FALSE)</f>
        <v>#N/A</v>
      </c>
      <c r="G1221" s="19" t="e">
        <f>VLOOKUP(F1221,Propietarios!$B$2:'Propietarios'!$C$6000,2,FALSE)</f>
        <v>#N/A</v>
      </c>
      <c r="H1221" s="19" t="e">
        <f>VLOOKUP(F1221,Propietarios!$B$2:'Propietarios'!$D$6000,3,FALSE)</f>
        <v>#N/A</v>
      </c>
      <c r="J1221" s="38" t="e">
        <f t="shared" si="98"/>
        <v>#N/A</v>
      </c>
      <c r="K1221" s="38" t="str">
        <f t="shared" si="99"/>
        <v>11900</v>
      </c>
    </row>
    <row r="1222" spans="1:11" x14ac:dyDescent="0.15">
      <c r="A1222" s="19" t="str">
        <f t="shared" si="95"/>
        <v>11900</v>
      </c>
      <c r="C1222" s="19">
        <f t="shared" si="96"/>
        <v>1</v>
      </c>
      <c r="D1222" s="19">
        <f t="shared" si="97"/>
        <v>1900</v>
      </c>
      <c r="E1222" s="38" t="e">
        <f>VLOOKUP(A1222,DatosRecibo!$A$2:'DatosRecibo'!$L$6000,12,FALSE)</f>
        <v>#N/A</v>
      </c>
      <c r="G1222" s="19" t="e">
        <f>VLOOKUP(F1222,Propietarios!$B$2:'Propietarios'!$C$6000,2,FALSE)</f>
        <v>#N/A</v>
      </c>
      <c r="H1222" s="19" t="e">
        <f>VLOOKUP(F1222,Propietarios!$B$2:'Propietarios'!$D$6000,3,FALSE)</f>
        <v>#N/A</v>
      </c>
      <c r="J1222" s="38" t="e">
        <f t="shared" si="98"/>
        <v>#N/A</v>
      </c>
      <c r="K1222" s="38" t="str">
        <f t="shared" si="99"/>
        <v>11900</v>
      </c>
    </row>
    <row r="1223" spans="1:11" x14ac:dyDescent="0.15">
      <c r="A1223" s="19" t="str">
        <f t="shared" si="95"/>
        <v>11900</v>
      </c>
      <c r="C1223" s="19">
        <f t="shared" si="96"/>
        <v>1</v>
      </c>
      <c r="D1223" s="19">
        <f t="shared" si="97"/>
        <v>1900</v>
      </c>
      <c r="E1223" s="38" t="e">
        <f>VLOOKUP(A1223,DatosRecibo!$A$2:'DatosRecibo'!$L$6000,12,FALSE)</f>
        <v>#N/A</v>
      </c>
      <c r="G1223" s="19" t="e">
        <f>VLOOKUP(F1223,Propietarios!$B$2:'Propietarios'!$C$6000,2,FALSE)</f>
        <v>#N/A</v>
      </c>
      <c r="H1223" s="19" t="e">
        <f>VLOOKUP(F1223,Propietarios!$B$2:'Propietarios'!$D$6000,3,FALSE)</f>
        <v>#N/A</v>
      </c>
      <c r="J1223" s="38" t="e">
        <f t="shared" si="98"/>
        <v>#N/A</v>
      </c>
      <c r="K1223" s="38" t="str">
        <f t="shared" si="99"/>
        <v>11900</v>
      </c>
    </row>
    <row r="1224" spans="1:11" x14ac:dyDescent="0.15">
      <c r="A1224" s="19" t="str">
        <f t="shared" si="95"/>
        <v>11900</v>
      </c>
      <c r="C1224" s="19">
        <f t="shared" si="96"/>
        <v>1</v>
      </c>
      <c r="D1224" s="19">
        <f t="shared" si="97"/>
        <v>1900</v>
      </c>
      <c r="E1224" s="38" t="e">
        <f>VLOOKUP(A1224,DatosRecibo!$A$2:'DatosRecibo'!$L$6000,12,FALSE)</f>
        <v>#N/A</v>
      </c>
      <c r="G1224" s="19" t="e">
        <f>VLOOKUP(F1224,Propietarios!$B$2:'Propietarios'!$C$6000,2,FALSE)</f>
        <v>#N/A</v>
      </c>
      <c r="H1224" s="19" t="e">
        <f>VLOOKUP(F1224,Propietarios!$B$2:'Propietarios'!$D$6000,3,FALSE)</f>
        <v>#N/A</v>
      </c>
      <c r="J1224" s="38" t="e">
        <f t="shared" si="98"/>
        <v>#N/A</v>
      </c>
      <c r="K1224" s="38" t="str">
        <f t="shared" si="99"/>
        <v>11900</v>
      </c>
    </row>
    <row r="1225" spans="1:11" x14ac:dyDescent="0.15">
      <c r="A1225" s="19" t="str">
        <f t="shared" si="95"/>
        <v>11900</v>
      </c>
      <c r="C1225" s="19">
        <f t="shared" si="96"/>
        <v>1</v>
      </c>
      <c r="D1225" s="19">
        <f t="shared" si="97"/>
        <v>1900</v>
      </c>
      <c r="E1225" s="38" t="e">
        <f>VLOOKUP(A1225,DatosRecibo!$A$2:'DatosRecibo'!$L$6000,12,FALSE)</f>
        <v>#N/A</v>
      </c>
      <c r="G1225" s="19" t="e">
        <f>VLOOKUP(F1225,Propietarios!$B$2:'Propietarios'!$C$6000,2,FALSE)</f>
        <v>#N/A</v>
      </c>
      <c r="H1225" s="19" t="e">
        <f>VLOOKUP(F1225,Propietarios!$B$2:'Propietarios'!$D$6000,3,FALSE)</f>
        <v>#N/A</v>
      </c>
      <c r="J1225" s="38" t="e">
        <f t="shared" si="98"/>
        <v>#N/A</v>
      </c>
      <c r="K1225" s="38" t="str">
        <f t="shared" si="99"/>
        <v>11900</v>
      </c>
    </row>
    <row r="1226" spans="1:11" x14ac:dyDescent="0.15">
      <c r="A1226" s="19" t="str">
        <f t="shared" si="95"/>
        <v>11900</v>
      </c>
      <c r="C1226" s="19">
        <f t="shared" si="96"/>
        <v>1</v>
      </c>
      <c r="D1226" s="19">
        <f t="shared" si="97"/>
        <v>1900</v>
      </c>
      <c r="E1226" s="38" t="e">
        <f>VLOOKUP(A1226,DatosRecibo!$A$2:'DatosRecibo'!$L$6000,12,FALSE)</f>
        <v>#N/A</v>
      </c>
      <c r="G1226" s="19" t="e">
        <f>VLOOKUP(F1226,Propietarios!$B$2:'Propietarios'!$C$6000,2,FALSE)</f>
        <v>#N/A</v>
      </c>
      <c r="H1226" s="19" t="e">
        <f>VLOOKUP(F1226,Propietarios!$B$2:'Propietarios'!$D$6000,3,FALSE)</f>
        <v>#N/A</v>
      </c>
      <c r="J1226" s="38" t="e">
        <f t="shared" si="98"/>
        <v>#N/A</v>
      </c>
      <c r="K1226" s="38" t="str">
        <f t="shared" si="99"/>
        <v>11900</v>
      </c>
    </row>
    <row r="1227" spans="1:11" x14ac:dyDescent="0.15">
      <c r="A1227" s="19" t="str">
        <f t="shared" si="95"/>
        <v>11900</v>
      </c>
      <c r="C1227" s="19">
        <f t="shared" si="96"/>
        <v>1</v>
      </c>
      <c r="D1227" s="19">
        <f t="shared" si="97"/>
        <v>1900</v>
      </c>
      <c r="E1227" s="38" t="e">
        <f>VLOOKUP(A1227,DatosRecibo!$A$2:'DatosRecibo'!$L$6000,12,FALSE)</f>
        <v>#N/A</v>
      </c>
      <c r="G1227" s="19" t="e">
        <f>VLOOKUP(F1227,Propietarios!$B$2:'Propietarios'!$C$6000,2,FALSE)</f>
        <v>#N/A</v>
      </c>
      <c r="H1227" s="19" t="e">
        <f>VLOOKUP(F1227,Propietarios!$B$2:'Propietarios'!$D$6000,3,FALSE)</f>
        <v>#N/A</v>
      </c>
      <c r="J1227" s="38" t="e">
        <f t="shared" si="98"/>
        <v>#N/A</v>
      </c>
      <c r="K1227" s="38" t="str">
        <f t="shared" si="99"/>
        <v>11900</v>
      </c>
    </row>
    <row r="1228" spans="1:11" x14ac:dyDescent="0.15">
      <c r="A1228" s="19" t="str">
        <f t="shared" si="95"/>
        <v>11900</v>
      </c>
      <c r="C1228" s="19">
        <f t="shared" si="96"/>
        <v>1</v>
      </c>
      <c r="D1228" s="19">
        <f t="shared" si="97"/>
        <v>1900</v>
      </c>
      <c r="E1228" s="38" t="e">
        <f>VLOOKUP(A1228,DatosRecibo!$A$2:'DatosRecibo'!$L$6000,12,FALSE)</f>
        <v>#N/A</v>
      </c>
      <c r="G1228" s="19" t="e">
        <f>VLOOKUP(F1228,Propietarios!$B$2:'Propietarios'!$C$6000,2,FALSE)</f>
        <v>#N/A</v>
      </c>
      <c r="H1228" s="19" t="e">
        <f>VLOOKUP(F1228,Propietarios!$B$2:'Propietarios'!$D$6000,3,FALSE)</f>
        <v>#N/A</v>
      </c>
      <c r="J1228" s="38" t="e">
        <f t="shared" si="98"/>
        <v>#N/A</v>
      </c>
      <c r="K1228" s="38" t="str">
        <f t="shared" si="99"/>
        <v>11900</v>
      </c>
    </row>
    <row r="1229" spans="1:11" x14ac:dyDescent="0.15">
      <c r="A1229" s="19" t="str">
        <f t="shared" si="95"/>
        <v>11900</v>
      </c>
      <c r="C1229" s="19">
        <f t="shared" si="96"/>
        <v>1</v>
      </c>
      <c r="D1229" s="19">
        <f t="shared" si="97"/>
        <v>1900</v>
      </c>
      <c r="E1229" s="38" t="e">
        <f>VLOOKUP(A1229,DatosRecibo!$A$2:'DatosRecibo'!$L$6000,12,FALSE)</f>
        <v>#N/A</v>
      </c>
      <c r="G1229" s="19" t="e">
        <f>VLOOKUP(F1229,Propietarios!$B$2:'Propietarios'!$C$6000,2,FALSE)</f>
        <v>#N/A</v>
      </c>
      <c r="H1229" s="19" t="e">
        <f>VLOOKUP(F1229,Propietarios!$B$2:'Propietarios'!$D$6000,3,FALSE)</f>
        <v>#N/A</v>
      </c>
      <c r="J1229" s="38" t="e">
        <f t="shared" si="98"/>
        <v>#N/A</v>
      </c>
      <c r="K1229" s="38" t="str">
        <f t="shared" si="99"/>
        <v>11900</v>
      </c>
    </row>
    <row r="1230" spans="1:11" x14ac:dyDescent="0.15">
      <c r="A1230" s="19" t="str">
        <f t="shared" si="95"/>
        <v>11900</v>
      </c>
      <c r="C1230" s="19">
        <f t="shared" si="96"/>
        <v>1</v>
      </c>
      <c r="D1230" s="19">
        <f t="shared" si="97"/>
        <v>1900</v>
      </c>
      <c r="E1230" s="38" t="e">
        <f>VLOOKUP(A1230,DatosRecibo!$A$2:'DatosRecibo'!$L$6000,12,FALSE)</f>
        <v>#N/A</v>
      </c>
      <c r="G1230" s="19" t="e">
        <f>VLOOKUP(F1230,Propietarios!$B$2:'Propietarios'!$C$6000,2,FALSE)</f>
        <v>#N/A</v>
      </c>
      <c r="H1230" s="19" t="e">
        <f>VLOOKUP(F1230,Propietarios!$B$2:'Propietarios'!$D$6000,3,FALSE)</f>
        <v>#N/A</v>
      </c>
      <c r="J1230" s="38" t="e">
        <f t="shared" si="98"/>
        <v>#N/A</v>
      </c>
      <c r="K1230" s="38" t="str">
        <f t="shared" si="99"/>
        <v>11900</v>
      </c>
    </row>
    <row r="1231" spans="1:11" x14ac:dyDescent="0.15">
      <c r="A1231" s="19" t="str">
        <f t="shared" si="95"/>
        <v>11900</v>
      </c>
      <c r="C1231" s="19">
        <f t="shared" si="96"/>
        <v>1</v>
      </c>
      <c r="D1231" s="19">
        <f t="shared" si="97"/>
        <v>1900</v>
      </c>
      <c r="E1231" s="38" t="e">
        <f>VLOOKUP(A1231,DatosRecibo!$A$2:'DatosRecibo'!$L$6000,12,FALSE)</f>
        <v>#N/A</v>
      </c>
      <c r="G1231" s="19" t="e">
        <f>VLOOKUP(F1231,Propietarios!$B$2:'Propietarios'!$C$6000,2,FALSE)</f>
        <v>#N/A</v>
      </c>
      <c r="H1231" s="19" t="e">
        <f>VLOOKUP(F1231,Propietarios!$B$2:'Propietarios'!$D$6000,3,FALSE)</f>
        <v>#N/A</v>
      </c>
      <c r="J1231" s="38" t="e">
        <f t="shared" si="98"/>
        <v>#N/A</v>
      </c>
      <c r="K1231" s="38" t="str">
        <f t="shared" si="99"/>
        <v>11900</v>
      </c>
    </row>
    <row r="1232" spans="1:11" x14ac:dyDescent="0.15">
      <c r="A1232" s="19" t="str">
        <f t="shared" si="95"/>
        <v>11900</v>
      </c>
      <c r="C1232" s="19">
        <f t="shared" si="96"/>
        <v>1</v>
      </c>
      <c r="D1232" s="19">
        <f t="shared" si="97"/>
        <v>1900</v>
      </c>
      <c r="E1232" s="38" t="e">
        <f>VLOOKUP(A1232,DatosRecibo!$A$2:'DatosRecibo'!$L$6000,12,FALSE)</f>
        <v>#N/A</v>
      </c>
      <c r="G1232" s="19" t="e">
        <f>VLOOKUP(F1232,Propietarios!$B$2:'Propietarios'!$C$6000,2,FALSE)</f>
        <v>#N/A</v>
      </c>
      <c r="H1232" s="19" t="e">
        <f>VLOOKUP(F1232,Propietarios!$B$2:'Propietarios'!$D$6000,3,FALSE)</f>
        <v>#N/A</v>
      </c>
      <c r="J1232" s="38" t="e">
        <f t="shared" si="98"/>
        <v>#N/A</v>
      </c>
      <c r="K1232" s="38" t="str">
        <f t="shared" si="99"/>
        <v>11900</v>
      </c>
    </row>
    <row r="1233" spans="1:11" x14ac:dyDescent="0.15">
      <c r="A1233" s="19" t="str">
        <f t="shared" si="95"/>
        <v>11900</v>
      </c>
      <c r="C1233" s="19">
        <f t="shared" si="96"/>
        <v>1</v>
      </c>
      <c r="D1233" s="19">
        <f t="shared" si="97"/>
        <v>1900</v>
      </c>
      <c r="E1233" s="38" t="e">
        <f>VLOOKUP(A1233,DatosRecibo!$A$2:'DatosRecibo'!$L$6000,12,FALSE)</f>
        <v>#N/A</v>
      </c>
      <c r="G1233" s="19" t="e">
        <f>VLOOKUP(F1233,Propietarios!$B$2:'Propietarios'!$C$6000,2,FALSE)</f>
        <v>#N/A</v>
      </c>
      <c r="H1233" s="19" t="e">
        <f>VLOOKUP(F1233,Propietarios!$B$2:'Propietarios'!$D$6000,3,FALSE)</f>
        <v>#N/A</v>
      </c>
      <c r="J1233" s="38" t="e">
        <f t="shared" si="98"/>
        <v>#N/A</v>
      </c>
      <c r="K1233" s="38" t="str">
        <f t="shared" si="99"/>
        <v>11900</v>
      </c>
    </row>
    <row r="1234" spans="1:11" x14ac:dyDescent="0.15">
      <c r="A1234" s="19" t="str">
        <f t="shared" si="95"/>
        <v>11900</v>
      </c>
      <c r="C1234" s="19">
        <f t="shared" si="96"/>
        <v>1</v>
      </c>
      <c r="D1234" s="19">
        <f t="shared" si="97"/>
        <v>1900</v>
      </c>
      <c r="E1234" s="38" t="e">
        <f>VLOOKUP(A1234,DatosRecibo!$A$2:'DatosRecibo'!$L$6000,12,FALSE)</f>
        <v>#N/A</v>
      </c>
      <c r="G1234" s="19" t="e">
        <f>VLOOKUP(F1234,Propietarios!$B$2:'Propietarios'!$C$6000,2,FALSE)</f>
        <v>#N/A</v>
      </c>
      <c r="H1234" s="19" t="e">
        <f>VLOOKUP(F1234,Propietarios!$B$2:'Propietarios'!$D$6000,3,FALSE)</f>
        <v>#N/A</v>
      </c>
      <c r="J1234" s="38" t="e">
        <f t="shared" si="98"/>
        <v>#N/A</v>
      </c>
      <c r="K1234" s="38" t="str">
        <f t="shared" si="99"/>
        <v>11900</v>
      </c>
    </row>
    <row r="1235" spans="1:11" x14ac:dyDescent="0.15">
      <c r="A1235" s="19" t="str">
        <f t="shared" si="95"/>
        <v>11900</v>
      </c>
      <c r="C1235" s="19">
        <f t="shared" si="96"/>
        <v>1</v>
      </c>
      <c r="D1235" s="19">
        <f t="shared" si="97"/>
        <v>1900</v>
      </c>
      <c r="E1235" s="38" t="e">
        <f>VLOOKUP(A1235,DatosRecibo!$A$2:'DatosRecibo'!$L$6000,12,FALSE)</f>
        <v>#N/A</v>
      </c>
      <c r="G1235" s="19" t="e">
        <f>VLOOKUP(F1235,Propietarios!$B$2:'Propietarios'!$C$6000,2,FALSE)</f>
        <v>#N/A</v>
      </c>
      <c r="H1235" s="19" t="e">
        <f>VLOOKUP(F1235,Propietarios!$B$2:'Propietarios'!$D$6000,3,FALSE)</f>
        <v>#N/A</v>
      </c>
      <c r="J1235" s="38" t="e">
        <f t="shared" si="98"/>
        <v>#N/A</v>
      </c>
      <c r="K1235" s="38" t="str">
        <f t="shared" si="99"/>
        <v>11900</v>
      </c>
    </row>
    <row r="1236" spans="1:11" x14ac:dyDescent="0.15">
      <c r="A1236" s="19" t="str">
        <f t="shared" si="95"/>
        <v>11900</v>
      </c>
      <c r="C1236" s="19">
        <f t="shared" si="96"/>
        <v>1</v>
      </c>
      <c r="D1236" s="19">
        <f t="shared" si="97"/>
        <v>1900</v>
      </c>
      <c r="E1236" s="38" t="e">
        <f>VLOOKUP(A1236,DatosRecibo!$A$2:'DatosRecibo'!$L$6000,12,FALSE)</f>
        <v>#N/A</v>
      </c>
      <c r="G1236" s="19" t="e">
        <f>VLOOKUP(F1236,Propietarios!$B$2:'Propietarios'!$C$6000,2,FALSE)</f>
        <v>#N/A</v>
      </c>
      <c r="H1236" s="19" t="e">
        <f>VLOOKUP(F1236,Propietarios!$B$2:'Propietarios'!$D$6000,3,FALSE)</f>
        <v>#N/A</v>
      </c>
      <c r="J1236" s="38" t="e">
        <f t="shared" si="98"/>
        <v>#N/A</v>
      </c>
      <c r="K1236" s="38" t="str">
        <f t="shared" si="99"/>
        <v>11900</v>
      </c>
    </row>
    <row r="1237" spans="1:11" x14ac:dyDescent="0.15">
      <c r="A1237" s="19" t="str">
        <f t="shared" si="95"/>
        <v>11900</v>
      </c>
      <c r="C1237" s="19">
        <f t="shared" si="96"/>
        <v>1</v>
      </c>
      <c r="D1237" s="19">
        <f t="shared" si="97"/>
        <v>1900</v>
      </c>
      <c r="E1237" s="38" t="e">
        <f>VLOOKUP(A1237,DatosRecibo!$A$2:'DatosRecibo'!$L$6000,12,FALSE)</f>
        <v>#N/A</v>
      </c>
      <c r="G1237" s="19" t="e">
        <f>VLOOKUP(F1237,Propietarios!$B$2:'Propietarios'!$C$6000,2,FALSE)</f>
        <v>#N/A</v>
      </c>
      <c r="H1237" s="19" t="e">
        <f>VLOOKUP(F1237,Propietarios!$B$2:'Propietarios'!$D$6000,3,FALSE)</f>
        <v>#N/A</v>
      </c>
      <c r="J1237" s="38" t="e">
        <f t="shared" si="98"/>
        <v>#N/A</v>
      </c>
      <c r="K1237" s="38" t="str">
        <f t="shared" si="99"/>
        <v>11900</v>
      </c>
    </row>
    <row r="1238" spans="1:11" x14ac:dyDescent="0.15">
      <c r="A1238" s="19" t="str">
        <f t="shared" si="95"/>
        <v>11900</v>
      </c>
      <c r="C1238" s="19">
        <f t="shared" si="96"/>
        <v>1</v>
      </c>
      <c r="D1238" s="19">
        <f t="shared" si="97"/>
        <v>1900</v>
      </c>
      <c r="E1238" s="38" t="e">
        <f>VLOOKUP(A1238,DatosRecibo!$A$2:'DatosRecibo'!$L$6000,12,FALSE)</f>
        <v>#N/A</v>
      </c>
      <c r="G1238" s="19" t="e">
        <f>VLOOKUP(F1238,Propietarios!$B$2:'Propietarios'!$C$6000,2,FALSE)</f>
        <v>#N/A</v>
      </c>
      <c r="H1238" s="19" t="e">
        <f>VLOOKUP(F1238,Propietarios!$B$2:'Propietarios'!$D$6000,3,FALSE)</f>
        <v>#N/A</v>
      </c>
      <c r="J1238" s="38" t="e">
        <f t="shared" si="98"/>
        <v>#N/A</v>
      </c>
      <c r="K1238" s="38" t="str">
        <f t="shared" si="99"/>
        <v>11900</v>
      </c>
    </row>
    <row r="1239" spans="1:11" x14ac:dyDescent="0.15">
      <c r="A1239" s="19" t="str">
        <f t="shared" si="95"/>
        <v>11900</v>
      </c>
      <c r="C1239" s="19">
        <f t="shared" si="96"/>
        <v>1</v>
      </c>
      <c r="D1239" s="19">
        <f t="shared" si="97"/>
        <v>1900</v>
      </c>
      <c r="E1239" s="38" t="e">
        <f>VLOOKUP(A1239,DatosRecibo!$A$2:'DatosRecibo'!$L$6000,12,FALSE)</f>
        <v>#N/A</v>
      </c>
      <c r="G1239" s="19" t="e">
        <f>VLOOKUP(F1239,Propietarios!$B$2:'Propietarios'!$C$6000,2,FALSE)</f>
        <v>#N/A</v>
      </c>
      <c r="H1239" s="19" t="e">
        <f>VLOOKUP(F1239,Propietarios!$B$2:'Propietarios'!$D$6000,3,FALSE)</f>
        <v>#N/A</v>
      </c>
      <c r="J1239" s="38" t="e">
        <f t="shared" si="98"/>
        <v>#N/A</v>
      </c>
      <c r="K1239" s="38" t="str">
        <f t="shared" si="99"/>
        <v>11900</v>
      </c>
    </row>
    <row r="1240" spans="1:11" x14ac:dyDescent="0.15">
      <c r="A1240" s="19" t="str">
        <f t="shared" si="95"/>
        <v>11900</v>
      </c>
      <c r="C1240" s="19">
        <f t="shared" si="96"/>
        <v>1</v>
      </c>
      <c r="D1240" s="19">
        <f t="shared" si="97"/>
        <v>1900</v>
      </c>
      <c r="E1240" s="38" t="e">
        <f>VLOOKUP(A1240,DatosRecibo!$A$2:'DatosRecibo'!$L$6000,12,FALSE)</f>
        <v>#N/A</v>
      </c>
      <c r="G1240" s="19" t="e">
        <f>VLOOKUP(F1240,Propietarios!$B$2:'Propietarios'!$C$6000,2,FALSE)</f>
        <v>#N/A</v>
      </c>
      <c r="H1240" s="19" t="e">
        <f>VLOOKUP(F1240,Propietarios!$B$2:'Propietarios'!$D$6000,3,FALSE)</f>
        <v>#N/A</v>
      </c>
      <c r="J1240" s="38" t="e">
        <f t="shared" si="98"/>
        <v>#N/A</v>
      </c>
      <c r="K1240" s="38" t="str">
        <f t="shared" si="99"/>
        <v>11900</v>
      </c>
    </row>
    <row r="1241" spans="1:11" x14ac:dyDescent="0.15">
      <c r="A1241" s="19" t="str">
        <f t="shared" si="95"/>
        <v>11900</v>
      </c>
      <c r="C1241" s="19">
        <f t="shared" si="96"/>
        <v>1</v>
      </c>
      <c r="D1241" s="19">
        <f t="shared" si="97"/>
        <v>1900</v>
      </c>
      <c r="E1241" s="38" t="e">
        <f>VLOOKUP(A1241,DatosRecibo!$A$2:'DatosRecibo'!$L$6000,12,FALSE)</f>
        <v>#N/A</v>
      </c>
      <c r="G1241" s="19" t="e">
        <f>VLOOKUP(F1241,Propietarios!$B$2:'Propietarios'!$C$6000,2,FALSE)</f>
        <v>#N/A</v>
      </c>
      <c r="H1241" s="19" t="e">
        <f>VLOOKUP(F1241,Propietarios!$B$2:'Propietarios'!$D$6000,3,FALSE)</f>
        <v>#N/A</v>
      </c>
      <c r="J1241" s="38" t="e">
        <f t="shared" si="98"/>
        <v>#N/A</v>
      </c>
      <c r="K1241" s="38" t="str">
        <f t="shared" si="99"/>
        <v>11900</v>
      </c>
    </row>
    <row r="1242" spans="1:11" x14ac:dyDescent="0.15">
      <c r="A1242" s="19" t="str">
        <f t="shared" si="95"/>
        <v>11900</v>
      </c>
      <c r="C1242" s="19">
        <f t="shared" si="96"/>
        <v>1</v>
      </c>
      <c r="D1242" s="19">
        <f t="shared" si="97"/>
        <v>1900</v>
      </c>
      <c r="E1242" s="38" t="e">
        <f>VLOOKUP(A1242,DatosRecibo!$A$2:'DatosRecibo'!$L$6000,12,FALSE)</f>
        <v>#N/A</v>
      </c>
      <c r="G1242" s="19" t="e">
        <f>VLOOKUP(F1242,Propietarios!$B$2:'Propietarios'!$C$6000,2,FALSE)</f>
        <v>#N/A</v>
      </c>
      <c r="H1242" s="19" t="e">
        <f>VLOOKUP(F1242,Propietarios!$B$2:'Propietarios'!$D$6000,3,FALSE)</f>
        <v>#N/A</v>
      </c>
      <c r="J1242" s="38" t="e">
        <f t="shared" si="98"/>
        <v>#N/A</v>
      </c>
      <c r="K1242" s="38" t="str">
        <f t="shared" si="99"/>
        <v>11900</v>
      </c>
    </row>
    <row r="1243" spans="1:11" x14ac:dyDescent="0.15">
      <c r="A1243" s="19" t="str">
        <f t="shared" si="95"/>
        <v>11900</v>
      </c>
      <c r="C1243" s="19">
        <f t="shared" si="96"/>
        <v>1</v>
      </c>
      <c r="D1243" s="19">
        <f t="shared" si="97"/>
        <v>1900</v>
      </c>
      <c r="E1243" s="38" t="e">
        <f>VLOOKUP(A1243,DatosRecibo!$A$2:'DatosRecibo'!$L$6000,12,FALSE)</f>
        <v>#N/A</v>
      </c>
      <c r="G1243" s="19" t="e">
        <f>VLOOKUP(F1243,Propietarios!$B$2:'Propietarios'!$C$6000,2,FALSE)</f>
        <v>#N/A</v>
      </c>
      <c r="H1243" s="19" t="e">
        <f>VLOOKUP(F1243,Propietarios!$B$2:'Propietarios'!$D$6000,3,FALSE)</f>
        <v>#N/A</v>
      </c>
      <c r="J1243" s="38" t="e">
        <f t="shared" si="98"/>
        <v>#N/A</v>
      </c>
      <c r="K1243" s="38" t="str">
        <f t="shared" si="99"/>
        <v>11900</v>
      </c>
    </row>
    <row r="1244" spans="1:11" x14ac:dyDescent="0.15">
      <c r="A1244" s="19" t="str">
        <f t="shared" si="95"/>
        <v>11900</v>
      </c>
      <c r="C1244" s="19">
        <f t="shared" si="96"/>
        <v>1</v>
      </c>
      <c r="D1244" s="19">
        <f t="shared" si="97"/>
        <v>1900</v>
      </c>
      <c r="E1244" s="38" t="e">
        <f>VLOOKUP(A1244,DatosRecibo!$A$2:'DatosRecibo'!$L$6000,12,FALSE)</f>
        <v>#N/A</v>
      </c>
      <c r="G1244" s="19" t="e">
        <f>VLOOKUP(F1244,Propietarios!$B$2:'Propietarios'!$C$6000,2,FALSE)</f>
        <v>#N/A</v>
      </c>
      <c r="H1244" s="19" t="e">
        <f>VLOOKUP(F1244,Propietarios!$B$2:'Propietarios'!$D$6000,3,FALSE)</f>
        <v>#N/A</v>
      </c>
      <c r="J1244" s="38" t="e">
        <f t="shared" si="98"/>
        <v>#N/A</v>
      </c>
      <c r="K1244" s="38" t="str">
        <f t="shared" si="99"/>
        <v>11900</v>
      </c>
    </row>
    <row r="1245" spans="1:11" x14ac:dyDescent="0.15">
      <c r="A1245" s="19" t="str">
        <f t="shared" si="95"/>
        <v>11900</v>
      </c>
      <c r="C1245" s="19">
        <f t="shared" si="96"/>
        <v>1</v>
      </c>
      <c r="D1245" s="19">
        <f t="shared" si="97"/>
        <v>1900</v>
      </c>
      <c r="E1245" s="38" t="e">
        <f>VLOOKUP(A1245,DatosRecibo!$A$2:'DatosRecibo'!$L$6000,12,FALSE)</f>
        <v>#N/A</v>
      </c>
      <c r="G1245" s="19" t="e">
        <f>VLOOKUP(F1245,Propietarios!$B$2:'Propietarios'!$C$6000,2,FALSE)</f>
        <v>#N/A</v>
      </c>
      <c r="H1245" s="19" t="e">
        <f>VLOOKUP(F1245,Propietarios!$B$2:'Propietarios'!$D$6000,3,FALSE)</f>
        <v>#N/A</v>
      </c>
      <c r="J1245" s="38" t="e">
        <f t="shared" si="98"/>
        <v>#N/A</v>
      </c>
      <c r="K1245" s="38" t="str">
        <f t="shared" si="99"/>
        <v>11900</v>
      </c>
    </row>
    <row r="1246" spans="1:11" x14ac:dyDescent="0.15">
      <c r="A1246" s="19" t="str">
        <f t="shared" si="95"/>
        <v>11900</v>
      </c>
      <c r="C1246" s="19">
        <f t="shared" si="96"/>
        <v>1</v>
      </c>
      <c r="D1246" s="19">
        <f t="shared" si="97"/>
        <v>1900</v>
      </c>
      <c r="E1246" s="38" t="e">
        <f>VLOOKUP(A1246,DatosRecibo!$A$2:'DatosRecibo'!$L$6000,12,FALSE)</f>
        <v>#N/A</v>
      </c>
      <c r="G1246" s="19" t="e">
        <f>VLOOKUP(F1246,Propietarios!$B$2:'Propietarios'!$C$6000,2,FALSE)</f>
        <v>#N/A</v>
      </c>
      <c r="H1246" s="19" t="e">
        <f>VLOOKUP(F1246,Propietarios!$B$2:'Propietarios'!$D$6000,3,FALSE)</f>
        <v>#N/A</v>
      </c>
      <c r="J1246" s="38" t="e">
        <f t="shared" si="98"/>
        <v>#N/A</v>
      </c>
      <c r="K1246" s="38" t="str">
        <f t="shared" si="99"/>
        <v>11900</v>
      </c>
    </row>
    <row r="1247" spans="1:11" x14ac:dyDescent="0.15">
      <c r="A1247" s="19" t="str">
        <f t="shared" si="95"/>
        <v>11900</v>
      </c>
      <c r="C1247" s="19">
        <f t="shared" si="96"/>
        <v>1</v>
      </c>
      <c r="D1247" s="19">
        <f t="shared" si="97"/>
        <v>1900</v>
      </c>
      <c r="E1247" s="38" t="e">
        <f>VLOOKUP(A1247,DatosRecibo!$A$2:'DatosRecibo'!$L$6000,12,FALSE)</f>
        <v>#N/A</v>
      </c>
      <c r="G1247" s="19" t="e">
        <f>VLOOKUP(F1247,Propietarios!$B$2:'Propietarios'!$C$6000,2,FALSE)</f>
        <v>#N/A</v>
      </c>
      <c r="H1247" s="19" t="e">
        <f>VLOOKUP(F1247,Propietarios!$B$2:'Propietarios'!$D$6000,3,FALSE)</f>
        <v>#N/A</v>
      </c>
      <c r="J1247" s="38" t="e">
        <f t="shared" si="98"/>
        <v>#N/A</v>
      </c>
      <c r="K1247" s="38" t="str">
        <f t="shared" si="99"/>
        <v>11900</v>
      </c>
    </row>
    <row r="1248" spans="1:11" x14ac:dyDescent="0.15">
      <c r="A1248" s="19" t="str">
        <f t="shared" si="95"/>
        <v>11900</v>
      </c>
      <c r="C1248" s="19">
        <f t="shared" si="96"/>
        <v>1</v>
      </c>
      <c r="D1248" s="19">
        <f t="shared" si="97"/>
        <v>1900</v>
      </c>
      <c r="E1248" s="38" t="e">
        <f>VLOOKUP(A1248,DatosRecibo!$A$2:'DatosRecibo'!$L$6000,12,FALSE)</f>
        <v>#N/A</v>
      </c>
      <c r="G1248" s="19" t="e">
        <f>VLOOKUP(F1248,Propietarios!$B$2:'Propietarios'!$C$6000,2,FALSE)</f>
        <v>#N/A</v>
      </c>
      <c r="H1248" s="19" t="e">
        <f>VLOOKUP(F1248,Propietarios!$B$2:'Propietarios'!$D$6000,3,FALSE)</f>
        <v>#N/A</v>
      </c>
      <c r="J1248" s="38" t="e">
        <f t="shared" si="98"/>
        <v>#N/A</v>
      </c>
      <c r="K1248" s="38" t="str">
        <f t="shared" si="99"/>
        <v>11900</v>
      </c>
    </row>
    <row r="1249" spans="1:11" x14ac:dyDescent="0.15">
      <c r="A1249" s="19" t="str">
        <f t="shared" si="95"/>
        <v>11900</v>
      </c>
      <c r="C1249" s="19">
        <f t="shared" si="96"/>
        <v>1</v>
      </c>
      <c r="D1249" s="19">
        <f t="shared" si="97"/>
        <v>1900</v>
      </c>
      <c r="E1249" s="38" t="e">
        <f>VLOOKUP(A1249,DatosRecibo!$A$2:'DatosRecibo'!$L$6000,12,FALSE)</f>
        <v>#N/A</v>
      </c>
      <c r="G1249" s="19" t="e">
        <f>VLOOKUP(F1249,Propietarios!$B$2:'Propietarios'!$C$6000,2,FALSE)</f>
        <v>#N/A</v>
      </c>
      <c r="H1249" s="19" t="e">
        <f>VLOOKUP(F1249,Propietarios!$B$2:'Propietarios'!$D$6000,3,FALSE)</f>
        <v>#N/A</v>
      </c>
      <c r="J1249" s="38" t="e">
        <f t="shared" si="98"/>
        <v>#N/A</v>
      </c>
      <c r="K1249" s="38" t="str">
        <f t="shared" si="99"/>
        <v>11900</v>
      </c>
    </row>
    <row r="1250" spans="1:11" x14ac:dyDescent="0.15">
      <c r="A1250" s="19" t="str">
        <f t="shared" si="95"/>
        <v>11900</v>
      </c>
      <c r="C1250" s="19">
        <f t="shared" si="96"/>
        <v>1</v>
      </c>
      <c r="D1250" s="19">
        <f t="shared" si="97"/>
        <v>1900</v>
      </c>
      <c r="E1250" s="38" t="e">
        <f>VLOOKUP(A1250,DatosRecibo!$A$2:'DatosRecibo'!$L$6000,12,FALSE)</f>
        <v>#N/A</v>
      </c>
      <c r="G1250" s="19" t="e">
        <f>VLOOKUP(F1250,Propietarios!$B$2:'Propietarios'!$C$6000,2,FALSE)</f>
        <v>#N/A</v>
      </c>
      <c r="H1250" s="19" t="e">
        <f>VLOOKUP(F1250,Propietarios!$B$2:'Propietarios'!$D$6000,3,FALSE)</f>
        <v>#N/A</v>
      </c>
      <c r="J1250" s="38" t="e">
        <f t="shared" si="98"/>
        <v>#N/A</v>
      </c>
      <c r="K1250" s="38" t="str">
        <f t="shared" si="99"/>
        <v>11900</v>
      </c>
    </row>
    <row r="1251" spans="1:11" x14ac:dyDescent="0.15">
      <c r="A1251" s="19" t="str">
        <f t="shared" si="95"/>
        <v>11900</v>
      </c>
      <c r="C1251" s="19">
        <f t="shared" si="96"/>
        <v>1</v>
      </c>
      <c r="D1251" s="19">
        <f t="shared" si="97"/>
        <v>1900</v>
      </c>
      <c r="E1251" s="38" t="e">
        <f>VLOOKUP(A1251,DatosRecibo!$A$2:'DatosRecibo'!$L$6000,12,FALSE)</f>
        <v>#N/A</v>
      </c>
      <c r="G1251" s="19" t="e">
        <f>VLOOKUP(F1251,Propietarios!$B$2:'Propietarios'!$C$6000,2,FALSE)</f>
        <v>#N/A</v>
      </c>
      <c r="H1251" s="19" t="e">
        <f>VLOOKUP(F1251,Propietarios!$B$2:'Propietarios'!$D$6000,3,FALSE)</f>
        <v>#N/A</v>
      </c>
      <c r="J1251" s="38" t="e">
        <f t="shared" si="98"/>
        <v>#N/A</v>
      </c>
      <c r="K1251" s="38" t="str">
        <f t="shared" si="99"/>
        <v>11900</v>
      </c>
    </row>
    <row r="1252" spans="1:11" x14ac:dyDescent="0.15">
      <c r="A1252" s="19" t="str">
        <f t="shared" si="95"/>
        <v>11900</v>
      </c>
      <c r="C1252" s="19">
        <f t="shared" si="96"/>
        <v>1</v>
      </c>
      <c r="D1252" s="19">
        <f t="shared" si="97"/>
        <v>1900</v>
      </c>
      <c r="E1252" s="38" t="e">
        <f>VLOOKUP(A1252,DatosRecibo!$A$2:'DatosRecibo'!$L$6000,12,FALSE)</f>
        <v>#N/A</v>
      </c>
      <c r="G1252" s="19" t="e">
        <f>VLOOKUP(F1252,Propietarios!$B$2:'Propietarios'!$C$6000,2,FALSE)</f>
        <v>#N/A</v>
      </c>
      <c r="H1252" s="19" t="e">
        <f>VLOOKUP(F1252,Propietarios!$B$2:'Propietarios'!$D$6000,3,FALSE)</f>
        <v>#N/A</v>
      </c>
      <c r="J1252" s="38" t="e">
        <f t="shared" si="98"/>
        <v>#N/A</v>
      </c>
      <c r="K1252" s="38" t="str">
        <f t="shared" si="99"/>
        <v>11900</v>
      </c>
    </row>
    <row r="1253" spans="1:11" x14ac:dyDescent="0.15">
      <c r="A1253" s="19" t="str">
        <f t="shared" si="95"/>
        <v>11900</v>
      </c>
      <c r="C1253" s="19">
        <f t="shared" si="96"/>
        <v>1</v>
      </c>
      <c r="D1253" s="19">
        <f t="shared" si="97"/>
        <v>1900</v>
      </c>
      <c r="E1253" s="38" t="e">
        <f>VLOOKUP(A1253,DatosRecibo!$A$2:'DatosRecibo'!$L$6000,12,FALSE)</f>
        <v>#N/A</v>
      </c>
      <c r="G1253" s="19" t="e">
        <f>VLOOKUP(F1253,Propietarios!$B$2:'Propietarios'!$C$6000,2,FALSE)</f>
        <v>#N/A</v>
      </c>
      <c r="H1253" s="19" t="e">
        <f>VLOOKUP(F1253,Propietarios!$B$2:'Propietarios'!$D$6000,3,FALSE)</f>
        <v>#N/A</v>
      </c>
      <c r="J1253" s="38" t="e">
        <f t="shared" si="98"/>
        <v>#N/A</v>
      </c>
      <c r="K1253" s="38" t="str">
        <f t="shared" si="99"/>
        <v>11900</v>
      </c>
    </row>
    <row r="1254" spans="1:11" x14ac:dyDescent="0.15">
      <c r="A1254" s="19" t="str">
        <f t="shared" si="95"/>
        <v>11900</v>
      </c>
      <c r="C1254" s="19">
        <f t="shared" si="96"/>
        <v>1</v>
      </c>
      <c r="D1254" s="19">
        <f t="shared" si="97"/>
        <v>1900</v>
      </c>
      <c r="E1254" s="38" t="e">
        <f>VLOOKUP(A1254,DatosRecibo!$A$2:'DatosRecibo'!$L$6000,12,FALSE)</f>
        <v>#N/A</v>
      </c>
      <c r="G1254" s="19" t="e">
        <f>VLOOKUP(F1254,Propietarios!$B$2:'Propietarios'!$C$6000,2,FALSE)</f>
        <v>#N/A</v>
      </c>
      <c r="H1254" s="19" t="e">
        <f>VLOOKUP(F1254,Propietarios!$B$2:'Propietarios'!$D$6000,3,FALSE)</f>
        <v>#N/A</v>
      </c>
      <c r="J1254" s="38" t="e">
        <f t="shared" si="98"/>
        <v>#N/A</v>
      </c>
      <c r="K1254" s="38" t="str">
        <f t="shared" si="99"/>
        <v>11900</v>
      </c>
    </row>
    <row r="1255" spans="1:11" x14ac:dyDescent="0.15">
      <c r="A1255" s="19" t="str">
        <f t="shared" si="95"/>
        <v>11900</v>
      </c>
      <c r="C1255" s="19">
        <f t="shared" si="96"/>
        <v>1</v>
      </c>
      <c r="D1255" s="19">
        <f t="shared" si="97"/>
        <v>1900</v>
      </c>
      <c r="E1255" s="38" t="e">
        <f>VLOOKUP(A1255,DatosRecibo!$A$2:'DatosRecibo'!$L$6000,12,FALSE)</f>
        <v>#N/A</v>
      </c>
      <c r="G1255" s="19" t="e">
        <f>VLOOKUP(F1255,Propietarios!$B$2:'Propietarios'!$C$6000,2,FALSE)</f>
        <v>#N/A</v>
      </c>
      <c r="H1255" s="19" t="e">
        <f>VLOOKUP(F1255,Propietarios!$B$2:'Propietarios'!$D$6000,3,FALSE)</f>
        <v>#N/A</v>
      </c>
      <c r="J1255" s="38" t="e">
        <f t="shared" si="98"/>
        <v>#N/A</v>
      </c>
      <c r="K1255" s="38" t="str">
        <f t="shared" si="99"/>
        <v>11900</v>
      </c>
    </row>
    <row r="1256" spans="1:11" x14ac:dyDescent="0.15">
      <c r="A1256" s="19" t="str">
        <f t="shared" si="95"/>
        <v>11900</v>
      </c>
      <c r="C1256" s="19">
        <f t="shared" si="96"/>
        <v>1</v>
      </c>
      <c r="D1256" s="19">
        <f t="shared" si="97"/>
        <v>1900</v>
      </c>
      <c r="E1256" s="38" t="e">
        <f>VLOOKUP(A1256,DatosRecibo!$A$2:'DatosRecibo'!$L$6000,12,FALSE)</f>
        <v>#N/A</v>
      </c>
      <c r="G1256" s="19" t="e">
        <f>VLOOKUP(F1256,Propietarios!$B$2:'Propietarios'!$C$6000,2,FALSE)</f>
        <v>#N/A</v>
      </c>
      <c r="H1256" s="19" t="e">
        <f>VLOOKUP(F1256,Propietarios!$B$2:'Propietarios'!$D$6000,3,FALSE)</f>
        <v>#N/A</v>
      </c>
      <c r="J1256" s="38" t="e">
        <f t="shared" si="98"/>
        <v>#N/A</v>
      </c>
      <c r="K1256" s="38" t="str">
        <f t="shared" si="99"/>
        <v>11900</v>
      </c>
    </row>
    <row r="1257" spans="1:11" x14ac:dyDescent="0.15">
      <c r="A1257" s="19" t="str">
        <f t="shared" si="95"/>
        <v>11900</v>
      </c>
      <c r="C1257" s="19">
        <f t="shared" si="96"/>
        <v>1</v>
      </c>
      <c r="D1257" s="19">
        <f t="shared" si="97"/>
        <v>1900</v>
      </c>
      <c r="E1257" s="38" t="e">
        <f>VLOOKUP(A1257,DatosRecibo!$A$2:'DatosRecibo'!$L$6000,12,FALSE)</f>
        <v>#N/A</v>
      </c>
      <c r="G1257" s="19" t="e">
        <f>VLOOKUP(F1257,Propietarios!$B$2:'Propietarios'!$C$6000,2,FALSE)</f>
        <v>#N/A</v>
      </c>
      <c r="H1257" s="19" t="e">
        <f>VLOOKUP(F1257,Propietarios!$B$2:'Propietarios'!$D$6000,3,FALSE)</f>
        <v>#N/A</v>
      </c>
      <c r="J1257" s="38" t="e">
        <f t="shared" si="98"/>
        <v>#N/A</v>
      </c>
      <c r="K1257" s="38" t="str">
        <f t="shared" si="99"/>
        <v>11900</v>
      </c>
    </row>
    <row r="1258" spans="1:11" x14ac:dyDescent="0.15">
      <c r="A1258" s="19" t="str">
        <f t="shared" si="95"/>
        <v>11900</v>
      </c>
      <c r="C1258" s="19">
        <f t="shared" si="96"/>
        <v>1</v>
      </c>
      <c r="D1258" s="19">
        <f t="shared" si="97"/>
        <v>1900</v>
      </c>
      <c r="E1258" s="38" t="e">
        <f>VLOOKUP(A1258,DatosRecibo!$A$2:'DatosRecibo'!$L$6000,12,FALSE)</f>
        <v>#N/A</v>
      </c>
      <c r="G1258" s="19" t="e">
        <f>VLOOKUP(F1258,Propietarios!$B$2:'Propietarios'!$C$6000,2,FALSE)</f>
        <v>#N/A</v>
      </c>
      <c r="H1258" s="19" t="e">
        <f>VLOOKUP(F1258,Propietarios!$B$2:'Propietarios'!$D$6000,3,FALSE)</f>
        <v>#N/A</v>
      </c>
      <c r="J1258" s="38" t="e">
        <f t="shared" si="98"/>
        <v>#N/A</v>
      </c>
      <c r="K1258" s="38" t="str">
        <f t="shared" si="99"/>
        <v>11900</v>
      </c>
    </row>
    <row r="1259" spans="1:11" x14ac:dyDescent="0.15">
      <c r="A1259" s="19" t="str">
        <f t="shared" si="95"/>
        <v>11900</v>
      </c>
      <c r="C1259" s="19">
        <f t="shared" si="96"/>
        <v>1</v>
      </c>
      <c r="D1259" s="19">
        <f t="shared" si="97"/>
        <v>1900</v>
      </c>
      <c r="E1259" s="38" t="e">
        <f>VLOOKUP(A1259,DatosRecibo!$A$2:'DatosRecibo'!$L$6000,12,FALSE)</f>
        <v>#N/A</v>
      </c>
      <c r="G1259" s="19" t="e">
        <f>VLOOKUP(F1259,Propietarios!$B$2:'Propietarios'!$C$6000,2,FALSE)</f>
        <v>#N/A</v>
      </c>
      <c r="H1259" s="19" t="e">
        <f>VLOOKUP(F1259,Propietarios!$B$2:'Propietarios'!$D$6000,3,FALSE)</f>
        <v>#N/A</v>
      </c>
      <c r="J1259" s="38" t="e">
        <f t="shared" si="98"/>
        <v>#N/A</v>
      </c>
      <c r="K1259" s="38" t="str">
        <f t="shared" si="99"/>
        <v>11900</v>
      </c>
    </row>
    <row r="1260" spans="1:11" x14ac:dyDescent="0.15">
      <c r="A1260" s="19" t="str">
        <f t="shared" si="95"/>
        <v>11900</v>
      </c>
      <c r="C1260" s="19">
        <f t="shared" si="96"/>
        <v>1</v>
      </c>
      <c r="D1260" s="19">
        <f t="shared" si="97"/>
        <v>1900</v>
      </c>
      <c r="E1260" s="38" t="e">
        <f>VLOOKUP(A1260,DatosRecibo!$A$2:'DatosRecibo'!$L$6000,12,FALSE)</f>
        <v>#N/A</v>
      </c>
      <c r="G1260" s="19" t="e">
        <f>VLOOKUP(F1260,Propietarios!$B$2:'Propietarios'!$C$6000,2,FALSE)</f>
        <v>#N/A</v>
      </c>
      <c r="H1260" s="19" t="e">
        <f>VLOOKUP(F1260,Propietarios!$B$2:'Propietarios'!$D$6000,3,FALSE)</f>
        <v>#N/A</v>
      </c>
      <c r="J1260" s="38" t="e">
        <f t="shared" si="98"/>
        <v>#N/A</v>
      </c>
      <c r="K1260" s="38" t="str">
        <f t="shared" si="99"/>
        <v>11900</v>
      </c>
    </row>
    <row r="1261" spans="1:11" x14ac:dyDescent="0.15">
      <c r="A1261" s="19" t="str">
        <f t="shared" si="95"/>
        <v>11900</v>
      </c>
      <c r="C1261" s="19">
        <f t="shared" si="96"/>
        <v>1</v>
      </c>
      <c r="D1261" s="19">
        <f t="shared" si="97"/>
        <v>1900</v>
      </c>
      <c r="E1261" s="38" t="e">
        <f>VLOOKUP(A1261,DatosRecibo!$A$2:'DatosRecibo'!$L$6000,12,FALSE)</f>
        <v>#N/A</v>
      </c>
      <c r="G1261" s="19" t="e">
        <f>VLOOKUP(F1261,Propietarios!$B$2:'Propietarios'!$C$6000,2,FALSE)</f>
        <v>#N/A</v>
      </c>
      <c r="H1261" s="19" t="e">
        <f>VLOOKUP(F1261,Propietarios!$B$2:'Propietarios'!$D$6000,3,FALSE)</f>
        <v>#N/A</v>
      </c>
      <c r="J1261" s="38" t="e">
        <f t="shared" si="98"/>
        <v>#N/A</v>
      </c>
      <c r="K1261" s="38" t="str">
        <f t="shared" si="99"/>
        <v>11900</v>
      </c>
    </row>
    <row r="1262" spans="1:11" x14ac:dyDescent="0.15">
      <c r="A1262" s="19" t="str">
        <f t="shared" si="95"/>
        <v>11900</v>
      </c>
      <c r="C1262" s="19">
        <f t="shared" si="96"/>
        <v>1</v>
      </c>
      <c r="D1262" s="19">
        <f t="shared" si="97"/>
        <v>1900</v>
      </c>
      <c r="E1262" s="38" t="e">
        <f>VLOOKUP(A1262,DatosRecibo!$A$2:'DatosRecibo'!$L$6000,12,FALSE)</f>
        <v>#N/A</v>
      </c>
      <c r="G1262" s="19" t="e">
        <f>VLOOKUP(F1262,Propietarios!$B$2:'Propietarios'!$C$6000,2,FALSE)</f>
        <v>#N/A</v>
      </c>
      <c r="H1262" s="19" t="e">
        <f>VLOOKUP(F1262,Propietarios!$B$2:'Propietarios'!$D$6000,3,FALSE)</f>
        <v>#N/A</v>
      </c>
      <c r="J1262" s="38" t="e">
        <f t="shared" si="98"/>
        <v>#N/A</v>
      </c>
      <c r="K1262" s="38" t="str">
        <f t="shared" si="99"/>
        <v>11900</v>
      </c>
    </row>
    <row r="1263" spans="1:11" x14ac:dyDescent="0.15">
      <c r="A1263" s="19" t="str">
        <f t="shared" si="95"/>
        <v>11900</v>
      </c>
      <c r="C1263" s="19">
        <f t="shared" si="96"/>
        <v>1</v>
      </c>
      <c r="D1263" s="19">
        <f t="shared" si="97"/>
        <v>1900</v>
      </c>
      <c r="E1263" s="38" t="e">
        <f>VLOOKUP(A1263,DatosRecibo!$A$2:'DatosRecibo'!$L$6000,12,FALSE)</f>
        <v>#N/A</v>
      </c>
      <c r="G1263" s="19" t="e">
        <f>VLOOKUP(F1263,Propietarios!$B$2:'Propietarios'!$C$6000,2,FALSE)</f>
        <v>#N/A</v>
      </c>
      <c r="H1263" s="19" t="e">
        <f>VLOOKUP(F1263,Propietarios!$B$2:'Propietarios'!$D$6000,3,FALSE)</f>
        <v>#N/A</v>
      </c>
      <c r="J1263" s="38" t="e">
        <f t="shared" si="98"/>
        <v>#N/A</v>
      </c>
      <c r="K1263" s="38" t="str">
        <f t="shared" si="99"/>
        <v>11900</v>
      </c>
    </row>
    <row r="1264" spans="1:11" x14ac:dyDescent="0.15">
      <c r="A1264" s="19" t="str">
        <f t="shared" si="95"/>
        <v>11900</v>
      </c>
      <c r="C1264" s="19">
        <f t="shared" si="96"/>
        <v>1</v>
      </c>
      <c r="D1264" s="19">
        <f t="shared" si="97"/>
        <v>1900</v>
      </c>
      <c r="E1264" s="38" t="e">
        <f>VLOOKUP(A1264,DatosRecibo!$A$2:'DatosRecibo'!$L$6000,12,FALSE)</f>
        <v>#N/A</v>
      </c>
      <c r="G1264" s="19" t="e">
        <f>VLOOKUP(F1264,Propietarios!$B$2:'Propietarios'!$C$6000,2,FALSE)</f>
        <v>#N/A</v>
      </c>
      <c r="H1264" s="19" t="e">
        <f>VLOOKUP(F1264,Propietarios!$B$2:'Propietarios'!$D$6000,3,FALSE)</f>
        <v>#N/A</v>
      </c>
      <c r="J1264" s="38" t="e">
        <f t="shared" si="98"/>
        <v>#N/A</v>
      </c>
      <c r="K1264" s="38" t="str">
        <f t="shared" si="99"/>
        <v>11900</v>
      </c>
    </row>
    <row r="1265" spans="1:11" x14ac:dyDescent="0.15">
      <c r="A1265" s="19" t="str">
        <f t="shared" si="95"/>
        <v>11900</v>
      </c>
      <c r="C1265" s="19">
        <f t="shared" si="96"/>
        <v>1</v>
      </c>
      <c r="D1265" s="19">
        <f t="shared" si="97"/>
        <v>1900</v>
      </c>
      <c r="E1265" s="38" t="e">
        <f>VLOOKUP(A1265,DatosRecibo!$A$2:'DatosRecibo'!$L$6000,12,FALSE)</f>
        <v>#N/A</v>
      </c>
      <c r="G1265" s="19" t="e">
        <f>VLOOKUP(F1265,Propietarios!$B$2:'Propietarios'!$C$6000,2,FALSE)</f>
        <v>#N/A</v>
      </c>
      <c r="H1265" s="19" t="e">
        <f>VLOOKUP(F1265,Propietarios!$B$2:'Propietarios'!$D$6000,3,FALSE)</f>
        <v>#N/A</v>
      </c>
      <c r="J1265" s="38" t="e">
        <f t="shared" si="98"/>
        <v>#N/A</v>
      </c>
      <c r="K1265" s="38" t="str">
        <f t="shared" si="99"/>
        <v>11900</v>
      </c>
    </row>
    <row r="1266" spans="1:11" x14ac:dyDescent="0.15">
      <c r="A1266" s="19" t="str">
        <f t="shared" si="95"/>
        <v>11900</v>
      </c>
      <c r="C1266" s="19">
        <f t="shared" si="96"/>
        <v>1</v>
      </c>
      <c r="D1266" s="19">
        <f t="shared" si="97"/>
        <v>1900</v>
      </c>
      <c r="E1266" s="38" t="e">
        <f>VLOOKUP(A1266,DatosRecibo!$A$2:'DatosRecibo'!$L$6000,12,FALSE)</f>
        <v>#N/A</v>
      </c>
      <c r="G1266" s="19" t="e">
        <f>VLOOKUP(F1266,Propietarios!$B$2:'Propietarios'!$C$6000,2,FALSE)</f>
        <v>#N/A</v>
      </c>
      <c r="H1266" s="19" t="e">
        <f>VLOOKUP(F1266,Propietarios!$B$2:'Propietarios'!$D$6000,3,FALSE)</f>
        <v>#N/A</v>
      </c>
      <c r="J1266" s="38" t="e">
        <f t="shared" si="98"/>
        <v>#N/A</v>
      </c>
      <c r="K1266" s="38" t="str">
        <f t="shared" si="99"/>
        <v>11900</v>
      </c>
    </row>
    <row r="1267" spans="1:11" x14ac:dyDescent="0.15">
      <c r="A1267" s="19" t="str">
        <f t="shared" si="95"/>
        <v>11900</v>
      </c>
      <c r="C1267" s="19">
        <f t="shared" si="96"/>
        <v>1</v>
      </c>
      <c r="D1267" s="19">
        <f t="shared" si="97"/>
        <v>1900</v>
      </c>
      <c r="E1267" s="38" t="e">
        <f>VLOOKUP(A1267,DatosRecibo!$A$2:'DatosRecibo'!$L$6000,12,FALSE)</f>
        <v>#N/A</v>
      </c>
      <c r="G1267" s="19" t="e">
        <f>VLOOKUP(F1267,Propietarios!$B$2:'Propietarios'!$C$6000,2,FALSE)</f>
        <v>#N/A</v>
      </c>
      <c r="H1267" s="19" t="e">
        <f>VLOOKUP(F1267,Propietarios!$B$2:'Propietarios'!$D$6000,3,FALSE)</f>
        <v>#N/A</v>
      </c>
      <c r="J1267" s="38" t="e">
        <f t="shared" si="98"/>
        <v>#N/A</v>
      </c>
      <c r="K1267" s="38" t="str">
        <f t="shared" si="99"/>
        <v>11900</v>
      </c>
    </row>
    <row r="1268" spans="1:11" x14ac:dyDescent="0.15">
      <c r="A1268" s="19" t="str">
        <f t="shared" si="95"/>
        <v>11900</v>
      </c>
      <c r="C1268" s="19">
        <f t="shared" si="96"/>
        <v>1</v>
      </c>
      <c r="D1268" s="19">
        <f t="shared" si="97"/>
        <v>1900</v>
      </c>
      <c r="E1268" s="38" t="e">
        <f>VLOOKUP(A1268,DatosRecibo!$A$2:'DatosRecibo'!$L$6000,12,FALSE)</f>
        <v>#N/A</v>
      </c>
      <c r="G1268" s="19" t="e">
        <f>VLOOKUP(F1268,Propietarios!$B$2:'Propietarios'!$C$6000,2,FALSE)</f>
        <v>#N/A</v>
      </c>
      <c r="H1268" s="19" t="e">
        <f>VLOOKUP(F1268,Propietarios!$B$2:'Propietarios'!$D$6000,3,FALSE)</f>
        <v>#N/A</v>
      </c>
      <c r="J1268" s="38" t="e">
        <f t="shared" si="98"/>
        <v>#N/A</v>
      </c>
      <c r="K1268" s="38" t="str">
        <f t="shared" si="99"/>
        <v>11900</v>
      </c>
    </row>
    <row r="1269" spans="1:11" x14ac:dyDescent="0.15">
      <c r="A1269" s="19" t="str">
        <f t="shared" si="95"/>
        <v>11900</v>
      </c>
      <c r="C1269" s="19">
        <f t="shared" si="96"/>
        <v>1</v>
      </c>
      <c r="D1269" s="19">
        <f t="shared" si="97"/>
        <v>1900</v>
      </c>
      <c r="E1269" s="38" t="e">
        <f>VLOOKUP(A1269,DatosRecibo!$A$2:'DatosRecibo'!$L$6000,12,FALSE)</f>
        <v>#N/A</v>
      </c>
      <c r="G1269" s="19" t="e">
        <f>VLOOKUP(F1269,Propietarios!$B$2:'Propietarios'!$C$6000,2,FALSE)</f>
        <v>#N/A</v>
      </c>
      <c r="H1269" s="19" t="e">
        <f>VLOOKUP(F1269,Propietarios!$B$2:'Propietarios'!$D$6000,3,FALSE)</f>
        <v>#N/A</v>
      </c>
      <c r="J1269" s="38" t="e">
        <f t="shared" si="98"/>
        <v>#N/A</v>
      </c>
      <c r="K1269" s="38" t="str">
        <f t="shared" si="99"/>
        <v>11900</v>
      </c>
    </row>
    <row r="1270" spans="1:11" x14ac:dyDescent="0.15">
      <c r="A1270" s="19" t="str">
        <f t="shared" si="95"/>
        <v>11900</v>
      </c>
      <c r="C1270" s="19">
        <f t="shared" si="96"/>
        <v>1</v>
      </c>
      <c r="D1270" s="19">
        <f t="shared" si="97"/>
        <v>1900</v>
      </c>
      <c r="E1270" s="38" t="e">
        <f>VLOOKUP(A1270,DatosRecibo!$A$2:'DatosRecibo'!$L$6000,12,FALSE)</f>
        <v>#N/A</v>
      </c>
      <c r="G1270" s="19" t="e">
        <f>VLOOKUP(F1270,Propietarios!$B$2:'Propietarios'!$C$6000,2,FALSE)</f>
        <v>#N/A</v>
      </c>
      <c r="H1270" s="19" t="e">
        <f>VLOOKUP(F1270,Propietarios!$B$2:'Propietarios'!$D$6000,3,FALSE)</f>
        <v>#N/A</v>
      </c>
      <c r="J1270" s="38" t="e">
        <f t="shared" si="98"/>
        <v>#N/A</v>
      </c>
      <c r="K1270" s="38" t="str">
        <f t="shared" si="99"/>
        <v>11900</v>
      </c>
    </row>
    <row r="1271" spans="1:11" x14ac:dyDescent="0.15">
      <c r="A1271" s="19" t="str">
        <f t="shared" si="95"/>
        <v>11900</v>
      </c>
      <c r="C1271" s="19">
        <f t="shared" si="96"/>
        <v>1</v>
      </c>
      <c r="D1271" s="19">
        <f t="shared" si="97"/>
        <v>1900</v>
      </c>
      <c r="E1271" s="38" t="e">
        <f>VLOOKUP(A1271,DatosRecibo!$A$2:'DatosRecibo'!$L$6000,12,FALSE)</f>
        <v>#N/A</v>
      </c>
      <c r="G1271" s="19" t="e">
        <f>VLOOKUP(F1271,Propietarios!$B$2:'Propietarios'!$C$6000,2,FALSE)</f>
        <v>#N/A</v>
      </c>
      <c r="H1271" s="19" t="e">
        <f>VLOOKUP(F1271,Propietarios!$B$2:'Propietarios'!$D$6000,3,FALSE)</f>
        <v>#N/A</v>
      </c>
      <c r="J1271" s="38" t="e">
        <f t="shared" si="98"/>
        <v>#N/A</v>
      </c>
      <c r="K1271" s="38" t="str">
        <f t="shared" si="99"/>
        <v>11900</v>
      </c>
    </row>
    <row r="1272" spans="1:11" x14ac:dyDescent="0.15">
      <c r="A1272" s="19" t="str">
        <f t="shared" si="95"/>
        <v>11900</v>
      </c>
      <c r="C1272" s="19">
        <f t="shared" si="96"/>
        <v>1</v>
      </c>
      <c r="D1272" s="19">
        <f t="shared" si="97"/>
        <v>1900</v>
      </c>
      <c r="E1272" s="38" t="e">
        <f>VLOOKUP(A1272,DatosRecibo!$A$2:'DatosRecibo'!$L$6000,12,FALSE)</f>
        <v>#N/A</v>
      </c>
      <c r="G1272" s="19" t="e">
        <f>VLOOKUP(F1272,Propietarios!$B$2:'Propietarios'!$C$6000,2,FALSE)</f>
        <v>#N/A</v>
      </c>
      <c r="H1272" s="19" t="e">
        <f>VLOOKUP(F1272,Propietarios!$B$2:'Propietarios'!$D$6000,3,FALSE)</f>
        <v>#N/A</v>
      </c>
      <c r="J1272" s="38" t="e">
        <f t="shared" si="98"/>
        <v>#N/A</v>
      </c>
      <c r="K1272" s="38" t="str">
        <f t="shared" si="99"/>
        <v>11900</v>
      </c>
    </row>
    <row r="1273" spans="1:11" x14ac:dyDescent="0.15">
      <c r="A1273" s="19" t="str">
        <f t="shared" si="95"/>
        <v>11900</v>
      </c>
      <c r="C1273" s="19">
        <f t="shared" si="96"/>
        <v>1</v>
      </c>
      <c r="D1273" s="19">
        <f t="shared" si="97"/>
        <v>1900</v>
      </c>
      <c r="E1273" s="38" t="e">
        <f>VLOOKUP(A1273,DatosRecibo!$A$2:'DatosRecibo'!$L$6000,12,FALSE)</f>
        <v>#N/A</v>
      </c>
      <c r="G1273" s="19" t="e">
        <f>VLOOKUP(F1273,Propietarios!$B$2:'Propietarios'!$C$6000,2,FALSE)</f>
        <v>#N/A</v>
      </c>
      <c r="H1273" s="19" t="e">
        <f>VLOOKUP(F1273,Propietarios!$B$2:'Propietarios'!$D$6000,3,FALSE)</f>
        <v>#N/A</v>
      </c>
      <c r="J1273" s="38" t="e">
        <f t="shared" si="98"/>
        <v>#N/A</v>
      </c>
      <c r="K1273" s="38" t="str">
        <f t="shared" si="99"/>
        <v>11900</v>
      </c>
    </row>
    <row r="1274" spans="1:11" x14ac:dyDescent="0.15">
      <c r="A1274" s="19" t="str">
        <f t="shared" si="95"/>
        <v>11900</v>
      </c>
      <c r="C1274" s="19">
        <f t="shared" si="96"/>
        <v>1</v>
      </c>
      <c r="D1274" s="19">
        <f t="shared" si="97"/>
        <v>1900</v>
      </c>
      <c r="E1274" s="38" t="e">
        <f>VLOOKUP(A1274,DatosRecibo!$A$2:'DatosRecibo'!$L$6000,12,FALSE)</f>
        <v>#N/A</v>
      </c>
      <c r="G1274" s="19" t="e">
        <f>VLOOKUP(F1274,Propietarios!$B$2:'Propietarios'!$C$6000,2,FALSE)</f>
        <v>#N/A</v>
      </c>
      <c r="H1274" s="19" t="e">
        <f>VLOOKUP(F1274,Propietarios!$B$2:'Propietarios'!$D$6000,3,FALSE)</f>
        <v>#N/A</v>
      </c>
      <c r="J1274" s="38" t="e">
        <f t="shared" si="98"/>
        <v>#N/A</v>
      </c>
      <c r="K1274" s="38" t="str">
        <f t="shared" si="99"/>
        <v>11900</v>
      </c>
    </row>
    <row r="1275" spans="1:11" x14ac:dyDescent="0.15">
      <c r="A1275" s="19" t="str">
        <f t="shared" si="95"/>
        <v>11900</v>
      </c>
      <c r="C1275" s="19">
        <f t="shared" si="96"/>
        <v>1</v>
      </c>
      <c r="D1275" s="19">
        <f t="shared" si="97"/>
        <v>1900</v>
      </c>
      <c r="E1275" s="38" t="e">
        <f>VLOOKUP(A1275,DatosRecibo!$A$2:'DatosRecibo'!$L$6000,12,FALSE)</f>
        <v>#N/A</v>
      </c>
      <c r="G1275" s="19" t="e">
        <f>VLOOKUP(F1275,Propietarios!$B$2:'Propietarios'!$C$6000,2,FALSE)</f>
        <v>#N/A</v>
      </c>
      <c r="H1275" s="19" t="e">
        <f>VLOOKUP(F1275,Propietarios!$B$2:'Propietarios'!$D$6000,3,FALSE)</f>
        <v>#N/A</v>
      </c>
      <c r="J1275" s="38" t="e">
        <f t="shared" si="98"/>
        <v>#N/A</v>
      </c>
      <c r="K1275" s="38" t="str">
        <f t="shared" si="99"/>
        <v>11900</v>
      </c>
    </row>
    <row r="1276" spans="1:11" x14ac:dyDescent="0.15">
      <c r="A1276" s="19" t="str">
        <f t="shared" si="95"/>
        <v>11900</v>
      </c>
      <c r="C1276" s="19">
        <f t="shared" si="96"/>
        <v>1</v>
      </c>
      <c r="D1276" s="19">
        <f t="shared" si="97"/>
        <v>1900</v>
      </c>
      <c r="E1276" s="38" t="e">
        <f>VLOOKUP(A1276,DatosRecibo!$A$2:'DatosRecibo'!$L$6000,12,FALSE)</f>
        <v>#N/A</v>
      </c>
      <c r="G1276" s="19" t="e">
        <f>VLOOKUP(F1276,Propietarios!$B$2:'Propietarios'!$C$6000,2,FALSE)</f>
        <v>#N/A</v>
      </c>
      <c r="H1276" s="19" t="e">
        <f>VLOOKUP(F1276,Propietarios!$B$2:'Propietarios'!$D$6000,3,FALSE)</f>
        <v>#N/A</v>
      </c>
      <c r="J1276" s="38" t="e">
        <f t="shared" si="98"/>
        <v>#N/A</v>
      </c>
      <c r="K1276" s="38" t="str">
        <f t="shared" si="99"/>
        <v>11900</v>
      </c>
    </row>
    <row r="1277" spans="1:11" x14ac:dyDescent="0.15">
      <c r="A1277" s="19" t="str">
        <f t="shared" si="95"/>
        <v>11900</v>
      </c>
      <c r="C1277" s="19">
        <f t="shared" si="96"/>
        <v>1</v>
      </c>
      <c r="D1277" s="19">
        <f t="shared" si="97"/>
        <v>1900</v>
      </c>
      <c r="E1277" s="38" t="e">
        <f>VLOOKUP(A1277,DatosRecibo!$A$2:'DatosRecibo'!$L$6000,12,FALSE)</f>
        <v>#N/A</v>
      </c>
      <c r="G1277" s="19" t="e">
        <f>VLOOKUP(F1277,Propietarios!$B$2:'Propietarios'!$C$6000,2,FALSE)</f>
        <v>#N/A</v>
      </c>
      <c r="H1277" s="19" t="e">
        <f>VLOOKUP(F1277,Propietarios!$B$2:'Propietarios'!$D$6000,3,FALSE)</f>
        <v>#N/A</v>
      </c>
      <c r="J1277" s="38" t="e">
        <f t="shared" si="98"/>
        <v>#N/A</v>
      </c>
      <c r="K1277" s="38" t="str">
        <f t="shared" si="99"/>
        <v>11900</v>
      </c>
    </row>
    <row r="1278" spans="1:11" x14ac:dyDescent="0.15">
      <c r="A1278" s="19" t="str">
        <f t="shared" si="95"/>
        <v>11900</v>
      </c>
      <c r="C1278" s="19">
        <f t="shared" si="96"/>
        <v>1</v>
      </c>
      <c r="D1278" s="19">
        <f t="shared" si="97"/>
        <v>1900</v>
      </c>
      <c r="E1278" s="38" t="e">
        <f>VLOOKUP(A1278,DatosRecibo!$A$2:'DatosRecibo'!$L$6000,12,FALSE)</f>
        <v>#N/A</v>
      </c>
      <c r="G1278" s="19" t="e">
        <f>VLOOKUP(F1278,Propietarios!$B$2:'Propietarios'!$C$6000,2,FALSE)</f>
        <v>#N/A</v>
      </c>
      <c r="H1278" s="19" t="e">
        <f>VLOOKUP(F1278,Propietarios!$B$2:'Propietarios'!$D$6000,3,FALSE)</f>
        <v>#N/A</v>
      </c>
      <c r="J1278" s="38" t="e">
        <f t="shared" si="98"/>
        <v>#N/A</v>
      </c>
      <c r="K1278" s="38" t="str">
        <f t="shared" si="99"/>
        <v>11900</v>
      </c>
    </row>
    <row r="1279" spans="1:11" x14ac:dyDescent="0.15">
      <c r="A1279" s="19" t="str">
        <f t="shared" si="95"/>
        <v>11900</v>
      </c>
      <c r="C1279" s="19">
        <f t="shared" si="96"/>
        <v>1</v>
      </c>
      <c r="D1279" s="19">
        <f t="shared" si="97"/>
        <v>1900</v>
      </c>
      <c r="E1279" s="38" t="e">
        <f>VLOOKUP(A1279,DatosRecibo!$A$2:'DatosRecibo'!$L$6000,12,FALSE)</f>
        <v>#N/A</v>
      </c>
      <c r="G1279" s="19" t="e">
        <f>VLOOKUP(F1279,Propietarios!$B$2:'Propietarios'!$C$6000,2,FALSE)</f>
        <v>#N/A</v>
      </c>
      <c r="H1279" s="19" t="e">
        <f>VLOOKUP(F1279,Propietarios!$B$2:'Propietarios'!$D$6000,3,FALSE)</f>
        <v>#N/A</v>
      </c>
      <c r="J1279" s="38" t="e">
        <f t="shared" si="98"/>
        <v>#N/A</v>
      </c>
      <c r="K1279" s="38" t="str">
        <f t="shared" si="99"/>
        <v>11900</v>
      </c>
    </row>
    <row r="1280" spans="1:11" x14ac:dyDescent="0.15">
      <c r="A1280" s="19" t="str">
        <f t="shared" si="95"/>
        <v>11900</v>
      </c>
      <c r="C1280" s="19">
        <f t="shared" si="96"/>
        <v>1</v>
      </c>
      <c r="D1280" s="19">
        <f t="shared" si="97"/>
        <v>1900</v>
      </c>
      <c r="E1280" s="38" t="e">
        <f>VLOOKUP(A1280,DatosRecibo!$A$2:'DatosRecibo'!$L$6000,12,FALSE)</f>
        <v>#N/A</v>
      </c>
      <c r="G1280" s="19" t="e">
        <f>VLOOKUP(F1280,Propietarios!$B$2:'Propietarios'!$C$6000,2,FALSE)</f>
        <v>#N/A</v>
      </c>
      <c r="H1280" s="19" t="e">
        <f>VLOOKUP(F1280,Propietarios!$B$2:'Propietarios'!$D$6000,3,FALSE)</f>
        <v>#N/A</v>
      </c>
      <c r="J1280" s="38" t="e">
        <f t="shared" si="98"/>
        <v>#N/A</v>
      </c>
      <c r="K1280" s="38" t="str">
        <f t="shared" si="99"/>
        <v>11900</v>
      </c>
    </row>
    <row r="1281" spans="1:11" x14ac:dyDescent="0.15">
      <c r="A1281" s="19" t="str">
        <f t="shared" si="95"/>
        <v>11900</v>
      </c>
      <c r="C1281" s="19">
        <f t="shared" si="96"/>
        <v>1</v>
      </c>
      <c r="D1281" s="19">
        <f t="shared" si="97"/>
        <v>1900</v>
      </c>
      <c r="E1281" s="38" t="e">
        <f>VLOOKUP(A1281,DatosRecibo!$A$2:'DatosRecibo'!$L$6000,12,FALSE)</f>
        <v>#N/A</v>
      </c>
      <c r="G1281" s="19" t="e">
        <f>VLOOKUP(F1281,Propietarios!$B$2:'Propietarios'!$C$6000,2,FALSE)</f>
        <v>#N/A</v>
      </c>
      <c r="H1281" s="19" t="e">
        <f>VLOOKUP(F1281,Propietarios!$B$2:'Propietarios'!$D$6000,3,FALSE)</f>
        <v>#N/A</v>
      </c>
      <c r="J1281" s="38" t="e">
        <f t="shared" si="98"/>
        <v>#N/A</v>
      </c>
      <c r="K1281" s="38" t="str">
        <f t="shared" si="99"/>
        <v>11900</v>
      </c>
    </row>
    <row r="1282" spans="1:11" x14ac:dyDescent="0.15">
      <c r="A1282" s="19" t="str">
        <f t="shared" ref="A1282:A1345" si="100">CONCATENATE(C1282,D1282)</f>
        <v>11900</v>
      </c>
      <c r="C1282" s="19">
        <f t="shared" si="96"/>
        <v>1</v>
      </c>
      <c r="D1282" s="19">
        <f t="shared" si="97"/>
        <v>1900</v>
      </c>
      <c r="E1282" s="38" t="e">
        <f>VLOOKUP(A1282,DatosRecibo!$A$2:'DatosRecibo'!$L$6000,12,FALSE)</f>
        <v>#N/A</v>
      </c>
      <c r="G1282" s="19" t="e">
        <f>VLOOKUP(F1282,Propietarios!$B$2:'Propietarios'!$C$6000,2,FALSE)</f>
        <v>#N/A</v>
      </c>
      <c r="H1282" s="19" t="e">
        <f>VLOOKUP(F1282,Propietarios!$B$2:'Propietarios'!$D$6000,3,FALSE)</f>
        <v>#N/A</v>
      </c>
      <c r="J1282" s="38" t="e">
        <f t="shared" si="98"/>
        <v>#N/A</v>
      </c>
      <c r="K1282" s="38" t="str">
        <f t="shared" si="99"/>
        <v>11900</v>
      </c>
    </row>
    <row r="1283" spans="1:11" x14ac:dyDescent="0.15">
      <c r="A1283" s="19" t="str">
        <f t="shared" si="100"/>
        <v>11900</v>
      </c>
      <c r="C1283" s="19">
        <f t="shared" ref="C1283:C1346" si="101">MONTH(B1283)</f>
        <v>1</v>
      </c>
      <c r="D1283" s="19">
        <f t="shared" ref="D1283:D1346" si="102">YEAR(B1283)</f>
        <v>1900</v>
      </c>
      <c r="E1283" s="38" t="e">
        <f>VLOOKUP(A1283,DatosRecibo!$A$2:'DatosRecibo'!$L$6000,12,FALSE)</f>
        <v>#N/A</v>
      </c>
      <c r="G1283" s="19" t="e">
        <f>VLOOKUP(F1283,Propietarios!$B$2:'Propietarios'!$C$6000,2,FALSE)</f>
        <v>#N/A</v>
      </c>
      <c r="H1283" s="19" t="e">
        <f>VLOOKUP(F1283,Propietarios!$B$2:'Propietarios'!$D$6000,3,FALSE)</f>
        <v>#N/A</v>
      </c>
      <c r="J1283" s="38" t="e">
        <f t="shared" ref="J1283:J1346" si="103">I1283*E1283</f>
        <v>#N/A</v>
      </c>
      <c r="K1283" s="38" t="str">
        <f t="shared" ref="K1283:K1346" si="104">CONCATENATE(A1283,F1283)</f>
        <v>11900</v>
      </c>
    </row>
    <row r="1284" spans="1:11" x14ac:dyDescent="0.15">
      <c r="A1284" s="19" t="str">
        <f t="shared" si="100"/>
        <v>11900</v>
      </c>
      <c r="C1284" s="19">
        <f t="shared" si="101"/>
        <v>1</v>
      </c>
      <c r="D1284" s="19">
        <f t="shared" si="102"/>
        <v>1900</v>
      </c>
      <c r="E1284" s="38" t="e">
        <f>VLOOKUP(A1284,DatosRecibo!$A$2:'DatosRecibo'!$L$6000,12,FALSE)</f>
        <v>#N/A</v>
      </c>
      <c r="G1284" s="19" t="e">
        <f>VLOOKUP(F1284,Propietarios!$B$2:'Propietarios'!$C$6000,2,FALSE)</f>
        <v>#N/A</v>
      </c>
      <c r="H1284" s="19" t="e">
        <f>VLOOKUP(F1284,Propietarios!$B$2:'Propietarios'!$D$6000,3,FALSE)</f>
        <v>#N/A</v>
      </c>
      <c r="J1284" s="38" t="e">
        <f t="shared" si="103"/>
        <v>#N/A</v>
      </c>
      <c r="K1284" s="38" t="str">
        <f t="shared" si="104"/>
        <v>11900</v>
      </c>
    </row>
    <row r="1285" spans="1:11" x14ac:dyDescent="0.15">
      <c r="A1285" s="19" t="str">
        <f t="shared" si="100"/>
        <v>11900</v>
      </c>
      <c r="C1285" s="19">
        <f t="shared" si="101"/>
        <v>1</v>
      </c>
      <c r="D1285" s="19">
        <f t="shared" si="102"/>
        <v>1900</v>
      </c>
      <c r="E1285" s="38" t="e">
        <f>VLOOKUP(A1285,DatosRecibo!$A$2:'DatosRecibo'!$L$6000,12,FALSE)</f>
        <v>#N/A</v>
      </c>
      <c r="G1285" s="19" t="e">
        <f>VLOOKUP(F1285,Propietarios!$B$2:'Propietarios'!$C$6000,2,FALSE)</f>
        <v>#N/A</v>
      </c>
      <c r="H1285" s="19" t="e">
        <f>VLOOKUP(F1285,Propietarios!$B$2:'Propietarios'!$D$6000,3,FALSE)</f>
        <v>#N/A</v>
      </c>
      <c r="J1285" s="38" t="e">
        <f t="shared" si="103"/>
        <v>#N/A</v>
      </c>
      <c r="K1285" s="38" t="str">
        <f t="shared" si="104"/>
        <v>11900</v>
      </c>
    </row>
    <row r="1286" spans="1:11" x14ac:dyDescent="0.15">
      <c r="A1286" s="19" t="str">
        <f t="shared" si="100"/>
        <v>11900</v>
      </c>
      <c r="C1286" s="19">
        <f t="shared" si="101"/>
        <v>1</v>
      </c>
      <c r="D1286" s="19">
        <f t="shared" si="102"/>
        <v>1900</v>
      </c>
      <c r="E1286" s="38" t="e">
        <f>VLOOKUP(A1286,DatosRecibo!$A$2:'DatosRecibo'!$L$6000,12,FALSE)</f>
        <v>#N/A</v>
      </c>
      <c r="G1286" s="19" t="e">
        <f>VLOOKUP(F1286,Propietarios!$B$2:'Propietarios'!$C$6000,2,FALSE)</f>
        <v>#N/A</v>
      </c>
      <c r="H1286" s="19" t="e">
        <f>VLOOKUP(F1286,Propietarios!$B$2:'Propietarios'!$D$6000,3,FALSE)</f>
        <v>#N/A</v>
      </c>
      <c r="J1286" s="38" t="e">
        <f t="shared" si="103"/>
        <v>#N/A</v>
      </c>
      <c r="K1286" s="38" t="str">
        <f t="shared" si="104"/>
        <v>11900</v>
      </c>
    </row>
    <row r="1287" spans="1:11" x14ac:dyDescent="0.15">
      <c r="A1287" s="19" t="str">
        <f t="shared" si="100"/>
        <v>11900</v>
      </c>
      <c r="C1287" s="19">
        <f t="shared" si="101"/>
        <v>1</v>
      </c>
      <c r="D1287" s="19">
        <f t="shared" si="102"/>
        <v>1900</v>
      </c>
      <c r="E1287" s="38" t="e">
        <f>VLOOKUP(A1287,DatosRecibo!$A$2:'DatosRecibo'!$L$6000,12,FALSE)</f>
        <v>#N/A</v>
      </c>
      <c r="G1287" s="19" t="e">
        <f>VLOOKUP(F1287,Propietarios!$B$2:'Propietarios'!$C$6000,2,FALSE)</f>
        <v>#N/A</v>
      </c>
      <c r="H1287" s="19" t="e">
        <f>VLOOKUP(F1287,Propietarios!$B$2:'Propietarios'!$D$6000,3,FALSE)</f>
        <v>#N/A</v>
      </c>
      <c r="J1287" s="38" t="e">
        <f t="shared" si="103"/>
        <v>#N/A</v>
      </c>
      <c r="K1287" s="38" t="str">
        <f t="shared" si="104"/>
        <v>11900</v>
      </c>
    </row>
    <row r="1288" spans="1:11" x14ac:dyDescent="0.15">
      <c r="A1288" s="19" t="str">
        <f t="shared" si="100"/>
        <v>11900</v>
      </c>
      <c r="C1288" s="19">
        <f t="shared" si="101"/>
        <v>1</v>
      </c>
      <c r="D1288" s="19">
        <f t="shared" si="102"/>
        <v>1900</v>
      </c>
      <c r="E1288" s="38" t="e">
        <f>VLOOKUP(A1288,DatosRecibo!$A$2:'DatosRecibo'!$L$6000,12,FALSE)</f>
        <v>#N/A</v>
      </c>
      <c r="G1288" s="19" t="e">
        <f>VLOOKUP(F1288,Propietarios!$B$2:'Propietarios'!$C$6000,2,FALSE)</f>
        <v>#N/A</v>
      </c>
      <c r="H1288" s="19" t="e">
        <f>VLOOKUP(F1288,Propietarios!$B$2:'Propietarios'!$D$6000,3,FALSE)</f>
        <v>#N/A</v>
      </c>
      <c r="J1288" s="38" t="e">
        <f t="shared" si="103"/>
        <v>#N/A</v>
      </c>
      <c r="K1288" s="38" t="str">
        <f t="shared" si="104"/>
        <v>11900</v>
      </c>
    </row>
    <row r="1289" spans="1:11" x14ac:dyDescent="0.15">
      <c r="A1289" s="19" t="str">
        <f t="shared" si="100"/>
        <v>11900</v>
      </c>
      <c r="C1289" s="19">
        <f t="shared" si="101"/>
        <v>1</v>
      </c>
      <c r="D1289" s="19">
        <f t="shared" si="102"/>
        <v>1900</v>
      </c>
      <c r="E1289" s="38" t="e">
        <f>VLOOKUP(A1289,DatosRecibo!$A$2:'DatosRecibo'!$L$6000,12,FALSE)</f>
        <v>#N/A</v>
      </c>
      <c r="G1289" s="19" t="e">
        <f>VLOOKUP(F1289,Propietarios!$B$2:'Propietarios'!$C$6000,2,FALSE)</f>
        <v>#N/A</v>
      </c>
      <c r="H1289" s="19" t="e">
        <f>VLOOKUP(F1289,Propietarios!$B$2:'Propietarios'!$D$6000,3,FALSE)</f>
        <v>#N/A</v>
      </c>
      <c r="J1289" s="38" t="e">
        <f t="shared" si="103"/>
        <v>#N/A</v>
      </c>
      <c r="K1289" s="38" t="str">
        <f t="shared" si="104"/>
        <v>11900</v>
      </c>
    </row>
    <row r="1290" spans="1:11" x14ac:dyDescent="0.15">
      <c r="A1290" s="19" t="str">
        <f t="shared" si="100"/>
        <v>11900</v>
      </c>
      <c r="C1290" s="19">
        <f t="shared" si="101"/>
        <v>1</v>
      </c>
      <c r="D1290" s="19">
        <f t="shared" si="102"/>
        <v>1900</v>
      </c>
      <c r="E1290" s="38" t="e">
        <f>VLOOKUP(A1290,DatosRecibo!$A$2:'DatosRecibo'!$L$6000,12,FALSE)</f>
        <v>#N/A</v>
      </c>
      <c r="G1290" s="19" t="e">
        <f>VLOOKUP(F1290,Propietarios!$B$2:'Propietarios'!$C$6000,2,FALSE)</f>
        <v>#N/A</v>
      </c>
      <c r="H1290" s="19" t="e">
        <f>VLOOKUP(F1290,Propietarios!$B$2:'Propietarios'!$D$6000,3,FALSE)</f>
        <v>#N/A</v>
      </c>
      <c r="J1290" s="38" t="e">
        <f t="shared" si="103"/>
        <v>#N/A</v>
      </c>
      <c r="K1290" s="38" t="str">
        <f t="shared" si="104"/>
        <v>11900</v>
      </c>
    </row>
    <row r="1291" spans="1:11" x14ac:dyDescent="0.15">
      <c r="A1291" s="19" t="str">
        <f t="shared" si="100"/>
        <v>11900</v>
      </c>
      <c r="C1291" s="19">
        <f t="shared" si="101"/>
        <v>1</v>
      </c>
      <c r="D1291" s="19">
        <f t="shared" si="102"/>
        <v>1900</v>
      </c>
      <c r="E1291" s="38" t="e">
        <f>VLOOKUP(A1291,DatosRecibo!$A$2:'DatosRecibo'!$L$6000,12,FALSE)</f>
        <v>#N/A</v>
      </c>
      <c r="G1291" s="19" t="e">
        <f>VLOOKUP(F1291,Propietarios!$B$2:'Propietarios'!$C$6000,2,FALSE)</f>
        <v>#N/A</v>
      </c>
      <c r="H1291" s="19" t="e">
        <f>VLOOKUP(F1291,Propietarios!$B$2:'Propietarios'!$D$6000,3,FALSE)</f>
        <v>#N/A</v>
      </c>
      <c r="J1291" s="38" t="e">
        <f t="shared" si="103"/>
        <v>#N/A</v>
      </c>
      <c r="K1291" s="38" t="str">
        <f t="shared" si="104"/>
        <v>11900</v>
      </c>
    </row>
    <row r="1292" spans="1:11" x14ac:dyDescent="0.15">
      <c r="A1292" s="19" t="str">
        <f t="shared" si="100"/>
        <v>11900</v>
      </c>
      <c r="C1292" s="19">
        <f t="shared" si="101"/>
        <v>1</v>
      </c>
      <c r="D1292" s="19">
        <f t="shared" si="102"/>
        <v>1900</v>
      </c>
      <c r="E1292" s="38" t="e">
        <f>VLOOKUP(A1292,DatosRecibo!$A$2:'DatosRecibo'!$L$6000,12,FALSE)</f>
        <v>#N/A</v>
      </c>
      <c r="G1292" s="19" t="e">
        <f>VLOOKUP(F1292,Propietarios!$B$2:'Propietarios'!$C$6000,2,FALSE)</f>
        <v>#N/A</v>
      </c>
      <c r="H1292" s="19" t="e">
        <f>VLOOKUP(F1292,Propietarios!$B$2:'Propietarios'!$D$6000,3,FALSE)</f>
        <v>#N/A</v>
      </c>
      <c r="J1292" s="38" t="e">
        <f t="shared" si="103"/>
        <v>#N/A</v>
      </c>
      <c r="K1292" s="38" t="str">
        <f t="shared" si="104"/>
        <v>11900</v>
      </c>
    </row>
    <row r="1293" spans="1:11" x14ac:dyDescent="0.15">
      <c r="A1293" s="19" t="str">
        <f t="shared" si="100"/>
        <v>11900</v>
      </c>
      <c r="C1293" s="19">
        <f t="shared" si="101"/>
        <v>1</v>
      </c>
      <c r="D1293" s="19">
        <f t="shared" si="102"/>
        <v>1900</v>
      </c>
      <c r="E1293" s="38" t="e">
        <f>VLOOKUP(A1293,DatosRecibo!$A$2:'DatosRecibo'!$L$6000,12,FALSE)</f>
        <v>#N/A</v>
      </c>
      <c r="G1293" s="19" t="e">
        <f>VLOOKUP(F1293,Propietarios!$B$2:'Propietarios'!$C$6000,2,FALSE)</f>
        <v>#N/A</v>
      </c>
      <c r="H1293" s="19" t="e">
        <f>VLOOKUP(F1293,Propietarios!$B$2:'Propietarios'!$D$6000,3,FALSE)</f>
        <v>#N/A</v>
      </c>
      <c r="J1293" s="38" t="e">
        <f t="shared" si="103"/>
        <v>#N/A</v>
      </c>
      <c r="K1293" s="38" t="str">
        <f t="shared" si="104"/>
        <v>11900</v>
      </c>
    </row>
    <row r="1294" spans="1:11" x14ac:dyDescent="0.15">
      <c r="A1294" s="19" t="str">
        <f t="shared" si="100"/>
        <v>11900</v>
      </c>
      <c r="C1294" s="19">
        <f t="shared" si="101"/>
        <v>1</v>
      </c>
      <c r="D1294" s="19">
        <f t="shared" si="102"/>
        <v>1900</v>
      </c>
      <c r="E1294" s="38" t="e">
        <f>VLOOKUP(A1294,DatosRecibo!$A$2:'DatosRecibo'!$L$6000,12,FALSE)</f>
        <v>#N/A</v>
      </c>
      <c r="G1294" s="19" t="e">
        <f>VLOOKUP(F1294,Propietarios!$B$2:'Propietarios'!$C$6000,2,FALSE)</f>
        <v>#N/A</v>
      </c>
      <c r="H1294" s="19" t="e">
        <f>VLOOKUP(F1294,Propietarios!$B$2:'Propietarios'!$D$6000,3,FALSE)</f>
        <v>#N/A</v>
      </c>
      <c r="J1294" s="38" t="e">
        <f t="shared" si="103"/>
        <v>#N/A</v>
      </c>
      <c r="K1294" s="38" t="str">
        <f t="shared" si="104"/>
        <v>11900</v>
      </c>
    </row>
    <row r="1295" spans="1:11" x14ac:dyDescent="0.15">
      <c r="A1295" s="19" t="str">
        <f t="shared" si="100"/>
        <v>11900</v>
      </c>
      <c r="C1295" s="19">
        <f t="shared" si="101"/>
        <v>1</v>
      </c>
      <c r="D1295" s="19">
        <f t="shared" si="102"/>
        <v>1900</v>
      </c>
      <c r="E1295" s="38" t="e">
        <f>VLOOKUP(A1295,DatosRecibo!$A$2:'DatosRecibo'!$L$6000,12,FALSE)</f>
        <v>#N/A</v>
      </c>
      <c r="G1295" s="19" t="e">
        <f>VLOOKUP(F1295,Propietarios!$B$2:'Propietarios'!$C$6000,2,FALSE)</f>
        <v>#N/A</v>
      </c>
      <c r="H1295" s="19" t="e">
        <f>VLOOKUP(F1295,Propietarios!$B$2:'Propietarios'!$D$6000,3,FALSE)</f>
        <v>#N/A</v>
      </c>
      <c r="J1295" s="38" t="e">
        <f t="shared" si="103"/>
        <v>#N/A</v>
      </c>
      <c r="K1295" s="38" t="str">
        <f t="shared" si="104"/>
        <v>11900</v>
      </c>
    </row>
    <row r="1296" spans="1:11" x14ac:dyDescent="0.15">
      <c r="A1296" s="19" t="str">
        <f t="shared" si="100"/>
        <v>11900</v>
      </c>
      <c r="C1296" s="19">
        <f t="shared" si="101"/>
        <v>1</v>
      </c>
      <c r="D1296" s="19">
        <f t="shared" si="102"/>
        <v>1900</v>
      </c>
      <c r="E1296" s="38" t="e">
        <f>VLOOKUP(A1296,DatosRecibo!$A$2:'DatosRecibo'!$L$6000,12,FALSE)</f>
        <v>#N/A</v>
      </c>
      <c r="G1296" s="19" t="e">
        <f>VLOOKUP(F1296,Propietarios!$B$2:'Propietarios'!$C$6000,2,FALSE)</f>
        <v>#N/A</v>
      </c>
      <c r="H1296" s="19" t="e">
        <f>VLOOKUP(F1296,Propietarios!$B$2:'Propietarios'!$D$6000,3,FALSE)</f>
        <v>#N/A</v>
      </c>
      <c r="J1296" s="38" t="e">
        <f t="shared" si="103"/>
        <v>#N/A</v>
      </c>
      <c r="K1296" s="38" t="str">
        <f t="shared" si="104"/>
        <v>11900</v>
      </c>
    </row>
    <row r="1297" spans="1:11" x14ac:dyDescent="0.15">
      <c r="A1297" s="19" t="str">
        <f t="shared" si="100"/>
        <v>11900</v>
      </c>
      <c r="C1297" s="19">
        <f t="shared" si="101"/>
        <v>1</v>
      </c>
      <c r="D1297" s="19">
        <f t="shared" si="102"/>
        <v>1900</v>
      </c>
      <c r="E1297" s="38" t="e">
        <f>VLOOKUP(A1297,DatosRecibo!$A$2:'DatosRecibo'!$L$6000,12,FALSE)</f>
        <v>#N/A</v>
      </c>
      <c r="G1297" s="19" t="e">
        <f>VLOOKUP(F1297,Propietarios!$B$2:'Propietarios'!$C$6000,2,FALSE)</f>
        <v>#N/A</v>
      </c>
      <c r="H1297" s="19" t="e">
        <f>VLOOKUP(F1297,Propietarios!$B$2:'Propietarios'!$D$6000,3,FALSE)</f>
        <v>#N/A</v>
      </c>
      <c r="J1297" s="38" t="e">
        <f t="shared" si="103"/>
        <v>#N/A</v>
      </c>
      <c r="K1297" s="38" t="str">
        <f t="shared" si="104"/>
        <v>11900</v>
      </c>
    </row>
    <row r="1298" spans="1:11" x14ac:dyDescent="0.15">
      <c r="A1298" s="19" t="str">
        <f t="shared" si="100"/>
        <v>11900</v>
      </c>
      <c r="C1298" s="19">
        <f t="shared" si="101"/>
        <v>1</v>
      </c>
      <c r="D1298" s="19">
        <f t="shared" si="102"/>
        <v>1900</v>
      </c>
      <c r="E1298" s="38" t="e">
        <f>VLOOKUP(A1298,DatosRecibo!$A$2:'DatosRecibo'!$L$6000,12,FALSE)</f>
        <v>#N/A</v>
      </c>
      <c r="G1298" s="19" t="e">
        <f>VLOOKUP(F1298,Propietarios!$B$2:'Propietarios'!$C$6000,2,FALSE)</f>
        <v>#N/A</v>
      </c>
      <c r="H1298" s="19" t="e">
        <f>VLOOKUP(F1298,Propietarios!$B$2:'Propietarios'!$D$6000,3,FALSE)</f>
        <v>#N/A</v>
      </c>
      <c r="J1298" s="38" t="e">
        <f t="shared" si="103"/>
        <v>#N/A</v>
      </c>
      <c r="K1298" s="38" t="str">
        <f t="shared" si="104"/>
        <v>11900</v>
      </c>
    </row>
    <row r="1299" spans="1:11" x14ac:dyDescent="0.15">
      <c r="A1299" s="19" t="str">
        <f t="shared" si="100"/>
        <v>11900</v>
      </c>
      <c r="C1299" s="19">
        <f t="shared" si="101"/>
        <v>1</v>
      </c>
      <c r="D1299" s="19">
        <f t="shared" si="102"/>
        <v>1900</v>
      </c>
      <c r="E1299" s="38" t="e">
        <f>VLOOKUP(A1299,DatosRecibo!$A$2:'DatosRecibo'!$L$6000,12,FALSE)</f>
        <v>#N/A</v>
      </c>
      <c r="G1299" s="19" t="e">
        <f>VLOOKUP(F1299,Propietarios!$B$2:'Propietarios'!$C$6000,2,FALSE)</f>
        <v>#N/A</v>
      </c>
      <c r="H1299" s="19" t="e">
        <f>VLOOKUP(F1299,Propietarios!$B$2:'Propietarios'!$D$6000,3,FALSE)</f>
        <v>#N/A</v>
      </c>
      <c r="J1299" s="38" t="e">
        <f t="shared" si="103"/>
        <v>#N/A</v>
      </c>
      <c r="K1299" s="38" t="str">
        <f t="shared" si="104"/>
        <v>11900</v>
      </c>
    </row>
    <row r="1300" spans="1:11" x14ac:dyDescent="0.15">
      <c r="A1300" s="19" t="str">
        <f t="shared" si="100"/>
        <v>11900</v>
      </c>
      <c r="C1300" s="19">
        <f t="shared" si="101"/>
        <v>1</v>
      </c>
      <c r="D1300" s="19">
        <f t="shared" si="102"/>
        <v>1900</v>
      </c>
      <c r="E1300" s="38" t="e">
        <f>VLOOKUP(A1300,DatosRecibo!$A$2:'DatosRecibo'!$L$6000,12,FALSE)</f>
        <v>#N/A</v>
      </c>
      <c r="G1300" s="19" t="e">
        <f>VLOOKUP(F1300,Propietarios!$B$2:'Propietarios'!$C$6000,2,FALSE)</f>
        <v>#N/A</v>
      </c>
      <c r="H1300" s="19" t="e">
        <f>VLOOKUP(F1300,Propietarios!$B$2:'Propietarios'!$D$6000,3,FALSE)</f>
        <v>#N/A</v>
      </c>
      <c r="J1300" s="38" t="e">
        <f t="shared" si="103"/>
        <v>#N/A</v>
      </c>
      <c r="K1300" s="38" t="str">
        <f t="shared" si="104"/>
        <v>11900</v>
      </c>
    </row>
    <row r="1301" spans="1:11" x14ac:dyDescent="0.15">
      <c r="A1301" s="19" t="str">
        <f t="shared" si="100"/>
        <v>11900</v>
      </c>
      <c r="C1301" s="19">
        <f t="shared" si="101"/>
        <v>1</v>
      </c>
      <c r="D1301" s="19">
        <f t="shared" si="102"/>
        <v>1900</v>
      </c>
      <c r="E1301" s="38" t="e">
        <f>VLOOKUP(A1301,DatosRecibo!$A$2:'DatosRecibo'!$L$6000,12,FALSE)</f>
        <v>#N/A</v>
      </c>
      <c r="G1301" s="19" t="e">
        <f>VLOOKUP(F1301,Propietarios!$B$2:'Propietarios'!$C$6000,2,FALSE)</f>
        <v>#N/A</v>
      </c>
      <c r="H1301" s="19" t="e">
        <f>VLOOKUP(F1301,Propietarios!$B$2:'Propietarios'!$D$6000,3,FALSE)</f>
        <v>#N/A</v>
      </c>
      <c r="J1301" s="38" t="e">
        <f t="shared" si="103"/>
        <v>#N/A</v>
      </c>
      <c r="K1301" s="38" t="str">
        <f t="shared" si="104"/>
        <v>11900</v>
      </c>
    </row>
    <row r="1302" spans="1:11" x14ac:dyDescent="0.15">
      <c r="A1302" s="19" t="str">
        <f t="shared" si="100"/>
        <v>11900</v>
      </c>
      <c r="C1302" s="19">
        <f t="shared" si="101"/>
        <v>1</v>
      </c>
      <c r="D1302" s="19">
        <f t="shared" si="102"/>
        <v>1900</v>
      </c>
      <c r="E1302" s="38" t="e">
        <f>VLOOKUP(A1302,DatosRecibo!$A$2:'DatosRecibo'!$L$6000,12,FALSE)</f>
        <v>#N/A</v>
      </c>
      <c r="G1302" s="19" t="e">
        <f>VLOOKUP(F1302,Propietarios!$B$2:'Propietarios'!$C$6000,2,FALSE)</f>
        <v>#N/A</v>
      </c>
      <c r="H1302" s="19" t="e">
        <f>VLOOKUP(F1302,Propietarios!$B$2:'Propietarios'!$D$6000,3,FALSE)</f>
        <v>#N/A</v>
      </c>
      <c r="J1302" s="38" t="e">
        <f t="shared" si="103"/>
        <v>#N/A</v>
      </c>
      <c r="K1302" s="38" t="str">
        <f t="shared" si="104"/>
        <v>11900</v>
      </c>
    </row>
    <row r="1303" spans="1:11" x14ac:dyDescent="0.15">
      <c r="A1303" s="19" t="str">
        <f t="shared" si="100"/>
        <v>11900</v>
      </c>
      <c r="C1303" s="19">
        <f t="shared" si="101"/>
        <v>1</v>
      </c>
      <c r="D1303" s="19">
        <f t="shared" si="102"/>
        <v>1900</v>
      </c>
      <c r="E1303" s="38" t="e">
        <f>VLOOKUP(A1303,DatosRecibo!$A$2:'DatosRecibo'!$L$6000,12,FALSE)</f>
        <v>#N/A</v>
      </c>
      <c r="G1303" s="19" t="e">
        <f>VLOOKUP(F1303,Propietarios!$B$2:'Propietarios'!$C$6000,2,FALSE)</f>
        <v>#N/A</v>
      </c>
      <c r="H1303" s="19" t="e">
        <f>VLOOKUP(F1303,Propietarios!$B$2:'Propietarios'!$D$6000,3,FALSE)</f>
        <v>#N/A</v>
      </c>
      <c r="J1303" s="38" t="e">
        <f t="shared" si="103"/>
        <v>#N/A</v>
      </c>
      <c r="K1303" s="38" t="str">
        <f t="shared" si="104"/>
        <v>11900</v>
      </c>
    </row>
    <row r="1304" spans="1:11" x14ac:dyDescent="0.15">
      <c r="A1304" s="19" t="str">
        <f t="shared" si="100"/>
        <v>11900</v>
      </c>
      <c r="C1304" s="19">
        <f t="shared" si="101"/>
        <v>1</v>
      </c>
      <c r="D1304" s="19">
        <f t="shared" si="102"/>
        <v>1900</v>
      </c>
      <c r="E1304" s="38" t="e">
        <f>VLOOKUP(A1304,DatosRecibo!$A$2:'DatosRecibo'!$L$6000,12,FALSE)</f>
        <v>#N/A</v>
      </c>
      <c r="G1304" s="19" t="e">
        <f>VLOOKUP(F1304,Propietarios!$B$2:'Propietarios'!$C$6000,2,FALSE)</f>
        <v>#N/A</v>
      </c>
      <c r="H1304" s="19" t="e">
        <f>VLOOKUP(F1304,Propietarios!$B$2:'Propietarios'!$D$6000,3,FALSE)</f>
        <v>#N/A</v>
      </c>
      <c r="J1304" s="38" t="e">
        <f t="shared" si="103"/>
        <v>#N/A</v>
      </c>
      <c r="K1304" s="38" t="str">
        <f t="shared" si="104"/>
        <v>11900</v>
      </c>
    </row>
    <row r="1305" spans="1:11" x14ac:dyDescent="0.15">
      <c r="A1305" s="19" t="str">
        <f t="shared" si="100"/>
        <v>11900</v>
      </c>
      <c r="C1305" s="19">
        <f t="shared" si="101"/>
        <v>1</v>
      </c>
      <c r="D1305" s="19">
        <f t="shared" si="102"/>
        <v>1900</v>
      </c>
      <c r="E1305" s="38" t="e">
        <f>VLOOKUP(A1305,DatosRecibo!$A$2:'DatosRecibo'!$L$6000,12,FALSE)</f>
        <v>#N/A</v>
      </c>
      <c r="G1305" s="19" t="e">
        <f>VLOOKUP(F1305,Propietarios!$B$2:'Propietarios'!$C$6000,2,FALSE)</f>
        <v>#N/A</v>
      </c>
      <c r="H1305" s="19" t="e">
        <f>VLOOKUP(F1305,Propietarios!$B$2:'Propietarios'!$D$6000,3,FALSE)</f>
        <v>#N/A</v>
      </c>
      <c r="J1305" s="38" t="e">
        <f t="shared" si="103"/>
        <v>#N/A</v>
      </c>
      <c r="K1305" s="38" t="str">
        <f t="shared" si="104"/>
        <v>11900</v>
      </c>
    </row>
    <row r="1306" spans="1:11" x14ac:dyDescent="0.15">
      <c r="A1306" s="19" t="str">
        <f t="shared" si="100"/>
        <v>11900</v>
      </c>
      <c r="C1306" s="19">
        <f t="shared" si="101"/>
        <v>1</v>
      </c>
      <c r="D1306" s="19">
        <f t="shared" si="102"/>
        <v>1900</v>
      </c>
      <c r="E1306" s="38" t="e">
        <f>VLOOKUP(A1306,DatosRecibo!$A$2:'DatosRecibo'!$L$6000,12,FALSE)</f>
        <v>#N/A</v>
      </c>
      <c r="G1306" s="19" t="e">
        <f>VLOOKUP(F1306,Propietarios!$B$2:'Propietarios'!$C$6000,2,FALSE)</f>
        <v>#N/A</v>
      </c>
      <c r="H1306" s="19" t="e">
        <f>VLOOKUP(F1306,Propietarios!$B$2:'Propietarios'!$D$6000,3,FALSE)</f>
        <v>#N/A</v>
      </c>
      <c r="J1306" s="38" t="e">
        <f t="shared" si="103"/>
        <v>#N/A</v>
      </c>
      <c r="K1306" s="38" t="str">
        <f t="shared" si="104"/>
        <v>11900</v>
      </c>
    </row>
    <row r="1307" spans="1:11" x14ac:dyDescent="0.15">
      <c r="A1307" s="19" t="str">
        <f t="shared" si="100"/>
        <v>11900</v>
      </c>
      <c r="C1307" s="19">
        <f t="shared" si="101"/>
        <v>1</v>
      </c>
      <c r="D1307" s="19">
        <f t="shared" si="102"/>
        <v>1900</v>
      </c>
      <c r="E1307" s="38" t="e">
        <f>VLOOKUP(A1307,DatosRecibo!$A$2:'DatosRecibo'!$L$6000,12,FALSE)</f>
        <v>#N/A</v>
      </c>
      <c r="G1307" s="19" t="e">
        <f>VLOOKUP(F1307,Propietarios!$B$2:'Propietarios'!$C$6000,2,FALSE)</f>
        <v>#N/A</v>
      </c>
      <c r="H1307" s="19" t="e">
        <f>VLOOKUP(F1307,Propietarios!$B$2:'Propietarios'!$D$6000,3,FALSE)</f>
        <v>#N/A</v>
      </c>
      <c r="J1307" s="38" t="e">
        <f t="shared" si="103"/>
        <v>#N/A</v>
      </c>
      <c r="K1307" s="38" t="str">
        <f t="shared" si="104"/>
        <v>11900</v>
      </c>
    </row>
    <row r="1308" spans="1:11" x14ac:dyDescent="0.15">
      <c r="A1308" s="19" t="str">
        <f t="shared" si="100"/>
        <v>11900</v>
      </c>
      <c r="C1308" s="19">
        <f t="shared" si="101"/>
        <v>1</v>
      </c>
      <c r="D1308" s="19">
        <f t="shared" si="102"/>
        <v>1900</v>
      </c>
      <c r="E1308" s="38" t="e">
        <f>VLOOKUP(A1308,DatosRecibo!$A$2:'DatosRecibo'!$L$6000,12,FALSE)</f>
        <v>#N/A</v>
      </c>
      <c r="G1308" s="19" t="e">
        <f>VLOOKUP(F1308,Propietarios!$B$2:'Propietarios'!$C$6000,2,FALSE)</f>
        <v>#N/A</v>
      </c>
      <c r="H1308" s="19" t="e">
        <f>VLOOKUP(F1308,Propietarios!$B$2:'Propietarios'!$D$6000,3,FALSE)</f>
        <v>#N/A</v>
      </c>
      <c r="J1308" s="38" t="e">
        <f t="shared" si="103"/>
        <v>#N/A</v>
      </c>
      <c r="K1308" s="38" t="str">
        <f t="shared" si="104"/>
        <v>11900</v>
      </c>
    </row>
    <row r="1309" spans="1:11" x14ac:dyDescent="0.15">
      <c r="A1309" s="19" t="str">
        <f t="shared" si="100"/>
        <v>11900</v>
      </c>
      <c r="C1309" s="19">
        <f t="shared" si="101"/>
        <v>1</v>
      </c>
      <c r="D1309" s="19">
        <f t="shared" si="102"/>
        <v>1900</v>
      </c>
      <c r="E1309" s="38" t="e">
        <f>VLOOKUP(A1309,DatosRecibo!$A$2:'DatosRecibo'!$L$6000,12,FALSE)</f>
        <v>#N/A</v>
      </c>
      <c r="G1309" s="19" t="e">
        <f>VLOOKUP(F1309,Propietarios!$B$2:'Propietarios'!$C$6000,2,FALSE)</f>
        <v>#N/A</v>
      </c>
      <c r="H1309" s="19" t="e">
        <f>VLOOKUP(F1309,Propietarios!$B$2:'Propietarios'!$D$6000,3,FALSE)</f>
        <v>#N/A</v>
      </c>
      <c r="J1309" s="38" t="e">
        <f t="shared" si="103"/>
        <v>#N/A</v>
      </c>
      <c r="K1309" s="38" t="str">
        <f t="shared" si="104"/>
        <v>11900</v>
      </c>
    </row>
    <row r="1310" spans="1:11" x14ac:dyDescent="0.15">
      <c r="A1310" s="19" t="str">
        <f t="shared" si="100"/>
        <v>11900</v>
      </c>
      <c r="C1310" s="19">
        <f t="shared" si="101"/>
        <v>1</v>
      </c>
      <c r="D1310" s="19">
        <f t="shared" si="102"/>
        <v>1900</v>
      </c>
      <c r="E1310" s="38" t="e">
        <f>VLOOKUP(A1310,DatosRecibo!$A$2:'DatosRecibo'!$L$6000,12,FALSE)</f>
        <v>#N/A</v>
      </c>
      <c r="G1310" s="19" t="e">
        <f>VLOOKUP(F1310,Propietarios!$B$2:'Propietarios'!$C$6000,2,FALSE)</f>
        <v>#N/A</v>
      </c>
      <c r="H1310" s="19" t="e">
        <f>VLOOKUP(F1310,Propietarios!$B$2:'Propietarios'!$D$6000,3,FALSE)</f>
        <v>#N/A</v>
      </c>
      <c r="J1310" s="38" t="e">
        <f t="shared" si="103"/>
        <v>#N/A</v>
      </c>
      <c r="K1310" s="38" t="str">
        <f t="shared" si="104"/>
        <v>11900</v>
      </c>
    </row>
    <row r="1311" spans="1:11" x14ac:dyDescent="0.15">
      <c r="A1311" s="19" t="str">
        <f t="shared" si="100"/>
        <v>11900</v>
      </c>
      <c r="C1311" s="19">
        <f t="shared" si="101"/>
        <v>1</v>
      </c>
      <c r="D1311" s="19">
        <f t="shared" si="102"/>
        <v>1900</v>
      </c>
      <c r="E1311" s="38" t="e">
        <f>VLOOKUP(A1311,DatosRecibo!$A$2:'DatosRecibo'!$L$6000,12,FALSE)</f>
        <v>#N/A</v>
      </c>
      <c r="G1311" s="19" t="e">
        <f>VLOOKUP(F1311,Propietarios!$B$2:'Propietarios'!$C$6000,2,FALSE)</f>
        <v>#N/A</v>
      </c>
      <c r="H1311" s="19" t="e">
        <f>VLOOKUP(F1311,Propietarios!$B$2:'Propietarios'!$D$6000,3,FALSE)</f>
        <v>#N/A</v>
      </c>
      <c r="J1311" s="38" t="e">
        <f t="shared" si="103"/>
        <v>#N/A</v>
      </c>
      <c r="K1311" s="38" t="str">
        <f t="shared" si="104"/>
        <v>11900</v>
      </c>
    </row>
    <row r="1312" spans="1:11" x14ac:dyDescent="0.15">
      <c r="A1312" s="19" t="str">
        <f t="shared" si="100"/>
        <v>11900</v>
      </c>
      <c r="C1312" s="19">
        <f t="shared" si="101"/>
        <v>1</v>
      </c>
      <c r="D1312" s="19">
        <f t="shared" si="102"/>
        <v>1900</v>
      </c>
      <c r="E1312" s="38" t="e">
        <f>VLOOKUP(A1312,DatosRecibo!$A$2:'DatosRecibo'!$L$6000,12,FALSE)</f>
        <v>#N/A</v>
      </c>
      <c r="G1312" s="19" t="e">
        <f>VLOOKUP(F1312,Propietarios!$B$2:'Propietarios'!$C$6000,2,FALSE)</f>
        <v>#N/A</v>
      </c>
      <c r="H1312" s="19" t="e">
        <f>VLOOKUP(F1312,Propietarios!$B$2:'Propietarios'!$D$6000,3,FALSE)</f>
        <v>#N/A</v>
      </c>
      <c r="J1312" s="38" t="e">
        <f t="shared" si="103"/>
        <v>#N/A</v>
      </c>
      <c r="K1312" s="38" t="str">
        <f t="shared" si="104"/>
        <v>11900</v>
      </c>
    </row>
    <row r="1313" spans="1:11" x14ac:dyDescent="0.15">
      <c r="A1313" s="19" t="str">
        <f t="shared" si="100"/>
        <v>11900</v>
      </c>
      <c r="C1313" s="19">
        <f t="shared" si="101"/>
        <v>1</v>
      </c>
      <c r="D1313" s="19">
        <f t="shared" si="102"/>
        <v>1900</v>
      </c>
      <c r="E1313" s="38" t="e">
        <f>VLOOKUP(A1313,DatosRecibo!$A$2:'DatosRecibo'!$L$6000,12,FALSE)</f>
        <v>#N/A</v>
      </c>
      <c r="G1313" s="19" t="e">
        <f>VLOOKUP(F1313,Propietarios!$B$2:'Propietarios'!$C$6000,2,FALSE)</f>
        <v>#N/A</v>
      </c>
      <c r="H1313" s="19" t="e">
        <f>VLOOKUP(F1313,Propietarios!$B$2:'Propietarios'!$D$6000,3,FALSE)</f>
        <v>#N/A</v>
      </c>
      <c r="J1313" s="38" t="e">
        <f t="shared" si="103"/>
        <v>#N/A</v>
      </c>
      <c r="K1313" s="38" t="str">
        <f t="shared" si="104"/>
        <v>11900</v>
      </c>
    </row>
    <row r="1314" spans="1:11" x14ac:dyDescent="0.15">
      <c r="A1314" s="19" t="str">
        <f t="shared" si="100"/>
        <v>11900</v>
      </c>
      <c r="C1314" s="19">
        <f t="shared" si="101"/>
        <v>1</v>
      </c>
      <c r="D1314" s="19">
        <f t="shared" si="102"/>
        <v>1900</v>
      </c>
      <c r="E1314" s="38" t="e">
        <f>VLOOKUP(A1314,DatosRecibo!$A$2:'DatosRecibo'!$L$6000,12,FALSE)</f>
        <v>#N/A</v>
      </c>
      <c r="G1314" s="19" t="e">
        <f>VLOOKUP(F1314,Propietarios!$B$2:'Propietarios'!$C$6000,2,FALSE)</f>
        <v>#N/A</v>
      </c>
      <c r="H1314" s="19" t="e">
        <f>VLOOKUP(F1314,Propietarios!$B$2:'Propietarios'!$D$6000,3,FALSE)</f>
        <v>#N/A</v>
      </c>
      <c r="J1314" s="38" t="e">
        <f t="shared" si="103"/>
        <v>#N/A</v>
      </c>
      <c r="K1314" s="38" t="str">
        <f t="shared" si="104"/>
        <v>11900</v>
      </c>
    </row>
    <row r="1315" spans="1:11" x14ac:dyDescent="0.15">
      <c r="A1315" s="19" t="str">
        <f t="shared" si="100"/>
        <v>11900</v>
      </c>
      <c r="C1315" s="19">
        <f t="shared" si="101"/>
        <v>1</v>
      </c>
      <c r="D1315" s="19">
        <f t="shared" si="102"/>
        <v>1900</v>
      </c>
      <c r="E1315" s="38" t="e">
        <f>VLOOKUP(A1315,DatosRecibo!$A$2:'DatosRecibo'!$L$6000,12,FALSE)</f>
        <v>#N/A</v>
      </c>
      <c r="G1315" s="19" t="e">
        <f>VLOOKUP(F1315,Propietarios!$B$2:'Propietarios'!$C$6000,2,FALSE)</f>
        <v>#N/A</v>
      </c>
      <c r="H1315" s="19" t="e">
        <f>VLOOKUP(F1315,Propietarios!$B$2:'Propietarios'!$D$6000,3,FALSE)</f>
        <v>#N/A</v>
      </c>
      <c r="J1315" s="38" t="e">
        <f t="shared" si="103"/>
        <v>#N/A</v>
      </c>
      <c r="K1315" s="38" t="str">
        <f t="shared" si="104"/>
        <v>11900</v>
      </c>
    </row>
    <row r="1316" spans="1:11" x14ac:dyDescent="0.15">
      <c r="A1316" s="19" t="str">
        <f t="shared" si="100"/>
        <v>11900</v>
      </c>
      <c r="C1316" s="19">
        <f t="shared" si="101"/>
        <v>1</v>
      </c>
      <c r="D1316" s="19">
        <f t="shared" si="102"/>
        <v>1900</v>
      </c>
      <c r="E1316" s="38" t="e">
        <f>VLOOKUP(A1316,DatosRecibo!$A$2:'DatosRecibo'!$L$6000,12,FALSE)</f>
        <v>#N/A</v>
      </c>
      <c r="G1316" s="19" t="e">
        <f>VLOOKUP(F1316,Propietarios!$B$2:'Propietarios'!$C$6000,2,FALSE)</f>
        <v>#N/A</v>
      </c>
      <c r="H1316" s="19" t="e">
        <f>VLOOKUP(F1316,Propietarios!$B$2:'Propietarios'!$D$6000,3,FALSE)</f>
        <v>#N/A</v>
      </c>
      <c r="J1316" s="38" t="e">
        <f t="shared" si="103"/>
        <v>#N/A</v>
      </c>
      <c r="K1316" s="38" t="str">
        <f t="shared" si="104"/>
        <v>11900</v>
      </c>
    </row>
    <row r="1317" spans="1:11" x14ac:dyDescent="0.15">
      <c r="A1317" s="19" t="str">
        <f t="shared" si="100"/>
        <v>11900</v>
      </c>
      <c r="C1317" s="19">
        <f t="shared" si="101"/>
        <v>1</v>
      </c>
      <c r="D1317" s="19">
        <f t="shared" si="102"/>
        <v>1900</v>
      </c>
      <c r="E1317" s="38" t="e">
        <f>VLOOKUP(A1317,DatosRecibo!$A$2:'DatosRecibo'!$L$6000,12,FALSE)</f>
        <v>#N/A</v>
      </c>
      <c r="G1317" s="19" t="e">
        <f>VLOOKUP(F1317,Propietarios!$B$2:'Propietarios'!$C$6000,2,FALSE)</f>
        <v>#N/A</v>
      </c>
      <c r="H1317" s="19" t="e">
        <f>VLOOKUP(F1317,Propietarios!$B$2:'Propietarios'!$D$6000,3,FALSE)</f>
        <v>#N/A</v>
      </c>
      <c r="J1317" s="38" t="e">
        <f t="shared" si="103"/>
        <v>#N/A</v>
      </c>
      <c r="K1317" s="38" t="str">
        <f t="shared" si="104"/>
        <v>11900</v>
      </c>
    </row>
    <row r="1318" spans="1:11" x14ac:dyDescent="0.15">
      <c r="A1318" s="19" t="str">
        <f t="shared" si="100"/>
        <v>11900</v>
      </c>
      <c r="C1318" s="19">
        <f t="shared" si="101"/>
        <v>1</v>
      </c>
      <c r="D1318" s="19">
        <f t="shared" si="102"/>
        <v>1900</v>
      </c>
      <c r="E1318" s="38" t="e">
        <f>VLOOKUP(A1318,DatosRecibo!$A$2:'DatosRecibo'!$L$6000,12,FALSE)</f>
        <v>#N/A</v>
      </c>
      <c r="G1318" s="19" t="e">
        <f>VLOOKUP(F1318,Propietarios!$B$2:'Propietarios'!$C$6000,2,FALSE)</f>
        <v>#N/A</v>
      </c>
      <c r="H1318" s="19" t="e">
        <f>VLOOKUP(F1318,Propietarios!$B$2:'Propietarios'!$D$6000,3,FALSE)</f>
        <v>#N/A</v>
      </c>
      <c r="J1318" s="38" t="e">
        <f t="shared" si="103"/>
        <v>#N/A</v>
      </c>
      <c r="K1318" s="38" t="str">
        <f t="shared" si="104"/>
        <v>11900</v>
      </c>
    </row>
    <row r="1319" spans="1:11" x14ac:dyDescent="0.15">
      <c r="A1319" s="19" t="str">
        <f t="shared" si="100"/>
        <v>11900</v>
      </c>
      <c r="C1319" s="19">
        <f t="shared" si="101"/>
        <v>1</v>
      </c>
      <c r="D1319" s="19">
        <f t="shared" si="102"/>
        <v>1900</v>
      </c>
      <c r="E1319" s="38" t="e">
        <f>VLOOKUP(A1319,DatosRecibo!$A$2:'DatosRecibo'!$L$6000,12,FALSE)</f>
        <v>#N/A</v>
      </c>
      <c r="G1319" s="19" t="e">
        <f>VLOOKUP(F1319,Propietarios!$B$2:'Propietarios'!$C$6000,2,FALSE)</f>
        <v>#N/A</v>
      </c>
      <c r="H1319" s="19" t="e">
        <f>VLOOKUP(F1319,Propietarios!$B$2:'Propietarios'!$D$6000,3,FALSE)</f>
        <v>#N/A</v>
      </c>
      <c r="J1319" s="38" t="e">
        <f t="shared" si="103"/>
        <v>#N/A</v>
      </c>
      <c r="K1319" s="38" t="str">
        <f t="shared" si="104"/>
        <v>11900</v>
      </c>
    </row>
    <row r="1320" spans="1:11" x14ac:dyDescent="0.15">
      <c r="A1320" s="19" t="str">
        <f t="shared" si="100"/>
        <v>11900</v>
      </c>
      <c r="C1320" s="19">
        <f t="shared" si="101"/>
        <v>1</v>
      </c>
      <c r="D1320" s="19">
        <f t="shared" si="102"/>
        <v>1900</v>
      </c>
      <c r="E1320" s="38" t="e">
        <f>VLOOKUP(A1320,DatosRecibo!$A$2:'DatosRecibo'!$L$6000,12,FALSE)</f>
        <v>#N/A</v>
      </c>
      <c r="G1320" s="19" t="e">
        <f>VLOOKUP(F1320,Propietarios!$B$2:'Propietarios'!$C$6000,2,FALSE)</f>
        <v>#N/A</v>
      </c>
      <c r="H1320" s="19" t="e">
        <f>VLOOKUP(F1320,Propietarios!$B$2:'Propietarios'!$D$6000,3,FALSE)</f>
        <v>#N/A</v>
      </c>
      <c r="J1320" s="38" t="e">
        <f t="shared" si="103"/>
        <v>#N/A</v>
      </c>
      <c r="K1320" s="38" t="str">
        <f t="shared" si="104"/>
        <v>11900</v>
      </c>
    </row>
    <row r="1321" spans="1:11" x14ac:dyDescent="0.15">
      <c r="A1321" s="19" t="str">
        <f t="shared" si="100"/>
        <v>11900</v>
      </c>
      <c r="C1321" s="19">
        <f t="shared" si="101"/>
        <v>1</v>
      </c>
      <c r="D1321" s="19">
        <f t="shared" si="102"/>
        <v>1900</v>
      </c>
      <c r="E1321" s="38" t="e">
        <f>VLOOKUP(A1321,DatosRecibo!$A$2:'DatosRecibo'!$L$6000,12,FALSE)</f>
        <v>#N/A</v>
      </c>
      <c r="G1321" s="19" t="e">
        <f>VLOOKUP(F1321,Propietarios!$B$2:'Propietarios'!$C$6000,2,FALSE)</f>
        <v>#N/A</v>
      </c>
      <c r="H1321" s="19" t="e">
        <f>VLOOKUP(F1321,Propietarios!$B$2:'Propietarios'!$D$6000,3,FALSE)</f>
        <v>#N/A</v>
      </c>
      <c r="J1321" s="38" t="e">
        <f t="shared" si="103"/>
        <v>#N/A</v>
      </c>
      <c r="K1321" s="38" t="str">
        <f t="shared" si="104"/>
        <v>11900</v>
      </c>
    </row>
    <row r="1322" spans="1:11" x14ac:dyDescent="0.15">
      <c r="A1322" s="19" t="str">
        <f t="shared" si="100"/>
        <v>11900</v>
      </c>
      <c r="C1322" s="19">
        <f t="shared" si="101"/>
        <v>1</v>
      </c>
      <c r="D1322" s="19">
        <f t="shared" si="102"/>
        <v>1900</v>
      </c>
      <c r="E1322" s="38" t="e">
        <f>VLOOKUP(A1322,DatosRecibo!$A$2:'DatosRecibo'!$L$6000,12,FALSE)</f>
        <v>#N/A</v>
      </c>
      <c r="G1322" s="19" t="e">
        <f>VLOOKUP(F1322,Propietarios!$B$2:'Propietarios'!$C$6000,2,FALSE)</f>
        <v>#N/A</v>
      </c>
      <c r="H1322" s="19" t="e">
        <f>VLOOKUP(F1322,Propietarios!$B$2:'Propietarios'!$D$6000,3,FALSE)</f>
        <v>#N/A</v>
      </c>
      <c r="J1322" s="38" t="e">
        <f t="shared" si="103"/>
        <v>#N/A</v>
      </c>
      <c r="K1322" s="38" t="str">
        <f t="shared" si="104"/>
        <v>11900</v>
      </c>
    </row>
    <row r="1323" spans="1:11" x14ac:dyDescent="0.15">
      <c r="A1323" s="19" t="str">
        <f t="shared" si="100"/>
        <v>11900</v>
      </c>
      <c r="C1323" s="19">
        <f t="shared" si="101"/>
        <v>1</v>
      </c>
      <c r="D1323" s="19">
        <f t="shared" si="102"/>
        <v>1900</v>
      </c>
      <c r="E1323" s="38" t="e">
        <f>VLOOKUP(A1323,DatosRecibo!$A$2:'DatosRecibo'!$L$6000,12,FALSE)</f>
        <v>#N/A</v>
      </c>
      <c r="G1323" s="19" t="e">
        <f>VLOOKUP(F1323,Propietarios!$B$2:'Propietarios'!$C$6000,2,FALSE)</f>
        <v>#N/A</v>
      </c>
      <c r="H1323" s="19" t="e">
        <f>VLOOKUP(F1323,Propietarios!$B$2:'Propietarios'!$D$6000,3,FALSE)</f>
        <v>#N/A</v>
      </c>
      <c r="J1323" s="38" t="e">
        <f t="shared" si="103"/>
        <v>#N/A</v>
      </c>
      <c r="K1323" s="38" t="str">
        <f t="shared" si="104"/>
        <v>11900</v>
      </c>
    </row>
    <row r="1324" spans="1:11" x14ac:dyDescent="0.15">
      <c r="A1324" s="19" t="str">
        <f t="shared" si="100"/>
        <v>11900</v>
      </c>
      <c r="C1324" s="19">
        <f t="shared" si="101"/>
        <v>1</v>
      </c>
      <c r="D1324" s="19">
        <f t="shared" si="102"/>
        <v>1900</v>
      </c>
      <c r="E1324" s="38" t="e">
        <f>VLOOKUP(A1324,DatosRecibo!$A$2:'DatosRecibo'!$L$6000,12,FALSE)</f>
        <v>#N/A</v>
      </c>
      <c r="G1324" s="19" t="e">
        <f>VLOOKUP(F1324,Propietarios!$B$2:'Propietarios'!$C$6000,2,FALSE)</f>
        <v>#N/A</v>
      </c>
      <c r="H1324" s="19" t="e">
        <f>VLOOKUP(F1324,Propietarios!$B$2:'Propietarios'!$D$6000,3,FALSE)</f>
        <v>#N/A</v>
      </c>
      <c r="J1324" s="38" t="e">
        <f t="shared" si="103"/>
        <v>#N/A</v>
      </c>
      <c r="K1324" s="38" t="str">
        <f t="shared" si="104"/>
        <v>11900</v>
      </c>
    </row>
    <row r="1325" spans="1:11" x14ac:dyDescent="0.15">
      <c r="A1325" s="19" t="str">
        <f t="shared" si="100"/>
        <v>11900</v>
      </c>
      <c r="C1325" s="19">
        <f t="shared" si="101"/>
        <v>1</v>
      </c>
      <c r="D1325" s="19">
        <f t="shared" si="102"/>
        <v>1900</v>
      </c>
      <c r="E1325" s="38" t="e">
        <f>VLOOKUP(A1325,DatosRecibo!$A$2:'DatosRecibo'!$L$6000,12,FALSE)</f>
        <v>#N/A</v>
      </c>
      <c r="G1325" s="19" t="e">
        <f>VLOOKUP(F1325,Propietarios!$B$2:'Propietarios'!$C$6000,2,FALSE)</f>
        <v>#N/A</v>
      </c>
      <c r="H1325" s="19" t="e">
        <f>VLOOKUP(F1325,Propietarios!$B$2:'Propietarios'!$D$6000,3,FALSE)</f>
        <v>#N/A</v>
      </c>
      <c r="J1325" s="38" t="e">
        <f t="shared" si="103"/>
        <v>#N/A</v>
      </c>
      <c r="K1325" s="38" t="str">
        <f t="shared" si="104"/>
        <v>11900</v>
      </c>
    </row>
    <row r="1326" spans="1:11" x14ac:dyDescent="0.15">
      <c r="A1326" s="19" t="str">
        <f t="shared" si="100"/>
        <v>11900</v>
      </c>
      <c r="C1326" s="19">
        <f t="shared" si="101"/>
        <v>1</v>
      </c>
      <c r="D1326" s="19">
        <f t="shared" si="102"/>
        <v>1900</v>
      </c>
      <c r="E1326" s="38" t="e">
        <f>VLOOKUP(A1326,DatosRecibo!$A$2:'DatosRecibo'!$L$6000,12,FALSE)</f>
        <v>#N/A</v>
      </c>
      <c r="G1326" s="19" t="e">
        <f>VLOOKUP(F1326,Propietarios!$B$2:'Propietarios'!$C$6000,2,FALSE)</f>
        <v>#N/A</v>
      </c>
      <c r="H1326" s="19" t="e">
        <f>VLOOKUP(F1326,Propietarios!$B$2:'Propietarios'!$D$6000,3,FALSE)</f>
        <v>#N/A</v>
      </c>
      <c r="J1326" s="38" t="e">
        <f t="shared" si="103"/>
        <v>#N/A</v>
      </c>
      <c r="K1326" s="38" t="str">
        <f t="shared" si="104"/>
        <v>11900</v>
      </c>
    </row>
    <row r="1327" spans="1:11" x14ac:dyDescent="0.15">
      <c r="A1327" s="19" t="str">
        <f t="shared" si="100"/>
        <v>11900</v>
      </c>
      <c r="C1327" s="19">
        <f t="shared" si="101"/>
        <v>1</v>
      </c>
      <c r="D1327" s="19">
        <f t="shared" si="102"/>
        <v>1900</v>
      </c>
      <c r="E1327" s="38" t="e">
        <f>VLOOKUP(A1327,DatosRecibo!$A$2:'DatosRecibo'!$L$6000,12,FALSE)</f>
        <v>#N/A</v>
      </c>
      <c r="G1327" s="19" t="e">
        <f>VLOOKUP(F1327,Propietarios!$B$2:'Propietarios'!$C$6000,2,FALSE)</f>
        <v>#N/A</v>
      </c>
      <c r="H1327" s="19" t="e">
        <f>VLOOKUP(F1327,Propietarios!$B$2:'Propietarios'!$D$6000,3,FALSE)</f>
        <v>#N/A</v>
      </c>
      <c r="J1327" s="38" t="e">
        <f t="shared" si="103"/>
        <v>#N/A</v>
      </c>
      <c r="K1327" s="38" t="str">
        <f t="shared" si="104"/>
        <v>11900</v>
      </c>
    </row>
    <row r="1328" spans="1:11" x14ac:dyDescent="0.15">
      <c r="A1328" s="19" t="str">
        <f t="shared" si="100"/>
        <v>11900</v>
      </c>
      <c r="C1328" s="19">
        <f t="shared" si="101"/>
        <v>1</v>
      </c>
      <c r="D1328" s="19">
        <f t="shared" si="102"/>
        <v>1900</v>
      </c>
      <c r="E1328" s="38" t="e">
        <f>VLOOKUP(A1328,DatosRecibo!$A$2:'DatosRecibo'!$L$6000,12,FALSE)</f>
        <v>#N/A</v>
      </c>
      <c r="G1328" s="19" t="e">
        <f>VLOOKUP(F1328,Propietarios!$B$2:'Propietarios'!$C$6000,2,FALSE)</f>
        <v>#N/A</v>
      </c>
      <c r="H1328" s="19" t="e">
        <f>VLOOKUP(F1328,Propietarios!$B$2:'Propietarios'!$D$6000,3,FALSE)</f>
        <v>#N/A</v>
      </c>
      <c r="J1328" s="38" t="e">
        <f t="shared" si="103"/>
        <v>#N/A</v>
      </c>
      <c r="K1328" s="38" t="str">
        <f t="shared" si="104"/>
        <v>11900</v>
      </c>
    </row>
    <row r="1329" spans="1:11" x14ac:dyDescent="0.15">
      <c r="A1329" s="19" t="str">
        <f t="shared" si="100"/>
        <v>11900</v>
      </c>
      <c r="C1329" s="19">
        <f t="shared" si="101"/>
        <v>1</v>
      </c>
      <c r="D1329" s="19">
        <f t="shared" si="102"/>
        <v>1900</v>
      </c>
      <c r="E1329" s="38" t="e">
        <f>VLOOKUP(A1329,DatosRecibo!$A$2:'DatosRecibo'!$L$6000,12,FALSE)</f>
        <v>#N/A</v>
      </c>
      <c r="G1329" s="19" t="e">
        <f>VLOOKUP(F1329,Propietarios!$B$2:'Propietarios'!$C$6000,2,FALSE)</f>
        <v>#N/A</v>
      </c>
      <c r="H1329" s="19" t="e">
        <f>VLOOKUP(F1329,Propietarios!$B$2:'Propietarios'!$D$6000,3,FALSE)</f>
        <v>#N/A</v>
      </c>
      <c r="J1329" s="38" t="e">
        <f t="shared" si="103"/>
        <v>#N/A</v>
      </c>
      <c r="K1329" s="38" t="str">
        <f t="shared" si="104"/>
        <v>11900</v>
      </c>
    </row>
    <row r="1330" spans="1:11" x14ac:dyDescent="0.15">
      <c r="A1330" s="19" t="str">
        <f t="shared" si="100"/>
        <v>11900</v>
      </c>
      <c r="C1330" s="19">
        <f t="shared" si="101"/>
        <v>1</v>
      </c>
      <c r="D1330" s="19">
        <f t="shared" si="102"/>
        <v>1900</v>
      </c>
      <c r="E1330" s="38" t="e">
        <f>VLOOKUP(A1330,DatosRecibo!$A$2:'DatosRecibo'!$L$6000,12,FALSE)</f>
        <v>#N/A</v>
      </c>
      <c r="G1330" s="19" t="e">
        <f>VLOOKUP(F1330,Propietarios!$B$2:'Propietarios'!$C$6000,2,FALSE)</f>
        <v>#N/A</v>
      </c>
      <c r="H1330" s="19" t="e">
        <f>VLOOKUP(F1330,Propietarios!$B$2:'Propietarios'!$D$6000,3,FALSE)</f>
        <v>#N/A</v>
      </c>
      <c r="J1330" s="38" t="e">
        <f t="shared" si="103"/>
        <v>#N/A</v>
      </c>
      <c r="K1330" s="38" t="str">
        <f t="shared" si="104"/>
        <v>11900</v>
      </c>
    </row>
    <row r="1331" spans="1:11" x14ac:dyDescent="0.15">
      <c r="A1331" s="19" t="str">
        <f t="shared" si="100"/>
        <v>11900</v>
      </c>
      <c r="C1331" s="19">
        <f t="shared" si="101"/>
        <v>1</v>
      </c>
      <c r="D1331" s="19">
        <f t="shared" si="102"/>
        <v>1900</v>
      </c>
      <c r="E1331" s="38" t="e">
        <f>VLOOKUP(A1331,DatosRecibo!$A$2:'DatosRecibo'!$L$6000,12,FALSE)</f>
        <v>#N/A</v>
      </c>
      <c r="G1331" s="19" t="e">
        <f>VLOOKUP(F1331,Propietarios!$B$2:'Propietarios'!$C$6000,2,FALSE)</f>
        <v>#N/A</v>
      </c>
      <c r="H1331" s="19" t="e">
        <f>VLOOKUP(F1331,Propietarios!$B$2:'Propietarios'!$D$6000,3,FALSE)</f>
        <v>#N/A</v>
      </c>
      <c r="J1331" s="38" t="e">
        <f t="shared" si="103"/>
        <v>#N/A</v>
      </c>
      <c r="K1331" s="38" t="str">
        <f t="shared" si="104"/>
        <v>11900</v>
      </c>
    </row>
    <row r="1332" spans="1:11" x14ac:dyDescent="0.15">
      <c r="A1332" s="19" t="str">
        <f t="shared" si="100"/>
        <v>11900</v>
      </c>
      <c r="C1332" s="19">
        <f t="shared" si="101"/>
        <v>1</v>
      </c>
      <c r="D1332" s="19">
        <f t="shared" si="102"/>
        <v>1900</v>
      </c>
      <c r="E1332" s="38" t="e">
        <f>VLOOKUP(A1332,DatosRecibo!$A$2:'DatosRecibo'!$L$6000,12,FALSE)</f>
        <v>#N/A</v>
      </c>
      <c r="G1332" s="19" t="e">
        <f>VLOOKUP(F1332,Propietarios!$B$2:'Propietarios'!$C$6000,2,FALSE)</f>
        <v>#N/A</v>
      </c>
      <c r="H1332" s="19" t="e">
        <f>VLOOKUP(F1332,Propietarios!$B$2:'Propietarios'!$D$6000,3,FALSE)</f>
        <v>#N/A</v>
      </c>
      <c r="J1332" s="38" t="e">
        <f t="shared" si="103"/>
        <v>#N/A</v>
      </c>
      <c r="K1332" s="38" t="str">
        <f t="shared" si="104"/>
        <v>11900</v>
      </c>
    </row>
    <row r="1333" spans="1:11" x14ac:dyDescent="0.15">
      <c r="A1333" s="19" t="str">
        <f t="shared" si="100"/>
        <v>11900</v>
      </c>
      <c r="C1333" s="19">
        <f t="shared" si="101"/>
        <v>1</v>
      </c>
      <c r="D1333" s="19">
        <f t="shared" si="102"/>
        <v>1900</v>
      </c>
      <c r="E1333" s="38" t="e">
        <f>VLOOKUP(A1333,DatosRecibo!$A$2:'DatosRecibo'!$L$6000,12,FALSE)</f>
        <v>#N/A</v>
      </c>
      <c r="G1333" s="19" t="e">
        <f>VLOOKUP(F1333,Propietarios!$B$2:'Propietarios'!$C$6000,2,FALSE)</f>
        <v>#N/A</v>
      </c>
      <c r="H1333" s="19" t="e">
        <f>VLOOKUP(F1333,Propietarios!$B$2:'Propietarios'!$D$6000,3,FALSE)</f>
        <v>#N/A</v>
      </c>
      <c r="J1333" s="38" t="e">
        <f t="shared" si="103"/>
        <v>#N/A</v>
      </c>
      <c r="K1333" s="38" t="str">
        <f t="shared" si="104"/>
        <v>11900</v>
      </c>
    </row>
    <row r="1334" spans="1:11" x14ac:dyDescent="0.15">
      <c r="A1334" s="19" t="str">
        <f t="shared" si="100"/>
        <v>11900</v>
      </c>
      <c r="C1334" s="19">
        <f t="shared" si="101"/>
        <v>1</v>
      </c>
      <c r="D1334" s="19">
        <f t="shared" si="102"/>
        <v>1900</v>
      </c>
      <c r="E1334" s="38" t="e">
        <f>VLOOKUP(A1334,DatosRecibo!$A$2:'DatosRecibo'!$L$6000,12,FALSE)</f>
        <v>#N/A</v>
      </c>
      <c r="G1334" s="19" t="e">
        <f>VLOOKUP(F1334,Propietarios!$B$2:'Propietarios'!$C$6000,2,FALSE)</f>
        <v>#N/A</v>
      </c>
      <c r="H1334" s="19" t="e">
        <f>VLOOKUP(F1334,Propietarios!$B$2:'Propietarios'!$D$6000,3,FALSE)</f>
        <v>#N/A</v>
      </c>
      <c r="J1334" s="38" t="e">
        <f t="shared" si="103"/>
        <v>#N/A</v>
      </c>
      <c r="K1334" s="38" t="str">
        <f t="shared" si="104"/>
        <v>11900</v>
      </c>
    </row>
    <row r="1335" spans="1:11" x14ac:dyDescent="0.15">
      <c r="A1335" s="19" t="str">
        <f t="shared" si="100"/>
        <v>11900</v>
      </c>
      <c r="C1335" s="19">
        <f t="shared" si="101"/>
        <v>1</v>
      </c>
      <c r="D1335" s="19">
        <f t="shared" si="102"/>
        <v>1900</v>
      </c>
      <c r="E1335" s="38" t="e">
        <f>VLOOKUP(A1335,DatosRecibo!$A$2:'DatosRecibo'!$L$6000,12,FALSE)</f>
        <v>#N/A</v>
      </c>
      <c r="G1335" s="19" t="e">
        <f>VLOOKUP(F1335,Propietarios!$B$2:'Propietarios'!$C$6000,2,FALSE)</f>
        <v>#N/A</v>
      </c>
      <c r="H1335" s="19" t="e">
        <f>VLOOKUP(F1335,Propietarios!$B$2:'Propietarios'!$D$6000,3,FALSE)</f>
        <v>#N/A</v>
      </c>
      <c r="J1335" s="38" t="e">
        <f t="shared" si="103"/>
        <v>#N/A</v>
      </c>
      <c r="K1335" s="38" t="str">
        <f t="shared" si="104"/>
        <v>11900</v>
      </c>
    </row>
    <row r="1336" spans="1:11" x14ac:dyDescent="0.15">
      <c r="A1336" s="19" t="str">
        <f t="shared" si="100"/>
        <v>11900</v>
      </c>
      <c r="C1336" s="19">
        <f t="shared" si="101"/>
        <v>1</v>
      </c>
      <c r="D1336" s="19">
        <f t="shared" si="102"/>
        <v>1900</v>
      </c>
      <c r="E1336" s="38" t="e">
        <f>VLOOKUP(A1336,DatosRecibo!$A$2:'DatosRecibo'!$L$6000,12,FALSE)</f>
        <v>#N/A</v>
      </c>
      <c r="G1336" s="19" t="e">
        <f>VLOOKUP(F1336,Propietarios!$B$2:'Propietarios'!$C$6000,2,FALSE)</f>
        <v>#N/A</v>
      </c>
      <c r="H1336" s="19" t="e">
        <f>VLOOKUP(F1336,Propietarios!$B$2:'Propietarios'!$D$6000,3,FALSE)</f>
        <v>#N/A</v>
      </c>
      <c r="J1336" s="38" t="e">
        <f t="shared" si="103"/>
        <v>#N/A</v>
      </c>
      <c r="K1336" s="38" t="str">
        <f t="shared" si="104"/>
        <v>11900</v>
      </c>
    </row>
    <row r="1337" spans="1:11" x14ac:dyDescent="0.15">
      <c r="A1337" s="19" t="str">
        <f t="shared" si="100"/>
        <v>11900</v>
      </c>
      <c r="C1337" s="19">
        <f t="shared" si="101"/>
        <v>1</v>
      </c>
      <c r="D1337" s="19">
        <f t="shared" si="102"/>
        <v>1900</v>
      </c>
      <c r="E1337" s="38" t="e">
        <f>VLOOKUP(A1337,DatosRecibo!$A$2:'DatosRecibo'!$L$6000,12,FALSE)</f>
        <v>#N/A</v>
      </c>
      <c r="G1337" s="19" t="e">
        <f>VLOOKUP(F1337,Propietarios!$B$2:'Propietarios'!$C$6000,2,FALSE)</f>
        <v>#N/A</v>
      </c>
      <c r="H1337" s="19" t="e">
        <f>VLOOKUP(F1337,Propietarios!$B$2:'Propietarios'!$D$6000,3,FALSE)</f>
        <v>#N/A</v>
      </c>
      <c r="J1337" s="38" t="e">
        <f t="shared" si="103"/>
        <v>#N/A</v>
      </c>
      <c r="K1337" s="38" t="str">
        <f t="shared" si="104"/>
        <v>11900</v>
      </c>
    </row>
    <row r="1338" spans="1:11" x14ac:dyDescent="0.15">
      <c r="A1338" s="19" t="str">
        <f t="shared" si="100"/>
        <v>11900</v>
      </c>
      <c r="C1338" s="19">
        <f t="shared" si="101"/>
        <v>1</v>
      </c>
      <c r="D1338" s="19">
        <f t="shared" si="102"/>
        <v>1900</v>
      </c>
      <c r="E1338" s="38" t="e">
        <f>VLOOKUP(A1338,DatosRecibo!$A$2:'DatosRecibo'!$L$6000,12,FALSE)</f>
        <v>#N/A</v>
      </c>
      <c r="G1338" s="19" t="e">
        <f>VLOOKUP(F1338,Propietarios!$B$2:'Propietarios'!$C$6000,2,FALSE)</f>
        <v>#N/A</v>
      </c>
      <c r="H1338" s="19" t="e">
        <f>VLOOKUP(F1338,Propietarios!$B$2:'Propietarios'!$D$6000,3,FALSE)</f>
        <v>#N/A</v>
      </c>
      <c r="J1338" s="38" t="e">
        <f t="shared" si="103"/>
        <v>#N/A</v>
      </c>
      <c r="K1338" s="38" t="str">
        <f t="shared" si="104"/>
        <v>11900</v>
      </c>
    </row>
    <row r="1339" spans="1:11" x14ac:dyDescent="0.15">
      <c r="A1339" s="19" t="str">
        <f t="shared" si="100"/>
        <v>11900</v>
      </c>
      <c r="C1339" s="19">
        <f t="shared" si="101"/>
        <v>1</v>
      </c>
      <c r="D1339" s="19">
        <f t="shared" si="102"/>
        <v>1900</v>
      </c>
      <c r="E1339" s="38" t="e">
        <f>VLOOKUP(A1339,DatosRecibo!$A$2:'DatosRecibo'!$L$6000,12,FALSE)</f>
        <v>#N/A</v>
      </c>
      <c r="G1339" s="19" t="e">
        <f>VLOOKUP(F1339,Propietarios!$B$2:'Propietarios'!$C$6000,2,FALSE)</f>
        <v>#N/A</v>
      </c>
      <c r="H1339" s="19" t="e">
        <f>VLOOKUP(F1339,Propietarios!$B$2:'Propietarios'!$D$6000,3,FALSE)</f>
        <v>#N/A</v>
      </c>
      <c r="J1339" s="38" t="e">
        <f t="shared" si="103"/>
        <v>#N/A</v>
      </c>
      <c r="K1339" s="38" t="str">
        <f t="shared" si="104"/>
        <v>11900</v>
      </c>
    </row>
    <row r="1340" spans="1:11" x14ac:dyDescent="0.15">
      <c r="A1340" s="19" t="str">
        <f t="shared" si="100"/>
        <v>11900</v>
      </c>
      <c r="C1340" s="19">
        <f t="shared" si="101"/>
        <v>1</v>
      </c>
      <c r="D1340" s="19">
        <f t="shared" si="102"/>
        <v>1900</v>
      </c>
      <c r="E1340" s="38" t="e">
        <f>VLOOKUP(A1340,DatosRecibo!$A$2:'DatosRecibo'!$L$6000,12,FALSE)</f>
        <v>#N/A</v>
      </c>
      <c r="G1340" s="19" t="e">
        <f>VLOOKUP(F1340,Propietarios!$B$2:'Propietarios'!$C$6000,2,FALSE)</f>
        <v>#N/A</v>
      </c>
      <c r="H1340" s="19" t="e">
        <f>VLOOKUP(F1340,Propietarios!$B$2:'Propietarios'!$D$6000,3,FALSE)</f>
        <v>#N/A</v>
      </c>
      <c r="J1340" s="38" t="e">
        <f t="shared" si="103"/>
        <v>#N/A</v>
      </c>
      <c r="K1340" s="38" t="str">
        <f t="shared" si="104"/>
        <v>11900</v>
      </c>
    </row>
    <row r="1341" spans="1:11" x14ac:dyDescent="0.15">
      <c r="A1341" s="19" t="str">
        <f t="shared" si="100"/>
        <v>11900</v>
      </c>
      <c r="C1341" s="19">
        <f t="shared" si="101"/>
        <v>1</v>
      </c>
      <c r="D1341" s="19">
        <f t="shared" si="102"/>
        <v>1900</v>
      </c>
      <c r="E1341" s="38" t="e">
        <f>VLOOKUP(A1341,DatosRecibo!$A$2:'DatosRecibo'!$L$6000,12,FALSE)</f>
        <v>#N/A</v>
      </c>
      <c r="G1341" s="19" t="e">
        <f>VLOOKUP(F1341,Propietarios!$B$2:'Propietarios'!$C$6000,2,FALSE)</f>
        <v>#N/A</v>
      </c>
      <c r="H1341" s="19" t="e">
        <f>VLOOKUP(F1341,Propietarios!$B$2:'Propietarios'!$D$6000,3,FALSE)</f>
        <v>#N/A</v>
      </c>
      <c r="J1341" s="38" t="e">
        <f t="shared" si="103"/>
        <v>#N/A</v>
      </c>
      <c r="K1341" s="38" t="str">
        <f t="shared" si="104"/>
        <v>11900</v>
      </c>
    </row>
    <row r="1342" spans="1:11" x14ac:dyDescent="0.15">
      <c r="A1342" s="19" t="str">
        <f t="shared" si="100"/>
        <v>11900</v>
      </c>
      <c r="C1342" s="19">
        <f t="shared" si="101"/>
        <v>1</v>
      </c>
      <c r="D1342" s="19">
        <f t="shared" si="102"/>
        <v>1900</v>
      </c>
      <c r="E1342" s="38" t="e">
        <f>VLOOKUP(A1342,DatosRecibo!$A$2:'DatosRecibo'!$L$6000,12,FALSE)</f>
        <v>#N/A</v>
      </c>
      <c r="G1342" s="19" t="e">
        <f>VLOOKUP(F1342,Propietarios!$B$2:'Propietarios'!$C$6000,2,FALSE)</f>
        <v>#N/A</v>
      </c>
      <c r="H1342" s="19" t="e">
        <f>VLOOKUP(F1342,Propietarios!$B$2:'Propietarios'!$D$6000,3,FALSE)</f>
        <v>#N/A</v>
      </c>
      <c r="J1342" s="38" t="e">
        <f t="shared" si="103"/>
        <v>#N/A</v>
      </c>
      <c r="K1342" s="38" t="str">
        <f t="shared" si="104"/>
        <v>11900</v>
      </c>
    </row>
    <row r="1343" spans="1:11" x14ac:dyDescent="0.15">
      <c r="A1343" s="19" t="str">
        <f t="shared" si="100"/>
        <v>11900</v>
      </c>
      <c r="C1343" s="19">
        <f t="shared" si="101"/>
        <v>1</v>
      </c>
      <c r="D1343" s="19">
        <f t="shared" si="102"/>
        <v>1900</v>
      </c>
      <c r="E1343" s="38" t="e">
        <f>VLOOKUP(A1343,DatosRecibo!$A$2:'DatosRecibo'!$L$6000,12,FALSE)</f>
        <v>#N/A</v>
      </c>
      <c r="G1343" s="19" t="e">
        <f>VLOOKUP(F1343,Propietarios!$B$2:'Propietarios'!$C$6000,2,FALSE)</f>
        <v>#N/A</v>
      </c>
      <c r="H1343" s="19" t="e">
        <f>VLOOKUP(F1343,Propietarios!$B$2:'Propietarios'!$D$6000,3,FALSE)</f>
        <v>#N/A</v>
      </c>
      <c r="J1343" s="38" t="e">
        <f t="shared" si="103"/>
        <v>#N/A</v>
      </c>
      <c r="K1343" s="38" t="str">
        <f t="shared" si="104"/>
        <v>11900</v>
      </c>
    </row>
    <row r="1344" spans="1:11" x14ac:dyDescent="0.15">
      <c r="A1344" s="19" t="str">
        <f t="shared" si="100"/>
        <v>11900</v>
      </c>
      <c r="C1344" s="19">
        <f t="shared" si="101"/>
        <v>1</v>
      </c>
      <c r="D1344" s="19">
        <f t="shared" si="102"/>
        <v>1900</v>
      </c>
      <c r="E1344" s="38" t="e">
        <f>VLOOKUP(A1344,DatosRecibo!$A$2:'DatosRecibo'!$L$6000,12,FALSE)</f>
        <v>#N/A</v>
      </c>
      <c r="G1344" s="19" t="e">
        <f>VLOOKUP(F1344,Propietarios!$B$2:'Propietarios'!$C$6000,2,FALSE)</f>
        <v>#N/A</v>
      </c>
      <c r="H1344" s="19" t="e">
        <f>VLOOKUP(F1344,Propietarios!$B$2:'Propietarios'!$D$6000,3,FALSE)</f>
        <v>#N/A</v>
      </c>
      <c r="J1344" s="38" t="e">
        <f t="shared" si="103"/>
        <v>#N/A</v>
      </c>
      <c r="K1344" s="38" t="str">
        <f t="shared" si="104"/>
        <v>11900</v>
      </c>
    </row>
    <row r="1345" spans="1:11" x14ac:dyDescent="0.15">
      <c r="A1345" s="19" t="str">
        <f t="shared" si="100"/>
        <v>11900</v>
      </c>
      <c r="C1345" s="19">
        <f t="shared" si="101"/>
        <v>1</v>
      </c>
      <c r="D1345" s="19">
        <f t="shared" si="102"/>
        <v>1900</v>
      </c>
      <c r="E1345" s="38" t="e">
        <f>VLOOKUP(A1345,DatosRecibo!$A$2:'DatosRecibo'!$L$6000,12,FALSE)</f>
        <v>#N/A</v>
      </c>
      <c r="G1345" s="19" t="e">
        <f>VLOOKUP(F1345,Propietarios!$B$2:'Propietarios'!$C$6000,2,FALSE)</f>
        <v>#N/A</v>
      </c>
      <c r="H1345" s="19" t="e">
        <f>VLOOKUP(F1345,Propietarios!$B$2:'Propietarios'!$D$6000,3,FALSE)</f>
        <v>#N/A</v>
      </c>
      <c r="J1345" s="38" t="e">
        <f t="shared" si="103"/>
        <v>#N/A</v>
      </c>
      <c r="K1345" s="38" t="str">
        <f t="shared" si="104"/>
        <v>11900</v>
      </c>
    </row>
    <row r="1346" spans="1:11" x14ac:dyDescent="0.15">
      <c r="A1346" s="19" t="str">
        <f t="shared" ref="A1346:A1409" si="105">CONCATENATE(C1346,D1346)</f>
        <v>11900</v>
      </c>
      <c r="C1346" s="19">
        <f t="shared" si="101"/>
        <v>1</v>
      </c>
      <c r="D1346" s="19">
        <f t="shared" si="102"/>
        <v>1900</v>
      </c>
      <c r="E1346" s="38" t="e">
        <f>VLOOKUP(A1346,DatosRecibo!$A$2:'DatosRecibo'!$L$6000,12,FALSE)</f>
        <v>#N/A</v>
      </c>
      <c r="G1346" s="19" t="e">
        <f>VLOOKUP(F1346,Propietarios!$B$2:'Propietarios'!$C$6000,2,FALSE)</f>
        <v>#N/A</v>
      </c>
      <c r="H1346" s="19" t="e">
        <f>VLOOKUP(F1346,Propietarios!$B$2:'Propietarios'!$D$6000,3,FALSE)</f>
        <v>#N/A</v>
      </c>
      <c r="J1346" s="38" t="e">
        <f t="shared" si="103"/>
        <v>#N/A</v>
      </c>
      <c r="K1346" s="38" t="str">
        <f t="shared" si="104"/>
        <v>11900</v>
      </c>
    </row>
    <row r="1347" spans="1:11" x14ac:dyDescent="0.15">
      <c r="A1347" s="19" t="str">
        <f t="shared" si="105"/>
        <v>11900</v>
      </c>
      <c r="C1347" s="19">
        <f t="shared" ref="C1347:C1410" si="106">MONTH(B1347)</f>
        <v>1</v>
      </c>
      <c r="D1347" s="19">
        <f t="shared" ref="D1347:D1410" si="107">YEAR(B1347)</f>
        <v>1900</v>
      </c>
      <c r="E1347" s="38" t="e">
        <f>VLOOKUP(A1347,DatosRecibo!$A$2:'DatosRecibo'!$L$6000,12,FALSE)</f>
        <v>#N/A</v>
      </c>
      <c r="G1347" s="19" t="e">
        <f>VLOOKUP(F1347,Propietarios!$B$2:'Propietarios'!$C$6000,2,FALSE)</f>
        <v>#N/A</v>
      </c>
      <c r="H1347" s="19" t="e">
        <f>VLOOKUP(F1347,Propietarios!$B$2:'Propietarios'!$D$6000,3,FALSE)</f>
        <v>#N/A</v>
      </c>
      <c r="J1347" s="38" t="e">
        <f t="shared" ref="J1347:J1410" si="108">I1347*E1347</f>
        <v>#N/A</v>
      </c>
      <c r="K1347" s="38" t="str">
        <f t="shared" ref="K1347:K1410" si="109">CONCATENATE(A1347,F1347)</f>
        <v>11900</v>
      </c>
    </row>
    <row r="1348" spans="1:11" x14ac:dyDescent="0.15">
      <c r="A1348" s="19" t="str">
        <f t="shared" si="105"/>
        <v>11900</v>
      </c>
      <c r="C1348" s="19">
        <f t="shared" si="106"/>
        <v>1</v>
      </c>
      <c r="D1348" s="19">
        <f t="shared" si="107"/>
        <v>1900</v>
      </c>
      <c r="E1348" s="38" t="e">
        <f>VLOOKUP(A1348,DatosRecibo!$A$2:'DatosRecibo'!$L$6000,12,FALSE)</f>
        <v>#N/A</v>
      </c>
      <c r="G1348" s="19" t="e">
        <f>VLOOKUP(F1348,Propietarios!$B$2:'Propietarios'!$C$6000,2,FALSE)</f>
        <v>#N/A</v>
      </c>
      <c r="H1348" s="19" t="e">
        <f>VLOOKUP(F1348,Propietarios!$B$2:'Propietarios'!$D$6000,3,FALSE)</f>
        <v>#N/A</v>
      </c>
      <c r="J1348" s="38" t="e">
        <f t="shared" si="108"/>
        <v>#N/A</v>
      </c>
      <c r="K1348" s="38" t="str">
        <f t="shared" si="109"/>
        <v>11900</v>
      </c>
    </row>
    <row r="1349" spans="1:11" x14ac:dyDescent="0.15">
      <c r="A1349" s="19" t="str">
        <f t="shared" si="105"/>
        <v>11900</v>
      </c>
      <c r="C1349" s="19">
        <f t="shared" si="106"/>
        <v>1</v>
      </c>
      <c r="D1349" s="19">
        <f t="shared" si="107"/>
        <v>1900</v>
      </c>
      <c r="E1349" s="38" t="e">
        <f>VLOOKUP(A1349,DatosRecibo!$A$2:'DatosRecibo'!$L$6000,12,FALSE)</f>
        <v>#N/A</v>
      </c>
      <c r="G1349" s="19" t="e">
        <f>VLOOKUP(F1349,Propietarios!$B$2:'Propietarios'!$C$6000,2,FALSE)</f>
        <v>#N/A</v>
      </c>
      <c r="H1349" s="19" t="e">
        <f>VLOOKUP(F1349,Propietarios!$B$2:'Propietarios'!$D$6000,3,FALSE)</f>
        <v>#N/A</v>
      </c>
      <c r="J1349" s="38" t="e">
        <f t="shared" si="108"/>
        <v>#N/A</v>
      </c>
      <c r="K1349" s="38" t="str">
        <f t="shared" si="109"/>
        <v>11900</v>
      </c>
    </row>
    <row r="1350" spans="1:11" x14ac:dyDescent="0.15">
      <c r="A1350" s="19" t="str">
        <f t="shared" si="105"/>
        <v>11900</v>
      </c>
      <c r="C1350" s="19">
        <f t="shared" si="106"/>
        <v>1</v>
      </c>
      <c r="D1350" s="19">
        <f t="shared" si="107"/>
        <v>1900</v>
      </c>
      <c r="E1350" s="38" t="e">
        <f>VLOOKUP(A1350,DatosRecibo!$A$2:'DatosRecibo'!$L$6000,12,FALSE)</f>
        <v>#N/A</v>
      </c>
      <c r="G1350" s="19" t="e">
        <f>VLOOKUP(F1350,Propietarios!$B$2:'Propietarios'!$C$6000,2,FALSE)</f>
        <v>#N/A</v>
      </c>
      <c r="H1350" s="19" t="e">
        <f>VLOOKUP(F1350,Propietarios!$B$2:'Propietarios'!$D$6000,3,FALSE)</f>
        <v>#N/A</v>
      </c>
      <c r="J1350" s="38" t="e">
        <f t="shared" si="108"/>
        <v>#N/A</v>
      </c>
      <c r="K1350" s="38" t="str">
        <f t="shared" si="109"/>
        <v>11900</v>
      </c>
    </row>
    <row r="1351" spans="1:11" x14ac:dyDescent="0.15">
      <c r="A1351" s="19" t="str">
        <f t="shared" si="105"/>
        <v>11900</v>
      </c>
      <c r="C1351" s="19">
        <f t="shared" si="106"/>
        <v>1</v>
      </c>
      <c r="D1351" s="19">
        <f t="shared" si="107"/>
        <v>1900</v>
      </c>
      <c r="E1351" s="38" t="e">
        <f>VLOOKUP(A1351,DatosRecibo!$A$2:'DatosRecibo'!$L$6000,12,FALSE)</f>
        <v>#N/A</v>
      </c>
      <c r="G1351" s="19" t="e">
        <f>VLOOKUP(F1351,Propietarios!$B$2:'Propietarios'!$C$6000,2,FALSE)</f>
        <v>#N/A</v>
      </c>
      <c r="H1351" s="19" t="e">
        <f>VLOOKUP(F1351,Propietarios!$B$2:'Propietarios'!$D$6000,3,FALSE)</f>
        <v>#N/A</v>
      </c>
      <c r="J1351" s="38" t="e">
        <f t="shared" si="108"/>
        <v>#N/A</v>
      </c>
      <c r="K1351" s="38" t="str">
        <f t="shared" si="109"/>
        <v>11900</v>
      </c>
    </row>
    <row r="1352" spans="1:11" x14ac:dyDescent="0.15">
      <c r="A1352" s="19" t="str">
        <f t="shared" si="105"/>
        <v>11900</v>
      </c>
      <c r="C1352" s="19">
        <f t="shared" si="106"/>
        <v>1</v>
      </c>
      <c r="D1352" s="19">
        <f t="shared" si="107"/>
        <v>1900</v>
      </c>
      <c r="E1352" s="38" t="e">
        <f>VLOOKUP(A1352,DatosRecibo!$A$2:'DatosRecibo'!$L$6000,12,FALSE)</f>
        <v>#N/A</v>
      </c>
      <c r="G1352" s="19" t="e">
        <f>VLOOKUP(F1352,Propietarios!$B$2:'Propietarios'!$C$6000,2,FALSE)</f>
        <v>#N/A</v>
      </c>
      <c r="H1352" s="19" t="e">
        <f>VLOOKUP(F1352,Propietarios!$B$2:'Propietarios'!$D$6000,3,FALSE)</f>
        <v>#N/A</v>
      </c>
      <c r="J1352" s="38" t="e">
        <f t="shared" si="108"/>
        <v>#N/A</v>
      </c>
      <c r="K1352" s="38" t="str">
        <f t="shared" si="109"/>
        <v>11900</v>
      </c>
    </row>
    <row r="1353" spans="1:11" x14ac:dyDescent="0.15">
      <c r="A1353" s="19" t="str">
        <f t="shared" si="105"/>
        <v>11900</v>
      </c>
      <c r="C1353" s="19">
        <f t="shared" si="106"/>
        <v>1</v>
      </c>
      <c r="D1353" s="19">
        <f t="shared" si="107"/>
        <v>1900</v>
      </c>
      <c r="E1353" s="38" t="e">
        <f>VLOOKUP(A1353,DatosRecibo!$A$2:'DatosRecibo'!$L$6000,12,FALSE)</f>
        <v>#N/A</v>
      </c>
      <c r="G1353" s="19" t="e">
        <f>VLOOKUP(F1353,Propietarios!$B$2:'Propietarios'!$C$6000,2,FALSE)</f>
        <v>#N/A</v>
      </c>
      <c r="H1353" s="19" t="e">
        <f>VLOOKUP(F1353,Propietarios!$B$2:'Propietarios'!$D$6000,3,FALSE)</f>
        <v>#N/A</v>
      </c>
      <c r="J1353" s="38" t="e">
        <f t="shared" si="108"/>
        <v>#N/A</v>
      </c>
      <c r="K1353" s="38" t="str">
        <f t="shared" si="109"/>
        <v>11900</v>
      </c>
    </row>
    <row r="1354" spans="1:11" x14ac:dyDescent="0.15">
      <c r="A1354" s="19" t="str">
        <f t="shared" si="105"/>
        <v>11900</v>
      </c>
      <c r="C1354" s="19">
        <f t="shared" si="106"/>
        <v>1</v>
      </c>
      <c r="D1354" s="19">
        <f t="shared" si="107"/>
        <v>1900</v>
      </c>
      <c r="E1354" s="38" t="e">
        <f>VLOOKUP(A1354,DatosRecibo!$A$2:'DatosRecibo'!$L$6000,12,FALSE)</f>
        <v>#N/A</v>
      </c>
      <c r="G1354" s="19" t="e">
        <f>VLOOKUP(F1354,Propietarios!$B$2:'Propietarios'!$C$6000,2,FALSE)</f>
        <v>#N/A</v>
      </c>
      <c r="H1354" s="19" t="e">
        <f>VLOOKUP(F1354,Propietarios!$B$2:'Propietarios'!$D$6000,3,FALSE)</f>
        <v>#N/A</v>
      </c>
      <c r="J1354" s="38" t="e">
        <f t="shared" si="108"/>
        <v>#N/A</v>
      </c>
      <c r="K1354" s="38" t="str">
        <f t="shared" si="109"/>
        <v>11900</v>
      </c>
    </row>
    <row r="1355" spans="1:11" x14ac:dyDescent="0.15">
      <c r="A1355" s="19" t="str">
        <f t="shared" si="105"/>
        <v>11900</v>
      </c>
      <c r="C1355" s="19">
        <f t="shared" si="106"/>
        <v>1</v>
      </c>
      <c r="D1355" s="19">
        <f t="shared" si="107"/>
        <v>1900</v>
      </c>
      <c r="E1355" s="38" t="e">
        <f>VLOOKUP(A1355,DatosRecibo!$A$2:'DatosRecibo'!$L$6000,12,FALSE)</f>
        <v>#N/A</v>
      </c>
      <c r="G1355" s="19" t="e">
        <f>VLOOKUP(F1355,Propietarios!$B$2:'Propietarios'!$C$6000,2,FALSE)</f>
        <v>#N/A</v>
      </c>
      <c r="H1355" s="19" t="e">
        <f>VLOOKUP(F1355,Propietarios!$B$2:'Propietarios'!$D$6000,3,FALSE)</f>
        <v>#N/A</v>
      </c>
      <c r="J1355" s="38" t="e">
        <f t="shared" si="108"/>
        <v>#N/A</v>
      </c>
      <c r="K1355" s="38" t="str">
        <f t="shared" si="109"/>
        <v>11900</v>
      </c>
    </row>
    <row r="1356" spans="1:11" x14ac:dyDescent="0.15">
      <c r="A1356" s="19" t="str">
        <f t="shared" si="105"/>
        <v>11900</v>
      </c>
      <c r="C1356" s="19">
        <f t="shared" si="106"/>
        <v>1</v>
      </c>
      <c r="D1356" s="19">
        <f t="shared" si="107"/>
        <v>1900</v>
      </c>
      <c r="E1356" s="38" t="e">
        <f>VLOOKUP(A1356,DatosRecibo!$A$2:'DatosRecibo'!$L$6000,12,FALSE)</f>
        <v>#N/A</v>
      </c>
      <c r="G1356" s="19" t="e">
        <f>VLOOKUP(F1356,Propietarios!$B$2:'Propietarios'!$C$6000,2,FALSE)</f>
        <v>#N/A</v>
      </c>
      <c r="H1356" s="19" t="e">
        <f>VLOOKUP(F1356,Propietarios!$B$2:'Propietarios'!$D$6000,3,FALSE)</f>
        <v>#N/A</v>
      </c>
      <c r="J1356" s="38" t="e">
        <f t="shared" si="108"/>
        <v>#N/A</v>
      </c>
      <c r="K1356" s="38" t="str">
        <f t="shared" si="109"/>
        <v>11900</v>
      </c>
    </row>
    <row r="1357" spans="1:11" x14ac:dyDescent="0.15">
      <c r="A1357" s="19" t="str">
        <f t="shared" si="105"/>
        <v>11900</v>
      </c>
      <c r="C1357" s="19">
        <f t="shared" si="106"/>
        <v>1</v>
      </c>
      <c r="D1357" s="19">
        <f t="shared" si="107"/>
        <v>1900</v>
      </c>
      <c r="E1357" s="38" t="e">
        <f>VLOOKUP(A1357,DatosRecibo!$A$2:'DatosRecibo'!$L$6000,12,FALSE)</f>
        <v>#N/A</v>
      </c>
      <c r="G1357" s="19" t="e">
        <f>VLOOKUP(F1357,Propietarios!$B$2:'Propietarios'!$C$6000,2,FALSE)</f>
        <v>#N/A</v>
      </c>
      <c r="H1357" s="19" t="e">
        <f>VLOOKUP(F1357,Propietarios!$B$2:'Propietarios'!$D$6000,3,FALSE)</f>
        <v>#N/A</v>
      </c>
      <c r="J1357" s="38" t="e">
        <f t="shared" si="108"/>
        <v>#N/A</v>
      </c>
      <c r="K1357" s="38" t="str">
        <f t="shared" si="109"/>
        <v>11900</v>
      </c>
    </row>
    <row r="1358" spans="1:11" x14ac:dyDescent="0.15">
      <c r="A1358" s="19" t="str">
        <f t="shared" si="105"/>
        <v>11900</v>
      </c>
      <c r="C1358" s="19">
        <f t="shared" si="106"/>
        <v>1</v>
      </c>
      <c r="D1358" s="19">
        <f t="shared" si="107"/>
        <v>1900</v>
      </c>
      <c r="E1358" s="38" t="e">
        <f>VLOOKUP(A1358,DatosRecibo!$A$2:'DatosRecibo'!$L$6000,12,FALSE)</f>
        <v>#N/A</v>
      </c>
      <c r="G1358" s="19" t="e">
        <f>VLOOKUP(F1358,Propietarios!$B$2:'Propietarios'!$C$6000,2,FALSE)</f>
        <v>#N/A</v>
      </c>
      <c r="H1358" s="19" t="e">
        <f>VLOOKUP(F1358,Propietarios!$B$2:'Propietarios'!$D$6000,3,FALSE)</f>
        <v>#N/A</v>
      </c>
      <c r="J1358" s="38" t="e">
        <f t="shared" si="108"/>
        <v>#N/A</v>
      </c>
      <c r="K1358" s="38" t="str">
        <f t="shared" si="109"/>
        <v>11900</v>
      </c>
    </row>
    <row r="1359" spans="1:11" x14ac:dyDescent="0.15">
      <c r="A1359" s="19" t="str">
        <f t="shared" si="105"/>
        <v>11900</v>
      </c>
      <c r="C1359" s="19">
        <f t="shared" si="106"/>
        <v>1</v>
      </c>
      <c r="D1359" s="19">
        <f t="shared" si="107"/>
        <v>1900</v>
      </c>
      <c r="E1359" s="38" t="e">
        <f>VLOOKUP(A1359,DatosRecibo!$A$2:'DatosRecibo'!$L$6000,12,FALSE)</f>
        <v>#N/A</v>
      </c>
      <c r="G1359" s="19" t="e">
        <f>VLOOKUP(F1359,Propietarios!$B$2:'Propietarios'!$C$6000,2,FALSE)</f>
        <v>#N/A</v>
      </c>
      <c r="H1359" s="19" t="e">
        <f>VLOOKUP(F1359,Propietarios!$B$2:'Propietarios'!$D$6000,3,FALSE)</f>
        <v>#N/A</v>
      </c>
      <c r="J1359" s="38" t="e">
        <f t="shared" si="108"/>
        <v>#N/A</v>
      </c>
      <c r="K1359" s="38" t="str">
        <f t="shared" si="109"/>
        <v>11900</v>
      </c>
    </row>
    <row r="1360" spans="1:11" x14ac:dyDescent="0.15">
      <c r="A1360" s="19" t="str">
        <f t="shared" si="105"/>
        <v>11900</v>
      </c>
      <c r="C1360" s="19">
        <f t="shared" si="106"/>
        <v>1</v>
      </c>
      <c r="D1360" s="19">
        <f t="shared" si="107"/>
        <v>1900</v>
      </c>
      <c r="E1360" s="38" t="e">
        <f>VLOOKUP(A1360,DatosRecibo!$A$2:'DatosRecibo'!$L$6000,12,FALSE)</f>
        <v>#N/A</v>
      </c>
      <c r="G1360" s="19" t="e">
        <f>VLOOKUP(F1360,Propietarios!$B$2:'Propietarios'!$C$6000,2,FALSE)</f>
        <v>#N/A</v>
      </c>
      <c r="H1360" s="19" t="e">
        <f>VLOOKUP(F1360,Propietarios!$B$2:'Propietarios'!$D$6000,3,FALSE)</f>
        <v>#N/A</v>
      </c>
      <c r="J1360" s="38" t="e">
        <f t="shared" si="108"/>
        <v>#N/A</v>
      </c>
      <c r="K1360" s="38" t="str">
        <f t="shared" si="109"/>
        <v>11900</v>
      </c>
    </row>
    <row r="1361" spans="1:11" x14ac:dyDescent="0.15">
      <c r="A1361" s="19" t="str">
        <f t="shared" si="105"/>
        <v>11900</v>
      </c>
      <c r="C1361" s="19">
        <f t="shared" si="106"/>
        <v>1</v>
      </c>
      <c r="D1361" s="19">
        <f t="shared" si="107"/>
        <v>1900</v>
      </c>
      <c r="E1361" s="38" t="e">
        <f>VLOOKUP(A1361,DatosRecibo!$A$2:'DatosRecibo'!$L$6000,12,FALSE)</f>
        <v>#N/A</v>
      </c>
      <c r="G1361" s="19" t="e">
        <f>VLOOKUP(F1361,Propietarios!$B$2:'Propietarios'!$C$6000,2,FALSE)</f>
        <v>#N/A</v>
      </c>
      <c r="H1361" s="19" t="e">
        <f>VLOOKUP(F1361,Propietarios!$B$2:'Propietarios'!$D$6000,3,FALSE)</f>
        <v>#N/A</v>
      </c>
      <c r="J1361" s="38" t="e">
        <f t="shared" si="108"/>
        <v>#N/A</v>
      </c>
      <c r="K1361" s="38" t="str">
        <f t="shared" si="109"/>
        <v>11900</v>
      </c>
    </row>
    <row r="1362" spans="1:11" x14ac:dyDescent="0.15">
      <c r="A1362" s="19" t="str">
        <f t="shared" si="105"/>
        <v>11900</v>
      </c>
      <c r="C1362" s="19">
        <f t="shared" si="106"/>
        <v>1</v>
      </c>
      <c r="D1362" s="19">
        <f t="shared" si="107"/>
        <v>1900</v>
      </c>
      <c r="E1362" s="38" t="e">
        <f>VLOOKUP(A1362,DatosRecibo!$A$2:'DatosRecibo'!$L$6000,12,FALSE)</f>
        <v>#N/A</v>
      </c>
      <c r="G1362" s="19" t="e">
        <f>VLOOKUP(F1362,Propietarios!$B$2:'Propietarios'!$C$6000,2,FALSE)</f>
        <v>#N/A</v>
      </c>
      <c r="H1362" s="19" t="e">
        <f>VLOOKUP(F1362,Propietarios!$B$2:'Propietarios'!$D$6000,3,FALSE)</f>
        <v>#N/A</v>
      </c>
      <c r="J1362" s="38" t="e">
        <f t="shared" si="108"/>
        <v>#N/A</v>
      </c>
      <c r="K1362" s="38" t="str">
        <f t="shared" si="109"/>
        <v>11900</v>
      </c>
    </row>
    <row r="1363" spans="1:11" x14ac:dyDescent="0.15">
      <c r="A1363" s="19" t="str">
        <f t="shared" si="105"/>
        <v>11900</v>
      </c>
      <c r="C1363" s="19">
        <f t="shared" si="106"/>
        <v>1</v>
      </c>
      <c r="D1363" s="19">
        <f t="shared" si="107"/>
        <v>1900</v>
      </c>
      <c r="E1363" s="38" t="e">
        <f>VLOOKUP(A1363,DatosRecibo!$A$2:'DatosRecibo'!$L$6000,12,FALSE)</f>
        <v>#N/A</v>
      </c>
      <c r="G1363" s="19" t="e">
        <f>VLOOKUP(F1363,Propietarios!$B$2:'Propietarios'!$C$6000,2,FALSE)</f>
        <v>#N/A</v>
      </c>
      <c r="H1363" s="19" t="e">
        <f>VLOOKUP(F1363,Propietarios!$B$2:'Propietarios'!$D$6000,3,FALSE)</f>
        <v>#N/A</v>
      </c>
      <c r="J1363" s="38" t="e">
        <f t="shared" si="108"/>
        <v>#N/A</v>
      </c>
      <c r="K1363" s="38" t="str">
        <f t="shared" si="109"/>
        <v>11900</v>
      </c>
    </row>
    <row r="1364" spans="1:11" x14ac:dyDescent="0.15">
      <c r="A1364" s="19" t="str">
        <f t="shared" si="105"/>
        <v>11900</v>
      </c>
      <c r="C1364" s="19">
        <f t="shared" si="106"/>
        <v>1</v>
      </c>
      <c r="D1364" s="19">
        <f t="shared" si="107"/>
        <v>1900</v>
      </c>
      <c r="E1364" s="38" t="e">
        <f>VLOOKUP(A1364,DatosRecibo!$A$2:'DatosRecibo'!$L$6000,12,FALSE)</f>
        <v>#N/A</v>
      </c>
      <c r="G1364" s="19" t="e">
        <f>VLOOKUP(F1364,Propietarios!$B$2:'Propietarios'!$C$6000,2,FALSE)</f>
        <v>#N/A</v>
      </c>
      <c r="H1364" s="19" t="e">
        <f>VLOOKUP(F1364,Propietarios!$B$2:'Propietarios'!$D$6000,3,FALSE)</f>
        <v>#N/A</v>
      </c>
      <c r="J1364" s="38" t="e">
        <f t="shared" si="108"/>
        <v>#N/A</v>
      </c>
      <c r="K1364" s="38" t="str">
        <f t="shared" si="109"/>
        <v>11900</v>
      </c>
    </row>
    <row r="1365" spans="1:11" x14ac:dyDescent="0.15">
      <c r="A1365" s="19" t="str">
        <f t="shared" si="105"/>
        <v>11900</v>
      </c>
      <c r="C1365" s="19">
        <f t="shared" si="106"/>
        <v>1</v>
      </c>
      <c r="D1365" s="19">
        <f t="shared" si="107"/>
        <v>1900</v>
      </c>
      <c r="E1365" s="38" t="e">
        <f>VLOOKUP(A1365,DatosRecibo!$A$2:'DatosRecibo'!$L$6000,12,FALSE)</f>
        <v>#N/A</v>
      </c>
      <c r="G1365" s="19" t="e">
        <f>VLOOKUP(F1365,Propietarios!$B$2:'Propietarios'!$C$6000,2,FALSE)</f>
        <v>#N/A</v>
      </c>
      <c r="H1365" s="19" t="e">
        <f>VLOOKUP(F1365,Propietarios!$B$2:'Propietarios'!$D$6000,3,FALSE)</f>
        <v>#N/A</v>
      </c>
      <c r="J1365" s="38" t="e">
        <f t="shared" si="108"/>
        <v>#N/A</v>
      </c>
      <c r="K1365" s="38" t="str">
        <f t="shared" si="109"/>
        <v>11900</v>
      </c>
    </row>
    <row r="1366" spans="1:11" x14ac:dyDescent="0.15">
      <c r="A1366" s="19" t="str">
        <f t="shared" si="105"/>
        <v>11900</v>
      </c>
      <c r="C1366" s="19">
        <f t="shared" si="106"/>
        <v>1</v>
      </c>
      <c r="D1366" s="19">
        <f t="shared" si="107"/>
        <v>1900</v>
      </c>
      <c r="E1366" s="38" t="e">
        <f>VLOOKUP(A1366,DatosRecibo!$A$2:'DatosRecibo'!$L$6000,12,FALSE)</f>
        <v>#N/A</v>
      </c>
      <c r="G1366" s="19" t="e">
        <f>VLOOKUP(F1366,Propietarios!$B$2:'Propietarios'!$C$6000,2,FALSE)</f>
        <v>#N/A</v>
      </c>
      <c r="H1366" s="19" t="e">
        <f>VLOOKUP(F1366,Propietarios!$B$2:'Propietarios'!$D$6000,3,FALSE)</f>
        <v>#N/A</v>
      </c>
      <c r="J1366" s="38" t="e">
        <f t="shared" si="108"/>
        <v>#N/A</v>
      </c>
      <c r="K1366" s="38" t="str">
        <f t="shared" si="109"/>
        <v>11900</v>
      </c>
    </row>
    <row r="1367" spans="1:11" x14ac:dyDescent="0.15">
      <c r="A1367" s="19" t="str">
        <f t="shared" si="105"/>
        <v>11900</v>
      </c>
      <c r="C1367" s="19">
        <f t="shared" si="106"/>
        <v>1</v>
      </c>
      <c r="D1367" s="19">
        <f t="shared" si="107"/>
        <v>1900</v>
      </c>
      <c r="E1367" s="38" t="e">
        <f>VLOOKUP(A1367,DatosRecibo!$A$2:'DatosRecibo'!$L$6000,12,FALSE)</f>
        <v>#N/A</v>
      </c>
      <c r="G1367" s="19" t="e">
        <f>VLOOKUP(F1367,Propietarios!$B$2:'Propietarios'!$C$6000,2,FALSE)</f>
        <v>#N/A</v>
      </c>
      <c r="H1367" s="19" t="e">
        <f>VLOOKUP(F1367,Propietarios!$B$2:'Propietarios'!$D$6000,3,FALSE)</f>
        <v>#N/A</v>
      </c>
      <c r="J1367" s="38" t="e">
        <f t="shared" si="108"/>
        <v>#N/A</v>
      </c>
      <c r="K1367" s="38" t="str">
        <f t="shared" si="109"/>
        <v>11900</v>
      </c>
    </row>
    <row r="1368" spans="1:11" x14ac:dyDescent="0.15">
      <c r="A1368" s="19" t="str">
        <f t="shared" si="105"/>
        <v>11900</v>
      </c>
      <c r="C1368" s="19">
        <f t="shared" si="106"/>
        <v>1</v>
      </c>
      <c r="D1368" s="19">
        <f t="shared" si="107"/>
        <v>1900</v>
      </c>
      <c r="E1368" s="38" t="e">
        <f>VLOOKUP(A1368,DatosRecibo!$A$2:'DatosRecibo'!$L$6000,12,FALSE)</f>
        <v>#N/A</v>
      </c>
      <c r="G1368" s="19" t="e">
        <f>VLOOKUP(F1368,Propietarios!$B$2:'Propietarios'!$C$6000,2,FALSE)</f>
        <v>#N/A</v>
      </c>
      <c r="H1368" s="19" t="e">
        <f>VLOOKUP(F1368,Propietarios!$B$2:'Propietarios'!$D$6000,3,FALSE)</f>
        <v>#N/A</v>
      </c>
      <c r="J1368" s="38" t="e">
        <f t="shared" si="108"/>
        <v>#N/A</v>
      </c>
      <c r="K1368" s="38" t="str">
        <f t="shared" si="109"/>
        <v>11900</v>
      </c>
    </row>
    <row r="1369" spans="1:11" x14ac:dyDescent="0.15">
      <c r="A1369" s="19" t="str">
        <f t="shared" si="105"/>
        <v>11900</v>
      </c>
      <c r="C1369" s="19">
        <f t="shared" si="106"/>
        <v>1</v>
      </c>
      <c r="D1369" s="19">
        <f t="shared" si="107"/>
        <v>1900</v>
      </c>
      <c r="E1369" s="38" t="e">
        <f>VLOOKUP(A1369,DatosRecibo!$A$2:'DatosRecibo'!$L$6000,12,FALSE)</f>
        <v>#N/A</v>
      </c>
      <c r="G1369" s="19" t="e">
        <f>VLOOKUP(F1369,Propietarios!$B$2:'Propietarios'!$C$6000,2,FALSE)</f>
        <v>#N/A</v>
      </c>
      <c r="H1369" s="19" t="e">
        <f>VLOOKUP(F1369,Propietarios!$B$2:'Propietarios'!$D$6000,3,FALSE)</f>
        <v>#N/A</v>
      </c>
      <c r="J1369" s="38" t="e">
        <f t="shared" si="108"/>
        <v>#N/A</v>
      </c>
      <c r="K1369" s="38" t="str">
        <f t="shared" si="109"/>
        <v>11900</v>
      </c>
    </row>
    <row r="1370" spans="1:11" x14ac:dyDescent="0.15">
      <c r="A1370" s="19" t="str">
        <f t="shared" si="105"/>
        <v>11900</v>
      </c>
      <c r="C1370" s="19">
        <f t="shared" si="106"/>
        <v>1</v>
      </c>
      <c r="D1370" s="19">
        <f t="shared" si="107"/>
        <v>1900</v>
      </c>
      <c r="E1370" s="38" t="e">
        <f>VLOOKUP(A1370,DatosRecibo!$A$2:'DatosRecibo'!$L$6000,12,FALSE)</f>
        <v>#N/A</v>
      </c>
      <c r="G1370" s="19" t="e">
        <f>VLOOKUP(F1370,Propietarios!$B$2:'Propietarios'!$C$6000,2,FALSE)</f>
        <v>#N/A</v>
      </c>
      <c r="H1370" s="19" t="e">
        <f>VLOOKUP(F1370,Propietarios!$B$2:'Propietarios'!$D$6000,3,FALSE)</f>
        <v>#N/A</v>
      </c>
      <c r="J1370" s="38" t="e">
        <f t="shared" si="108"/>
        <v>#N/A</v>
      </c>
      <c r="K1370" s="38" t="str">
        <f t="shared" si="109"/>
        <v>11900</v>
      </c>
    </row>
    <row r="1371" spans="1:11" x14ac:dyDescent="0.15">
      <c r="A1371" s="19" t="str">
        <f t="shared" si="105"/>
        <v>11900</v>
      </c>
      <c r="C1371" s="19">
        <f t="shared" si="106"/>
        <v>1</v>
      </c>
      <c r="D1371" s="19">
        <f t="shared" si="107"/>
        <v>1900</v>
      </c>
      <c r="E1371" s="38" t="e">
        <f>VLOOKUP(A1371,DatosRecibo!$A$2:'DatosRecibo'!$L$6000,12,FALSE)</f>
        <v>#N/A</v>
      </c>
      <c r="G1371" s="19" t="e">
        <f>VLOOKUP(F1371,Propietarios!$B$2:'Propietarios'!$C$6000,2,FALSE)</f>
        <v>#N/A</v>
      </c>
      <c r="H1371" s="19" t="e">
        <f>VLOOKUP(F1371,Propietarios!$B$2:'Propietarios'!$D$6000,3,FALSE)</f>
        <v>#N/A</v>
      </c>
      <c r="J1371" s="38" t="e">
        <f t="shared" si="108"/>
        <v>#N/A</v>
      </c>
      <c r="K1371" s="38" t="str">
        <f t="shared" si="109"/>
        <v>11900</v>
      </c>
    </row>
    <row r="1372" spans="1:11" x14ac:dyDescent="0.15">
      <c r="A1372" s="19" t="str">
        <f t="shared" si="105"/>
        <v>11900</v>
      </c>
      <c r="C1372" s="19">
        <f t="shared" si="106"/>
        <v>1</v>
      </c>
      <c r="D1372" s="19">
        <f t="shared" si="107"/>
        <v>1900</v>
      </c>
      <c r="E1372" s="38" t="e">
        <f>VLOOKUP(A1372,DatosRecibo!$A$2:'DatosRecibo'!$L$6000,12,FALSE)</f>
        <v>#N/A</v>
      </c>
      <c r="G1372" s="19" t="e">
        <f>VLOOKUP(F1372,Propietarios!$B$2:'Propietarios'!$C$6000,2,FALSE)</f>
        <v>#N/A</v>
      </c>
      <c r="H1372" s="19" t="e">
        <f>VLOOKUP(F1372,Propietarios!$B$2:'Propietarios'!$D$6000,3,FALSE)</f>
        <v>#N/A</v>
      </c>
      <c r="J1372" s="38" t="e">
        <f t="shared" si="108"/>
        <v>#N/A</v>
      </c>
      <c r="K1372" s="38" t="str">
        <f t="shared" si="109"/>
        <v>11900</v>
      </c>
    </row>
    <row r="1373" spans="1:11" x14ac:dyDescent="0.15">
      <c r="A1373" s="19" t="str">
        <f t="shared" si="105"/>
        <v>11900</v>
      </c>
      <c r="C1373" s="19">
        <f t="shared" si="106"/>
        <v>1</v>
      </c>
      <c r="D1373" s="19">
        <f t="shared" si="107"/>
        <v>1900</v>
      </c>
      <c r="E1373" s="38" t="e">
        <f>VLOOKUP(A1373,DatosRecibo!$A$2:'DatosRecibo'!$L$6000,12,FALSE)</f>
        <v>#N/A</v>
      </c>
      <c r="G1373" s="19" t="e">
        <f>VLOOKUP(F1373,Propietarios!$B$2:'Propietarios'!$C$6000,2,FALSE)</f>
        <v>#N/A</v>
      </c>
      <c r="H1373" s="19" t="e">
        <f>VLOOKUP(F1373,Propietarios!$B$2:'Propietarios'!$D$6000,3,FALSE)</f>
        <v>#N/A</v>
      </c>
      <c r="J1373" s="38" t="e">
        <f t="shared" si="108"/>
        <v>#N/A</v>
      </c>
      <c r="K1373" s="38" t="str">
        <f t="shared" si="109"/>
        <v>11900</v>
      </c>
    </row>
    <row r="1374" spans="1:11" x14ac:dyDescent="0.15">
      <c r="A1374" s="19" t="str">
        <f t="shared" si="105"/>
        <v>11900</v>
      </c>
      <c r="C1374" s="19">
        <f t="shared" si="106"/>
        <v>1</v>
      </c>
      <c r="D1374" s="19">
        <f t="shared" si="107"/>
        <v>1900</v>
      </c>
      <c r="E1374" s="38" t="e">
        <f>VLOOKUP(A1374,DatosRecibo!$A$2:'DatosRecibo'!$L$6000,12,FALSE)</f>
        <v>#N/A</v>
      </c>
      <c r="G1374" s="19" t="e">
        <f>VLOOKUP(F1374,Propietarios!$B$2:'Propietarios'!$C$6000,2,FALSE)</f>
        <v>#N/A</v>
      </c>
      <c r="H1374" s="19" t="e">
        <f>VLOOKUP(F1374,Propietarios!$B$2:'Propietarios'!$D$6000,3,FALSE)</f>
        <v>#N/A</v>
      </c>
      <c r="J1374" s="38" t="e">
        <f t="shared" si="108"/>
        <v>#N/A</v>
      </c>
      <c r="K1374" s="38" t="str">
        <f t="shared" si="109"/>
        <v>11900</v>
      </c>
    </row>
    <row r="1375" spans="1:11" x14ac:dyDescent="0.15">
      <c r="A1375" s="19" t="str">
        <f t="shared" si="105"/>
        <v>11900</v>
      </c>
      <c r="C1375" s="19">
        <f t="shared" si="106"/>
        <v>1</v>
      </c>
      <c r="D1375" s="19">
        <f t="shared" si="107"/>
        <v>1900</v>
      </c>
      <c r="E1375" s="38" t="e">
        <f>VLOOKUP(A1375,DatosRecibo!$A$2:'DatosRecibo'!$L$6000,12,FALSE)</f>
        <v>#N/A</v>
      </c>
      <c r="G1375" s="19" t="e">
        <f>VLOOKUP(F1375,Propietarios!$B$2:'Propietarios'!$C$6000,2,FALSE)</f>
        <v>#N/A</v>
      </c>
      <c r="H1375" s="19" t="e">
        <f>VLOOKUP(F1375,Propietarios!$B$2:'Propietarios'!$D$6000,3,FALSE)</f>
        <v>#N/A</v>
      </c>
      <c r="J1375" s="38" t="e">
        <f t="shared" si="108"/>
        <v>#N/A</v>
      </c>
      <c r="K1375" s="38" t="str">
        <f t="shared" si="109"/>
        <v>11900</v>
      </c>
    </row>
    <row r="1376" spans="1:11" x14ac:dyDescent="0.15">
      <c r="A1376" s="19" t="str">
        <f t="shared" si="105"/>
        <v>11900</v>
      </c>
      <c r="C1376" s="19">
        <f t="shared" si="106"/>
        <v>1</v>
      </c>
      <c r="D1376" s="19">
        <f t="shared" si="107"/>
        <v>1900</v>
      </c>
      <c r="E1376" s="38" t="e">
        <f>VLOOKUP(A1376,DatosRecibo!$A$2:'DatosRecibo'!$L$6000,12,FALSE)</f>
        <v>#N/A</v>
      </c>
      <c r="G1376" s="19" t="e">
        <f>VLOOKUP(F1376,Propietarios!$B$2:'Propietarios'!$C$6000,2,FALSE)</f>
        <v>#N/A</v>
      </c>
      <c r="H1376" s="19" t="e">
        <f>VLOOKUP(F1376,Propietarios!$B$2:'Propietarios'!$D$6000,3,FALSE)</f>
        <v>#N/A</v>
      </c>
      <c r="J1376" s="38" t="e">
        <f t="shared" si="108"/>
        <v>#N/A</v>
      </c>
      <c r="K1376" s="38" t="str">
        <f t="shared" si="109"/>
        <v>11900</v>
      </c>
    </row>
    <row r="1377" spans="1:11" x14ac:dyDescent="0.15">
      <c r="A1377" s="19" t="str">
        <f t="shared" si="105"/>
        <v>11900</v>
      </c>
      <c r="C1377" s="19">
        <f t="shared" si="106"/>
        <v>1</v>
      </c>
      <c r="D1377" s="19">
        <f t="shared" si="107"/>
        <v>1900</v>
      </c>
      <c r="E1377" s="38" t="e">
        <f>VLOOKUP(A1377,DatosRecibo!$A$2:'DatosRecibo'!$L$6000,12,FALSE)</f>
        <v>#N/A</v>
      </c>
      <c r="G1377" s="19" t="e">
        <f>VLOOKUP(F1377,Propietarios!$B$2:'Propietarios'!$C$6000,2,FALSE)</f>
        <v>#N/A</v>
      </c>
      <c r="H1377" s="19" t="e">
        <f>VLOOKUP(F1377,Propietarios!$B$2:'Propietarios'!$D$6000,3,FALSE)</f>
        <v>#N/A</v>
      </c>
      <c r="J1377" s="38" t="e">
        <f t="shared" si="108"/>
        <v>#N/A</v>
      </c>
      <c r="K1377" s="38" t="str">
        <f t="shared" si="109"/>
        <v>11900</v>
      </c>
    </row>
    <row r="1378" spans="1:11" x14ac:dyDescent="0.15">
      <c r="A1378" s="19" t="str">
        <f t="shared" si="105"/>
        <v>11900</v>
      </c>
      <c r="C1378" s="19">
        <f t="shared" si="106"/>
        <v>1</v>
      </c>
      <c r="D1378" s="19">
        <f t="shared" si="107"/>
        <v>1900</v>
      </c>
      <c r="E1378" s="38" t="e">
        <f>VLOOKUP(A1378,DatosRecibo!$A$2:'DatosRecibo'!$L$6000,12,FALSE)</f>
        <v>#N/A</v>
      </c>
      <c r="G1378" s="19" t="e">
        <f>VLOOKUP(F1378,Propietarios!$B$2:'Propietarios'!$C$6000,2,FALSE)</f>
        <v>#N/A</v>
      </c>
      <c r="H1378" s="19" t="e">
        <f>VLOOKUP(F1378,Propietarios!$B$2:'Propietarios'!$D$6000,3,FALSE)</f>
        <v>#N/A</v>
      </c>
      <c r="J1378" s="38" t="e">
        <f t="shared" si="108"/>
        <v>#N/A</v>
      </c>
      <c r="K1378" s="38" t="str">
        <f t="shared" si="109"/>
        <v>11900</v>
      </c>
    </row>
    <row r="1379" spans="1:11" x14ac:dyDescent="0.15">
      <c r="A1379" s="19" t="str">
        <f t="shared" si="105"/>
        <v>11900</v>
      </c>
      <c r="C1379" s="19">
        <f t="shared" si="106"/>
        <v>1</v>
      </c>
      <c r="D1379" s="19">
        <f t="shared" si="107"/>
        <v>1900</v>
      </c>
      <c r="E1379" s="38" t="e">
        <f>VLOOKUP(A1379,DatosRecibo!$A$2:'DatosRecibo'!$L$6000,12,FALSE)</f>
        <v>#N/A</v>
      </c>
      <c r="G1379" s="19" t="e">
        <f>VLOOKUP(F1379,Propietarios!$B$2:'Propietarios'!$C$6000,2,FALSE)</f>
        <v>#N/A</v>
      </c>
      <c r="H1379" s="19" t="e">
        <f>VLOOKUP(F1379,Propietarios!$B$2:'Propietarios'!$D$6000,3,FALSE)</f>
        <v>#N/A</v>
      </c>
      <c r="J1379" s="38" t="e">
        <f t="shared" si="108"/>
        <v>#N/A</v>
      </c>
      <c r="K1379" s="38" t="str">
        <f t="shared" si="109"/>
        <v>11900</v>
      </c>
    </row>
    <row r="1380" spans="1:11" x14ac:dyDescent="0.15">
      <c r="A1380" s="19" t="str">
        <f t="shared" si="105"/>
        <v>11900</v>
      </c>
      <c r="C1380" s="19">
        <f t="shared" si="106"/>
        <v>1</v>
      </c>
      <c r="D1380" s="19">
        <f t="shared" si="107"/>
        <v>1900</v>
      </c>
      <c r="E1380" s="38" t="e">
        <f>VLOOKUP(A1380,DatosRecibo!$A$2:'DatosRecibo'!$L$6000,12,FALSE)</f>
        <v>#N/A</v>
      </c>
      <c r="G1380" s="19" t="e">
        <f>VLOOKUP(F1380,Propietarios!$B$2:'Propietarios'!$C$6000,2,FALSE)</f>
        <v>#N/A</v>
      </c>
      <c r="H1380" s="19" t="e">
        <f>VLOOKUP(F1380,Propietarios!$B$2:'Propietarios'!$D$6000,3,FALSE)</f>
        <v>#N/A</v>
      </c>
      <c r="J1380" s="38" t="e">
        <f t="shared" si="108"/>
        <v>#N/A</v>
      </c>
      <c r="K1380" s="38" t="str">
        <f t="shared" si="109"/>
        <v>11900</v>
      </c>
    </row>
    <row r="1381" spans="1:11" x14ac:dyDescent="0.15">
      <c r="A1381" s="19" t="str">
        <f t="shared" si="105"/>
        <v>11900</v>
      </c>
      <c r="C1381" s="19">
        <f t="shared" si="106"/>
        <v>1</v>
      </c>
      <c r="D1381" s="19">
        <f t="shared" si="107"/>
        <v>1900</v>
      </c>
      <c r="E1381" s="38" t="e">
        <f>VLOOKUP(A1381,DatosRecibo!$A$2:'DatosRecibo'!$L$6000,12,FALSE)</f>
        <v>#N/A</v>
      </c>
      <c r="G1381" s="19" t="e">
        <f>VLOOKUP(F1381,Propietarios!$B$2:'Propietarios'!$C$6000,2,FALSE)</f>
        <v>#N/A</v>
      </c>
      <c r="H1381" s="19" t="e">
        <f>VLOOKUP(F1381,Propietarios!$B$2:'Propietarios'!$D$6000,3,FALSE)</f>
        <v>#N/A</v>
      </c>
      <c r="J1381" s="38" t="e">
        <f t="shared" si="108"/>
        <v>#N/A</v>
      </c>
      <c r="K1381" s="38" t="str">
        <f t="shared" si="109"/>
        <v>11900</v>
      </c>
    </row>
    <row r="1382" spans="1:11" x14ac:dyDescent="0.15">
      <c r="A1382" s="19" t="str">
        <f t="shared" si="105"/>
        <v>11900</v>
      </c>
      <c r="C1382" s="19">
        <f t="shared" si="106"/>
        <v>1</v>
      </c>
      <c r="D1382" s="19">
        <f t="shared" si="107"/>
        <v>1900</v>
      </c>
      <c r="E1382" s="38" t="e">
        <f>VLOOKUP(A1382,DatosRecibo!$A$2:'DatosRecibo'!$L$6000,12,FALSE)</f>
        <v>#N/A</v>
      </c>
      <c r="G1382" s="19" t="e">
        <f>VLOOKUP(F1382,Propietarios!$B$2:'Propietarios'!$C$6000,2,FALSE)</f>
        <v>#N/A</v>
      </c>
      <c r="H1382" s="19" t="e">
        <f>VLOOKUP(F1382,Propietarios!$B$2:'Propietarios'!$D$6000,3,FALSE)</f>
        <v>#N/A</v>
      </c>
      <c r="J1382" s="38" t="e">
        <f t="shared" si="108"/>
        <v>#N/A</v>
      </c>
      <c r="K1382" s="38" t="str">
        <f t="shared" si="109"/>
        <v>11900</v>
      </c>
    </row>
    <row r="1383" spans="1:11" x14ac:dyDescent="0.15">
      <c r="A1383" s="19" t="str">
        <f t="shared" si="105"/>
        <v>11900</v>
      </c>
      <c r="C1383" s="19">
        <f t="shared" si="106"/>
        <v>1</v>
      </c>
      <c r="D1383" s="19">
        <f t="shared" si="107"/>
        <v>1900</v>
      </c>
      <c r="E1383" s="38" t="e">
        <f>VLOOKUP(A1383,DatosRecibo!$A$2:'DatosRecibo'!$L$6000,12,FALSE)</f>
        <v>#N/A</v>
      </c>
      <c r="G1383" s="19" t="e">
        <f>VLOOKUP(F1383,Propietarios!$B$2:'Propietarios'!$C$6000,2,FALSE)</f>
        <v>#N/A</v>
      </c>
      <c r="H1383" s="19" t="e">
        <f>VLOOKUP(F1383,Propietarios!$B$2:'Propietarios'!$D$6000,3,FALSE)</f>
        <v>#N/A</v>
      </c>
      <c r="J1383" s="38" t="e">
        <f t="shared" si="108"/>
        <v>#N/A</v>
      </c>
      <c r="K1383" s="38" t="str">
        <f t="shared" si="109"/>
        <v>11900</v>
      </c>
    </row>
    <row r="1384" spans="1:11" x14ac:dyDescent="0.15">
      <c r="A1384" s="19" t="str">
        <f t="shared" si="105"/>
        <v>11900</v>
      </c>
      <c r="C1384" s="19">
        <f t="shared" si="106"/>
        <v>1</v>
      </c>
      <c r="D1384" s="19">
        <f t="shared" si="107"/>
        <v>1900</v>
      </c>
      <c r="E1384" s="38" t="e">
        <f>VLOOKUP(A1384,DatosRecibo!$A$2:'DatosRecibo'!$L$6000,12,FALSE)</f>
        <v>#N/A</v>
      </c>
      <c r="G1384" s="19" t="e">
        <f>VLOOKUP(F1384,Propietarios!$B$2:'Propietarios'!$C$6000,2,FALSE)</f>
        <v>#N/A</v>
      </c>
      <c r="H1384" s="19" t="e">
        <f>VLOOKUP(F1384,Propietarios!$B$2:'Propietarios'!$D$6000,3,FALSE)</f>
        <v>#N/A</v>
      </c>
      <c r="J1384" s="38" t="e">
        <f t="shared" si="108"/>
        <v>#N/A</v>
      </c>
      <c r="K1384" s="38" t="str">
        <f t="shared" si="109"/>
        <v>11900</v>
      </c>
    </row>
    <row r="1385" spans="1:11" x14ac:dyDescent="0.15">
      <c r="A1385" s="19" t="str">
        <f t="shared" si="105"/>
        <v>11900</v>
      </c>
      <c r="C1385" s="19">
        <f t="shared" si="106"/>
        <v>1</v>
      </c>
      <c r="D1385" s="19">
        <f t="shared" si="107"/>
        <v>1900</v>
      </c>
      <c r="E1385" s="38" t="e">
        <f>VLOOKUP(A1385,DatosRecibo!$A$2:'DatosRecibo'!$L$6000,12,FALSE)</f>
        <v>#N/A</v>
      </c>
      <c r="G1385" s="19" t="e">
        <f>VLOOKUP(F1385,Propietarios!$B$2:'Propietarios'!$C$6000,2,FALSE)</f>
        <v>#N/A</v>
      </c>
      <c r="H1385" s="19" t="e">
        <f>VLOOKUP(F1385,Propietarios!$B$2:'Propietarios'!$D$6000,3,FALSE)</f>
        <v>#N/A</v>
      </c>
      <c r="J1385" s="38" t="e">
        <f t="shared" si="108"/>
        <v>#N/A</v>
      </c>
      <c r="K1385" s="38" t="str">
        <f t="shared" si="109"/>
        <v>11900</v>
      </c>
    </row>
    <row r="1386" spans="1:11" x14ac:dyDescent="0.15">
      <c r="A1386" s="19" t="str">
        <f t="shared" si="105"/>
        <v>11900</v>
      </c>
      <c r="C1386" s="19">
        <f t="shared" si="106"/>
        <v>1</v>
      </c>
      <c r="D1386" s="19">
        <f t="shared" si="107"/>
        <v>1900</v>
      </c>
      <c r="E1386" s="38" t="e">
        <f>VLOOKUP(A1386,DatosRecibo!$A$2:'DatosRecibo'!$L$6000,12,FALSE)</f>
        <v>#N/A</v>
      </c>
      <c r="G1386" s="19" t="e">
        <f>VLOOKUP(F1386,Propietarios!$B$2:'Propietarios'!$C$6000,2,FALSE)</f>
        <v>#N/A</v>
      </c>
      <c r="H1386" s="19" t="e">
        <f>VLOOKUP(F1386,Propietarios!$B$2:'Propietarios'!$D$6000,3,FALSE)</f>
        <v>#N/A</v>
      </c>
      <c r="J1386" s="38" t="e">
        <f t="shared" si="108"/>
        <v>#N/A</v>
      </c>
      <c r="K1386" s="38" t="str">
        <f t="shared" si="109"/>
        <v>11900</v>
      </c>
    </row>
    <row r="1387" spans="1:11" x14ac:dyDescent="0.15">
      <c r="A1387" s="19" t="str">
        <f t="shared" si="105"/>
        <v>11900</v>
      </c>
      <c r="C1387" s="19">
        <f t="shared" si="106"/>
        <v>1</v>
      </c>
      <c r="D1387" s="19">
        <f t="shared" si="107"/>
        <v>1900</v>
      </c>
      <c r="E1387" s="38" t="e">
        <f>VLOOKUP(A1387,DatosRecibo!$A$2:'DatosRecibo'!$L$6000,12,FALSE)</f>
        <v>#N/A</v>
      </c>
      <c r="G1387" s="19" t="e">
        <f>VLOOKUP(F1387,Propietarios!$B$2:'Propietarios'!$C$6000,2,FALSE)</f>
        <v>#N/A</v>
      </c>
      <c r="H1387" s="19" t="e">
        <f>VLOOKUP(F1387,Propietarios!$B$2:'Propietarios'!$D$6000,3,FALSE)</f>
        <v>#N/A</v>
      </c>
      <c r="J1387" s="38" t="e">
        <f t="shared" si="108"/>
        <v>#N/A</v>
      </c>
      <c r="K1387" s="38" t="str">
        <f t="shared" si="109"/>
        <v>11900</v>
      </c>
    </row>
    <row r="1388" spans="1:11" x14ac:dyDescent="0.15">
      <c r="A1388" s="19" t="str">
        <f t="shared" si="105"/>
        <v>11900</v>
      </c>
      <c r="C1388" s="19">
        <f t="shared" si="106"/>
        <v>1</v>
      </c>
      <c r="D1388" s="19">
        <f t="shared" si="107"/>
        <v>1900</v>
      </c>
      <c r="E1388" s="38" t="e">
        <f>VLOOKUP(A1388,DatosRecibo!$A$2:'DatosRecibo'!$L$6000,12,FALSE)</f>
        <v>#N/A</v>
      </c>
      <c r="G1388" s="19" t="e">
        <f>VLOOKUP(F1388,Propietarios!$B$2:'Propietarios'!$C$6000,2,FALSE)</f>
        <v>#N/A</v>
      </c>
      <c r="H1388" s="19" t="e">
        <f>VLOOKUP(F1388,Propietarios!$B$2:'Propietarios'!$D$6000,3,FALSE)</f>
        <v>#N/A</v>
      </c>
      <c r="J1388" s="38" t="e">
        <f t="shared" si="108"/>
        <v>#N/A</v>
      </c>
      <c r="K1388" s="38" t="str">
        <f t="shared" si="109"/>
        <v>11900</v>
      </c>
    </row>
    <row r="1389" spans="1:11" x14ac:dyDescent="0.15">
      <c r="A1389" s="19" t="str">
        <f t="shared" si="105"/>
        <v>11900</v>
      </c>
      <c r="C1389" s="19">
        <f t="shared" si="106"/>
        <v>1</v>
      </c>
      <c r="D1389" s="19">
        <f t="shared" si="107"/>
        <v>1900</v>
      </c>
      <c r="E1389" s="38" t="e">
        <f>VLOOKUP(A1389,DatosRecibo!$A$2:'DatosRecibo'!$L$6000,12,FALSE)</f>
        <v>#N/A</v>
      </c>
      <c r="G1389" s="19" t="e">
        <f>VLOOKUP(F1389,Propietarios!$B$2:'Propietarios'!$C$6000,2,FALSE)</f>
        <v>#N/A</v>
      </c>
      <c r="H1389" s="19" t="e">
        <f>VLOOKUP(F1389,Propietarios!$B$2:'Propietarios'!$D$6000,3,FALSE)</f>
        <v>#N/A</v>
      </c>
      <c r="J1389" s="38" t="e">
        <f t="shared" si="108"/>
        <v>#N/A</v>
      </c>
      <c r="K1389" s="38" t="str">
        <f t="shared" si="109"/>
        <v>11900</v>
      </c>
    </row>
    <row r="1390" spans="1:11" x14ac:dyDescent="0.15">
      <c r="A1390" s="19" t="str">
        <f t="shared" si="105"/>
        <v>11900</v>
      </c>
      <c r="C1390" s="19">
        <f t="shared" si="106"/>
        <v>1</v>
      </c>
      <c r="D1390" s="19">
        <f t="shared" si="107"/>
        <v>1900</v>
      </c>
      <c r="E1390" s="38" t="e">
        <f>VLOOKUP(A1390,DatosRecibo!$A$2:'DatosRecibo'!$L$6000,12,FALSE)</f>
        <v>#N/A</v>
      </c>
      <c r="G1390" s="19" t="e">
        <f>VLOOKUP(F1390,Propietarios!$B$2:'Propietarios'!$C$6000,2,FALSE)</f>
        <v>#N/A</v>
      </c>
      <c r="H1390" s="19" t="e">
        <f>VLOOKUP(F1390,Propietarios!$B$2:'Propietarios'!$D$6000,3,FALSE)</f>
        <v>#N/A</v>
      </c>
      <c r="J1390" s="38" t="e">
        <f t="shared" si="108"/>
        <v>#N/A</v>
      </c>
      <c r="K1390" s="38" t="str">
        <f t="shared" si="109"/>
        <v>11900</v>
      </c>
    </row>
    <row r="1391" spans="1:11" x14ac:dyDescent="0.15">
      <c r="A1391" s="19" t="str">
        <f t="shared" si="105"/>
        <v>11900</v>
      </c>
      <c r="C1391" s="19">
        <f t="shared" si="106"/>
        <v>1</v>
      </c>
      <c r="D1391" s="19">
        <f t="shared" si="107"/>
        <v>1900</v>
      </c>
      <c r="E1391" s="38" t="e">
        <f>VLOOKUP(A1391,DatosRecibo!$A$2:'DatosRecibo'!$L$6000,12,FALSE)</f>
        <v>#N/A</v>
      </c>
      <c r="G1391" s="19" t="e">
        <f>VLOOKUP(F1391,Propietarios!$B$2:'Propietarios'!$C$6000,2,FALSE)</f>
        <v>#N/A</v>
      </c>
      <c r="H1391" s="19" t="e">
        <f>VLOOKUP(F1391,Propietarios!$B$2:'Propietarios'!$D$6000,3,FALSE)</f>
        <v>#N/A</v>
      </c>
      <c r="J1391" s="38" t="e">
        <f t="shared" si="108"/>
        <v>#N/A</v>
      </c>
      <c r="K1391" s="38" t="str">
        <f t="shared" si="109"/>
        <v>11900</v>
      </c>
    </row>
    <row r="1392" spans="1:11" x14ac:dyDescent="0.15">
      <c r="A1392" s="19" t="str">
        <f t="shared" si="105"/>
        <v>11900</v>
      </c>
      <c r="C1392" s="19">
        <f t="shared" si="106"/>
        <v>1</v>
      </c>
      <c r="D1392" s="19">
        <f t="shared" si="107"/>
        <v>1900</v>
      </c>
      <c r="E1392" s="38" t="e">
        <f>VLOOKUP(A1392,DatosRecibo!$A$2:'DatosRecibo'!$L$6000,12,FALSE)</f>
        <v>#N/A</v>
      </c>
      <c r="G1392" s="19" t="e">
        <f>VLOOKUP(F1392,Propietarios!$B$2:'Propietarios'!$C$6000,2,FALSE)</f>
        <v>#N/A</v>
      </c>
      <c r="H1392" s="19" t="e">
        <f>VLOOKUP(F1392,Propietarios!$B$2:'Propietarios'!$D$6000,3,FALSE)</f>
        <v>#N/A</v>
      </c>
      <c r="J1392" s="38" t="e">
        <f t="shared" si="108"/>
        <v>#N/A</v>
      </c>
      <c r="K1392" s="38" t="str">
        <f t="shared" si="109"/>
        <v>11900</v>
      </c>
    </row>
    <row r="1393" spans="1:11" x14ac:dyDescent="0.15">
      <c r="A1393" s="19" t="str">
        <f t="shared" si="105"/>
        <v>11900</v>
      </c>
      <c r="C1393" s="19">
        <f t="shared" si="106"/>
        <v>1</v>
      </c>
      <c r="D1393" s="19">
        <f t="shared" si="107"/>
        <v>1900</v>
      </c>
      <c r="E1393" s="38" t="e">
        <f>VLOOKUP(A1393,DatosRecibo!$A$2:'DatosRecibo'!$L$6000,12,FALSE)</f>
        <v>#N/A</v>
      </c>
      <c r="G1393" s="19" t="e">
        <f>VLOOKUP(F1393,Propietarios!$B$2:'Propietarios'!$C$6000,2,FALSE)</f>
        <v>#N/A</v>
      </c>
      <c r="H1393" s="19" t="e">
        <f>VLOOKUP(F1393,Propietarios!$B$2:'Propietarios'!$D$6000,3,FALSE)</f>
        <v>#N/A</v>
      </c>
      <c r="J1393" s="38" t="e">
        <f t="shared" si="108"/>
        <v>#N/A</v>
      </c>
      <c r="K1393" s="38" t="str">
        <f t="shared" si="109"/>
        <v>11900</v>
      </c>
    </row>
    <row r="1394" spans="1:11" x14ac:dyDescent="0.15">
      <c r="A1394" s="19" t="str">
        <f t="shared" si="105"/>
        <v>11900</v>
      </c>
      <c r="C1394" s="19">
        <f t="shared" si="106"/>
        <v>1</v>
      </c>
      <c r="D1394" s="19">
        <f t="shared" si="107"/>
        <v>1900</v>
      </c>
      <c r="E1394" s="38" t="e">
        <f>VLOOKUP(A1394,DatosRecibo!$A$2:'DatosRecibo'!$L$6000,12,FALSE)</f>
        <v>#N/A</v>
      </c>
      <c r="G1394" s="19" t="e">
        <f>VLOOKUP(F1394,Propietarios!$B$2:'Propietarios'!$C$6000,2,FALSE)</f>
        <v>#N/A</v>
      </c>
      <c r="H1394" s="19" t="e">
        <f>VLOOKUP(F1394,Propietarios!$B$2:'Propietarios'!$D$6000,3,FALSE)</f>
        <v>#N/A</v>
      </c>
      <c r="J1394" s="38" t="e">
        <f t="shared" si="108"/>
        <v>#N/A</v>
      </c>
      <c r="K1394" s="38" t="str">
        <f t="shared" si="109"/>
        <v>11900</v>
      </c>
    </row>
    <row r="1395" spans="1:11" x14ac:dyDescent="0.15">
      <c r="A1395" s="19" t="str">
        <f t="shared" si="105"/>
        <v>11900</v>
      </c>
      <c r="C1395" s="19">
        <f t="shared" si="106"/>
        <v>1</v>
      </c>
      <c r="D1395" s="19">
        <f t="shared" si="107"/>
        <v>1900</v>
      </c>
      <c r="E1395" s="38" t="e">
        <f>VLOOKUP(A1395,DatosRecibo!$A$2:'DatosRecibo'!$L$6000,12,FALSE)</f>
        <v>#N/A</v>
      </c>
      <c r="G1395" s="19" t="e">
        <f>VLOOKUP(F1395,Propietarios!$B$2:'Propietarios'!$C$6000,2,FALSE)</f>
        <v>#N/A</v>
      </c>
      <c r="H1395" s="19" t="e">
        <f>VLOOKUP(F1395,Propietarios!$B$2:'Propietarios'!$D$6000,3,FALSE)</f>
        <v>#N/A</v>
      </c>
      <c r="J1395" s="38" t="e">
        <f t="shared" si="108"/>
        <v>#N/A</v>
      </c>
      <c r="K1395" s="38" t="str">
        <f t="shared" si="109"/>
        <v>11900</v>
      </c>
    </row>
    <row r="1396" spans="1:11" x14ac:dyDescent="0.15">
      <c r="A1396" s="19" t="str">
        <f t="shared" si="105"/>
        <v>11900</v>
      </c>
      <c r="C1396" s="19">
        <f t="shared" si="106"/>
        <v>1</v>
      </c>
      <c r="D1396" s="19">
        <f t="shared" si="107"/>
        <v>1900</v>
      </c>
      <c r="E1396" s="38" t="e">
        <f>VLOOKUP(A1396,DatosRecibo!$A$2:'DatosRecibo'!$L$6000,12,FALSE)</f>
        <v>#N/A</v>
      </c>
      <c r="G1396" s="19" t="e">
        <f>VLOOKUP(F1396,Propietarios!$B$2:'Propietarios'!$C$6000,2,FALSE)</f>
        <v>#N/A</v>
      </c>
      <c r="H1396" s="19" t="e">
        <f>VLOOKUP(F1396,Propietarios!$B$2:'Propietarios'!$D$6000,3,FALSE)</f>
        <v>#N/A</v>
      </c>
      <c r="J1396" s="38" t="e">
        <f t="shared" si="108"/>
        <v>#N/A</v>
      </c>
      <c r="K1396" s="38" t="str">
        <f t="shared" si="109"/>
        <v>11900</v>
      </c>
    </row>
    <row r="1397" spans="1:11" x14ac:dyDescent="0.15">
      <c r="A1397" s="19" t="str">
        <f t="shared" si="105"/>
        <v>11900</v>
      </c>
      <c r="C1397" s="19">
        <f t="shared" si="106"/>
        <v>1</v>
      </c>
      <c r="D1397" s="19">
        <f t="shared" si="107"/>
        <v>1900</v>
      </c>
      <c r="E1397" s="38" t="e">
        <f>VLOOKUP(A1397,DatosRecibo!$A$2:'DatosRecibo'!$L$6000,12,FALSE)</f>
        <v>#N/A</v>
      </c>
      <c r="G1397" s="19" t="e">
        <f>VLOOKUP(F1397,Propietarios!$B$2:'Propietarios'!$C$6000,2,FALSE)</f>
        <v>#N/A</v>
      </c>
      <c r="H1397" s="19" t="e">
        <f>VLOOKUP(F1397,Propietarios!$B$2:'Propietarios'!$D$6000,3,FALSE)</f>
        <v>#N/A</v>
      </c>
      <c r="J1397" s="38" t="e">
        <f t="shared" si="108"/>
        <v>#N/A</v>
      </c>
      <c r="K1397" s="38" t="str">
        <f t="shared" si="109"/>
        <v>11900</v>
      </c>
    </row>
    <row r="1398" spans="1:11" x14ac:dyDescent="0.15">
      <c r="A1398" s="19" t="str">
        <f t="shared" si="105"/>
        <v>11900</v>
      </c>
      <c r="C1398" s="19">
        <f t="shared" si="106"/>
        <v>1</v>
      </c>
      <c r="D1398" s="19">
        <f t="shared" si="107"/>
        <v>1900</v>
      </c>
      <c r="E1398" s="38" t="e">
        <f>VLOOKUP(A1398,DatosRecibo!$A$2:'DatosRecibo'!$L$6000,12,FALSE)</f>
        <v>#N/A</v>
      </c>
      <c r="G1398" s="19" t="e">
        <f>VLOOKUP(F1398,Propietarios!$B$2:'Propietarios'!$C$6000,2,FALSE)</f>
        <v>#N/A</v>
      </c>
      <c r="H1398" s="19" t="e">
        <f>VLOOKUP(F1398,Propietarios!$B$2:'Propietarios'!$D$6000,3,FALSE)</f>
        <v>#N/A</v>
      </c>
      <c r="J1398" s="38" t="e">
        <f t="shared" si="108"/>
        <v>#N/A</v>
      </c>
      <c r="K1398" s="38" t="str">
        <f t="shared" si="109"/>
        <v>11900</v>
      </c>
    </row>
    <row r="1399" spans="1:11" x14ac:dyDescent="0.15">
      <c r="A1399" s="19" t="str">
        <f t="shared" si="105"/>
        <v>11900</v>
      </c>
      <c r="C1399" s="19">
        <f t="shared" si="106"/>
        <v>1</v>
      </c>
      <c r="D1399" s="19">
        <f t="shared" si="107"/>
        <v>1900</v>
      </c>
      <c r="E1399" s="38" t="e">
        <f>VLOOKUP(A1399,DatosRecibo!$A$2:'DatosRecibo'!$L$6000,12,FALSE)</f>
        <v>#N/A</v>
      </c>
      <c r="G1399" s="19" t="e">
        <f>VLOOKUP(F1399,Propietarios!$B$2:'Propietarios'!$C$6000,2,FALSE)</f>
        <v>#N/A</v>
      </c>
      <c r="H1399" s="19" t="e">
        <f>VLOOKUP(F1399,Propietarios!$B$2:'Propietarios'!$D$6000,3,FALSE)</f>
        <v>#N/A</v>
      </c>
      <c r="J1399" s="38" t="e">
        <f t="shared" si="108"/>
        <v>#N/A</v>
      </c>
      <c r="K1399" s="38" t="str">
        <f t="shared" si="109"/>
        <v>11900</v>
      </c>
    </row>
    <row r="1400" spans="1:11" x14ac:dyDescent="0.15">
      <c r="A1400" s="19" t="str">
        <f t="shared" si="105"/>
        <v>11900</v>
      </c>
      <c r="C1400" s="19">
        <f t="shared" si="106"/>
        <v>1</v>
      </c>
      <c r="D1400" s="19">
        <f t="shared" si="107"/>
        <v>1900</v>
      </c>
      <c r="E1400" s="38" t="e">
        <f>VLOOKUP(A1400,DatosRecibo!$A$2:'DatosRecibo'!$L$6000,12,FALSE)</f>
        <v>#N/A</v>
      </c>
      <c r="G1400" s="19" t="e">
        <f>VLOOKUP(F1400,Propietarios!$B$2:'Propietarios'!$C$6000,2,FALSE)</f>
        <v>#N/A</v>
      </c>
      <c r="H1400" s="19" t="e">
        <f>VLOOKUP(F1400,Propietarios!$B$2:'Propietarios'!$D$6000,3,FALSE)</f>
        <v>#N/A</v>
      </c>
      <c r="J1400" s="38" t="e">
        <f t="shared" si="108"/>
        <v>#N/A</v>
      </c>
      <c r="K1400" s="38" t="str">
        <f t="shared" si="109"/>
        <v>11900</v>
      </c>
    </row>
    <row r="1401" spans="1:11" x14ac:dyDescent="0.15">
      <c r="A1401" s="19" t="str">
        <f t="shared" si="105"/>
        <v>11900</v>
      </c>
      <c r="C1401" s="19">
        <f t="shared" si="106"/>
        <v>1</v>
      </c>
      <c r="D1401" s="19">
        <f t="shared" si="107"/>
        <v>1900</v>
      </c>
      <c r="E1401" s="38" t="e">
        <f>VLOOKUP(A1401,DatosRecibo!$A$2:'DatosRecibo'!$L$6000,12,FALSE)</f>
        <v>#N/A</v>
      </c>
      <c r="G1401" s="19" t="e">
        <f>VLOOKUP(F1401,Propietarios!$B$2:'Propietarios'!$C$6000,2,FALSE)</f>
        <v>#N/A</v>
      </c>
      <c r="H1401" s="19" t="e">
        <f>VLOOKUP(F1401,Propietarios!$B$2:'Propietarios'!$D$6000,3,FALSE)</f>
        <v>#N/A</v>
      </c>
      <c r="J1401" s="38" t="e">
        <f t="shared" si="108"/>
        <v>#N/A</v>
      </c>
      <c r="K1401" s="38" t="str">
        <f t="shared" si="109"/>
        <v>11900</v>
      </c>
    </row>
    <row r="1402" spans="1:11" x14ac:dyDescent="0.15">
      <c r="A1402" s="19" t="str">
        <f t="shared" si="105"/>
        <v>11900</v>
      </c>
      <c r="C1402" s="19">
        <f t="shared" si="106"/>
        <v>1</v>
      </c>
      <c r="D1402" s="19">
        <f t="shared" si="107"/>
        <v>1900</v>
      </c>
      <c r="E1402" s="38" t="e">
        <f>VLOOKUP(A1402,DatosRecibo!$A$2:'DatosRecibo'!$L$6000,12,FALSE)</f>
        <v>#N/A</v>
      </c>
      <c r="G1402" s="19" t="e">
        <f>VLOOKUP(F1402,Propietarios!$B$2:'Propietarios'!$C$6000,2,FALSE)</f>
        <v>#N/A</v>
      </c>
      <c r="H1402" s="19" t="e">
        <f>VLOOKUP(F1402,Propietarios!$B$2:'Propietarios'!$D$6000,3,FALSE)</f>
        <v>#N/A</v>
      </c>
      <c r="J1402" s="38" t="e">
        <f t="shared" si="108"/>
        <v>#N/A</v>
      </c>
      <c r="K1402" s="38" t="str">
        <f t="shared" si="109"/>
        <v>11900</v>
      </c>
    </row>
    <row r="1403" spans="1:11" x14ac:dyDescent="0.15">
      <c r="A1403" s="19" t="str">
        <f t="shared" si="105"/>
        <v>11900</v>
      </c>
      <c r="C1403" s="19">
        <f t="shared" si="106"/>
        <v>1</v>
      </c>
      <c r="D1403" s="19">
        <f t="shared" si="107"/>
        <v>1900</v>
      </c>
      <c r="E1403" s="38" t="e">
        <f>VLOOKUP(A1403,DatosRecibo!$A$2:'DatosRecibo'!$L$6000,12,FALSE)</f>
        <v>#N/A</v>
      </c>
      <c r="G1403" s="19" t="e">
        <f>VLOOKUP(F1403,Propietarios!$B$2:'Propietarios'!$C$6000,2,FALSE)</f>
        <v>#N/A</v>
      </c>
      <c r="H1403" s="19" t="e">
        <f>VLOOKUP(F1403,Propietarios!$B$2:'Propietarios'!$D$6000,3,FALSE)</f>
        <v>#N/A</v>
      </c>
      <c r="J1403" s="38" t="e">
        <f t="shared" si="108"/>
        <v>#N/A</v>
      </c>
      <c r="K1403" s="38" t="str">
        <f t="shared" si="109"/>
        <v>11900</v>
      </c>
    </row>
    <row r="1404" spans="1:11" x14ac:dyDescent="0.15">
      <c r="A1404" s="19" t="str">
        <f t="shared" si="105"/>
        <v>11900</v>
      </c>
      <c r="C1404" s="19">
        <f t="shared" si="106"/>
        <v>1</v>
      </c>
      <c r="D1404" s="19">
        <f t="shared" si="107"/>
        <v>1900</v>
      </c>
      <c r="E1404" s="38" t="e">
        <f>VLOOKUP(A1404,DatosRecibo!$A$2:'DatosRecibo'!$L$6000,12,FALSE)</f>
        <v>#N/A</v>
      </c>
      <c r="G1404" s="19" t="e">
        <f>VLOOKUP(F1404,Propietarios!$B$2:'Propietarios'!$C$6000,2,FALSE)</f>
        <v>#N/A</v>
      </c>
      <c r="H1404" s="19" t="e">
        <f>VLOOKUP(F1404,Propietarios!$B$2:'Propietarios'!$D$6000,3,FALSE)</f>
        <v>#N/A</v>
      </c>
      <c r="J1404" s="38" t="e">
        <f t="shared" si="108"/>
        <v>#N/A</v>
      </c>
      <c r="K1404" s="38" t="str">
        <f t="shared" si="109"/>
        <v>11900</v>
      </c>
    </row>
    <row r="1405" spans="1:11" x14ac:dyDescent="0.15">
      <c r="A1405" s="19" t="str">
        <f t="shared" si="105"/>
        <v>11900</v>
      </c>
      <c r="C1405" s="19">
        <f t="shared" si="106"/>
        <v>1</v>
      </c>
      <c r="D1405" s="19">
        <f t="shared" si="107"/>
        <v>1900</v>
      </c>
      <c r="E1405" s="38" t="e">
        <f>VLOOKUP(A1405,DatosRecibo!$A$2:'DatosRecibo'!$L$6000,12,FALSE)</f>
        <v>#N/A</v>
      </c>
      <c r="G1405" s="19" t="e">
        <f>VLOOKUP(F1405,Propietarios!$B$2:'Propietarios'!$C$6000,2,FALSE)</f>
        <v>#N/A</v>
      </c>
      <c r="H1405" s="19" t="e">
        <f>VLOOKUP(F1405,Propietarios!$B$2:'Propietarios'!$D$6000,3,FALSE)</f>
        <v>#N/A</v>
      </c>
      <c r="J1405" s="38" t="e">
        <f t="shared" si="108"/>
        <v>#N/A</v>
      </c>
      <c r="K1405" s="38" t="str">
        <f t="shared" si="109"/>
        <v>11900</v>
      </c>
    </row>
    <row r="1406" spans="1:11" x14ac:dyDescent="0.15">
      <c r="A1406" s="19" t="str">
        <f t="shared" si="105"/>
        <v>11900</v>
      </c>
      <c r="C1406" s="19">
        <f t="shared" si="106"/>
        <v>1</v>
      </c>
      <c r="D1406" s="19">
        <f t="shared" si="107"/>
        <v>1900</v>
      </c>
      <c r="E1406" s="38" t="e">
        <f>VLOOKUP(A1406,DatosRecibo!$A$2:'DatosRecibo'!$L$6000,12,FALSE)</f>
        <v>#N/A</v>
      </c>
      <c r="G1406" s="19" t="e">
        <f>VLOOKUP(F1406,Propietarios!$B$2:'Propietarios'!$C$6000,2,FALSE)</f>
        <v>#N/A</v>
      </c>
      <c r="H1406" s="19" t="e">
        <f>VLOOKUP(F1406,Propietarios!$B$2:'Propietarios'!$D$6000,3,FALSE)</f>
        <v>#N/A</v>
      </c>
      <c r="J1406" s="38" t="e">
        <f t="shared" si="108"/>
        <v>#N/A</v>
      </c>
      <c r="K1406" s="38" t="str">
        <f t="shared" si="109"/>
        <v>11900</v>
      </c>
    </row>
    <row r="1407" spans="1:11" x14ac:dyDescent="0.15">
      <c r="A1407" s="19" t="str">
        <f t="shared" si="105"/>
        <v>11900</v>
      </c>
      <c r="C1407" s="19">
        <f t="shared" si="106"/>
        <v>1</v>
      </c>
      <c r="D1407" s="19">
        <f t="shared" si="107"/>
        <v>1900</v>
      </c>
      <c r="E1407" s="38" t="e">
        <f>VLOOKUP(A1407,DatosRecibo!$A$2:'DatosRecibo'!$L$6000,12,FALSE)</f>
        <v>#N/A</v>
      </c>
      <c r="G1407" s="19" t="e">
        <f>VLOOKUP(F1407,Propietarios!$B$2:'Propietarios'!$C$6000,2,FALSE)</f>
        <v>#N/A</v>
      </c>
      <c r="H1407" s="19" t="e">
        <f>VLOOKUP(F1407,Propietarios!$B$2:'Propietarios'!$D$6000,3,FALSE)</f>
        <v>#N/A</v>
      </c>
      <c r="J1407" s="38" t="e">
        <f t="shared" si="108"/>
        <v>#N/A</v>
      </c>
      <c r="K1407" s="38" t="str">
        <f t="shared" si="109"/>
        <v>11900</v>
      </c>
    </row>
    <row r="1408" spans="1:11" x14ac:dyDescent="0.15">
      <c r="A1408" s="19" t="str">
        <f t="shared" si="105"/>
        <v>11900</v>
      </c>
      <c r="C1408" s="19">
        <f t="shared" si="106"/>
        <v>1</v>
      </c>
      <c r="D1408" s="19">
        <f t="shared" si="107"/>
        <v>1900</v>
      </c>
      <c r="E1408" s="38" t="e">
        <f>VLOOKUP(A1408,DatosRecibo!$A$2:'DatosRecibo'!$L$6000,12,FALSE)</f>
        <v>#N/A</v>
      </c>
      <c r="G1408" s="19" t="e">
        <f>VLOOKUP(F1408,Propietarios!$B$2:'Propietarios'!$C$6000,2,FALSE)</f>
        <v>#N/A</v>
      </c>
      <c r="H1408" s="19" t="e">
        <f>VLOOKUP(F1408,Propietarios!$B$2:'Propietarios'!$D$6000,3,FALSE)</f>
        <v>#N/A</v>
      </c>
      <c r="J1408" s="38" t="e">
        <f t="shared" si="108"/>
        <v>#N/A</v>
      </c>
      <c r="K1408" s="38" t="str">
        <f t="shared" si="109"/>
        <v>11900</v>
      </c>
    </row>
    <row r="1409" spans="1:11" x14ac:dyDescent="0.15">
      <c r="A1409" s="19" t="str">
        <f t="shared" si="105"/>
        <v>11900</v>
      </c>
      <c r="C1409" s="19">
        <f t="shared" si="106"/>
        <v>1</v>
      </c>
      <c r="D1409" s="19">
        <f t="shared" si="107"/>
        <v>1900</v>
      </c>
      <c r="E1409" s="38" t="e">
        <f>VLOOKUP(A1409,DatosRecibo!$A$2:'DatosRecibo'!$L$6000,12,FALSE)</f>
        <v>#N/A</v>
      </c>
      <c r="G1409" s="19" t="e">
        <f>VLOOKUP(F1409,Propietarios!$B$2:'Propietarios'!$C$6000,2,FALSE)</f>
        <v>#N/A</v>
      </c>
      <c r="H1409" s="19" t="e">
        <f>VLOOKUP(F1409,Propietarios!$B$2:'Propietarios'!$D$6000,3,FALSE)</f>
        <v>#N/A</v>
      </c>
      <c r="J1409" s="38" t="e">
        <f t="shared" si="108"/>
        <v>#N/A</v>
      </c>
      <c r="K1409" s="38" t="str">
        <f t="shared" si="109"/>
        <v>11900</v>
      </c>
    </row>
    <row r="1410" spans="1:11" x14ac:dyDescent="0.15">
      <c r="A1410" s="19" t="str">
        <f t="shared" ref="A1410:A1473" si="110">CONCATENATE(C1410,D1410)</f>
        <v>11900</v>
      </c>
      <c r="C1410" s="19">
        <f t="shared" si="106"/>
        <v>1</v>
      </c>
      <c r="D1410" s="19">
        <f t="shared" si="107"/>
        <v>1900</v>
      </c>
      <c r="E1410" s="38" t="e">
        <f>VLOOKUP(A1410,DatosRecibo!$A$2:'DatosRecibo'!$L$6000,12,FALSE)</f>
        <v>#N/A</v>
      </c>
      <c r="G1410" s="19" t="e">
        <f>VLOOKUP(F1410,Propietarios!$B$2:'Propietarios'!$C$6000,2,FALSE)</f>
        <v>#N/A</v>
      </c>
      <c r="H1410" s="19" t="e">
        <f>VLOOKUP(F1410,Propietarios!$B$2:'Propietarios'!$D$6000,3,FALSE)</f>
        <v>#N/A</v>
      </c>
      <c r="J1410" s="38" t="e">
        <f t="shared" si="108"/>
        <v>#N/A</v>
      </c>
      <c r="K1410" s="38" t="str">
        <f t="shared" si="109"/>
        <v>11900</v>
      </c>
    </row>
    <row r="1411" spans="1:11" x14ac:dyDescent="0.15">
      <c r="A1411" s="19" t="str">
        <f t="shared" si="110"/>
        <v>11900</v>
      </c>
      <c r="C1411" s="19">
        <f t="shared" ref="C1411:C1474" si="111">MONTH(B1411)</f>
        <v>1</v>
      </c>
      <c r="D1411" s="19">
        <f t="shared" ref="D1411:D1474" si="112">YEAR(B1411)</f>
        <v>1900</v>
      </c>
      <c r="E1411" s="38" t="e">
        <f>VLOOKUP(A1411,DatosRecibo!$A$2:'DatosRecibo'!$L$6000,12,FALSE)</f>
        <v>#N/A</v>
      </c>
      <c r="G1411" s="19" t="e">
        <f>VLOOKUP(F1411,Propietarios!$B$2:'Propietarios'!$C$6000,2,FALSE)</f>
        <v>#N/A</v>
      </c>
      <c r="H1411" s="19" t="e">
        <f>VLOOKUP(F1411,Propietarios!$B$2:'Propietarios'!$D$6000,3,FALSE)</f>
        <v>#N/A</v>
      </c>
      <c r="J1411" s="38" t="e">
        <f t="shared" ref="J1411:J1474" si="113">I1411*E1411</f>
        <v>#N/A</v>
      </c>
      <c r="K1411" s="38" t="str">
        <f t="shared" ref="K1411:K1474" si="114">CONCATENATE(A1411,F1411)</f>
        <v>11900</v>
      </c>
    </row>
    <row r="1412" spans="1:11" x14ac:dyDescent="0.15">
      <c r="A1412" s="19" t="str">
        <f t="shared" si="110"/>
        <v>11900</v>
      </c>
      <c r="C1412" s="19">
        <f t="shared" si="111"/>
        <v>1</v>
      </c>
      <c r="D1412" s="19">
        <f t="shared" si="112"/>
        <v>1900</v>
      </c>
      <c r="E1412" s="38" t="e">
        <f>VLOOKUP(A1412,DatosRecibo!$A$2:'DatosRecibo'!$L$6000,12,FALSE)</f>
        <v>#N/A</v>
      </c>
      <c r="G1412" s="19" t="e">
        <f>VLOOKUP(F1412,Propietarios!$B$2:'Propietarios'!$C$6000,2,FALSE)</f>
        <v>#N/A</v>
      </c>
      <c r="H1412" s="19" t="e">
        <f>VLOOKUP(F1412,Propietarios!$B$2:'Propietarios'!$D$6000,3,FALSE)</f>
        <v>#N/A</v>
      </c>
      <c r="J1412" s="38" t="e">
        <f t="shared" si="113"/>
        <v>#N/A</v>
      </c>
      <c r="K1412" s="38" t="str">
        <f t="shared" si="114"/>
        <v>11900</v>
      </c>
    </row>
    <row r="1413" spans="1:11" x14ac:dyDescent="0.15">
      <c r="A1413" s="19" t="str">
        <f t="shared" si="110"/>
        <v>11900</v>
      </c>
      <c r="C1413" s="19">
        <f t="shared" si="111"/>
        <v>1</v>
      </c>
      <c r="D1413" s="19">
        <f t="shared" si="112"/>
        <v>1900</v>
      </c>
      <c r="E1413" s="38" t="e">
        <f>VLOOKUP(A1413,DatosRecibo!$A$2:'DatosRecibo'!$L$6000,12,FALSE)</f>
        <v>#N/A</v>
      </c>
      <c r="G1413" s="19" t="e">
        <f>VLOOKUP(F1413,Propietarios!$B$2:'Propietarios'!$C$6000,2,FALSE)</f>
        <v>#N/A</v>
      </c>
      <c r="H1413" s="19" t="e">
        <f>VLOOKUP(F1413,Propietarios!$B$2:'Propietarios'!$D$6000,3,FALSE)</f>
        <v>#N/A</v>
      </c>
      <c r="J1413" s="38" t="e">
        <f t="shared" si="113"/>
        <v>#N/A</v>
      </c>
      <c r="K1413" s="38" t="str">
        <f t="shared" si="114"/>
        <v>11900</v>
      </c>
    </row>
    <row r="1414" spans="1:11" x14ac:dyDescent="0.15">
      <c r="A1414" s="19" t="str">
        <f t="shared" si="110"/>
        <v>11900</v>
      </c>
      <c r="C1414" s="19">
        <f t="shared" si="111"/>
        <v>1</v>
      </c>
      <c r="D1414" s="19">
        <f t="shared" si="112"/>
        <v>1900</v>
      </c>
      <c r="E1414" s="38" t="e">
        <f>VLOOKUP(A1414,DatosRecibo!$A$2:'DatosRecibo'!$L$6000,12,FALSE)</f>
        <v>#N/A</v>
      </c>
      <c r="G1414" s="19" t="e">
        <f>VLOOKUP(F1414,Propietarios!$B$2:'Propietarios'!$C$6000,2,FALSE)</f>
        <v>#N/A</v>
      </c>
      <c r="H1414" s="19" t="e">
        <f>VLOOKUP(F1414,Propietarios!$B$2:'Propietarios'!$D$6000,3,FALSE)</f>
        <v>#N/A</v>
      </c>
      <c r="J1414" s="38" t="e">
        <f t="shared" si="113"/>
        <v>#N/A</v>
      </c>
      <c r="K1414" s="38" t="str">
        <f t="shared" si="114"/>
        <v>11900</v>
      </c>
    </row>
    <row r="1415" spans="1:11" x14ac:dyDescent="0.15">
      <c r="A1415" s="19" t="str">
        <f t="shared" si="110"/>
        <v>11900</v>
      </c>
      <c r="C1415" s="19">
        <f t="shared" si="111"/>
        <v>1</v>
      </c>
      <c r="D1415" s="19">
        <f t="shared" si="112"/>
        <v>1900</v>
      </c>
      <c r="E1415" s="38" t="e">
        <f>VLOOKUP(A1415,DatosRecibo!$A$2:'DatosRecibo'!$L$6000,12,FALSE)</f>
        <v>#N/A</v>
      </c>
      <c r="G1415" s="19" t="e">
        <f>VLOOKUP(F1415,Propietarios!$B$2:'Propietarios'!$C$6000,2,FALSE)</f>
        <v>#N/A</v>
      </c>
      <c r="H1415" s="19" t="e">
        <f>VLOOKUP(F1415,Propietarios!$B$2:'Propietarios'!$D$6000,3,FALSE)</f>
        <v>#N/A</v>
      </c>
      <c r="J1415" s="38" t="e">
        <f t="shared" si="113"/>
        <v>#N/A</v>
      </c>
      <c r="K1415" s="38" t="str">
        <f t="shared" si="114"/>
        <v>11900</v>
      </c>
    </row>
    <row r="1416" spans="1:11" x14ac:dyDescent="0.15">
      <c r="A1416" s="19" t="str">
        <f t="shared" si="110"/>
        <v>11900</v>
      </c>
      <c r="C1416" s="19">
        <f t="shared" si="111"/>
        <v>1</v>
      </c>
      <c r="D1416" s="19">
        <f t="shared" si="112"/>
        <v>1900</v>
      </c>
      <c r="E1416" s="38" t="e">
        <f>VLOOKUP(A1416,DatosRecibo!$A$2:'DatosRecibo'!$L$6000,12,FALSE)</f>
        <v>#N/A</v>
      </c>
      <c r="G1416" s="19" t="e">
        <f>VLOOKUP(F1416,Propietarios!$B$2:'Propietarios'!$C$6000,2,FALSE)</f>
        <v>#N/A</v>
      </c>
      <c r="H1416" s="19" t="e">
        <f>VLOOKUP(F1416,Propietarios!$B$2:'Propietarios'!$D$6000,3,FALSE)</f>
        <v>#N/A</v>
      </c>
      <c r="J1416" s="38" t="e">
        <f t="shared" si="113"/>
        <v>#N/A</v>
      </c>
      <c r="K1416" s="38" t="str">
        <f t="shared" si="114"/>
        <v>11900</v>
      </c>
    </row>
    <row r="1417" spans="1:11" x14ac:dyDescent="0.15">
      <c r="A1417" s="19" t="str">
        <f t="shared" si="110"/>
        <v>11900</v>
      </c>
      <c r="C1417" s="19">
        <f t="shared" si="111"/>
        <v>1</v>
      </c>
      <c r="D1417" s="19">
        <f t="shared" si="112"/>
        <v>1900</v>
      </c>
      <c r="E1417" s="38" t="e">
        <f>VLOOKUP(A1417,DatosRecibo!$A$2:'DatosRecibo'!$L$6000,12,FALSE)</f>
        <v>#N/A</v>
      </c>
      <c r="G1417" s="19" t="e">
        <f>VLOOKUP(F1417,Propietarios!$B$2:'Propietarios'!$C$6000,2,FALSE)</f>
        <v>#N/A</v>
      </c>
      <c r="H1417" s="19" t="e">
        <f>VLOOKUP(F1417,Propietarios!$B$2:'Propietarios'!$D$6000,3,FALSE)</f>
        <v>#N/A</v>
      </c>
      <c r="J1417" s="38" t="e">
        <f t="shared" si="113"/>
        <v>#N/A</v>
      </c>
      <c r="K1417" s="38" t="str">
        <f t="shared" si="114"/>
        <v>11900</v>
      </c>
    </row>
    <row r="1418" spans="1:11" x14ac:dyDescent="0.15">
      <c r="A1418" s="19" t="str">
        <f t="shared" si="110"/>
        <v>11900</v>
      </c>
      <c r="C1418" s="19">
        <f t="shared" si="111"/>
        <v>1</v>
      </c>
      <c r="D1418" s="19">
        <f t="shared" si="112"/>
        <v>1900</v>
      </c>
      <c r="E1418" s="38" t="e">
        <f>VLOOKUP(A1418,DatosRecibo!$A$2:'DatosRecibo'!$L$6000,12,FALSE)</f>
        <v>#N/A</v>
      </c>
      <c r="G1418" s="19" t="e">
        <f>VLOOKUP(F1418,Propietarios!$B$2:'Propietarios'!$C$6000,2,FALSE)</f>
        <v>#N/A</v>
      </c>
      <c r="H1418" s="19" t="e">
        <f>VLOOKUP(F1418,Propietarios!$B$2:'Propietarios'!$D$6000,3,FALSE)</f>
        <v>#N/A</v>
      </c>
      <c r="J1418" s="38" t="e">
        <f t="shared" si="113"/>
        <v>#N/A</v>
      </c>
      <c r="K1418" s="38" t="str">
        <f t="shared" si="114"/>
        <v>11900</v>
      </c>
    </row>
    <row r="1419" spans="1:11" x14ac:dyDescent="0.15">
      <c r="A1419" s="19" t="str">
        <f t="shared" si="110"/>
        <v>11900</v>
      </c>
      <c r="C1419" s="19">
        <f t="shared" si="111"/>
        <v>1</v>
      </c>
      <c r="D1419" s="19">
        <f t="shared" si="112"/>
        <v>1900</v>
      </c>
      <c r="E1419" s="38" t="e">
        <f>VLOOKUP(A1419,DatosRecibo!$A$2:'DatosRecibo'!$L$6000,12,FALSE)</f>
        <v>#N/A</v>
      </c>
      <c r="G1419" s="19" t="e">
        <f>VLOOKUP(F1419,Propietarios!$B$2:'Propietarios'!$C$6000,2,FALSE)</f>
        <v>#N/A</v>
      </c>
      <c r="H1419" s="19" t="e">
        <f>VLOOKUP(F1419,Propietarios!$B$2:'Propietarios'!$D$6000,3,FALSE)</f>
        <v>#N/A</v>
      </c>
      <c r="J1419" s="38" t="e">
        <f t="shared" si="113"/>
        <v>#N/A</v>
      </c>
      <c r="K1419" s="38" t="str">
        <f t="shared" si="114"/>
        <v>11900</v>
      </c>
    </row>
    <row r="1420" spans="1:11" x14ac:dyDescent="0.15">
      <c r="A1420" s="19" t="str">
        <f t="shared" si="110"/>
        <v>11900</v>
      </c>
      <c r="C1420" s="19">
        <f t="shared" si="111"/>
        <v>1</v>
      </c>
      <c r="D1420" s="19">
        <f t="shared" si="112"/>
        <v>1900</v>
      </c>
      <c r="E1420" s="38" t="e">
        <f>VLOOKUP(A1420,DatosRecibo!$A$2:'DatosRecibo'!$L$6000,12,FALSE)</f>
        <v>#N/A</v>
      </c>
      <c r="G1420" s="19" t="e">
        <f>VLOOKUP(F1420,Propietarios!$B$2:'Propietarios'!$C$6000,2,FALSE)</f>
        <v>#N/A</v>
      </c>
      <c r="H1420" s="19" t="e">
        <f>VLOOKUP(F1420,Propietarios!$B$2:'Propietarios'!$D$6000,3,FALSE)</f>
        <v>#N/A</v>
      </c>
      <c r="J1420" s="38" t="e">
        <f t="shared" si="113"/>
        <v>#N/A</v>
      </c>
      <c r="K1420" s="38" t="str">
        <f t="shared" si="114"/>
        <v>11900</v>
      </c>
    </row>
    <row r="1421" spans="1:11" x14ac:dyDescent="0.15">
      <c r="A1421" s="19" t="str">
        <f t="shared" si="110"/>
        <v>11900</v>
      </c>
      <c r="C1421" s="19">
        <f t="shared" si="111"/>
        <v>1</v>
      </c>
      <c r="D1421" s="19">
        <f t="shared" si="112"/>
        <v>1900</v>
      </c>
      <c r="E1421" s="38" t="e">
        <f>VLOOKUP(A1421,DatosRecibo!$A$2:'DatosRecibo'!$L$6000,12,FALSE)</f>
        <v>#N/A</v>
      </c>
      <c r="G1421" s="19" t="e">
        <f>VLOOKUP(F1421,Propietarios!$B$2:'Propietarios'!$C$6000,2,FALSE)</f>
        <v>#N/A</v>
      </c>
      <c r="H1421" s="19" t="e">
        <f>VLOOKUP(F1421,Propietarios!$B$2:'Propietarios'!$D$6000,3,FALSE)</f>
        <v>#N/A</v>
      </c>
      <c r="J1421" s="38" t="e">
        <f t="shared" si="113"/>
        <v>#N/A</v>
      </c>
      <c r="K1421" s="38" t="str">
        <f t="shared" si="114"/>
        <v>11900</v>
      </c>
    </row>
    <row r="1422" spans="1:11" x14ac:dyDescent="0.15">
      <c r="A1422" s="19" t="str">
        <f t="shared" si="110"/>
        <v>11900</v>
      </c>
      <c r="C1422" s="19">
        <f t="shared" si="111"/>
        <v>1</v>
      </c>
      <c r="D1422" s="19">
        <f t="shared" si="112"/>
        <v>1900</v>
      </c>
      <c r="E1422" s="38" t="e">
        <f>VLOOKUP(A1422,DatosRecibo!$A$2:'DatosRecibo'!$L$6000,12,FALSE)</f>
        <v>#N/A</v>
      </c>
      <c r="G1422" s="19" t="e">
        <f>VLOOKUP(F1422,Propietarios!$B$2:'Propietarios'!$C$6000,2,FALSE)</f>
        <v>#N/A</v>
      </c>
      <c r="H1422" s="19" t="e">
        <f>VLOOKUP(F1422,Propietarios!$B$2:'Propietarios'!$D$6000,3,FALSE)</f>
        <v>#N/A</v>
      </c>
      <c r="J1422" s="38" t="e">
        <f t="shared" si="113"/>
        <v>#N/A</v>
      </c>
      <c r="K1422" s="38" t="str">
        <f t="shared" si="114"/>
        <v>11900</v>
      </c>
    </row>
    <row r="1423" spans="1:11" x14ac:dyDescent="0.15">
      <c r="A1423" s="19" t="str">
        <f t="shared" si="110"/>
        <v>11900</v>
      </c>
      <c r="C1423" s="19">
        <f t="shared" si="111"/>
        <v>1</v>
      </c>
      <c r="D1423" s="19">
        <f t="shared" si="112"/>
        <v>1900</v>
      </c>
      <c r="E1423" s="38" t="e">
        <f>VLOOKUP(A1423,DatosRecibo!$A$2:'DatosRecibo'!$L$6000,12,FALSE)</f>
        <v>#N/A</v>
      </c>
      <c r="G1423" s="19" t="e">
        <f>VLOOKUP(F1423,Propietarios!$B$2:'Propietarios'!$C$6000,2,FALSE)</f>
        <v>#N/A</v>
      </c>
      <c r="H1423" s="19" t="e">
        <f>VLOOKUP(F1423,Propietarios!$B$2:'Propietarios'!$D$6000,3,FALSE)</f>
        <v>#N/A</v>
      </c>
      <c r="J1423" s="38" t="e">
        <f t="shared" si="113"/>
        <v>#N/A</v>
      </c>
      <c r="K1423" s="38" t="str">
        <f t="shared" si="114"/>
        <v>11900</v>
      </c>
    </row>
    <row r="1424" spans="1:11" x14ac:dyDescent="0.15">
      <c r="A1424" s="19" t="str">
        <f t="shared" si="110"/>
        <v>11900</v>
      </c>
      <c r="C1424" s="19">
        <f t="shared" si="111"/>
        <v>1</v>
      </c>
      <c r="D1424" s="19">
        <f t="shared" si="112"/>
        <v>1900</v>
      </c>
      <c r="E1424" s="38" t="e">
        <f>VLOOKUP(A1424,DatosRecibo!$A$2:'DatosRecibo'!$L$6000,12,FALSE)</f>
        <v>#N/A</v>
      </c>
      <c r="G1424" s="19" t="e">
        <f>VLOOKUP(F1424,Propietarios!$B$2:'Propietarios'!$C$6000,2,FALSE)</f>
        <v>#N/A</v>
      </c>
      <c r="H1424" s="19" t="e">
        <f>VLOOKUP(F1424,Propietarios!$B$2:'Propietarios'!$D$6000,3,FALSE)</f>
        <v>#N/A</v>
      </c>
      <c r="J1424" s="38" t="e">
        <f t="shared" si="113"/>
        <v>#N/A</v>
      </c>
      <c r="K1424" s="38" t="str">
        <f t="shared" si="114"/>
        <v>11900</v>
      </c>
    </row>
    <row r="1425" spans="1:11" x14ac:dyDescent="0.15">
      <c r="A1425" s="19" t="str">
        <f t="shared" si="110"/>
        <v>11900</v>
      </c>
      <c r="C1425" s="19">
        <f t="shared" si="111"/>
        <v>1</v>
      </c>
      <c r="D1425" s="19">
        <f t="shared" si="112"/>
        <v>1900</v>
      </c>
      <c r="E1425" s="38" t="e">
        <f>VLOOKUP(A1425,DatosRecibo!$A$2:'DatosRecibo'!$L$6000,12,FALSE)</f>
        <v>#N/A</v>
      </c>
      <c r="G1425" s="19" t="e">
        <f>VLOOKUP(F1425,Propietarios!$B$2:'Propietarios'!$C$6000,2,FALSE)</f>
        <v>#N/A</v>
      </c>
      <c r="H1425" s="19" t="e">
        <f>VLOOKUP(F1425,Propietarios!$B$2:'Propietarios'!$D$6000,3,FALSE)</f>
        <v>#N/A</v>
      </c>
      <c r="J1425" s="38" t="e">
        <f t="shared" si="113"/>
        <v>#N/A</v>
      </c>
      <c r="K1425" s="38" t="str">
        <f t="shared" si="114"/>
        <v>11900</v>
      </c>
    </row>
    <row r="1426" spans="1:11" x14ac:dyDescent="0.15">
      <c r="A1426" s="19" t="str">
        <f t="shared" si="110"/>
        <v>11900</v>
      </c>
      <c r="C1426" s="19">
        <f t="shared" si="111"/>
        <v>1</v>
      </c>
      <c r="D1426" s="19">
        <f t="shared" si="112"/>
        <v>1900</v>
      </c>
      <c r="E1426" s="38" t="e">
        <f>VLOOKUP(A1426,DatosRecibo!$A$2:'DatosRecibo'!$L$6000,12,FALSE)</f>
        <v>#N/A</v>
      </c>
      <c r="G1426" s="19" t="e">
        <f>VLOOKUP(F1426,Propietarios!$B$2:'Propietarios'!$C$6000,2,FALSE)</f>
        <v>#N/A</v>
      </c>
      <c r="H1426" s="19" t="e">
        <f>VLOOKUP(F1426,Propietarios!$B$2:'Propietarios'!$D$6000,3,FALSE)</f>
        <v>#N/A</v>
      </c>
      <c r="J1426" s="38" t="e">
        <f t="shared" si="113"/>
        <v>#N/A</v>
      </c>
      <c r="K1426" s="38" t="str">
        <f t="shared" si="114"/>
        <v>11900</v>
      </c>
    </row>
    <row r="1427" spans="1:11" x14ac:dyDescent="0.15">
      <c r="A1427" s="19" t="str">
        <f t="shared" si="110"/>
        <v>11900</v>
      </c>
      <c r="C1427" s="19">
        <f t="shared" si="111"/>
        <v>1</v>
      </c>
      <c r="D1427" s="19">
        <f t="shared" si="112"/>
        <v>1900</v>
      </c>
      <c r="E1427" s="38" t="e">
        <f>VLOOKUP(A1427,DatosRecibo!$A$2:'DatosRecibo'!$L$6000,12,FALSE)</f>
        <v>#N/A</v>
      </c>
      <c r="G1427" s="19" t="e">
        <f>VLOOKUP(F1427,Propietarios!$B$2:'Propietarios'!$C$6000,2,FALSE)</f>
        <v>#N/A</v>
      </c>
      <c r="H1427" s="19" t="e">
        <f>VLOOKUP(F1427,Propietarios!$B$2:'Propietarios'!$D$6000,3,FALSE)</f>
        <v>#N/A</v>
      </c>
      <c r="J1427" s="38" t="e">
        <f t="shared" si="113"/>
        <v>#N/A</v>
      </c>
      <c r="K1427" s="38" t="str">
        <f t="shared" si="114"/>
        <v>11900</v>
      </c>
    </row>
    <row r="1428" spans="1:11" x14ac:dyDescent="0.15">
      <c r="A1428" s="19" t="str">
        <f t="shared" si="110"/>
        <v>11900</v>
      </c>
      <c r="C1428" s="19">
        <f t="shared" si="111"/>
        <v>1</v>
      </c>
      <c r="D1428" s="19">
        <f t="shared" si="112"/>
        <v>1900</v>
      </c>
      <c r="E1428" s="38" t="e">
        <f>VLOOKUP(A1428,DatosRecibo!$A$2:'DatosRecibo'!$L$6000,12,FALSE)</f>
        <v>#N/A</v>
      </c>
      <c r="G1428" s="19" t="e">
        <f>VLOOKUP(F1428,Propietarios!$B$2:'Propietarios'!$C$6000,2,FALSE)</f>
        <v>#N/A</v>
      </c>
      <c r="H1428" s="19" t="e">
        <f>VLOOKUP(F1428,Propietarios!$B$2:'Propietarios'!$D$6000,3,FALSE)</f>
        <v>#N/A</v>
      </c>
      <c r="J1428" s="38" t="e">
        <f t="shared" si="113"/>
        <v>#N/A</v>
      </c>
      <c r="K1428" s="38" t="str">
        <f t="shared" si="114"/>
        <v>11900</v>
      </c>
    </row>
    <row r="1429" spans="1:11" x14ac:dyDescent="0.15">
      <c r="A1429" s="19" t="str">
        <f t="shared" si="110"/>
        <v>11900</v>
      </c>
      <c r="C1429" s="19">
        <f t="shared" si="111"/>
        <v>1</v>
      </c>
      <c r="D1429" s="19">
        <f t="shared" si="112"/>
        <v>1900</v>
      </c>
      <c r="E1429" s="38" t="e">
        <f>VLOOKUP(A1429,DatosRecibo!$A$2:'DatosRecibo'!$L$6000,12,FALSE)</f>
        <v>#N/A</v>
      </c>
      <c r="G1429" s="19" t="e">
        <f>VLOOKUP(F1429,Propietarios!$B$2:'Propietarios'!$C$6000,2,FALSE)</f>
        <v>#N/A</v>
      </c>
      <c r="H1429" s="19" t="e">
        <f>VLOOKUP(F1429,Propietarios!$B$2:'Propietarios'!$D$6000,3,FALSE)</f>
        <v>#N/A</v>
      </c>
      <c r="J1429" s="38" t="e">
        <f t="shared" si="113"/>
        <v>#N/A</v>
      </c>
      <c r="K1429" s="38" t="str">
        <f t="shared" si="114"/>
        <v>11900</v>
      </c>
    </row>
    <row r="1430" spans="1:11" x14ac:dyDescent="0.15">
      <c r="A1430" s="19" t="str">
        <f t="shared" si="110"/>
        <v>11900</v>
      </c>
      <c r="C1430" s="19">
        <f t="shared" si="111"/>
        <v>1</v>
      </c>
      <c r="D1430" s="19">
        <f t="shared" si="112"/>
        <v>1900</v>
      </c>
      <c r="E1430" s="38" t="e">
        <f>VLOOKUP(A1430,DatosRecibo!$A$2:'DatosRecibo'!$L$6000,12,FALSE)</f>
        <v>#N/A</v>
      </c>
      <c r="G1430" s="19" t="e">
        <f>VLOOKUP(F1430,Propietarios!$B$2:'Propietarios'!$C$6000,2,FALSE)</f>
        <v>#N/A</v>
      </c>
      <c r="H1430" s="19" t="e">
        <f>VLOOKUP(F1430,Propietarios!$B$2:'Propietarios'!$D$6000,3,FALSE)</f>
        <v>#N/A</v>
      </c>
      <c r="J1430" s="38" t="e">
        <f t="shared" si="113"/>
        <v>#N/A</v>
      </c>
      <c r="K1430" s="38" t="str">
        <f t="shared" si="114"/>
        <v>11900</v>
      </c>
    </row>
    <row r="1431" spans="1:11" x14ac:dyDescent="0.15">
      <c r="A1431" s="19" t="str">
        <f t="shared" si="110"/>
        <v>11900</v>
      </c>
      <c r="C1431" s="19">
        <f t="shared" si="111"/>
        <v>1</v>
      </c>
      <c r="D1431" s="19">
        <f t="shared" si="112"/>
        <v>1900</v>
      </c>
      <c r="E1431" s="38" t="e">
        <f>VLOOKUP(A1431,DatosRecibo!$A$2:'DatosRecibo'!$L$6000,12,FALSE)</f>
        <v>#N/A</v>
      </c>
      <c r="G1431" s="19" t="e">
        <f>VLOOKUP(F1431,Propietarios!$B$2:'Propietarios'!$C$6000,2,FALSE)</f>
        <v>#N/A</v>
      </c>
      <c r="H1431" s="19" t="e">
        <f>VLOOKUP(F1431,Propietarios!$B$2:'Propietarios'!$D$6000,3,FALSE)</f>
        <v>#N/A</v>
      </c>
      <c r="J1431" s="38" t="e">
        <f t="shared" si="113"/>
        <v>#N/A</v>
      </c>
      <c r="K1431" s="38" t="str">
        <f t="shared" si="114"/>
        <v>11900</v>
      </c>
    </row>
    <row r="1432" spans="1:11" x14ac:dyDescent="0.15">
      <c r="A1432" s="19" t="str">
        <f t="shared" si="110"/>
        <v>11900</v>
      </c>
      <c r="C1432" s="19">
        <f t="shared" si="111"/>
        <v>1</v>
      </c>
      <c r="D1432" s="19">
        <f t="shared" si="112"/>
        <v>1900</v>
      </c>
      <c r="E1432" s="38" t="e">
        <f>VLOOKUP(A1432,DatosRecibo!$A$2:'DatosRecibo'!$L$6000,12,FALSE)</f>
        <v>#N/A</v>
      </c>
      <c r="G1432" s="19" t="e">
        <f>VLOOKUP(F1432,Propietarios!$B$2:'Propietarios'!$C$6000,2,FALSE)</f>
        <v>#N/A</v>
      </c>
      <c r="H1432" s="19" t="e">
        <f>VLOOKUP(F1432,Propietarios!$B$2:'Propietarios'!$D$6000,3,FALSE)</f>
        <v>#N/A</v>
      </c>
      <c r="J1432" s="38" t="e">
        <f t="shared" si="113"/>
        <v>#N/A</v>
      </c>
      <c r="K1432" s="38" t="str">
        <f t="shared" si="114"/>
        <v>11900</v>
      </c>
    </row>
    <row r="1433" spans="1:11" x14ac:dyDescent="0.15">
      <c r="A1433" s="19" t="str">
        <f t="shared" si="110"/>
        <v>11900</v>
      </c>
      <c r="C1433" s="19">
        <f t="shared" si="111"/>
        <v>1</v>
      </c>
      <c r="D1433" s="19">
        <f t="shared" si="112"/>
        <v>1900</v>
      </c>
      <c r="E1433" s="38" t="e">
        <f>VLOOKUP(A1433,DatosRecibo!$A$2:'DatosRecibo'!$L$6000,12,FALSE)</f>
        <v>#N/A</v>
      </c>
      <c r="G1433" s="19" t="e">
        <f>VLOOKUP(F1433,Propietarios!$B$2:'Propietarios'!$C$6000,2,FALSE)</f>
        <v>#N/A</v>
      </c>
      <c r="H1433" s="19" t="e">
        <f>VLOOKUP(F1433,Propietarios!$B$2:'Propietarios'!$D$6000,3,FALSE)</f>
        <v>#N/A</v>
      </c>
      <c r="J1433" s="38" t="e">
        <f t="shared" si="113"/>
        <v>#N/A</v>
      </c>
      <c r="K1433" s="38" t="str">
        <f t="shared" si="114"/>
        <v>11900</v>
      </c>
    </row>
    <row r="1434" spans="1:11" x14ac:dyDescent="0.15">
      <c r="A1434" s="19" t="str">
        <f t="shared" si="110"/>
        <v>11900</v>
      </c>
      <c r="C1434" s="19">
        <f t="shared" si="111"/>
        <v>1</v>
      </c>
      <c r="D1434" s="19">
        <f t="shared" si="112"/>
        <v>1900</v>
      </c>
      <c r="E1434" s="38" t="e">
        <f>VLOOKUP(A1434,DatosRecibo!$A$2:'DatosRecibo'!$L$6000,12,FALSE)</f>
        <v>#N/A</v>
      </c>
      <c r="G1434" s="19" t="e">
        <f>VLOOKUP(F1434,Propietarios!$B$2:'Propietarios'!$C$6000,2,FALSE)</f>
        <v>#N/A</v>
      </c>
      <c r="H1434" s="19" t="e">
        <f>VLOOKUP(F1434,Propietarios!$B$2:'Propietarios'!$D$6000,3,FALSE)</f>
        <v>#N/A</v>
      </c>
      <c r="J1434" s="38" t="e">
        <f t="shared" si="113"/>
        <v>#N/A</v>
      </c>
      <c r="K1434" s="38" t="str">
        <f t="shared" si="114"/>
        <v>11900</v>
      </c>
    </row>
    <row r="1435" spans="1:11" x14ac:dyDescent="0.15">
      <c r="A1435" s="19" t="str">
        <f t="shared" si="110"/>
        <v>11900</v>
      </c>
      <c r="C1435" s="19">
        <f t="shared" si="111"/>
        <v>1</v>
      </c>
      <c r="D1435" s="19">
        <f t="shared" si="112"/>
        <v>1900</v>
      </c>
      <c r="E1435" s="38" t="e">
        <f>VLOOKUP(A1435,DatosRecibo!$A$2:'DatosRecibo'!$L$6000,12,FALSE)</f>
        <v>#N/A</v>
      </c>
      <c r="G1435" s="19" t="e">
        <f>VLOOKUP(F1435,Propietarios!$B$2:'Propietarios'!$C$6000,2,FALSE)</f>
        <v>#N/A</v>
      </c>
      <c r="H1435" s="19" t="e">
        <f>VLOOKUP(F1435,Propietarios!$B$2:'Propietarios'!$D$6000,3,FALSE)</f>
        <v>#N/A</v>
      </c>
      <c r="J1435" s="38" t="e">
        <f t="shared" si="113"/>
        <v>#N/A</v>
      </c>
      <c r="K1435" s="38" t="str">
        <f t="shared" si="114"/>
        <v>11900</v>
      </c>
    </row>
    <row r="1436" spans="1:11" x14ac:dyDescent="0.15">
      <c r="A1436" s="19" t="str">
        <f t="shared" si="110"/>
        <v>11900</v>
      </c>
      <c r="C1436" s="19">
        <f t="shared" si="111"/>
        <v>1</v>
      </c>
      <c r="D1436" s="19">
        <f t="shared" si="112"/>
        <v>1900</v>
      </c>
      <c r="E1436" s="38" t="e">
        <f>VLOOKUP(A1436,DatosRecibo!$A$2:'DatosRecibo'!$L$6000,12,FALSE)</f>
        <v>#N/A</v>
      </c>
      <c r="G1436" s="19" t="e">
        <f>VLOOKUP(F1436,Propietarios!$B$2:'Propietarios'!$C$6000,2,FALSE)</f>
        <v>#N/A</v>
      </c>
      <c r="H1436" s="19" t="e">
        <f>VLOOKUP(F1436,Propietarios!$B$2:'Propietarios'!$D$6000,3,FALSE)</f>
        <v>#N/A</v>
      </c>
      <c r="J1436" s="38" t="e">
        <f t="shared" si="113"/>
        <v>#N/A</v>
      </c>
      <c r="K1436" s="38" t="str">
        <f t="shared" si="114"/>
        <v>11900</v>
      </c>
    </row>
    <row r="1437" spans="1:11" x14ac:dyDescent="0.15">
      <c r="A1437" s="19" t="str">
        <f t="shared" si="110"/>
        <v>11900</v>
      </c>
      <c r="C1437" s="19">
        <f t="shared" si="111"/>
        <v>1</v>
      </c>
      <c r="D1437" s="19">
        <f t="shared" si="112"/>
        <v>1900</v>
      </c>
      <c r="E1437" s="38" t="e">
        <f>VLOOKUP(A1437,DatosRecibo!$A$2:'DatosRecibo'!$L$6000,12,FALSE)</f>
        <v>#N/A</v>
      </c>
      <c r="G1437" s="19" t="e">
        <f>VLOOKUP(F1437,Propietarios!$B$2:'Propietarios'!$C$6000,2,FALSE)</f>
        <v>#N/A</v>
      </c>
      <c r="H1437" s="19" t="e">
        <f>VLOOKUP(F1437,Propietarios!$B$2:'Propietarios'!$D$6000,3,FALSE)</f>
        <v>#N/A</v>
      </c>
      <c r="J1437" s="38" t="e">
        <f t="shared" si="113"/>
        <v>#N/A</v>
      </c>
      <c r="K1437" s="38" t="str">
        <f t="shared" si="114"/>
        <v>11900</v>
      </c>
    </row>
    <row r="1438" spans="1:11" x14ac:dyDescent="0.15">
      <c r="A1438" s="19" t="str">
        <f t="shared" si="110"/>
        <v>11900</v>
      </c>
      <c r="C1438" s="19">
        <f t="shared" si="111"/>
        <v>1</v>
      </c>
      <c r="D1438" s="19">
        <f t="shared" si="112"/>
        <v>1900</v>
      </c>
      <c r="E1438" s="38" t="e">
        <f>VLOOKUP(A1438,DatosRecibo!$A$2:'DatosRecibo'!$L$6000,12,FALSE)</f>
        <v>#N/A</v>
      </c>
      <c r="G1438" s="19" t="e">
        <f>VLOOKUP(F1438,Propietarios!$B$2:'Propietarios'!$C$6000,2,FALSE)</f>
        <v>#N/A</v>
      </c>
      <c r="H1438" s="19" t="e">
        <f>VLOOKUP(F1438,Propietarios!$B$2:'Propietarios'!$D$6000,3,FALSE)</f>
        <v>#N/A</v>
      </c>
      <c r="J1438" s="38" t="e">
        <f t="shared" si="113"/>
        <v>#N/A</v>
      </c>
      <c r="K1438" s="38" t="str">
        <f t="shared" si="114"/>
        <v>11900</v>
      </c>
    </row>
    <row r="1439" spans="1:11" x14ac:dyDescent="0.15">
      <c r="A1439" s="19" t="str">
        <f t="shared" si="110"/>
        <v>11900</v>
      </c>
      <c r="C1439" s="19">
        <f t="shared" si="111"/>
        <v>1</v>
      </c>
      <c r="D1439" s="19">
        <f t="shared" si="112"/>
        <v>1900</v>
      </c>
      <c r="E1439" s="38" t="e">
        <f>VLOOKUP(A1439,DatosRecibo!$A$2:'DatosRecibo'!$L$6000,12,FALSE)</f>
        <v>#N/A</v>
      </c>
      <c r="G1439" s="19" t="e">
        <f>VLOOKUP(F1439,Propietarios!$B$2:'Propietarios'!$C$6000,2,FALSE)</f>
        <v>#N/A</v>
      </c>
      <c r="H1439" s="19" t="e">
        <f>VLOOKUP(F1439,Propietarios!$B$2:'Propietarios'!$D$6000,3,FALSE)</f>
        <v>#N/A</v>
      </c>
      <c r="J1439" s="38" t="e">
        <f t="shared" si="113"/>
        <v>#N/A</v>
      </c>
      <c r="K1439" s="38" t="str">
        <f t="shared" si="114"/>
        <v>11900</v>
      </c>
    </row>
    <row r="1440" spans="1:11" x14ac:dyDescent="0.15">
      <c r="A1440" s="19" t="str">
        <f t="shared" si="110"/>
        <v>11900</v>
      </c>
      <c r="C1440" s="19">
        <f t="shared" si="111"/>
        <v>1</v>
      </c>
      <c r="D1440" s="19">
        <f t="shared" si="112"/>
        <v>1900</v>
      </c>
      <c r="E1440" s="38" t="e">
        <f>VLOOKUP(A1440,DatosRecibo!$A$2:'DatosRecibo'!$L$6000,12,FALSE)</f>
        <v>#N/A</v>
      </c>
      <c r="G1440" s="19" t="e">
        <f>VLOOKUP(F1440,Propietarios!$B$2:'Propietarios'!$C$6000,2,FALSE)</f>
        <v>#N/A</v>
      </c>
      <c r="H1440" s="19" t="e">
        <f>VLOOKUP(F1440,Propietarios!$B$2:'Propietarios'!$D$6000,3,FALSE)</f>
        <v>#N/A</v>
      </c>
      <c r="J1440" s="38" t="e">
        <f t="shared" si="113"/>
        <v>#N/A</v>
      </c>
      <c r="K1440" s="38" t="str">
        <f t="shared" si="114"/>
        <v>11900</v>
      </c>
    </row>
    <row r="1441" spans="1:11" x14ac:dyDescent="0.15">
      <c r="A1441" s="19" t="str">
        <f t="shared" si="110"/>
        <v>11900</v>
      </c>
      <c r="C1441" s="19">
        <f t="shared" si="111"/>
        <v>1</v>
      </c>
      <c r="D1441" s="19">
        <f t="shared" si="112"/>
        <v>1900</v>
      </c>
      <c r="E1441" s="38" t="e">
        <f>VLOOKUP(A1441,DatosRecibo!$A$2:'DatosRecibo'!$L$6000,12,FALSE)</f>
        <v>#N/A</v>
      </c>
      <c r="G1441" s="19" t="e">
        <f>VLOOKUP(F1441,Propietarios!$B$2:'Propietarios'!$C$6000,2,FALSE)</f>
        <v>#N/A</v>
      </c>
      <c r="H1441" s="19" t="e">
        <f>VLOOKUP(F1441,Propietarios!$B$2:'Propietarios'!$D$6000,3,FALSE)</f>
        <v>#N/A</v>
      </c>
      <c r="J1441" s="38" t="e">
        <f t="shared" si="113"/>
        <v>#N/A</v>
      </c>
      <c r="K1441" s="38" t="str">
        <f t="shared" si="114"/>
        <v>11900</v>
      </c>
    </row>
    <row r="1442" spans="1:11" x14ac:dyDescent="0.15">
      <c r="A1442" s="19" t="str">
        <f t="shared" si="110"/>
        <v>11900</v>
      </c>
      <c r="C1442" s="19">
        <f t="shared" si="111"/>
        <v>1</v>
      </c>
      <c r="D1442" s="19">
        <f t="shared" si="112"/>
        <v>1900</v>
      </c>
      <c r="E1442" s="38" t="e">
        <f>VLOOKUP(A1442,DatosRecibo!$A$2:'DatosRecibo'!$L$6000,12,FALSE)</f>
        <v>#N/A</v>
      </c>
      <c r="G1442" s="19" t="e">
        <f>VLOOKUP(F1442,Propietarios!$B$2:'Propietarios'!$C$6000,2,FALSE)</f>
        <v>#N/A</v>
      </c>
      <c r="H1442" s="19" t="e">
        <f>VLOOKUP(F1442,Propietarios!$B$2:'Propietarios'!$D$6000,3,FALSE)</f>
        <v>#N/A</v>
      </c>
      <c r="J1442" s="38" t="e">
        <f t="shared" si="113"/>
        <v>#N/A</v>
      </c>
      <c r="K1442" s="38" t="str">
        <f t="shared" si="114"/>
        <v>11900</v>
      </c>
    </row>
    <row r="1443" spans="1:11" x14ac:dyDescent="0.15">
      <c r="A1443" s="19" t="str">
        <f t="shared" si="110"/>
        <v>11900</v>
      </c>
      <c r="C1443" s="19">
        <f t="shared" si="111"/>
        <v>1</v>
      </c>
      <c r="D1443" s="19">
        <f t="shared" si="112"/>
        <v>1900</v>
      </c>
      <c r="E1443" s="38" t="e">
        <f>VLOOKUP(A1443,DatosRecibo!$A$2:'DatosRecibo'!$L$6000,12,FALSE)</f>
        <v>#N/A</v>
      </c>
      <c r="G1443" s="19" t="e">
        <f>VLOOKUP(F1443,Propietarios!$B$2:'Propietarios'!$C$6000,2,FALSE)</f>
        <v>#N/A</v>
      </c>
      <c r="H1443" s="19" t="e">
        <f>VLOOKUP(F1443,Propietarios!$B$2:'Propietarios'!$D$6000,3,FALSE)</f>
        <v>#N/A</v>
      </c>
      <c r="J1443" s="38" t="e">
        <f t="shared" si="113"/>
        <v>#N/A</v>
      </c>
      <c r="K1443" s="38" t="str">
        <f t="shared" si="114"/>
        <v>11900</v>
      </c>
    </row>
    <row r="1444" spans="1:11" x14ac:dyDescent="0.15">
      <c r="A1444" s="19" t="str">
        <f t="shared" si="110"/>
        <v>11900</v>
      </c>
      <c r="C1444" s="19">
        <f t="shared" si="111"/>
        <v>1</v>
      </c>
      <c r="D1444" s="19">
        <f t="shared" si="112"/>
        <v>1900</v>
      </c>
      <c r="E1444" s="38" t="e">
        <f>VLOOKUP(A1444,DatosRecibo!$A$2:'DatosRecibo'!$L$6000,12,FALSE)</f>
        <v>#N/A</v>
      </c>
      <c r="G1444" s="19" t="e">
        <f>VLOOKUP(F1444,Propietarios!$B$2:'Propietarios'!$C$6000,2,FALSE)</f>
        <v>#N/A</v>
      </c>
      <c r="H1444" s="19" t="e">
        <f>VLOOKUP(F1444,Propietarios!$B$2:'Propietarios'!$D$6000,3,FALSE)</f>
        <v>#N/A</v>
      </c>
      <c r="J1444" s="38" t="e">
        <f t="shared" si="113"/>
        <v>#N/A</v>
      </c>
      <c r="K1444" s="38" t="str">
        <f t="shared" si="114"/>
        <v>11900</v>
      </c>
    </row>
    <row r="1445" spans="1:11" x14ac:dyDescent="0.15">
      <c r="A1445" s="19" t="str">
        <f t="shared" si="110"/>
        <v>11900</v>
      </c>
      <c r="C1445" s="19">
        <f t="shared" si="111"/>
        <v>1</v>
      </c>
      <c r="D1445" s="19">
        <f t="shared" si="112"/>
        <v>1900</v>
      </c>
      <c r="E1445" s="38" t="e">
        <f>VLOOKUP(A1445,DatosRecibo!$A$2:'DatosRecibo'!$L$6000,12,FALSE)</f>
        <v>#N/A</v>
      </c>
      <c r="G1445" s="19" t="e">
        <f>VLOOKUP(F1445,Propietarios!$B$2:'Propietarios'!$C$6000,2,FALSE)</f>
        <v>#N/A</v>
      </c>
      <c r="H1445" s="19" t="e">
        <f>VLOOKUP(F1445,Propietarios!$B$2:'Propietarios'!$D$6000,3,FALSE)</f>
        <v>#N/A</v>
      </c>
      <c r="J1445" s="38" t="e">
        <f t="shared" si="113"/>
        <v>#N/A</v>
      </c>
      <c r="K1445" s="38" t="str">
        <f t="shared" si="114"/>
        <v>11900</v>
      </c>
    </row>
    <row r="1446" spans="1:11" x14ac:dyDescent="0.15">
      <c r="A1446" s="19" t="str">
        <f t="shared" si="110"/>
        <v>11900</v>
      </c>
      <c r="C1446" s="19">
        <f t="shared" si="111"/>
        <v>1</v>
      </c>
      <c r="D1446" s="19">
        <f t="shared" si="112"/>
        <v>1900</v>
      </c>
      <c r="E1446" s="38" t="e">
        <f>VLOOKUP(A1446,DatosRecibo!$A$2:'DatosRecibo'!$L$6000,12,FALSE)</f>
        <v>#N/A</v>
      </c>
      <c r="G1446" s="19" t="e">
        <f>VLOOKUP(F1446,Propietarios!$B$2:'Propietarios'!$C$6000,2,FALSE)</f>
        <v>#N/A</v>
      </c>
      <c r="H1446" s="19" t="e">
        <f>VLOOKUP(F1446,Propietarios!$B$2:'Propietarios'!$D$6000,3,FALSE)</f>
        <v>#N/A</v>
      </c>
      <c r="J1446" s="38" t="e">
        <f t="shared" si="113"/>
        <v>#N/A</v>
      </c>
      <c r="K1446" s="38" t="str">
        <f t="shared" si="114"/>
        <v>11900</v>
      </c>
    </row>
    <row r="1447" spans="1:11" x14ac:dyDescent="0.15">
      <c r="A1447" s="19" t="str">
        <f t="shared" si="110"/>
        <v>11900</v>
      </c>
      <c r="C1447" s="19">
        <f t="shared" si="111"/>
        <v>1</v>
      </c>
      <c r="D1447" s="19">
        <f t="shared" si="112"/>
        <v>1900</v>
      </c>
      <c r="E1447" s="38" t="e">
        <f>VLOOKUP(A1447,DatosRecibo!$A$2:'DatosRecibo'!$L$6000,12,FALSE)</f>
        <v>#N/A</v>
      </c>
      <c r="G1447" s="19" t="e">
        <f>VLOOKUP(F1447,Propietarios!$B$2:'Propietarios'!$C$6000,2,FALSE)</f>
        <v>#N/A</v>
      </c>
      <c r="H1447" s="19" t="e">
        <f>VLOOKUP(F1447,Propietarios!$B$2:'Propietarios'!$D$6000,3,FALSE)</f>
        <v>#N/A</v>
      </c>
      <c r="J1447" s="38" t="e">
        <f t="shared" si="113"/>
        <v>#N/A</v>
      </c>
      <c r="K1447" s="38" t="str">
        <f t="shared" si="114"/>
        <v>11900</v>
      </c>
    </row>
    <row r="1448" spans="1:11" x14ac:dyDescent="0.15">
      <c r="A1448" s="19" t="str">
        <f t="shared" si="110"/>
        <v>11900</v>
      </c>
      <c r="C1448" s="19">
        <f t="shared" si="111"/>
        <v>1</v>
      </c>
      <c r="D1448" s="19">
        <f t="shared" si="112"/>
        <v>1900</v>
      </c>
      <c r="E1448" s="38" t="e">
        <f>VLOOKUP(A1448,DatosRecibo!$A$2:'DatosRecibo'!$L$6000,12,FALSE)</f>
        <v>#N/A</v>
      </c>
      <c r="G1448" s="19" t="e">
        <f>VLOOKUP(F1448,Propietarios!$B$2:'Propietarios'!$C$6000,2,FALSE)</f>
        <v>#N/A</v>
      </c>
      <c r="H1448" s="19" t="e">
        <f>VLOOKUP(F1448,Propietarios!$B$2:'Propietarios'!$D$6000,3,FALSE)</f>
        <v>#N/A</v>
      </c>
      <c r="J1448" s="38" t="e">
        <f t="shared" si="113"/>
        <v>#N/A</v>
      </c>
      <c r="K1448" s="38" t="str">
        <f t="shared" si="114"/>
        <v>11900</v>
      </c>
    </row>
    <row r="1449" spans="1:11" x14ac:dyDescent="0.15">
      <c r="A1449" s="19" t="str">
        <f t="shared" si="110"/>
        <v>11900</v>
      </c>
      <c r="C1449" s="19">
        <f t="shared" si="111"/>
        <v>1</v>
      </c>
      <c r="D1449" s="19">
        <f t="shared" si="112"/>
        <v>1900</v>
      </c>
      <c r="E1449" s="38" t="e">
        <f>VLOOKUP(A1449,DatosRecibo!$A$2:'DatosRecibo'!$L$6000,12,FALSE)</f>
        <v>#N/A</v>
      </c>
      <c r="G1449" s="19" t="e">
        <f>VLOOKUP(F1449,Propietarios!$B$2:'Propietarios'!$C$6000,2,FALSE)</f>
        <v>#N/A</v>
      </c>
      <c r="H1449" s="19" t="e">
        <f>VLOOKUP(F1449,Propietarios!$B$2:'Propietarios'!$D$6000,3,FALSE)</f>
        <v>#N/A</v>
      </c>
      <c r="J1449" s="38" t="e">
        <f t="shared" si="113"/>
        <v>#N/A</v>
      </c>
      <c r="K1449" s="38" t="str">
        <f t="shared" si="114"/>
        <v>11900</v>
      </c>
    </row>
    <row r="1450" spans="1:11" x14ac:dyDescent="0.15">
      <c r="A1450" s="19" t="str">
        <f t="shared" si="110"/>
        <v>11900</v>
      </c>
      <c r="C1450" s="19">
        <f t="shared" si="111"/>
        <v>1</v>
      </c>
      <c r="D1450" s="19">
        <f t="shared" si="112"/>
        <v>1900</v>
      </c>
      <c r="E1450" s="38" t="e">
        <f>VLOOKUP(A1450,DatosRecibo!$A$2:'DatosRecibo'!$L$6000,12,FALSE)</f>
        <v>#N/A</v>
      </c>
      <c r="G1450" s="19" t="e">
        <f>VLOOKUP(F1450,Propietarios!$B$2:'Propietarios'!$C$6000,2,FALSE)</f>
        <v>#N/A</v>
      </c>
      <c r="H1450" s="19" t="e">
        <f>VLOOKUP(F1450,Propietarios!$B$2:'Propietarios'!$D$6000,3,FALSE)</f>
        <v>#N/A</v>
      </c>
      <c r="J1450" s="38" t="e">
        <f t="shared" si="113"/>
        <v>#N/A</v>
      </c>
      <c r="K1450" s="38" t="str">
        <f t="shared" si="114"/>
        <v>11900</v>
      </c>
    </row>
    <row r="1451" spans="1:11" x14ac:dyDescent="0.15">
      <c r="A1451" s="19" t="str">
        <f t="shared" si="110"/>
        <v>11900</v>
      </c>
      <c r="C1451" s="19">
        <f t="shared" si="111"/>
        <v>1</v>
      </c>
      <c r="D1451" s="19">
        <f t="shared" si="112"/>
        <v>1900</v>
      </c>
      <c r="E1451" s="38" t="e">
        <f>VLOOKUP(A1451,DatosRecibo!$A$2:'DatosRecibo'!$L$6000,12,FALSE)</f>
        <v>#N/A</v>
      </c>
      <c r="G1451" s="19" t="e">
        <f>VLOOKUP(F1451,Propietarios!$B$2:'Propietarios'!$C$6000,2,FALSE)</f>
        <v>#N/A</v>
      </c>
      <c r="H1451" s="19" t="e">
        <f>VLOOKUP(F1451,Propietarios!$B$2:'Propietarios'!$D$6000,3,FALSE)</f>
        <v>#N/A</v>
      </c>
      <c r="J1451" s="38" t="e">
        <f t="shared" si="113"/>
        <v>#N/A</v>
      </c>
      <c r="K1451" s="38" t="str">
        <f t="shared" si="114"/>
        <v>11900</v>
      </c>
    </row>
    <row r="1452" spans="1:11" x14ac:dyDescent="0.15">
      <c r="A1452" s="19" t="str">
        <f t="shared" si="110"/>
        <v>11900</v>
      </c>
      <c r="C1452" s="19">
        <f t="shared" si="111"/>
        <v>1</v>
      </c>
      <c r="D1452" s="19">
        <f t="shared" si="112"/>
        <v>1900</v>
      </c>
      <c r="E1452" s="38" t="e">
        <f>VLOOKUP(A1452,DatosRecibo!$A$2:'DatosRecibo'!$L$6000,12,FALSE)</f>
        <v>#N/A</v>
      </c>
      <c r="G1452" s="19" t="e">
        <f>VLOOKUP(F1452,Propietarios!$B$2:'Propietarios'!$C$6000,2,FALSE)</f>
        <v>#N/A</v>
      </c>
      <c r="H1452" s="19" t="e">
        <f>VLOOKUP(F1452,Propietarios!$B$2:'Propietarios'!$D$6000,3,FALSE)</f>
        <v>#N/A</v>
      </c>
      <c r="J1452" s="38" t="e">
        <f t="shared" si="113"/>
        <v>#N/A</v>
      </c>
      <c r="K1452" s="38" t="str">
        <f t="shared" si="114"/>
        <v>11900</v>
      </c>
    </row>
    <row r="1453" spans="1:11" x14ac:dyDescent="0.15">
      <c r="A1453" s="19" t="str">
        <f t="shared" si="110"/>
        <v>11900</v>
      </c>
      <c r="C1453" s="19">
        <f t="shared" si="111"/>
        <v>1</v>
      </c>
      <c r="D1453" s="19">
        <f t="shared" si="112"/>
        <v>1900</v>
      </c>
      <c r="E1453" s="38" t="e">
        <f>VLOOKUP(A1453,DatosRecibo!$A$2:'DatosRecibo'!$L$6000,12,FALSE)</f>
        <v>#N/A</v>
      </c>
      <c r="G1453" s="19" t="e">
        <f>VLOOKUP(F1453,Propietarios!$B$2:'Propietarios'!$C$6000,2,FALSE)</f>
        <v>#N/A</v>
      </c>
      <c r="H1453" s="19" t="e">
        <f>VLOOKUP(F1453,Propietarios!$B$2:'Propietarios'!$D$6000,3,FALSE)</f>
        <v>#N/A</v>
      </c>
      <c r="J1453" s="38" t="e">
        <f t="shared" si="113"/>
        <v>#N/A</v>
      </c>
      <c r="K1453" s="38" t="str">
        <f t="shared" si="114"/>
        <v>11900</v>
      </c>
    </row>
    <row r="1454" spans="1:11" x14ac:dyDescent="0.15">
      <c r="A1454" s="19" t="str">
        <f t="shared" si="110"/>
        <v>11900</v>
      </c>
      <c r="C1454" s="19">
        <f t="shared" si="111"/>
        <v>1</v>
      </c>
      <c r="D1454" s="19">
        <f t="shared" si="112"/>
        <v>1900</v>
      </c>
      <c r="E1454" s="38" t="e">
        <f>VLOOKUP(A1454,DatosRecibo!$A$2:'DatosRecibo'!$L$6000,12,FALSE)</f>
        <v>#N/A</v>
      </c>
      <c r="G1454" s="19" t="e">
        <f>VLOOKUP(F1454,Propietarios!$B$2:'Propietarios'!$C$6000,2,FALSE)</f>
        <v>#N/A</v>
      </c>
      <c r="H1454" s="19" t="e">
        <f>VLOOKUP(F1454,Propietarios!$B$2:'Propietarios'!$D$6000,3,FALSE)</f>
        <v>#N/A</v>
      </c>
      <c r="J1454" s="38" t="e">
        <f t="shared" si="113"/>
        <v>#N/A</v>
      </c>
      <c r="K1454" s="38" t="str">
        <f t="shared" si="114"/>
        <v>11900</v>
      </c>
    </row>
    <row r="1455" spans="1:11" x14ac:dyDescent="0.15">
      <c r="A1455" s="19" t="str">
        <f t="shared" si="110"/>
        <v>11900</v>
      </c>
      <c r="C1455" s="19">
        <f t="shared" si="111"/>
        <v>1</v>
      </c>
      <c r="D1455" s="19">
        <f t="shared" si="112"/>
        <v>1900</v>
      </c>
      <c r="E1455" s="38" t="e">
        <f>VLOOKUP(A1455,DatosRecibo!$A$2:'DatosRecibo'!$L$6000,12,FALSE)</f>
        <v>#N/A</v>
      </c>
      <c r="G1455" s="19" t="e">
        <f>VLOOKUP(F1455,Propietarios!$B$2:'Propietarios'!$C$6000,2,FALSE)</f>
        <v>#N/A</v>
      </c>
      <c r="H1455" s="19" t="e">
        <f>VLOOKUP(F1455,Propietarios!$B$2:'Propietarios'!$D$6000,3,FALSE)</f>
        <v>#N/A</v>
      </c>
      <c r="J1455" s="38" t="e">
        <f t="shared" si="113"/>
        <v>#N/A</v>
      </c>
      <c r="K1455" s="38" t="str">
        <f t="shared" si="114"/>
        <v>11900</v>
      </c>
    </row>
    <row r="1456" spans="1:11" x14ac:dyDescent="0.15">
      <c r="A1456" s="19" t="str">
        <f t="shared" si="110"/>
        <v>11900</v>
      </c>
      <c r="C1456" s="19">
        <f t="shared" si="111"/>
        <v>1</v>
      </c>
      <c r="D1456" s="19">
        <f t="shared" si="112"/>
        <v>1900</v>
      </c>
      <c r="E1456" s="38" t="e">
        <f>VLOOKUP(A1456,DatosRecibo!$A$2:'DatosRecibo'!$L$6000,12,FALSE)</f>
        <v>#N/A</v>
      </c>
      <c r="G1456" s="19" t="e">
        <f>VLOOKUP(F1456,Propietarios!$B$2:'Propietarios'!$C$6000,2,FALSE)</f>
        <v>#N/A</v>
      </c>
      <c r="H1456" s="19" t="e">
        <f>VLOOKUP(F1456,Propietarios!$B$2:'Propietarios'!$D$6000,3,FALSE)</f>
        <v>#N/A</v>
      </c>
      <c r="J1456" s="38" t="e">
        <f t="shared" si="113"/>
        <v>#N/A</v>
      </c>
      <c r="K1456" s="38" t="str">
        <f t="shared" si="114"/>
        <v>11900</v>
      </c>
    </row>
    <row r="1457" spans="1:11" x14ac:dyDescent="0.15">
      <c r="A1457" s="19" t="str">
        <f t="shared" si="110"/>
        <v>11900</v>
      </c>
      <c r="C1457" s="19">
        <f t="shared" si="111"/>
        <v>1</v>
      </c>
      <c r="D1457" s="19">
        <f t="shared" si="112"/>
        <v>1900</v>
      </c>
      <c r="E1457" s="38" t="e">
        <f>VLOOKUP(A1457,DatosRecibo!$A$2:'DatosRecibo'!$L$6000,12,FALSE)</f>
        <v>#N/A</v>
      </c>
      <c r="G1457" s="19" t="e">
        <f>VLOOKUP(F1457,Propietarios!$B$2:'Propietarios'!$C$6000,2,FALSE)</f>
        <v>#N/A</v>
      </c>
      <c r="H1457" s="19" t="e">
        <f>VLOOKUP(F1457,Propietarios!$B$2:'Propietarios'!$D$6000,3,FALSE)</f>
        <v>#N/A</v>
      </c>
      <c r="J1457" s="38" t="e">
        <f t="shared" si="113"/>
        <v>#N/A</v>
      </c>
      <c r="K1457" s="38" t="str">
        <f t="shared" si="114"/>
        <v>11900</v>
      </c>
    </row>
    <row r="1458" spans="1:11" x14ac:dyDescent="0.15">
      <c r="A1458" s="19" t="str">
        <f t="shared" si="110"/>
        <v>11900</v>
      </c>
      <c r="C1458" s="19">
        <f t="shared" si="111"/>
        <v>1</v>
      </c>
      <c r="D1458" s="19">
        <f t="shared" si="112"/>
        <v>1900</v>
      </c>
      <c r="E1458" s="38" t="e">
        <f>VLOOKUP(A1458,DatosRecibo!$A$2:'DatosRecibo'!$L$6000,12,FALSE)</f>
        <v>#N/A</v>
      </c>
      <c r="G1458" s="19" t="e">
        <f>VLOOKUP(F1458,Propietarios!$B$2:'Propietarios'!$C$6000,2,FALSE)</f>
        <v>#N/A</v>
      </c>
      <c r="H1458" s="19" t="e">
        <f>VLOOKUP(F1458,Propietarios!$B$2:'Propietarios'!$D$6000,3,FALSE)</f>
        <v>#N/A</v>
      </c>
      <c r="J1458" s="38" t="e">
        <f t="shared" si="113"/>
        <v>#N/A</v>
      </c>
      <c r="K1458" s="38" t="str">
        <f t="shared" si="114"/>
        <v>11900</v>
      </c>
    </row>
    <row r="1459" spans="1:11" x14ac:dyDescent="0.15">
      <c r="A1459" s="19" t="str">
        <f t="shared" si="110"/>
        <v>11900</v>
      </c>
      <c r="C1459" s="19">
        <f t="shared" si="111"/>
        <v>1</v>
      </c>
      <c r="D1459" s="19">
        <f t="shared" si="112"/>
        <v>1900</v>
      </c>
      <c r="E1459" s="38" t="e">
        <f>VLOOKUP(A1459,DatosRecibo!$A$2:'DatosRecibo'!$L$6000,12,FALSE)</f>
        <v>#N/A</v>
      </c>
      <c r="G1459" s="19" t="e">
        <f>VLOOKUP(F1459,Propietarios!$B$2:'Propietarios'!$C$6000,2,FALSE)</f>
        <v>#N/A</v>
      </c>
      <c r="H1459" s="19" t="e">
        <f>VLOOKUP(F1459,Propietarios!$B$2:'Propietarios'!$D$6000,3,FALSE)</f>
        <v>#N/A</v>
      </c>
      <c r="J1459" s="38" t="e">
        <f t="shared" si="113"/>
        <v>#N/A</v>
      </c>
      <c r="K1459" s="38" t="str">
        <f t="shared" si="114"/>
        <v>11900</v>
      </c>
    </row>
    <row r="1460" spans="1:11" x14ac:dyDescent="0.15">
      <c r="A1460" s="19" t="str">
        <f t="shared" si="110"/>
        <v>11900</v>
      </c>
      <c r="C1460" s="19">
        <f t="shared" si="111"/>
        <v>1</v>
      </c>
      <c r="D1460" s="19">
        <f t="shared" si="112"/>
        <v>1900</v>
      </c>
      <c r="E1460" s="38" t="e">
        <f>VLOOKUP(A1460,DatosRecibo!$A$2:'DatosRecibo'!$L$6000,12,FALSE)</f>
        <v>#N/A</v>
      </c>
      <c r="G1460" s="19" t="e">
        <f>VLOOKUP(F1460,Propietarios!$B$2:'Propietarios'!$C$6000,2,FALSE)</f>
        <v>#N/A</v>
      </c>
      <c r="H1460" s="19" t="e">
        <f>VLOOKUP(F1460,Propietarios!$B$2:'Propietarios'!$D$6000,3,FALSE)</f>
        <v>#N/A</v>
      </c>
      <c r="J1460" s="38" t="e">
        <f t="shared" si="113"/>
        <v>#N/A</v>
      </c>
      <c r="K1460" s="38" t="str">
        <f t="shared" si="114"/>
        <v>11900</v>
      </c>
    </row>
    <row r="1461" spans="1:11" x14ac:dyDescent="0.15">
      <c r="A1461" s="19" t="str">
        <f t="shared" si="110"/>
        <v>11900</v>
      </c>
      <c r="C1461" s="19">
        <f t="shared" si="111"/>
        <v>1</v>
      </c>
      <c r="D1461" s="19">
        <f t="shared" si="112"/>
        <v>1900</v>
      </c>
      <c r="E1461" s="38" t="e">
        <f>VLOOKUP(A1461,DatosRecibo!$A$2:'DatosRecibo'!$L$6000,12,FALSE)</f>
        <v>#N/A</v>
      </c>
      <c r="G1461" s="19" t="e">
        <f>VLOOKUP(F1461,Propietarios!$B$2:'Propietarios'!$C$6000,2,FALSE)</f>
        <v>#N/A</v>
      </c>
      <c r="H1461" s="19" t="e">
        <f>VLOOKUP(F1461,Propietarios!$B$2:'Propietarios'!$D$6000,3,FALSE)</f>
        <v>#N/A</v>
      </c>
      <c r="J1461" s="38" t="e">
        <f t="shared" si="113"/>
        <v>#N/A</v>
      </c>
      <c r="K1461" s="38" t="str">
        <f t="shared" si="114"/>
        <v>11900</v>
      </c>
    </row>
    <row r="1462" spans="1:11" x14ac:dyDescent="0.15">
      <c r="A1462" s="19" t="str">
        <f t="shared" si="110"/>
        <v>11900</v>
      </c>
      <c r="C1462" s="19">
        <f t="shared" si="111"/>
        <v>1</v>
      </c>
      <c r="D1462" s="19">
        <f t="shared" si="112"/>
        <v>1900</v>
      </c>
      <c r="E1462" s="38" t="e">
        <f>VLOOKUP(A1462,DatosRecibo!$A$2:'DatosRecibo'!$L$6000,12,FALSE)</f>
        <v>#N/A</v>
      </c>
      <c r="G1462" s="19" t="e">
        <f>VLOOKUP(F1462,Propietarios!$B$2:'Propietarios'!$C$6000,2,FALSE)</f>
        <v>#N/A</v>
      </c>
      <c r="H1462" s="19" t="e">
        <f>VLOOKUP(F1462,Propietarios!$B$2:'Propietarios'!$D$6000,3,FALSE)</f>
        <v>#N/A</v>
      </c>
      <c r="J1462" s="38" t="e">
        <f t="shared" si="113"/>
        <v>#N/A</v>
      </c>
      <c r="K1462" s="38" t="str">
        <f t="shared" si="114"/>
        <v>11900</v>
      </c>
    </row>
    <row r="1463" spans="1:11" x14ac:dyDescent="0.15">
      <c r="A1463" s="19" t="str">
        <f t="shared" si="110"/>
        <v>11900</v>
      </c>
      <c r="C1463" s="19">
        <f t="shared" si="111"/>
        <v>1</v>
      </c>
      <c r="D1463" s="19">
        <f t="shared" si="112"/>
        <v>1900</v>
      </c>
      <c r="E1463" s="38" t="e">
        <f>VLOOKUP(A1463,DatosRecibo!$A$2:'DatosRecibo'!$L$6000,12,FALSE)</f>
        <v>#N/A</v>
      </c>
      <c r="G1463" s="19" t="e">
        <f>VLOOKUP(F1463,Propietarios!$B$2:'Propietarios'!$C$6000,2,FALSE)</f>
        <v>#N/A</v>
      </c>
      <c r="H1463" s="19" t="e">
        <f>VLOOKUP(F1463,Propietarios!$B$2:'Propietarios'!$D$6000,3,FALSE)</f>
        <v>#N/A</v>
      </c>
      <c r="J1463" s="38" t="e">
        <f t="shared" si="113"/>
        <v>#N/A</v>
      </c>
      <c r="K1463" s="38" t="str">
        <f t="shared" si="114"/>
        <v>11900</v>
      </c>
    </row>
    <row r="1464" spans="1:11" x14ac:dyDescent="0.15">
      <c r="A1464" s="19" t="str">
        <f t="shared" si="110"/>
        <v>11900</v>
      </c>
      <c r="C1464" s="19">
        <f t="shared" si="111"/>
        <v>1</v>
      </c>
      <c r="D1464" s="19">
        <f t="shared" si="112"/>
        <v>1900</v>
      </c>
      <c r="E1464" s="38" t="e">
        <f>VLOOKUP(A1464,DatosRecibo!$A$2:'DatosRecibo'!$L$6000,12,FALSE)</f>
        <v>#N/A</v>
      </c>
      <c r="G1464" s="19" t="e">
        <f>VLOOKUP(F1464,Propietarios!$B$2:'Propietarios'!$C$6000,2,FALSE)</f>
        <v>#N/A</v>
      </c>
      <c r="H1464" s="19" t="e">
        <f>VLOOKUP(F1464,Propietarios!$B$2:'Propietarios'!$D$6000,3,FALSE)</f>
        <v>#N/A</v>
      </c>
      <c r="J1464" s="38" t="e">
        <f t="shared" si="113"/>
        <v>#N/A</v>
      </c>
      <c r="K1464" s="38" t="str">
        <f t="shared" si="114"/>
        <v>11900</v>
      </c>
    </row>
    <row r="1465" spans="1:11" x14ac:dyDescent="0.15">
      <c r="A1465" s="19" t="str">
        <f t="shared" si="110"/>
        <v>11900</v>
      </c>
      <c r="C1465" s="19">
        <f t="shared" si="111"/>
        <v>1</v>
      </c>
      <c r="D1465" s="19">
        <f t="shared" si="112"/>
        <v>1900</v>
      </c>
      <c r="E1465" s="38" t="e">
        <f>VLOOKUP(A1465,DatosRecibo!$A$2:'DatosRecibo'!$L$6000,12,FALSE)</f>
        <v>#N/A</v>
      </c>
      <c r="G1465" s="19" t="e">
        <f>VLOOKUP(F1465,Propietarios!$B$2:'Propietarios'!$C$6000,2,FALSE)</f>
        <v>#N/A</v>
      </c>
      <c r="H1465" s="19" t="e">
        <f>VLOOKUP(F1465,Propietarios!$B$2:'Propietarios'!$D$6000,3,FALSE)</f>
        <v>#N/A</v>
      </c>
      <c r="J1465" s="38" t="e">
        <f t="shared" si="113"/>
        <v>#N/A</v>
      </c>
      <c r="K1465" s="38" t="str">
        <f t="shared" si="114"/>
        <v>11900</v>
      </c>
    </row>
    <row r="1466" spans="1:11" x14ac:dyDescent="0.15">
      <c r="A1466" s="19" t="str">
        <f t="shared" si="110"/>
        <v>11900</v>
      </c>
      <c r="C1466" s="19">
        <f t="shared" si="111"/>
        <v>1</v>
      </c>
      <c r="D1466" s="19">
        <f t="shared" si="112"/>
        <v>1900</v>
      </c>
      <c r="E1466" s="38" t="e">
        <f>VLOOKUP(A1466,DatosRecibo!$A$2:'DatosRecibo'!$L$6000,12,FALSE)</f>
        <v>#N/A</v>
      </c>
      <c r="G1466" s="19" t="e">
        <f>VLOOKUP(F1466,Propietarios!$B$2:'Propietarios'!$C$6000,2,FALSE)</f>
        <v>#N/A</v>
      </c>
      <c r="H1466" s="19" t="e">
        <f>VLOOKUP(F1466,Propietarios!$B$2:'Propietarios'!$D$6000,3,FALSE)</f>
        <v>#N/A</v>
      </c>
      <c r="J1466" s="38" t="e">
        <f t="shared" si="113"/>
        <v>#N/A</v>
      </c>
      <c r="K1466" s="38" t="str">
        <f t="shared" si="114"/>
        <v>11900</v>
      </c>
    </row>
    <row r="1467" spans="1:11" x14ac:dyDescent="0.15">
      <c r="A1467" s="19" t="str">
        <f t="shared" si="110"/>
        <v>11900</v>
      </c>
      <c r="C1467" s="19">
        <f t="shared" si="111"/>
        <v>1</v>
      </c>
      <c r="D1467" s="19">
        <f t="shared" si="112"/>
        <v>1900</v>
      </c>
      <c r="E1467" s="38" t="e">
        <f>VLOOKUP(A1467,DatosRecibo!$A$2:'DatosRecibo'!$L$6000,12,FALSE)</f>
        <v>#N/A</v>
      </c>
      <c r="G1467" s="19" t="e">
        <f>VLOOKUP(F1467,Propietarios!$B$2:'Propietarios'!$C$6000,2,FALSE)</f>
        <v>#N/A</v>
      </c>
      <c r="H1467" s="19" t="e">
        <f>VLOOKUP(F1467,Propietarios!$B$2:'Propietarios'!$D$6000,3,FALSE)</f>
        <v>#N/A</v>
      </c>
      <c r="J1467" s="38" t="e">
        <f t="shared" si="113"/>
        <v>#N/A</v>
      </c>
      <c r="K1467" s="38" t="str">
        <f t="shared" si="114"/>
        <v>11900</v>
      </c>
    </row>
    <row r="1468" spans="1:11" x14ac:dyDescent="0.15">
      <c r="A1468" s="19" t="str">
        <f t="shared" si="110"/>
        <v>11900</v>
      </c>
      <c r="C1468" s="19">
        <f t="shared" si="111"/>
        <v>1</v>
      </c>
      <c r="D1468" s="19">
        <f t="shared" si="112"/>
        <v>1900</v>
      </c>
      <c r="E1468" s="38" t="e">
        <f>VLOOKUP(A1468,DatosRecibo!$A$2:'DatosRecibo'!$L$6000,12,FALSE)</f>
        <v>#N/A</v>
      </c>
      <c r="G1468" s="19" t="e">
        <f>VLOOKUP(F1468,Propietarios!$B$2:'Propietarios'!$C$6000,2,FALSE)</f>
        <v>#N/A</v>
      </c>
      <c r="H1468" s="19" t="e">
        <f>VLOOKUP(F1468,Propietarios!$B$2:'Propietarios'!$D$6000,3,FALSE)</f>
        <v>#N/A</v>
      </c>
      <c r="J1468" s="38" t="e">
        <f t="shared" si="113"/>
        <v>#N/A</v>
      </c>
      <c r="K1468" s="38" t="str">
        <f t="shared" si="114"/>
        <v>11900</v>
      </c>
    </row>
    <row r="1469" spans="1:11" x14ac:dyDescent="0.15">
      <c r="A1469" s="19" t="str">
        <f t="shared" si="110"/>
        <v>11900</v>
      </c>
      <c r="C1469" s="19">
        <f t="shared" si="111"/>
        <v>1</v>
      </c>
      <c r="D1469" s="19">
        <f t="shared" si="112"/>
        <v>1900</v>
      </c>
      <c r="E1469" s="38" t="e">
        <f>VLOOKUP(A1469,DatosRecibo!$A$2:'DatosRecibo'!$L$6000,12,FALSE)</f>
        <v>#N/A</v>
      </c>
      <c r="G1469" s="19" t="e">
        <f>VLOOKUP(F1469,Propietarios!$B$2:'Propietarios'!$C$6000,2,FALSE)</f>
        <v>#N/A</v>
      </c>
      <c r="H1469" s="19" t="e">
        <f>VLOOKUP(F1469,Propietarios!$B$2:'Propietarios'!$D$6000,3,FALSE)</f>
        <v>#N/A</v>
      </c>
      <c r="J1469" s="38" t="e">
        <f t="shared" si="113"/>
        <v>#N/A</v>
      </c>
      <c r="K1469" s="38" t="str">
        <f t="shared" si="114"/>
        <v>11900</v>
      </c>
    </row>
    <row r="1470" spans="1:11" x14ac:dyDescent="0.15">
      <c r="A1470" s="19" t="str">
        <f t="shared" si="110"/>
        <v>11900</v>
      </c>
      <c r="C1470" s="19">
        <f t="shared" si="111"/>
        <v>1</v>
      </c>
      <c r="D1470" s="19">
        <f t="shared" si="112"/>
        <v>1900</v>
      </c>
      <c r="E1470" s="38" t="e">
        <f>VLOOKUP(A1470,DatosRecibo!$A$2:'DatosRecibo'!$L$6000,12,FALSE)</f>
        <v>#N/A</v>
      </c>
      <c r="G1470" s="19" t="e">
        <f>VLOOKUP(F1470,Propietarios!$B$2:'Propietarios'!$C$6000,2,FALSE)</f>
        <v>#N/A</v>
      </c>
      <c r="H1470" s="19" t="e">
        <f>VLOOKUP(F1470,Propietarios!$B$2:'Propietarios'!$D$6000,3,FALSE)</f>
        <v>#N/A</v>
      </c>
      <c r="J1470" s="38" t="e">
        <f t="shared" si="113"/>
        <v>#N/A</v>
      </c>
      <c r="K1470" s="38" t="str">
        <f t="shared" si="114"/>
        <v>11900</v>
      </c>
    </row>
    <row r="1471" spans="1:11" x14ac:dyDescent="0.15">
      <c r="A1471" s="19" t="str">
        <f t="shared" si="110"/>
        <v>11900</v>
      </c>
      <c r="C1471" s="19">
        <f t="shared" si="111"/>
        <v>1</v>
      </c>
      <c r="D1471" s="19">
        <f t="shared" si="112"/>
        <v>1900</v>
      </c>
      <c r="E1471" s="38" t="e">
        <f>VLOOKUP(A1471,DatosRecibo!$A$2:'DatosRecibo'!$L$6000,12,FALSE)</f>
        <v>#N/A</v>
      </c>
      <c r="G1471" s="19" t="e">
        <f>VLOOKUP(F1471,Propietarios!$B$2:'Propietarios'!$C$6000,2,FALSE)</f>
        <v>#N/A</v>
      </c>
      <c r="H1471" s="19" t="e">
        <f>VLOOKUP(F1471,Propietarios!$B$2:'Propietarios'!$D$6000,3,FALSE)</f>
        <v>#N/A</v>
      </c>
      <c r="J1471" s="38" t="e">
        <f t="shared" si="113"/>
        <v>#N/A</v>
      </c>
      <c r="K1471" s="38" t="str">
        <f t="shared" si="114"/>
        <v>11900</v>
      </c>
    </row>
    <row r="1472" spans="1:11" x14ac:dyDescent="0.15">
      <c r="A1472" s="19" t="str">
        <f t="shared" si="110"/>
        <v>11900</v>
      </c>
      <c r="C1472" s="19">
        <f t="shared" si="111"/>
        <v>1</v>
      </c>
      <c r="D1472" s="19">
        <f t="shared" si="112"/>
        <v>1900</v>
      </c>
      <c r="E1472" s="38" t="e">
        <f>VLOOKUP(A1472,DatosRecibo!$A$2:'DatosRecibo'!$L$6000,12,FALSE)</f>
        <v>#N/A</v>
      </c>
      <c r="G1472" s="19" t="e">
        <f>VLOOKUP(F1472,Propietarios!$B$2:'Propietarios'!$C$6000,2,FALSE)</f>
        <v>#N/A</v>
      </c>
      <c r="H1472" s="19" t="e">
        <f>VLOOKUP(F1472,Propietarios!$B$2:'Propietarios'!$D$6000,3,FALSE)</f>
        <v>#N/A</v>
      </c>
      <c r="J1472" s="38" t="e">
        <f t="shared" si="113"/>
        <v>#N/A</v>
      </c>
      <c r="K1472" s="38" t="str">
        <f t="shared" si="114"/>
        <v>11900</v>
      </c>
    </row>
    <row r="1473" spans="1:11" x14ac:dyDescent="0.15">
      <c r="A1473" s="19" t="str">
        <f t="shared" si="110"/>
        <v>11900</v>
      </c>
      <c r="C1473" s="19">
        <f t="shared" si="111"/>
        <v>1</v>
      </c>
      <c r="D1473" s="19">
        <f t="shared" si="112"/>
        <v>1900</v>
      </c>
      <c r="E1473" s="38" t="e">
        <f>VLOOKUP(A1473,DatosRecibo!$A$2:'DatosRecibo'!$L$6000,12,FALSE)</f>
        <v>#N/A</v>
      </c>
      <c r="G1473" s="19" t="e">
        <f>VLOOKUP(F1473,Propietarios!$B$2:'Propietarios'!$C$6000,2,FALSE)</f>
        <v>#N/A</v>
      </c>
      <c r="H1473" s="19" t="e">
        <f>VLOOKUP(F1473,Propietarios!$B$2:'Propietarios'!$D$6000,3,FALSE)</f>
        <v>#N/A</v>
      </c>
      <c r="J1473" s="38" t="e">
        <f t="shared" si="113"/>
        <v>#N/A</v>
      </c>
      <c r="K1473" s="38" t="str">
        <f t="shared" si="114"/>
        <v>11900</v>
      </c>
    </row>
    <row r="1474" spans="1:11" x14ac:dyDescent="0.15">
      <c r="A1474" s="19" t="str">
        <f t="shared" ref="A1474:A1537" si="115">CONCATENATE(C1474,D1474)</f>
        <v>11900</v>
      </c>
      <c r="C1474" s="19">
        <f t="shared" si="111"/>
        <v>1</v>
      </c>
      <c r="D1474" s="19">
        <f t="shared" si="112"/>
        <v>1900</v>
      </c>
      <c r="E1474" s="38" t="e">
        <f>VLOOKUP(A1474,DatosRecibo!$A$2:'DatosRecibo'!$L$6000,12,FALSE)</f>
        <v>#N/A</v>
      </c>
      <c r="G1474" s="19" t="e">
        <f>VLOOKUP(F1474,Propietarios!$B$2:'Propietarios'!$C$6000,2,FALSE)</f>
        <v>#N/A</v>
      </c>
      <c r="H1474" s="19" t="e">
        <f>VLOOKUP(F1474,Propietarios!$B$2:'Propietarios'!$D$6000,3,FALSE)</f>
        <v>#N/A</v>
      </c>
      <c r="J1474" s="38" t="e">
        <f t="shared" si="113"/>
        <v>#N/A</v>
      </c>
      <c r="K1474" s="38" t="str">
        <f t="shared" si="114"/>
        <v>11900</v>
      </c>
    </row>
    <row r="1475" spans="1:11" x14ac:dyDescent="0.15">
      <c r="A1475" s="19" t="str">
        <f t="shared" si="115"/>
        <v>11900</v>
      </c>
      <c r="C1475" s="19">
        <f t="shared" ref="C1475:C1538" si="116">MONTH(B1475)</f>
        <v>1</v>
      </c>
      <c r="D1475" s="19">
        <f t="shared" ref="D1475:D1538" si="117">YEAR(B1475)</f>
        <v>1900</v>
      </c>
      <c r="E1475" s="38" t="e">
        <f>VLOOKUP(A1475,DatosRecibo!$A$2:'DatosRecibo'!$L$6000,12,FALSE)</f>
        <v>#N/A</v>
      </c>
      <c r="G1475" s="19" t="e">
        <f>VLOOKUP(F1475,Propietarios!$B$2:'Propietarios'!$C$6000,2,FALSE)</f>
        <v>#N/A</v>
      </c>
      <c r="H1475" s="19" t="e">
        <f>VLOOKUP(F1475,Propietarios!$B$2:'Propietarios'!$D$6000,3,FALSE)</f>
        <v>#N/A</v>
      </c>
      <c r="J1475" s="38" t="e">
        <f t="shared" ref="J1475:J1538" si="118">I1475*E1475</f>
        <v>#N/A</v>
      </c>
      <c r="K1475" s="38" t="str">
        <f t="shared" ref="K1475:K1538" si="119">CONCATENATE(A1475,F1475)</f>
        <v>11900</v>
      </c>
    </row>
    <row r="1476" spans="1:11" x14ac:dyDescent="0.15">
      <c r="A1476" s="19" t="str">
        <f t="shared" si="115"/>
        <v>11900</v>
      </c>
      <c r="C1476" s="19">
        <f t="shared" si="116"/>
        <v>1</v>
      </c>
      <c r="D1476" s="19">
        <f t="shared" si="117"/>
        <v>1900</v>
      </c>
      <c r="E1476" s="38" t="e">
        <f>VLOOKUP(A1476,DatosRecibo!$A$2:'DatosRecibo'!$L$6000,12,FALSE)</f>
        <v>#N/A</v>
      </c>
      <c r="G1476" s="19" t="e">
        <f>VLOOKUP(F1476,Propietarios!$B$2:'Propietarios'!$C$6000,2,FALSE)</f>
        <v>#N/A</v>
      </c>
      <c r="H1476" s="19" t="e">
        <f>VLOOKUP(F1476,Propietarios!$B$2:'Propietarios'!$D$6000,3,FALSE)</f>
        <v>#N/A</v>
      </c>
      <c r="J1476" s="38" t="e">
        <f t="shared" si="118"/>
        <v>#N/A</v>
      </c>
      <c r="K1476" s="38" t="str">
        <f t="shared" si="119"/>
        <v>11900</v>
      </c>
    </row>
    <row r="1477" spans="1:11" x14ac:dyDescent="0.15">
      <c r="A1477" s="19" t="str">
        <f t="shared" si="115"/>
        <v>11900</v>
      </c>
      <c r="C1477" s="19">
        <f t="shared" si="116"/>
        <v>1</v>
      </c>
      <c r="D1477" s="19">
        <f t="shared" si="117"/>
        <v>1900</v>
      </c>
      <c r="E1477" s="38" t="e">
        <f>VLOOKUP(A1477,DatosRecibo!$A$2:'DatosRecibo'!$L$6000,12,FALSE)</f>
        <v>#N/A</v>
      </c>
      <c r="G1477" s="19" t="e">
        <f>VLOOKUP(F1477,Propietarios!$B$2:'Propietarios'!$C$6000,2,FALSE)</f>
        <v>#N/A</v>
      </c>
      <c r="H1477" s="19" t="e">
        <f>VLOOKUP(F1477,Propietarios!$B$2:'Propietarios'!$D$6000,3,FALSE)</f>
        <v>#N/A</v>
      </c>
      <c r="J1477" s="38" t="e">
        <f t="shared" si="118"/>
        <v>#N/A</v>
      </c>
      <c r="K1477" s="38" t="str">
        <f t="shared" si="119"/>
        <v>11900</v>
      </c>
    </row>
    <row r="1478" spans="1:11" x14ac:dyDescent="0.15">
      <c r="A1478" s="19" t="str">
        <f t="shared" si="115"/>
        <v>11900</v>
      </c>
      <c r="C1478" s="19">
        <f t="shared" si="116"/>
        <v>1</v>
      </c>
      <c r="D1478" s="19">
        <f t="shared" si="117"/>
        <v>1900</v>
      </c>
      <c r="E1478" s="38" t="e">
        <f>VLOOKUP(A1478,DatosRecibo!$A$2:'DatosRecibo'!$L$6000,12,FALSE)</f>
        <v>#N/A</v>
      </c>
      <c r="G1478" s="19" t="e">
        <f>VLOOKUP(F1478,Propietarios!$B$2:'Propietarios'!$C$6000,2,FALSE)</f>
        <v>#N/A</v>
      </c>
      <c r="H1478" s="19" t="e">
        <f>VLOOKUP(F1478,Propietarios!$B$2:'Propietarios'!$D$6000,3,FALSE)</f>
        <v>#N/A</v>
      </c>
      <c r="J1478" s="38" t="e">
        <f t="shared" si="118"/>
        <v>#N/A</v>
      </c>
      <c r="K1478" s="38" t="str">
        <f t="shared" si="119"/>
        <v>11900</v>
      </c>
    </row>
    <row r="1479" spans="1:11" x14ac:dyDescent="0.15">
      <c r="A1479" s="19" t="str">
        <f t="shared" si="115"/>
        <v>11900</v>
      </c>
      <c r="C1479" s="19">
        <f t="shared" si="116"/>
        <v>1</v>
      </c>
      <c r="D1479" s="19">
        <f t="shared" si="117"/>
        <v>1900</v>
      </c>
      <c r="E1479" s="38" t="e">
        <f>VLOOKUP(A1479,DatosRecibo!$A$2:'DatosRecibo'!$L$6000,12,FALSE)</f>
        <v>#N/A</v>
      </c>
      <c r="G1479" s="19" t="e">
        <f>VLOOKUP(F1479,Propietarios!$B$2:'Propietarios'!$C$6000,2,FALSE)</f>
        <v>#N/A</v>
      </c>
      <c r="H1479" s="19" t="e">
        <f>VLOOKUP(F1479,Propietarios!$B$2:'Propietarios'!$D$6000,3,FALSE)</f>
        <v>#N/A</v>
      </c>
      <c r="J1479" s="38" t="e">
        <f t="shared" si="118"/>
        <v>#N/A</v>
      </c>
      <c r="K1479" s="38" t="str">
        <f t="shared" si="119"/>
        <v>11900</v>
      </c>
    </row>
    <row r="1480" spans="1:11" x14ac:dyDescent="0.15">
      <c r="A1480" s="19" t="str">
        <f t="shared" si="115"/>
        <v>11900</v>
      </c>
      <c r="C1480" s="19">
        <f t="shared" si="116"/>
        <v>1</v>
      </c>
      <c r="D1480" s="19">
        <f t="shared" si="117"/>
        <v>1900</v>
      </c>
      <c r="E1480" s="38" t="e">
        <f>VLOOKUP(A1480,DatosRecibo!$A$2:'DatosRecibo'!$L$6000,12,FALSE)</f>
        <v>#N/A</v>
      </c>
      <c r="G1480" s="19" t="e">
        <f>VLOOKUP(F1480,Propietarios!$B$2:'Propietarios'!$C$6000,2,FALSE)</f>
        <v>#N/A</v>
      </c>
      <c r="H1480" s="19" t="e">
        <f>VLOOKUP(F1480,Propietarios!$B$2:'Propietarios'!$D$6000,3,FALSE)</f>
        <v>#N/A</v>
      </c>
      <c r="J1480" s="38" t="e">
        <f t="shared" si="118"/>
        <v>#N/A</v>
      </c>
      <c r="K1480" s="38" t="str">
        <f t="shared" si="119"/>
        <v>11900</v>
      </c>
    </row>
    <row r="1481" spans="1:11" x14ac:dyDescent="0.15">
      <c r="A1481" s="19" t="str">
        <f t="shared" si="115"/>
        <v>11900</v>
      </c>
      <c r="C1481" s="19">
        <f t="shared" si="116"/>
        <v>1</v>
      </c>
      <c r="D1481" s="19">
        <f t="shared" si="117"/>
        <v>1900</v>
      </c>
      <c r="E1481" s="38" t="e">
        <f>VLOOKUP(A1481,DatosRecibo!$A$2:'DatosRecibo'!$L$6000,12,FALSE)</f>
        <v>#N/A</v>
      </c>
      <c r="G1481" s="19" t="e">
        <f>VLOOKUP(F1481,Propietarios!$B$2:'Propietarios'!$C$6000,2,FALSE)</f>
        <v>#N/A</v>
      </c>
      <c r="H1481" s="19" t="e">
        <f>VLOOKUP(F1481,Propietarios!$B$2:'Propietarios'!$D$6000,3,FALSE)</f>
        <v>#N/A</v>
      </c>
      <c r="J1481" s="38" t="e">
        <f t="shared" si="118"/>
        <v>#N/A</v>
      </c>
      <c r="K1481" s="38" t="str">
        <f t="shared" si="119"/>
        <v>11900</v>
      </c>
    </row>
    <row r="1482" spans="1:11" x14ac:dyDescent="0.15">
      <c r="A1482" s="19" t="str">
        <f t="shared" si="115"/>
        <v>11900</v>
      </c>
      <c r="C1482" s="19">
        <f t="shared" si="116"/>
        <v>1</v>
      </c>
      <c r="D1482" s="19">
        <f t="shared" si="117"/>
        <v>1900</v>
      </c>
      <c r="E1482" s="38" t="e">
        <f>VLOOKUP(A1482,DatosRecibo!$A$2:'DatosRecibo'!$L$6000,12,FALSE)</f>
        <v>#N/A</v>
      </c>
      <c r="G1482" s="19" t="e">
        <f>VLOOKUP(F1482,Propietarios!$B$2:'Propietarios'!$C$6000,2,FALSE)</f>
        <v>#N/A</v>
      </c>
      <c r="H1482" s="19" t="e">
        <f>VLOOKUP(F1482,Propietarios!$B$2:'Propietarios'!$D$6000,3,FALSE)</f>
        <v>#N/A</v>
      </c>
      <c r="J1482" s="38" t="e">
        <f t="shared" si="118"/>
        <v>#N/A</v>
      </c>
      <c r="K1482" s="38" t="str">
        <f t="shared" si="119"/>
        <v>11900</v>
      </c>
    </row>
    <row r="1483" spans="1:11" x14ac:dyDescent="0.15">
      <c r="A1483" s="19" t="str">
        <f t="shared" si="115"/>
        <v>11900</v>
      </c>
      <c r="C1483" s="19">
        <f t="shared" si="116"/>
        <v>1</v>
      </c>
      <c r="D1483" s="19">
        <f t="shared" si="117"/>
        <v>1900</v>
      </c>
      <c r="E1483" s="38" t="e">
        <f>VLOOKUP(A1483,DatosRecibo!$A$2:'DatosRecibo'!$L$6000,12,FALSE)</f>
        <v>#N/A</v>
      </c>
      <c r="G1483" s="19" t="e">
        <f>VLOOKUP(F1483,Propietarios!$B$2:'Propietarios'!$C$6000,2,FALSE)</f>
        <v>#N/A</v>
      </c>
      <c r="H1483" s="19" t="e">
        <f>VLOOKUP(F1483,Propietarios!$B$2:'Propietarios'!$D$6000,3,FALSE)</f>
        <v>#N/A</v>
      </c>
      <c r="J1483" s="38" t="e">
        <f t="shared" si="118"/>
        <v>#N/A</v>
      </c>
      <c r="K1483" s="38" t="str">
        <f t="shared" si="119"/>
        <v>11900</v>
      </c>
    </row>
    <row r="1484" spans="1:11" x14ac:dyDescent="0.15">
      <c r="A1484" s="19" t="str">
        <f t="shared" si="115"/>
        <v>11900</v>
      </c>
      <c r="C1484" s="19">
        <f t="shared" si="116"/>
        <v>1</v>
      </c>
      <c r="D1484" s="19">
        <f t="shared" si="117"/>
        <v>1900</v>
      </c>
      <c r="E1484" s="38" t="e">
        <f>VLOOKUP(A1484,DatosRecibo!$A$2:'DatosRecibo'!$L$6000,12,FALSE)</f>
        <v>#N/A</v>
      </c>
      <c r="G1484" s="19" t="e">
        <f>VLOOKUP(F1484,Propietarios!$B$2:'Propietarios'!$C$6000,2,FALSE)</f>
        <v>#N/A</v>
      </c>
      <c r="H1484" s="19" t="e">
        <f>VLOOKUP(F1484,Propietarios!$B$2:'Propietarios'!$D$6000,3,FALSE)</f>
        <v>#N/A</v>
      </c>
      <c r="J1484" s="38" t="e">
        <f t="shared" si="118"/>
        <v>#N/A</v>
      </c>
      <c r="K1484" s="38" t="str">
        <f t="shared" si="119"/>
        <v>11900</v>
      </c>
    </row>
    <row r="1485" spans="1:11" x14ac:dyDescent="0.15">
      <c r="A1485" s="19" t="str">
        <f t="shared" si="115"/>
        <v>11900</v>
      </c>
      <c r="C1485" s="19">
        <f t="shared" si="116"/>
        <v>1</v>
      </c>
      <c r="D1485" s="19">
        <f t="shared" si="117"/>
        <v>1900</v>
      </c>
      <c r="E1485" s="38" t="e">
        <f>VLOOKUP(A1485,DatosRecibo!$A$2:'DatosRecibo'!$L$6000,12,FALSE)</f>
        <v>#N/A</v>
      </c>
      <c r="G1485" s="19" t="e">
        <f>VLOOKUP(F1485,Propietarios!$B$2:'Propietarios'!$C$6000,2,FALSE)</f>
        <v>#N/A</v>
      </c>
      <c r="H1485" s="19" t="e">
        <f>VLOOKUP(F1485,Propietarios!$B$2:'Propietarios'!$D$6000,3,FALSE)</f>
        <v>#N/A</v>
      </c>
      <c r="J1485" s="38" t="e">
        <f t="shared" si="118"/>
        <v>#N/A</v>
      </c>
      <c r="K1485" s="38" t="str">
        <f t="shared" si="119"/>
        <v>11900</v>
      </c>
    </row>
    <row r="1486" spans="1:11" x14ac:dyDescent="0.15">
      <c r="A1486" s="19" t="str">
        <f t="shared" si="115"/>
        <v>11900</v>
      </c>
      <c r="C1486" s="19">
        <f t="shared" si="116"/>
        <v>1</v>
      </c>
      <c r="D1486" s="19">
        <f t="shared" si="117"/>
        <v>1900</v>
      </c>
      <c r="E1486" s="38" t="e">
        <f>VLOOKUP(A1486,DatosRecibo!$A$2:'DatosRecibo'!$L$6000,12,FALSE)</f>
        <v>#N/A</v>
      </c>
      <c r="G1486" s="19" t="e">
        <f>VLOOKUP(F1486,Propietarios!$B$2:'Propietarios'!$C$6000,2,FALSE)</f>
        <v>#N/A</v>
      </c>
      <c r="H1486" s="19" t="e">
        <f>VLOOKUP(F1486,Propietarios!$B$2:'Propietarios'!$D$6000,3,FALSE)</f>
        <v>#N/A</v>
      </c>
      <c r="J1486" s="38" t="e">
        <f t="shared" si="118"/>
        <v>#N/A</v>
      </c>
      <c r="K1486" s="38" t="str">
        <f t="shared" si="119"/>
        <v>11900</v>
      </c>
    </row>
    <row r="1487" spans="1:11" x14ac:dyDescent="0.15">
      <c r="A1487" s="19" t="str">
        <f t="shared" si="115"/>
        <v>11900</v>
      </c>
      <c r="C1487" s="19">
        <f t="shared" si="116"/>
        <v>1</v>
      </c>
      <c r="D1487" s="19">
        <f t="shared" si="117"/>
        <v>1900</v>
      </c>
      <c r="E1487" s="38" t="e">
        <f>VLOOKUP(A1487,DatosRecibo!$A$2:'DatosRecibo'!$L$6000,12,FALSE)</f>
        <v>#N/A</v>
      </c>
      <c r="G1487" s="19" t="e">
        <f>VLOOKUP(F1487,Propietarios!$B$2:'Propietarios'!$C$6000,2,FALSE)</f>
        <v>#N/A</v>
      </c>
      <c r="H1487" s="19" t="e">
        <f>VLOOKUP(F1487,Propietarios!$B$2:'Propietarios'!$D$6000,3,FALSE)</f>
        <v>#N/A</v>
      </c>
      <c r="J1487" s="38" t="e">
        <f t="shared" si="118"/>
        <v>#N/A</v>
      </c>
      <c r="K1487" s="38" t="str">
        <f t="shared" si="119"/>
        <v>11900</v>
      </c>
    </row>
    <row r="1488" spans="1:11" x14ac:dyDescent="0.15">
      <c r="A1488" s="19" t="str">
        <f t="shared" si="115"/>
        <v>11900</v>
      </c>
      <c r="C1488" s="19">
        <f t="shared" si="116"/>
        <v>1</v>
      </c>
      <c r="D1488" s="19">
        <f t="shared" si="117"/>
        <v>1900</v>
      </c>
      <c r="E1488" s="38" t="e">
        <f>VLOOKUP(A1488,DatosRecibo!$A$2:'DatosRecibo'!$L$6000,12,FALSE)</f>
        <v>#N/A</v>
      </c>
      <c r="G1488" s="19" t="e">
        <f>VLOOKUP(F1488,Propietarios!$B$2:'Propietarios'!$C$6000,2,FALSE)</f>
        <v>#N/A</v>
      </c>
      <c r="H1488" s="19" t="e">
        <f>VLOOKUP(F1488,Propietarios!$B$2:'Propietarios'!$D$6000,3,FALSE)</f>
        <v>#N/A</v>
      </c>
      <c r="J1488" s="38" t="e">
        <f t="shared" si="118"/>
        <v>#N/A</v>
      </c>
      <c r="K1488" s="38" t="str">
        <f t="shared" si="119"/>
        <v>11900</v>
      </c>
    </row>
    <row r="1489" spans="1:11" x14ac:dyDescent="0.15">
      <c r="A1489" s="19" t="str">
        <f t="shared" si="115"/>
        <v>11900</v>
      </c>
      <c r="C1489" s="19">
        <f t="shared" si="116"/>
        <v>1</v>
      </c>
      <c r="D1489" s="19">
        <f t="shared" si="117"/>
        <v>1900</v>
      </c>
      <c r="E1489" s="38" t="e">
        <f>VLOOKUP(A1489,DatosRecibo!$A$2:'DatosRecibo'!$L$6000,12,FALSE)</f>
        <v>#N/A</v>
      </c>
      <c r="G1489" s="19" t="e">
        <f>VLOOKUP(F1489,Propietarios!$B$2:'Propietarios'!$C$6000,2,FALSE)</f>
        <v>#N/A</v>
      </c>
      <c r="H1489" s="19" t="e">
        <f>VLOOKUP(F1489,Propietarios!$B$2:'Propietarios'!$D$6000,3,FALSE)</f>
        <v>#N/A</v>
      </c>
      <c r="J1489" s="38" t="e">
        <f t="shared" si="118"/>
        <v>#N/A</v>
      </c>
      <c r="K1489" s="38" t="str">
        <f t="shared" si="119"/>
        <v>11900</v>
      </c>
    </row>
    <row r="1490" spans="1:11" x14ac:dyDescent="0.15">
      <c r="A1490" s="19" t="str">
        <f t="shared" si="115"/>
        <v>11900</v>
      </c>
      <c r="C1490" s="19">
        <f t="shared" si="116"/>
        <v>1</v>
      </c>
      <c r="D1490" s="19">
        <f t="shared" si="117"/>
        <v>1900</v>
      </c>
      <c r="E1490" s="38" t="e">
        <f>VLOOKUP(A1490,DatosRecibo!$A$2:'DatosRecibo'!$L$6000,12,FALSE)</f>
        <v>#N/A</v>
      </c>
      <c r="G1490" s="19" t="e">
        <f>VLOOKUP(F1490,Propietarios!$B$2:'Propietarios'!$C$6000,2,FALSE)</f>
        <v>#N/A</v>
      </c>
      <c r="H1490" s="19" t="e">
        <f>VLOOKUP(F1490,Propietarios!$B$2:'Propietarios'!$D$6000,3,FALSE)</f>
        <v>#N/A</v>
      </c>
      <c r="J1490" s="38" t="e">
        <f t="shared" si="118"/>
        <v>#N/A</v>
      </c>
      <c r="K1490" s="38" t="str">
        <f t="shared" si="119"/>
        <v>11900</v>
      </c>
    </row>
    <row r="1491" spans="1:11" x14ac:dyDescent="0.15">
      <c r="A1491" s="19" t="str">
        <f t="shared" si="115"/>
        <v>11900</v>
      </c>
      <c r="C1491" s="19">
        <f t="shared" si="116"/>
        <v>1</v>
      </c>
      <c r="D1491" s="19">
        <f t="shared" si="117"/>
        <v>1900</v>
      </c>
      <c r="E1491" s="38" t="e">
        <f>VLOOKUP(A1491,DatosRecibo!$A$2:'DatosRecibo'!$L$6000,12,FALSE)</f>
        <v>#N/A</v>
      </c>
      <c r="G1491" s="19" t="e">
        <f>VLOOKUP(F1491,Propietarios!$B$2:'Propietarios'!$C$6000,2,FALSE)</f>
        <v>#N/A</v>
      </c>
      <c r="H1491" s="19" t="e">
        <f>VLOOKUP(F1491,Propietarios!$B$2:'Propietarios'!$D$6000,3,FALSE)</f>
        <v>#N/A</v>
      </c>
      <c r="J1491" s="38" t="e">
        <f t="shared" si="118"/>
        <v>#N/A</v>
      </c>
      <c r="K1491" s="38" t="str">
        <f t="shared" si="119"/>
        <v>11900</v>
      </c>
    </row>
    <row r="1492" spans="1:11" x14ac:dyDescent="0.15">
      <c r="A1492" s="19" t="str">
        <f t="shared" si="115"/>
        <v>11900</v>
      </c>
      <c r="C1492" s="19">
        <f t="shared" si="116"/>
        <v>1</v>
      </c>
      <c r="D1492" s="19">
        <f t="shared" si="117"/>
        <v>1900</v>
      </c>
      <c r="E1492" s="38" t="e">
        <f>VLOOKUP(A1492,DatosRecibo!$A$2:'DatosRecibo'!$L$6000,12,FALSE)</f>
        <v>#N/A</v>
      </c>
      <c r="G1492" s="19" t="e">
        <f>VLOOKUP(F1492,Propietarios!$B$2:'Propietarios'!$C$6000,2,FALSE)</f>
        <v>#N/A</v>
      </c>
      <c r="H1492" s="19" t="e">
        <f>VLOOKUP(F1492,Propietarios!$B$2:'Propietarios'!$D$6000,3,FALSE)</f>
        <v>#N/A</v>
      </c>
      <c r="J1492" s="38" t="e">
        <f t="shared" si="118"/>
        <v>#N/A</v>
      </c>
      <c r="K1492" s="38" t="str">
        <f t="shared" si="119"/>
        <v>11900</v>
      </c>
    </row>
    <row r="1493" spans="1:11" x14ac:dyDescent="0.15">
      <c r="A1493" s="19" t="str">
        <f t="shared" si="115"/>
        <v>11900</v>
      </c>
      <c r="C1493" s="19">
        <f t="shared" si="116"/>
        <v>1</v>
      </c>
      <c r="D1493" s="19">
        <f t="shared" si="117"/>
        <v>1900</v>
      </c>
      <c r="E1493" s="38" t="e">
        <f>VLOOKUP(A1493,DatosRecibo!$A$2:'DatosRecibo'!$L$6000,12,FALSE)</f>
        <v>#N/A</v>
      </c>
      <c r="G1493" s="19" t="e">
        <f>VLOOKUP(F1493,Propietarios!$B$2:'Propietarios'!$C$6000,2,FALSE)</f>
        <v>#N/A</v>
      </c>
      <c r="H1493" s="19" t="e">
        <f>VLOOKUP(F1493,Propietarios!$B$2:'Propietarios'!$D$6000,3,FALSE)</f>
        <v>#N/A</v>
      </c>
      <c r="J1493" s="38" t="e">
        <f t="shared" si="118"/>
        <v>#N/A</v>
      </c>
      <c r="K1493" s="38" t="str">
        <f t="shared" si="119"/>
        <v>11900</v>
      </c>
    </row>
    <row r="1494" spans="1:11" x14ac:dyDescent="0.15">
      <c r="A1494" s="19" t="str">
        <f t="shared" si="115"/>
        <v>11900</v>
      </c>
      <c r="C1494" s="19">
        <f t="shared" si="116"/>
        <v>1</v>
      </c>
      <c r="D1494" s="19">
        <f t="shared" si="117"/>
        <v>1900</v>
      </c>
      <c r="E1494" s="38" t="e">
        <f>VLOOKUP(A1494,DatosRecibo!$A$2:'DatosRecibo'!$L$6000,12,FALSE)</f>
        <v>#N/A</v>
      </c>
      <c r="G1494" s="19" t="e">
        <f>VLOOKUP(F1494,Propietarios!$B$2:'Propietarios'!$C$6000,2,FALSE)</f>
        <v>#N/A</v>
      </c>
      <c r="H1494" s="19" t="e">
        <f>VLOOKUP(F1494,Propietarios!$B$2:'Propietarios'!$D$6000,3,FALSE)</f>
        <v>#N/A</v>
      </c>
      <c r="J1494" s="38" t="e">
        <f t="shared" si="118"/>
        <v>#N/A</v>
      </c>
      <c r="K1494" s="38" t="str">
        <f t="shared" si="119"/>
        <v>11900</v>
      </c>
    </row>
    <row r="1495" spans="1:11" x14ac:dyDescent="0.15">
      <c r="A1495" s="19" t="str">
        <f t="shared" si="115"/>
        <v>11900</v>
      </c>
      <c r="C1495" s="19">
        <f t="shared" si="116"/>
        <v>1</v>
      </c>
      <c r="D1495" s="19">
        <f t="shared" si="117"/>
        <v>1900</v>
      </c>
      <c r="E1495" s="38" t="e">
        <f>VLOOKUP(A1495,DatosRecibo!$A$2:'DatosRecibo'!$L$6000,12,FALSE)</f>
        <v>#N/A</v>
      </c>
      <c r="G1495" s="19" t="e">
        <f>VLOOKUP(F1495,Propietarios!$B$2:'Propietarios'!$C$6000,2,FALSE)</f>
        <v>#N/A</v>
      </c>
      <c r="H1495" s="19" t="e">
        <f>VLOOKUP(F1495,Propietarios!$B$2:'Propietarios'!$D$6000,3,FALSE)</f>
        <v>#N/A</v>
      </c>
      <c r="J1495" s="38" t="e">
        <f t="shared" si="118"/>
        <v>#N/A</v>
      </c>
      <c r="K1495" s="38" t="str">
        <f t="shared" si="119"/>
        <v>11900</v>
      </c>
    </row>
    <row r="1496" spans="1:11" x14ac:dyDescent="0.15">
      <c r="A1496" s="19" t="str">
        <f t="shared" si="115"/>
        <v>11900</v>
      </c>
      <c r="C1496" s="19">
        <f t="shared" si="116"/>
        <v>1</v>
      </c>
      <c r="D1496" s="19">
        <f t="shared" si="117"/>
        <v>1900</v>
      </c>
      <c r="E1496" s="38" t="e">
        <f>VLOOKUP(A1496,DatosRecibo!$A$2:'DatosRecibo'!$L$6000,12,FALSE)</f>
        <v>#N/A</v>
      </c>
      <c r="G1496" s="19" t="e">
        <f>VLOOKUP(F1496,Propietarios!$B$2:'Propietarios'!$C$6000,2,FALSE)</f>
        <v>#N/A</v>
      </c>
      <c r="H1496" s="19" t="e">
        <f>VLOOKUP(F1496,Propietarios!$B$2:'Propietarios'!$D$6000,3,FALSE)</f>
        <v>#N/A</v>
      </c>
      <c r="J1496" s="38" t="e">
        <f t="shared" si="118"/>
        <v>#N/A</v>
      </c>
      <c r="K1496" s="38" t="str">
        <f t="shared" si="119"/>
        <v>11900</v>
      </c>
    </row>
    <row r="1497" spans="1:11" x14ac:dyDescent="0.15">
      <c r="A1497" s="19" t="str">
        <f t="shared" si="115"/>
        <v>11900</v>
      </c>
      <c r="C1497" s="19">
        <f t="shared" si="116"/>
        <v>1</v>
      </c>
      <c r="D1497" s="19">
        <f t="shared" si="117"/>
        <v>1900</v>
      </c>
      <c r="E1497" s="38" t="e">
        <f>VLOOKUP(A1497,DatosRecibo!$A$2:'DatosRecibo'!$L$6000,12,FALSE)</f>
        <v>#N/A</v>
      </c>
      <c r="G1497" s="19" t="e">
        <f>VLOOKUP(F1497,Propietarios!$B$2:'Propietarios'!$C$6000,2,FALSE)</f>
        <v>#N/A</v>
      </c>
      <c r="H1497" s="19" t="e">
        <f>VLOOKUP(F1497,Propietarios!$B$2:'Propietarios'!$D$6000,3,FALSE)</f>
        <v>#N/A</v>
      </c>
      <c r="J1497" s="38" t="e">
        <f t="shared" si="118"/>
        <v>#N/A</v>
      </c>
      <c r="K1497" s="38" t="str">
        <f t="shared" si="119"/>
        <v>11900</v>
      </c>
    </row>
    <row r="1498" spans="1:11" x14ac:dyDescent="0.15">
      <c r="A1498" s="19" t="str">
        <f t="shared" si="115"/>
        <v>11900</v>
      </c>
      <c r="C1498" s="19">
        <f t="shared" si="116"/>
        <v>1</v>
      </c>
      <c r="D1498" s="19">
        <f t="shared" si="117"/>
        <v>1900</v>
      </c>
      <c r="E1498" s="38" t="e">
        <f>VLOOKUP(A1498,DatosRecibo!$A$2:'DatosRecibo'!$L$6000,12,FALSE)</f>
        <v>#N/A</v>
      </c>
      <c r="G1498" s="19" t="e">
        <f>VLOOKUP(F1498,Propietarios!$B$2:'Propietarios'!$C$6000,2,FALSE)</f>
        <v>#N/A</v>
      </c>
      <c r="H1498" s="19" t="e">
        <f>VLOOKUP(F1498,Propietarios!$B$2:'Propietarios'!$D$6000,3,FALSE)</f>
        <v>#N/A</v>
      </c>
      <c r="J1498" s="38" t="e">
        <f t="shared" si="118"/>
        <v>#N/A</v>
      </c>
      <c r="K1498" s="38" t="str">
        <f t="shared" si="119"/>
        <v>11900</v>
      </c>
    </row>
    <row r="1499" spans="1:11" x14ac:dyDescent="0.15">
      <c r="A1499" s="19" t="str">
        <f t="shared" si="115"/>
        <v>11900</v>
      </c>
      <c r="C1499" s="19">
        <f t="shared" si="116"/>
        <v>1</v>
      </c>
      <c r="D1499" s="19">
        <f t="shared" si="117"/>
        <v>1900</v>
      </c>
      <c r="E1499" s="38" t="e">
        <f>VLOOKUP(A1499,DatosRecibo!$A$2:'DatosRecibo'!$L$6000,12,FALSE)</f>
        <v>#N/A</v>
      </c>
      <c r="G1499" s="19" t="e">
        <f>VLOOKUP(F1499,Propietarios!$B$2:'Propietarios'!$C$6000,2,FALSE)</f>
        <v>#N/A</v>
      </c>
      <c r="H1499" s="19" t="e">
        <f>VLOOKUP(F1499,Propietarios!$B$2:'Propietarios'!$D$6000,3,FALSE)</f>
        <v>#N/A</v>
      </c>
      <c r="J1499" s="38" t="e">
        <f t="shared" si="118"/>
        <v>#N/A</v>
      </c>
      <c r="K1499" s="38" t="str">
        <f t="shared" si="119"/>
        <v>11900</v>
      </c>
    </row>
    <row r="1500" spans="1:11" x14ac:dyDescent="0.15">
      <c r="A1500" s="19" t="str">
        <f t="shared" si="115"/>
        <v>11900</v>
      </c>
      <c r="C1500" s="19">
        <f t="shared" si="116"/>
        <v>1</v>
      </c>
      <c r="D1500" s="19">
        <f t="shared" si="117"/>
        <v>1900</v>
      </c>
      <c r="E1500" s="38" t="e">
        <f>VLOOKUP(A1500,DatosRecibo!$A$2:'DatosRecibo'!$L$6000,12,FALSE)</f>
        <v>#N/A</v>
      </c>
      <c r="G1500" s="19" t="e">
        <f>VLOOKUP(F1500,Propietarios!$B$2:'Propietarios'!$C$6000,2,FALSE)</f>
        <v>#N/A</v>
      </c>
      <c r="H1500" s="19" t="e">
        <f>VLOOKUP(F1500,Propietarios!$B$2:'Propietarios'!$D$6000,3,FALSE)</f>
        <v>#N/A</v>
      </c>
      <c r="J1500" s="38" t="e">
        <f t="shared" si="118"/>
        <v>#N/A</v>
      </c>
      <c r="K1500" s="38" t="str">
        <f t="shared" si="119"/>
        <v>11900</v>
      </c>
    </row>
    <row r="1501" spans="1:11" x14ac:dyDescent="0.15">
      <c r="A1501" s="19" t="str">
        <f t="shared" si="115"/>
        <v>11900</v>
      </c>
      <c r="C1501" s="19">
        <f t="shared" si="116"/>
        <v>1</v>
      </c>
      <c r="D1501" s="19">
        <f t="shared" si="117"/>
        <v>1900</v>
      </c>
      <c r="E1501" s="38" t="e">
        <f>VLOOKUP(A1501,DatosRecibo!$A$2:'DatosRecibo'!$L$6000,12,FALSE)</f>
        <v>#N/A</v>
      </c>
      <c r="G1501" s="19" t="e">
        <f>VLOOKUP(F1501,Propietarios!$B$2:'Propietarios'!$C$6000,2,FALSE)</f>
        <v>#N/A</v>
      </c>
      <c r="H1501" s="19" t="e">
        <f>VLOOKUP(F1501,Propietarios!$B$2:'Propietarios'!$D$6000,3,FALSE)</f>
        <v>#N/A</v>
      </c>
      <c r="J1501" s="38" t="e">
        <f t="shared" si="118"/>
        <v>#N/A</v>
      </c>
      <c r="K1501" s="38" t="str">
        <f t="shared" si="119"/>
        <v>11900</v>
      </c>
    </row>
    <row r="1502" spans="1:11" x14ac:dyDescent="0.15">
      <c r="A1502" s="19" t="str">
        <f t="shared" si="115"/>
        <v>11900</v>
      </c>
      <c r="C1502" s="19">
        <f t="shared" si="116"/>
        <v>1</v>
      </c>
      <c r="D1502" s="19">
        <f t="shared" si="117"/>
        <v>1900</v>
      </c>
      <c r="E1502" s="38" t="e">
        <f>VLOOKUP(A1502,DatosRecibo!$A$2:'DatosRecibo'!$L$6000,12,FALSE)</f>
        <v>#N/A</v>
      </c>
      <c r="G1502" s="19" t="e">
        <f>VLOOKUP(F1502,Propietarios!$B$2:'Propietarios'!$C$6000,2,FALSE)</f>
        <v>#N/A</v>
      </c>
      <c r="H1502" s="19" t="e">
        <f>VLOOKUP(F1502,Propietarios!$B$2:'Propietarios'!$D$6000,3,FALSE)</f>
        <v>#N/A</v>
      </c>
      <c r="J1502" s="38" t="e">
        <f t="shared" si="118"/>
        <v>#N/A</v>
      </c>
      <c r="K1502" s="38" t="str">
        <f t="shared" si="119"/>
        <v>11900</v>
      </c>
    </row>
    <row r="1503" spans="1:11" x14ac:dyDescent="0.15">
      <c r="A1503" s="19" t="str">
        <f t="shared" si="115"/>
        <v>11900</v>
      </c>
      <c r="C1503" s="19">
        <f t="shared" si="116"/>
        <v>1</v>
      </c>
      <c r="D1503" s="19">
        <f t="shared" si="117"/>
        <v>1900</v>
      </c>
      <c r="E1503" s="38" t="e">
        <f>VLOOKUP(A1503,DatosRecibo!$A$2:'DatosRecibo'!$L$6000,12,FALSE)</f>
        <v>#N/A</v>
      </c>
      <c r="G1503" s="19" t="e">
        <f>VLOOKUP(F1503,Propietarios!$B$2:'Propietarios'!$C$6000,2,FALSE)</f>
        <v>#N/A</v>
      </c>
      <c r="H1503" s="19" t="e">
        <f>VLOOKUP(F1503,Propietarios!$B$2:'Propietarios'!$D$6000,3,FALSE)</f>
        <v>#N/A</v>
      </c>
      <c r="J1503" s="38" t="e">
        <f t="shared" si="118"/>
        <v>#N/A</v>
      </c>
      <c r="K1503" s="38" t="str">
        <f t="shared" si="119"/>
        <v>11900</v>
      </c>
    </row>
    <row r="1504" spans="1:11" x14ac:dyDescent="0.15">
      <c r="A1504" s="19" t="str">
        <f t="shared" si="115"/>
        <v>11900</v>
      </c>
      <c r="C1504" s="19">
        <f t="shared" si="116"/>
        <v>1</v>
      </c>
      <c r="D1504" s="19">
        <f t="shared" si="117"/>
        <v>1900</v>
      </c>
      <c r="E1504" s="38" t="e">
        <f>VLOOKUP(A1504,DatosRecibo!$A$2:'DatosRecibo'!$L$6000,12,FALSE)</f>
        <v>#N/A</v>
      </c>
      <c r="G1504" s="19" t="e">
        <f>VLOOKUP(F1504,Propietarios!$B$2:'Propietarios'!$C$6000,2,FALSE)</f>
        <v>#N/A</v>
      </c>
      <c r="H1504" s="19" t="e">
        <f>VLOOKUP(F1504,Propietarios!$B$2:'Propietarios'!$D$6000,3,FALSE)</f>
        <v>#N/A</v>
      </c>
      <c r="J1504" s="38" t="e">
        <f t="shared" si="118"/>
        <v>#N/A</v>
      </c>
      <c r="K1504" s="38" t="str">
        <f t="shared" si="119"/>
        <v>11900</v>
      </c>
    </row>
    <row r="1505" spans="1:11" x14ac:dyDescent="0.15">
      <c r="A1505" s="19" t="str">
        <f t="shared" si="115"/>
        <v>11900</v>
      </c>
      <c r="C1505" s="19">
        <f t="shared" si="116"/>
        <v>1</v>
      </c>
      <c r="D1505" s="19">
        <f t="shared" si="117"/>
        <v>1900</v>
      </c>
      <c r="E1505" s="38" t="e">
        <f>VLOOKUP(A1505,DatosRecibo!$A$2:'DatosRecibo'!$L$6000,12,FALSE)</f>
        <v>#N/A</v>
      </c>
      <c r="G1505" s="19" t="e">
        <f>VLOOKUP(F1505,Propietarios!$B$2:'Propietarios'!$C$6000,2,FALSE)</f>
        <v>#N/A</v>
      </c>
      <c r="H1505" s="19" t="e">
        <f>VLOOKUP(F1505,Propietarios!$B$2:'Propietarios'!$D$6000,3,FALSE)</f>
        <v>#N/A</v>
      </c>
      <c r="J1505" s="38" t="e">
        <f t="shared" si="118"/>
        <v>#N/A</v>
      </c>
      <c r="K1505" s="38" t="str">
        <f t="shared" si="119"/>
        <v>11900</v>
      </c>
    </row>
    <row r="1506" spans="1:11" x14ac:dyDescent="0.15">
      <c r="A1506" s="19" t="str">
        <f t="shared" si="115"/>
        <v>11900</v>
      </c>
      <c r="C1506" s="19">
        <f t="shared" si="116"/>
        <v>1</v>
      </c>
      <c r="D1506" s="19">
        <f t="shared" si="117"/>
        <v>1900</v>
      </c>
      <c r="E1506" s="38" t="e">
        <f>VLOOKUP(A1506,DatosRecibo!$A$2:'DatosRecibo'!$L$6000,12,FALSE)</f>
        <v>#N/A</v>
      </c>
      <c r="G1506" s="19" t="e">
        <f>VLOOKUP(F1506,Propietarios!$B$2:'Propietarios'!$C$6000,2,FALSE)</f>
        <v>#N/A</v>
      </c>
      <c r="H1506" s="19" t="e">
        <f>VLOOKUP(F1506,Propietarios!$B$2:'Propietarios'!$D$6000,3,FALSE)</f>
        <v>#N/A</v>
      </c>
      <c r="J1506" s="38" t="e">
        <f t="shared" si="118"/>
        <v>#N/A</v>
      </c>
      <c r="K1506" s="38" t="str">
        <f t="shared" si="119"/>
        <v>11900</v>
      </c>
    </row>
    <row r="1507" spans="1:11" x14ac:dyDescent="0.15">
      <c r="A1507" s="19" t="str">
        <f t="shared" si="115"/>
        <v>11900</v>
      </c>
      <c r="C1507" s="19">
        <f t="shared" si="116"/>
        <v>1</v>
      </c>
      <c r="D1507" s="19">
        <f t="shared" si="117"/>
        <v>1900</v>
      </c>
      <c r="E1507" s="38" t="e">
        <f>VLOOKUP(A1507,DatosRecibo!$A$2:'DatosRecibo'!$L$6000,12,FALSE)</f>
        <v>#N/A</v>
      </c>
      <c r="G1507" s="19" t="e">
        <f>VLOOKUP(F1507,Propietarios!$B$2:'Propietarios'!$C$6000,2,FALSE)</f>
        <v>#N/A</v>
      </c>
      <c r="H1507" s="19" t="e">
        <f>VLOOKUP(F1507,Propietarios!$B$2:'Propietarios'!$D$6000,3,FALSE)</f>
        <v>#N/A</v>
      </c>
      <c r="J1507" s="38" t="e">
        <f t="shared" si="118"/>
        <v>#N/A</v>
      </c>
      <c r="K1507" s="38" t="str">
        <f t="shared" si="119"/>
        <v>11900</v>
      </c>
    </row>
    <row r="1508" spans="1:11" x14ac:dyDescent="0.15">
      <c r="A1508" s="19" t="str">
        <f t="shared" si="115"/>
        <v>11900</v>
      </c>
      <c r="C1508" s="19">
        <f t="shared" si="116"/>
        <v>1</v>
      </c>
      <c r="D1508" s="19">
        <f t="shared" si="117"/>
        <v>1900</v>
      </c>
      <c r="E1508" s="38" t="e">
        <f>VLOOKUP(A1508,DatosRecibo!$A$2:'DatosRecibo'!$L$6000,12,FALSE)</f>
        <v>#N/A</v>
      </c>
      <c r="G1508" s="19" t="e">
        <f>VLOOKUP(F1508,Propietarios!$B$2:'Propietarios'!$C$6000,2,FALSE)</f>
        <v>#N/A</v>
      </c>
      <c r="H1508" s="19" t="e">
        <f>VLOOKUP(F1508,Propietarios!$B$2:'Propietarios'!$D$6000,3,FALSE)</f>
        <v>#N/A</v>
      </c>
      <c r="J1508" s="38" t="e">
        <f t="shared" si="118"/>
        <v>#N/A</v>
      </c>
      <c r="K1508" s="38" t="str">
        <f t="shared" si="119"/>
        <v>11900</v>
      </c>
    </row>
    <row r="1509" spans="1:11" x14ac:dyDescent="0.15">
      <c r="A1509" s="19" t="str">
        <f t="shared" si="115"/>
        <v>11900</v>
      </c>
      <c r="C1509" s="19">
        <f t="shared" si="116"/>
        <v>1</v>
      </c>
      <c r="D1509" s="19">
        <f t="shared" si="117"/>
        <v>1900</v>
      </c>
      <c r="E1509" s="38" t="e">
        <f>VLOOKUP(A1509,DatosRecibo!$A$2:'DatosRecibo'!$L$6000,12,FALSE)</f>
        <v>#N/A</v>
      </c>
      <c r="G1509" s="19" t="e">
        <f>VLOOKUP(F1509,Propietarios!$B$2:'Propietarios'!$C$6000,2,FALSE)</f>
        <v>#N/A</v>
      </c>
      <c r="H1509" s="19" t="e">
        <f>VLOOKUP(F1509,Propietarios!$B$2:'Propietarios'!$D$6000,3,FALSE)</f>
        <v>#N/A</v>
      </c>
      <c r="J1509" s="38" t="e">
        <f t="shared" si="118"/>
        <v>#N/A</v>
      </c>
      <c r="K1509" s="38" t="str">
        <f t="shared" si="119"/>
        <v>11900</v>
      </c>
    </row>
    <row r="1510" spans="1:11" x14ac:dyDescent="0.15">
      <c r="A1510" s="19" t="str">
        <f t="shared" si="115"/>
        <v>11900</v>
      </c>
      <c r="C1510" s="19">
        <f t="shared" si="116"/>
        <v>1</v>
      </c>
      <c r="D1510" s="19">
        <f t="shared" si="117"/>
        <v>1900</v>
      </c>
      <c r="E1510" s="38" t="e">
        <f>VLOOKUP(A1510,DatosRecibo!$A$2:'DatosRecibo'!$L$6000,12,FALSE)</f>
        <v>#N/A</v>
      </c>
      <c r="G1510" s="19" t="e">
        <f>VLOOKUP(F1510,Propietarios!$B$2:'Propietarios'!$C$6000,2,FALSE)</f>
        <v>#N/A</v>
      </c>
      <c r="H1510" s="19" t="e">
        <f>VLOOKUP(F1510,Propietarios!$B$2:'Propietarios'!$D$6000,3,FALSE)</f>
        <v>#N/A</v>
      </c>
      <c r="J1510" s="38" t="e">
        <f t="shared" si="118"/>
        <v>#N/A</v>
      </c>
      <c r="K1510" s="38" t="str">
        <f t="shared" si="119"/>
        <v>11900</v>
      </c>
    </row>
    <row r="1511" spans="1:11" x14ac:dyDescent="0.15">
      <c r="A1511" s="19" t="str">
        <f t="shared" si="115"/>
        <v>11900</v>
      </c>
      <c r="C1511" s="19">
        <f t="shared" si="116"/>
        <v>1</v>
      </c>
      <c r="D1511" s="19">
        <f t="shared" si="117"/>
        <v>1900</v>
      </c>
      <c r="E1511" s="38" t="e">
        <f>VLOOKUP(A1511,DatosRecibo!$A$2:'DatosRecibo'!$L$6000,12,FALSE)</f>
        <v>#N/A</v>
      </c>
      <c r="G1511" s="19" t="e">
        <f>VLOOKUP(F1511,Propietarios!$B$2:'Propietarios'!$C$6000,2,FALSE)</f>
        <v>#N/A</v>
      </c>
      <c r="H1511" s="19" t="e">
        <f>VLOOKUP(F1511,Propietarios!$B$2:'Propietarios'!$D$6000,3,FALSE)</f>
        <v>#N/A</v>
      </c>
      <c r="J1511" s="38" t="e">
        <f t="shared" si="118"/>
        <v>#N/A</v>
      </c>
      <c r="K1511" s="38" t="str">
        <f t="shared" si="119"/>
        <v>11900</v>
      </c>
    </row>
    <row r="1512" spans="1:11" x14ac:dyDescent="0.15">
      <c r="A1512" s="19" t="str">
        <f t="shared" si="115"/>
        <v>11900</v>
      </c>
      <c r="C1512" s="19">
        <f t="shared" si="116"/>
        <v>1</v>
      </c>
      <c r="D1512" s="19">
        <f t="shared" si="117"/>
        <v>1900</v>
      </c>
      <c r="E1512" s="38" t="e">
        <f>VLOOKUP(A1512,DatosRecibo!$A$2:'DatosRecibo'!$L$6000,12,FALSE)</f>
        <v>#N/A</v>
      </c>
      <c r="G1512" s="19" t="e">
        <f>VLOOKUP(F1512,Propietarios!$B$2:'Propietarios'!$C$6000,2,FALSE)</f>
        <v>#N/A</v>
      </c>
      <c r="H1512" s="19" t="e">
        <f>VLOOKUP(F1512,Propietarios!$B$2:'Propietarios'!$D$6000,3,FALSE)</f>
        <v>#N/A</v>
      </c>
      <c r="J1512" s="38" t="e">
        <f t="shared" si="118"/>
        <v>#N/A</v>
      </c>
      <c r="K1512" s="38" t="str">
        <f t="shared" si="119"/>
        <v>11900</v>
      </c>
    </row>
    <row r="1513" spans="1:11" x14ac:dyDescent="0.15">
      <c r="A1513" s="19" t="str">
        <f t="shared" si="115"/>
        <v>11900</v>
      </c>
      <c r="C1513" s="19">
        <f t="shared" si="116"/>
        <v>1</v>
      </c>
      <c r="D1513" s="19">
        <f t="shared" si="117"/>
        <v>1900</v>
      </c>
      <c r="E1513" s="38" t="e">
        <f>VLOOKUP(A1513,DatosRecibo!$A$2:'DatosRecibo'!$L$6000,12,FALSE)</f>
        <v>#N/A</v>
      </c>
      <c r="G1513" s="19" t="e">
        <f>VLOOKUP(F1513,Propietarios!$B$2:'Propietarios'!$C$6000,2,FALSE)</f>
        <v>#N/A</v>
      </c>
      <c r="H1513" s="19" t="e">
        <f>VLOOKUP(F1513,Propietarios!$B$2:'Propietarios'!$D$6000,3,FALSE)</f>
        <v>#N/A</v>
      </c>
      <c r="J1513" s="38" t="e">
        <f t="shared" si="118"/>
        <v>#N/A</v>
      </c>
      <c r="K1513" s="38" t="str">
        <f t="shared" si="119"/>
        <v>11900</v>
      </c>
    </row>
    <row r="1514" spans="1:11" x14ac:dyDescent="0.15">
      <c r="A1514" s="19" t="str">
        <f t="shared" si="115"/>
        <v>11900</v>
      </c>
      <c r="C1514" s="19">
        <f t="shared" si="116"/>
        <v>1</v>
      </c>
      <c r="D1514" s="19">
        <f t="shared" si="117"/>
        <v>1900</v>
      </c>
      <c r="E1514" s="38" t="e">
        <f>VLOOKUP(A1514,DatosRecibo!$A$2:'DatosRecibo'!$L$6000,12,FALSE)</f>
        <v>#N/A</v>
      </c>
      <c r="G1514" s="19" t="e">
        <f>VLOOKUP(F1514,Propietarios!$B$2:'Propietarios'!$C$6000,2,FALSE)</f>
        <v>#N/A</v>
      </c>
      <c r="H1514" s="19" t="e">
        <f>VLOOKUP(F1514,Propietarios!$B$2:'Propietarios'!$D$6000,3,FALSE)</f>
        <v>#N/A</v>
      </c>
      <c r="J1514" s="38" t="e">
        <f t="shared" si="118"/>
        <v>#N/A</v>
      </c>
      <c r="K1514" s="38" t="str">
        <f t="shared" si="119"/>
        <v>11900</v>
      </c>
    </row>
    <row r="1515" spans="1:11" x14ac:dyDescent="0.15">
      <c r="A1515" s="19" t="str">
        <f t="shared" si="115"/>
        <v>11900</v>
      </c>
      <c r="C1515" s="19">
        <f t="shared" si="116"/>
        <v>1</v>
      </c>
      <c r="D1515" s="19">
        <f t="shared" si="117"/>
        <v>1900</v>
      </c>
      <c r="E1515" s="38" t="e">
        <f>VLOOKUP(A1515,DatosRecibo!$A$2:'DatosRecibo'!$L$6000,12,FALSE)</f>
        <v>#N/A</v>
      </c>
      <c r="G1515" s="19" t="e">
        <f>VLOOKUP(F1515,Propietarios!$B$2:'Propietarios'!$C$6000,2,FALSE)</f>
        <v>#N/A</v>
      </c>
      <c r="H1515" s="19" t="e">
        <f>VLOOKUP(F1515,Propietarios!$B$2:'Propietarios'!$D$6000,3,FALSE)</f>
        <v>#N/A</v>
      </c>
      <c r="J1515" s="38" t="e">
        <f t="shared" si="118"/>
        <v>#N/A</v>
      </c>
      <c r="K1515" s="38" t="str">
        <f t="shared" si="119"/>
        <v>11900</v>
      </c>
    </row>
    <row r="1516" spans="1:11" x14ac:dyDescent="0.15">
      <c r="A1516" s="19" t="str">
        <f t="shared" si="115"/>
        <v>11900</v>
      </c>
      <c r="C1516" s="19">
        <f t="shared" si="116"/>
        <v>1</v>
      </c>
      <c r="D1516" s="19">
        <f t="shared" si="117"/>
        <v>1900</v>
      </c>
      <c r="E1516" s="38" t="e">
        <f>VLOOKUP(A1516,DatosRecibo!$A$2:'DatosRecibo'!$L$6000,12,FALSE)</f>
        <v>#N/A</v>
      </c>
      <c r="G1516" s="19" t="e">
        <f>VLOOKUP(F1516,Propietarios!$B$2:'Propietarios'!$C$6000,2,FALSE)</f>
        <v>#N/A</v>
      </c>
      <c r="H1516" s="19" t="e">
        <f>VLOOKUP(F1516,Propietarios!$B$2:'Propietarios'!$D$6000,3,FALSE)</f>
        <v>#N/A</v>
      </c>
      <c r="J1516" s="38" t="e">
        <f t="shared" si="118"/>
        <v>#N/A</v>
      </c>
      <c r="K1516" s="38" t="str">
        <f t="shared" si="119"/>
        <v>11900</v>
      </c>
    </row>
    <row r="1517" spans="1:11" x14ac:dyDescent="0.15">
      <c r="A1517" s="19" t="str">
        <f t="shared" si="115"/>
        <v>11900</v>
      </c>
      <c r="C1517" s="19">
        <f t="shared" si="116"/>
        <v>1</v>
      </c>
      <c r="D1517" s="19">
        <f t="shared" si="117"/>
        <v>1900</v>
      </c>
      <c r="E1517" s="38" t="e">
        <f>VLOOKUP(A1517,DatosRecibo!$A$2:'DatosRecibo'!$L$6000,12,FALSE)</f>
        <v>#N/A</v>
      </c>
      <c r="G1517" s="19" t="e">
        <f>VLOOKUP(F1517,Propietarios!$B$2:'Propietarios'!$C$6000,2,FALSE)</f>
        <v>#N/A</v>
      </c>
      <c r="H1517" s="19" t="e">
        <f>VLOOKUP(F1517,Propietarios!$B$2:'Propietarios'!$D$6000,3,FALSE)</f>
        <v>#N/A</v>
      </c>
      <c r="J1517" s="38" t="e">
        <f t="shared" si="118"/>
        <v>#N/A</v>
      </c>
      <c r="K1517" s="38" t="str">
        <f t="shared" si="119"/>
        <v>11900</v>
      </c>
    </row>
    <row r="1518" spans="1:11" x14ac:dyDescent="0.15">
      <c r="A1518" s="19" t="str">
        <f t="shared" si="115"/>
        <v>11900</v>
      </c>
      <c r="C1518" s="19">
        <f t="shared" si="116"/>
        <v>1</v>
      </c>
      <c r="D1518" s="19">
        <f t="shared" si="117"/>
        <v>1900</v>
      </c>
      <c r="E1518" s="38" t="e">
        <f>VLOOKUP(A1518,DatosRecibo!$A$2:'DatosRecibo'!$L$6000,12,FALSE)</f>
        <v>#N/A</v>
      </c>
      <c r="G1518" s="19" t="e">
        <f>VLOOKUP(F1518,Propietarios!$B$2:'Propietarios'!$C$6000,2,FALSE)</f>
        <v>#N/A</v>
      </c>
      <c r="H1518" s="19" t="e">
        <f>VLOOKUP(F1518,Propietarios!$B$2:'Propietarios'!$D$6000,3,FALSE)</f>
        <v>#N/A</v>
      </c>
      <c r="J1518" s="38" t="e">
        <f t="shared" si="118"/>
        <v>#N/A</v>
      </c>
      <c r="K1518" s="38" t="str">
        <f t="shared" si="119"/>
        <v>11900</v>
      </c>
    </row>
    <row r="1519" spans="1:11" x14ac:dyDescent="0.15">
      <c r="A1519" s="19" t="str">
        <f t="shared" si="115"/>
        <v>11900</v>
      </c>
      <c r="C1519" s="19">
        <f t="shared" si="116"/>
        <v>1</v>
      </c>
      <c r="D1519" s="19">
        <f t="shared" si="117"/>
        <v>1900</v>
      </c>
      <c r="E1519" s="38" t="e">
        <f>VLOOKUP(A1519,DatosRecibo!$A$2:'DatosRecibo'!$L$6000,12,FALSE)</f>
        <v>#N/A</v>
      </c>
      <c r="G1519" s="19" t="e">
        <f>VLOOKUP(F1519,Propietarios!$B$2:'Propietarios'!$C$6000,2,FALSE)</f>
        <v>#N/A</v>
      </c>
      <c r="H1519" s="19" t="e">
        <f>VLOOKUP(F1519,Propietarios!$B$2:'Propietarios'!$D$6000,3,FALSE)</f>
        <v>#N/A</v>
      </c>
      <c r="J1519" s="38" t="e">
        <f t="shared" si="118"/>
        <v>#N/A</v>
      </c>
      <c r="K1519" s="38" t="str">
        <f t="shared" si="119"/>
        <v>11900</v>
      </c>
    </row>
    <row r="1520" spans="1:11" x14ac:dyDescent="0.15">
      <c r="A1520" s="19" t="str">
        <f t="shared" si="115"/>
        <v>11900</v>
      </c>
      <c r="C1520" s="19">
        <f t="shared" si="116"/>
        <v>1</v>
      </c>
      <c r="D1520" s="19">
        <f t="shared" si="117"/>
        <v>1900</v>
      </c>
      <c r="E1520" s="38" t="e">
        <f>VLOOKUP(A1520,DatosRecibo!$A$2:'DatosRecibo'!$L$6000,12,FALSE)</f>
        <v>#N/A</v>
      </c>
      <c r="G1520" s="19" t="e">
        <f>VLOOKUP(F1520,Propietarios!$B$2:'Propietarios'!$C$6000,2,FALSE)</f>
        <v>#N/A</v>
      </c>
      <c r="H1520" s="19" t="e">
        <f>VLOOKUP(F1520,Propietarios!$B$2:'Propietarios'!$D$6000,3,FALSE)</f>
        <v>#N/A</v>
      </c>
      <c r="J1520" s="38" t="e">
        <f t="shared" si="118"/>
        <v>#N/A</v>
      </c>
      <c r="K1520" s="38" t="str">
        <f t="shared" si="119"/>
        <v>11900</v>
      </c>
    </row>
    <row r="1521" spans="1:11" x14ac:dyDescent="0.15">
      <c r="A1521" s="19" t="str">
        <f t="shared" si="115"/>
        <v>11900</v>
      </c>
      <c r="C1521" s="19">
        <f t="shared" si="116"/>
        <v>1</v>
      </c>
      <c r="D1521" s="19">
        <f t="shared" si="117"/>
        <v>1900</v>
      </c>
      <c r="E1521" s="38" t="e">
        <f>VLOOKUP(A1521,DatosRecibo!$A$2:'DatosRecibo'!$L$6000,12,FALSE)</f>
        <v>#N/A</v>
      </c>
      <c r="G1521" s="19" t="e">
        <f>VLOOKUP(F1521,Propietarios!$B$2:'Propietarios'!$C$6000,2,FALSE)</f>
        <v>#N/A</v>
      </c>
      <c r="H1521" s="19" t="e">
        <f>VLOOKUP(F1521,Propietarios!$B$2:'Propietarios'!$D$6000,3,FALSE)</f>
        <v>#N/A</v>
      </c>
      <c r="J1521" s="38" t="e">
        <f t="shared" si="118"/>
        <v>#N/A</v>
      </c>
      <c r="K1521" s="38" t="str">
        <f t="shared" si="119"/>
        <v>11900</v>
      </c>
    </row>
    <row r="1522" spans="1:11" x14ac:dyDescent="0.15">
      <c r="A1522" s="19" t="str">
        <f t="shared" si="115"/>
        <v>11900</v>
      </c>
      <c r="C1522" s="19">
        <f t="shared" si="116"/>
        <v>1</v>
      </c>
      <c r="D1522" s="19">
        <f t="shared" si="117"/>
        <v>1900</v>
      </c>
      <c r="E1522" s="38" t="e">
        <f>VLOOKUP(A1522,DatosRecibo!$A$2:'DatosRecibo'!$L$6000,12,FALSE)</f>
        <v>#N/A</v>
      </c>
      <c r="G1522" s="19" t="e">
        <f>VLOOKUP(F1522,Propietarios!$B$2:'Propietarios'!$C$6000,2,FALSE)</f>
        <v>#N/A</v>
      </c>
      <c r="H1522" s="19" t="e">
        <f>VLOOKUP(F1522,Propietarios!$B$2:'Propietarios'!$D$6000,3,FALSE)</f>
        <v>#N/A</v>
      </c>
      <c r="J1522" s="38" t="e">
        <f t="shared" si="118"/>
        <v>#N/A</v>
      </c>
      <c r="K1522" s="38" t="str">
        <f t="shared" si="119"/>
        <v>11900</v>
      </c>
    </row>
    <row r="1523" spans="1:11" x14ac:dyDescent="0.15">
      <c r="A1523" s="19" t="str">
        <f t="shared" si="115"/>
        <v>11900</v>
      </c>
      <c r="C1523" s="19">
        <f t="shared" si="116"/>
        <v>1</v>
      </c>
      <c r="D1523" s="19">
        <f t="shared" si="117"/>
        <v>1900</v>
      </c>
      <c r="E1523" s="38" t="e">
        <f>VLOOKUP(A1523,DatosRecibo!$A$2:'DatosRecibo'!$L$6000,12,FALSE)</f>
        <v>#N/A</v>
      </c>
      <c r="G1523" s="19" t="e">
        <f>VLOOKUP(F1523,Propietarios!$B$2:'Propietarios'!$C$6000,2,FALSE)</f>
        <v>#N/A</v>
      </c>
      <c r="H1523" s="19" t="e">
        <f>VLOOKUP(F1523,Propietarios!$B$2:'Propietarios'!$D$6000,3,FALSE)</f>
        <v>#N/A</v>
      </c>
      <c r="J1523" s="38" t="e">
        <f t="shared" si="118"/>
        <v>#N/A</v>
      </c>
      <c r="K1523" s="38" t="str">
        <f t="shared" si="119"/>
        <v>11900</v>
      </c>
    </row>
    <row r="1524" spans="1:11" x14ac:dyDescent="0.15">
      <c r="A1524" s="19" t="str">
        <f t="shared" si="115"/>
        <v>11900</v>
      </c>
      <c r="C1524" s="19">
        <f t="shared" si="116"/>
        <v>1</v>
      </c>
      <c r="D1524" s="19">
        <f t="shared" si="117"/>
        <v>1900</v>
      </c>
      <c r="E1524" s="38" t="e">
        <f>VLOOKUP(A1524,DatosRecibo!$A$2:'DatosRecibo'!$L$6000,12,FALSE)</f>
        <v>#N/A</v>
      </c>
      <c r="G1524" s="19" t="e">
        <f>VLOOKUP(F1524,Propietarios!$B$2:'Propietarios'!$C$6000,2,FALSE)</f>
        <v>#N/A</v>
      </c>
      <c r="H1524" s="19" t="e">
        <f>VLOOKUP(F1524,Propietarios!$B$2:'Propietarios'!$D$6000,3,FALSE)</f>
        <v>#N/A</v>
      </c>
      <c r="J1524" s="38" t="e">
        <f t="shared" si="118"/>
        <v>#N/A</v>
      </c>
      <c r="K1524" s="38" t="str">
        <f t="shared" si="119"/>
        <v>11900</v>
      </c>
    </row>
    <row r="1525" spans="1:11" x14ac:dyDescent="0.15">
      <c r="A1525" s="19" t="str">
        <f t="shared" si="115"/>
        <v>11900</v>
      </c>
      <c r="C1525" s="19">
        <f t="shared" si="116"/>
        <v>1</v>
      </c>
      <c r="D1525" s="19">
        <f t="shared" si="117"/>
        <v>1900</v>
      </c>
      <c r="E1525" s="38" t="e">
        <f>VLOOKUP(A1525,DatosRecibo!$A$2:'DatosRecibo'!$L$6000,12,FALSE)</f>
        <v>#N/A</v>
      </c>
      <c r="G1525" s="19" t="e">
        <f>VLOOKUP(F1525,Propietarios!$B$2:'Propietarios'!$C$6000,2,FALSE)</f>
        <v>#N/A</v>
      </c>
      <c r="H1525" s="19" t="e">
        <f>VLOOKUP(F1525,Propietarios!$B$2:'Propietarios'!$D$6000,3,FALSE)</f>
        <v>#N/A</v>
      </c>
      <c r="J1525" s="38" t="e">
        <f t="shared" si="118"/>
        <v>#N/A</v>
      </c>
      <c r="K1525" s="38" t="str">
        <f t="shared" si="119"/>
        <v>11900</v>
      </c>
    </row>
    <row r="1526" spans="1:11" x14ac:dyDescent="0.15">
      <c r="A1526" s="19" t="str">
        <f t="shared" si="115"/>
        <v>11900</v>
      </c>
      <c r="C1526" s="19">
        <f t="shared" si="116"/>
        <v>1</v>
      </c>
      <c r="D1526" s="19">
        <f t="shared" si="117"/>
        <v>1900</v>
      </c>
      <c r="E1526" s="38" t="e">
        <f>VLOOKUP(A1526,DatosRecibo!$A$2:'DatosRecibo'!$L$6000,12,FALSE)</f>
        <v>#N/A</v>
      </c>
      <c r="G1526" s="19" t="e">
        <f>VLOOKUP(F1526,Propietarios!$B$2:'Propietarios'!$C$6000,2,FALSE)</f>
        <v>#N/A</v>
      </c>
      <c r="H1526" s="19" t="e">
        <f>VLOOKUP(F1526,Propietarios!$B$2:'Propietarios'!$D$6000,3,FALSE)</f>
        <v>#N/A</v>
      </c>
      <c r="J1526" s="38" t="e">
        <f t="shared" si="118"/>
        <v>#N/A</v>
      </c>
      <c r="K1526" s="38" t="str">
        <f t="shared" si="119"/>
        <v>11900</v>
      </c>
    </row>
    <row r="1527" spans="1:11" x14ac:dyDescent="0.15">
      <c r="A1527" s="19" t="str">
        <f t="shared" si="115"/>
        <v>11900</v>
      </c>
      <c r="C1527" s="19">
        <f t="shared" si="116"/>
        <v>1</v>
      </c>
      <c r="D1527" s="19">
        <f t="shared" si="117"/>
        <v>1900</v>
      </c>
      <c r="E1527" s="38" t="e">
        <f>VLOOKUP(A1527,DatosRecibo!$A$2:'DatosRecibo'!$L$6000,12,FALSE)</f>
        <v>#N/A</v>
      </c>
      <c r="G1527" s="19" t="e">
        <f>VLOOKUP(F1527,Propietarios!$B$2:'Propietarios'!$C$6000,2,FALSE)</f>
        <v>#N/A</v>
      </c>
      <c r="H1527" s="19" t="e">
        <f>VLOOKUP(F1527,Propietarios!$B$2:'Propietarios'!$D$6000,3,FALSE)</f>
        <v>#N/A</v>
      </c>
      <c r="J1527" s="38" t="e">
        <f t="shared" si="118"/>
        <v>#N/A</v>
      </c>
      <c r="K1527" s="38" t="str">
        <f t="shared" si="119"/>
        <v>11900</v>
      </c>
    </row>
    <row r="1528" spans="1:11" x14ac:dyDescent="0.15">
      <c r="A1528" s="19" t="str">
        <f t="shared" si="115"/>
        <v>11900</v>
      </c>
      <c r="C1528" s="19">
        <f t="shared" si="116"/>
        <v>1</v>
      </c>
      <c r="D1528" s="19">
        <f t="shared" si="117"/>
        <v>1900</v>
      </c>
      <c r="E1528" s="38" t="e">
        <f>VLOOKUP(A1528,DatosRecibo!$A$2:'DatosRecibo'!$L$6000,12,FALSE)</f>
        <v>#N/A</v>
      </c>
      <c r="G1528" s="19" t="e">
        <f>VLOOKUP(F1528,Propietarios!$B$2:'Propietarios'!$C$6000,2,FALSE)</f>
        <v>#N/A</v>
      </c>
      <c r="H1528" s="19" t="e">
        <f>VLOOKUP(F1528,Propietarios!$B$2:'Propietarios'!$D$6000,3,FALSE)</f>
        <v>#N/A</v>
      </c>
      <c r="J1528" s="38" t="e">
        <f t="shared" si="118"/>
        <v>#N/A</v>
      </c>
      <c r="K1528" s="38" t="str">
        <f t="shared" si="119"/>
        <v>11900</v>
      </c>
    </row>
    <row r="1529" spans="1:11" x14ac:dyDescent="0.15">
      <c r="A1529" s="19" t="str">
        <f t="shared" si="115"/>
        <v>11900</v>
      </c>
      <c r="C1529" s="19">
        <f t="shared" si="116"/>
        <v>1</v>
      </c>
      <c r="D1529" s="19">
        <f t="shared" si="117"/>
        <v>1900</v>
      </c>
      <c r="E1529" s="38" t="e">
        <f>VLOOKUP(A1529,DatosRecibo!$A$2:'DatosRecibo'!$L$6000,12,FALSE)</f>
        <v>#N/A</v>
      </c>
      <c r="G1529" s="19" t="e">
        <f>VLOOKUP(F1529,Propietarios!$B$2:'Propietarios'!$C$6000,2,FALSE)</f>
        <v>#N/A</v>
      </c>
      <c r="H1529" s="19" t="e">
        <f>VLOOKUP(F1529,Propietarios!$B$2:'Propietarios'!$D$6000,3,FALSE)</f>
        <v>#N/A</v>
      </c>
      <c r="J1529" s="38" t="e">
        <f t="shared" si="118"/>
        <v>#N/A</v>
      </c>
      <c r="K1529" s="38" t="str">
        <f t="shared" si="119"/>
        <v>11900</v>
      </c>
    </row>
    <row r="1530" spans="1:11" x14ac:dyDescent="0.15">
      <c r="A1530" s="19" t="str">
        <f t="shared" si="115"/>
        <v>11900</v>
      </c>
      <c r="C1530" s="19">
        <f t="shared" si="116"/>
        <v>1</v>
      </c>
      <c r="D1530" s="19">
        <f t="shared" si="117"/>
        <v>1900</v>
      </c>
      <c r="E1530" s="38" t="e">
        <f>VLOOKUP(A1530,DatosRecibo!$A$2:'DatosRecibo'!$L$6000,12,FALSE)</f>
        <v>#N/A</v>
      </c>
      <c r="G1530" s="19" t="e">
        <f>VLOOKUP(F1530,Propietarios!$B$2:'Propietarios'!$C$6000,2,FALSE)</f>
        <v>#N/A</v>
      </c>
      <c r="H1530" s="19" t="e">
        <f>VLOOKUP(F1530,Propietarios!$B$2:'Propietarios'!$D$6000,3,FALSE)</f>
        <v>#N/A</v>
      </c>
      <c r="J1530" s="38" t="e">
        <f t="shared" si="118"/>
        <v>#N/A</v>
      </c>
      <c r="K1530" s="38" t="str">
        <f t="shared" si="119"/>
        <v>11900</v>
      </c>
    </row>
    <row r="1531" spans="1:11" x14ac:dyDescent="0.15">
      <c r="A1531" s="19" t="str">
        <f t="shared" si="115"/>
        <v>11900</v>
      </c>
      <c r="C1531" s="19">
        <f t="shared" si="116"/>
        <v>1</v>
      </c>
      <c r="D1531" s="19">
        <f t="shared" si="117"/>
        <v>1900</v>
      </c>
      <c r="E1531" s="38" t="e">
        <f>VLOOKUP(A1531,DatosRecibo!$A$2:'DatosRecibo'!$L$6000,12,FALSE)</f>
        <v>#N/A</v>
      </c>
      <c r="G1531" s="19" t="e">
        <f>VLOOKUP(F1531,Propietarios!$B$2:'Propietarios'!$C$6000,2,FALSE)</f>
        <v>#N/A</v>
      </c>
      <c r="H1531" s="19" t="e">
        <f>VLOOKUP(F1531,Propietarios!$B$2:'Propietarios'!$D$6000,3,FALSE)</f>
        <v>#N/A</v>
      </c>
      <c r="J1531" s="38" t="e">
        <f t="shared" si="118"/>
        <v>#N/A</v>
      </c>
      <c r="K1531" s="38" t="str">
        <f t="shared" si="119"/>
        <v>11900</v>
      </c>
    </row>
    <row r="1532" spans="1:11" x14ac:dyDescent="0.15">
      <c r="A1532" s="19" t="str">
        <f t="shared" si="115"/>
        <v>11900</v>
      </c>
      <c r="C1532" s="19">
        <f t="shared" si="116"/>
        <v>1</v>
      </c>
      <c r="D1532" s="19">
        <f t="shared" si="117"/>
        <v>1900</v>
      </c>
      <c r="E1532" s="38" t="e">
        <f>VLOOKUP(A1532,DatosRecibo!$A$2:'DatosRecibo'!$L$6000,12,FALSE)</f>
        <v>#N/A</v>
      </c>
      <c r="G1532" s="19" t="e">
        <f>VLOOKUP(F1532,Propietarios!$B$2:'Propietarios'!$C$6000,2,FALSE)</f>
        <v>#N/A</v>
      </c>
      <c r="H1532" s="19" t="e">
        <f>VLOOKUP(F1532,Propietarios!$B$2:'Propietarios'!$D$6000,3,FALSE)</f>
        <v>#N/A</v>
      </c>
      <c r="J1532" s="38" t="e">
        <f t="shared" si="118"/>
        <v>#N/A</v>
      </c>
      <c r="K1532" s="38" t="str">
        <f t="shared" si="119"/>
        <v>11900</v>
      </c>
    </row>
    <row r="1533" spans="1:11" x14ac:dyDescent="0.15">
      <c r="A1533" s="19" t="str">
        <f t="shared" si="115"/>
        <v>11900</v>
      </c>
      <c r="C1533" s="19">
        <f t="shared" si="116"/>
        <v>1</v>
      </c>
      <c r="D1533" s="19">
        <f t="shared" si="117"/>
        <v>1900</v>
      </c>
      <c r="E1533" s="38" t="e">
        <f>VLOOKUP(A1533,DatosRecibo!$A$2:'DatosRecibo'!$L$6000,12,FALSE)</f>
        <v>#N/A</v>
      </c>
      <c r="G1533" s="19" t="e">
        <f>VLOOKUP(F1533,Propietarios!$B$2:'Propietarios'!$C$6000,2,FALSE)</f>
        <v>#N/A</v>
      </c>
      <c r="H1533" s="19" t="e">
        <f>VLOOKUP(F1533,Propietarios!$B$2:'Propietarios'!$D$6000,3,FALSE)</f>
        <v>#N/A</v>
      </c>
      <c r="J1533" s="38" t="e">
        <f t="shared" si="118"/>
        <v>#N/A</v>
      </c>
      <c r="K1533" s="38" t="str">
        <f t="shared" si="119"/>
        <v>11900</v>
      </c>
    </row>
    <row r="1534" spans="1:11" x14ac:dyDescent="0.15">
      <c r="A1534" s="19" t="str">
        <f t="shared" si="115"/>
        <v>11900</v>
      </c>
      <c r="C1534" s="19">
        <f t="shared" si="116"/>
        <v>1</v>
      </c>
      <c r="D1534" s="19">
        <f t="shared" si="117"/>
        <v>1900</v>
      </c>
      <c r="E1534" s="38" t="e">
        <f>VLOOKUP(A1534,DatosRecibo!$A$2:'DatosRecibo'!$L$6000,12,FALSE)</f>
        <v>#N/A</v>
      </c>
      <c r="G1534" s="19" t="e">
        <f>VLOOKUP(F1534,Propietarios!$B$2:'Propietarios'!$C$6000,2,FALSE)</f>
        <v>#N/A</v>
      </c>
      <c r="H1534" s="19" t="e">
        <f>VLOOKUP(F1534,Propietarios!$B$2:'Propietarios'!$D$6000,3,FALSE)</f>
        <v>#N/A</v>
      </c>
      <c r="J1534" s="38" t="e">
        <f t="shared" si="118"/>
        <v>#N/A</v>
      </c>
      <c r="K1534" s="38" t="str">
        <f t="shared" si="119"/>
        <v>11900</v>
      </c>
    </row>
    <row r="1535" spans="1:11" x14ac:dyDescent="0.15">
      <c r="A1535" s="19" t="str">
        <f t="shared" si="115"/>
        <v>11900</v>
      </c>
      <c r="C1535" s="19">
        <f t="shared" si="116"/>
        <v>1</v>
      </c>
      <c r="D1535" s="19">
        <f t="shared" si="117"/>
        <v>1900</v>
      </c>
      <c r="E1535" s="38" t="e">
        <f>VLOOKUP(A1535,DatosRecibo!$A$2:'DatosRecibo'!$L$6000,12,FALSE)</f>
        <v>#N/A</v>
      </c>
      <c r="G1535" s="19" t="e">
        <f>VLOOKUP(F1535,Propietarios!$B$2:'Propietarios'!$C$6000,2,FALSE)</f>
        <v>#N/A</v>
      </c>
      <c r="H1535" s="19" t="e">
        <f>VLOOKUP(F1535,Propietarios!$B$2:'Propietarios'!$D$6000,3,FALSE)</f>
        <v>#N/A</v>
      </c>
      <c r="J1535" s="38" t="e">
        <f t="shared" si="118"/>
        <v>#N/A</v>
      </c>
      <c r="K1535" s="38" t="str">
        <f t="shared" si="119"/>
        <v>11900</v>
      </c>
    </row>
    <row r="1536" spans="1:11" x14ac:dyDescent="0.15">
      <c r="A1536" s="19" t="str">
        <f t="shared" si="115"/>
        <v>11900</v>
      </c>
      <c r="C1536" s="19">
        <f t="shared" si="116"/>
        <v>1</v>
      </c>
      <c r="D1536" s="19">
        <f t="shared" si="117"/>
        <v>1900</v>
      </c>
      <c r="E1536" s="38" t="e">
        <f>VLOOKUP(A1536,DatosRecibo!$A$2:'DatosRecibo'!$L$6000,12,FALSE)</f>
        <v>#N/A</v>
      </c>
      <c r="G1536" s="19" t="e">
        <f>VLOOKUP(F1536,Propietarios!$B$2:'Propietarios'!$C$6000,2,FALSE)</f>
        <v>#N/A</v>
      </c>
      <c r="H1536" s="19" t="e">
        <f>VLOOKUP(F1536,Propietarios!$B$2:'Propietarios'!$D$6000,3,FALSE)</f>
        <v>#N/A</v>
      </c>
      <c r="J1536" s="38" t="e">
        <f t="shared" si="118"/>
        <v>#N/A</v>
      </c>
      <c r="K1536" s="38" t="str">
        <f t="shared" si="119"/>
        <v>11900</v>
      </c>
    </row>
    <row r="1537" spans="1:11" x14ac:dyDescent="0.15">
      <c r="A1537" s="19" t="str">
        <f t="shared" si="115"/>
        <v>11900</v>
      </c>
      <c r="C1537" s="19">
        <f t="shared" si="116"/>
        <v>1</v>
      </c>
      <c r="D1537" s="19">
        <f t="shared" si="117"/>
        <v>1900</v>
      </c>
      <c r="E1537" s="38" t="e">
        <f>VLOOKUP(A1537,DatosRecibo!$A$2:'DatosRecibo'!$L$6000,12,FALSE)</f>
        <v>#N/A</v>
      </c>
      <c r="G1537" s="19" t="e">
        <f>VLOOKUP(F1537,Propietarios!$B$2:'Propietarios'!$C$6000,2,FALSE)</f>
        <v>#N/A</v>
      </c>
      <c r="H1537" s="19" t="e">
        <f>VLOOKUP(F1537,Propietarios!$B$2:'Propietarios'!$D$6000,3,FALSE)</f>
        <v>#N/A</v>
      </c>
      <c r="J1537" s="38" t="e">
        <f t="shared" si="118"/>
        <v>#N/A</v>
      </c>
      <c r="K1537" s="38" t="str">
        <f t="shared" si="119"/>
        <v>11900</v>
      </c>
    </row>
    <row r="1538" spans="1:11" x14ac:dyDescent="0.15">
      <c r="A1538" s="19" t="str">
        <f t="shared" ref="A1538:A1601" si="120">CONCATENATE(C1538,D1538)</f>
        <v>11900</v>
      </c>
      <c r="C1538" s="19">
        <f t="shared" si="116"/>
        <v>1</v>
      </c>
      <c r="D1538" s="19">
        <f t="shared" si="117"/>
        <v>1900</v>
      </c>
      <c r="E1538" s="38" t="e">
        <f>VLOOKUP(A1538,DatosRecibo!$A$2:'DatosRecibo'!$L$6000,12,FALSE)</f>
        <v>#N/A</v>
      </c>
      <c r="G1538" s="19" t="e">
        <f>VLOOKUP(F1538,Propietarios!$B$2:'Propietarios'!$C$6000,2,FALSE)</f>
        <v>#N/A</v>
      </c>
      <c r="H1538" s="19" t="e">
        <f>VLOOKUP(F1538,Propietarios!$B$2:'Propietarios'!$D$6000,3,FALSE)</f>
        <v>#N/A</v>
      </c>
      <c r="J1538" s="38" t="e">
        <f t="shared" si="118"/>
        <v>#N/A</v>
      </c>
      <c r="K1538" s="38" t="str">
        <f t="shared" si="119"/>
        <v>11900</v>
      </c>
    </row>
    <row r="1539" spans="1:11" x14ac:dyDescent="0.15">
      <c r="A1539" s="19" t="str">
        <f t="shared" si="120"/>
        <v>11900</v>
      </c>
      <c r="C1539" s="19">
        <f t="shared" ref="C1539:C1602" si="121">MONTH(B1539)</f>
        <v>1</v>
      </c>
      <c r="D1539" s="19">
        <f t="shared" ref="D1539:D1602" si="122">YEAR(B1539)</f>
        <v>1900</v>
      </c>
      <c r="E1539" s="38" t="e">
        <f>VLOOKUP(A1539,DatosRecibo!$A$2:'DatosRecibo'!$L$6000,12,FALSE)</f>
        <v>#N/A</v>
      </c>
      <c r="G1539" s="19" t="e">
        <f>VLOOKUP(F1539,Propietarios!$B$2:'Propietarios'!$C$6000,2,FALSE)</f>
        <v>#N/A</v>
      </c>
      <c r="H1539" s="19" t="e">
        <f>VLOOKUP(F1539,Propietarios!$B$2:'Propietarios'!$D$6000,3,FALSE)</f>
        <v>#N/A</v>
      </c>
      <c r="J1539" s="38" t="e">
        <f t="shared" ref="J1539:J1602" si="123">I1539*E1539</f>
        <v>#N/A</v>
      </c>
      <c r="K1539" s="38" t="str">
        <f t="shared" ref="K1539:K1602" si="124">CONCATENATE(A1539,F1539)</f>
        <v>11900</v>
      </c>
    </row>
    <row r="1540" spans="1:11" x14ac:dyDescent="0.15">
      <c r="A1540" s="19" t="str">
        <f t="shared" si="120"/>
        <v>11900</v>
      </c>
      <c r="C1540" s="19">
        <f t="shared" si="121"/>
        <v>1</v>
      </c>
      <c r="D1540" s="19">
        <f t="shared" si="122"/>
        <v>1900</v>
      </c>
      <c r="E1540" s="38" t="e">
        <f>VLOOKUP(A1540,DatosRecibo!$A$2:'DatosRecibo'!$L$6000,12,FALSE)</f>
        <v>#N/A</v>
      </c>
      <c r="G1540" s="19" t="e">
        <f>VLOOKUP(F1540,Propietarios!$B$2:'Propietarios'!$C$6000,2,FALSE)</f>
        <v>#N/A</v>
      </c>
      <c r="H1540" s="19" t="e">
        <f>VLOOKUP(F1540,Propietarios!$B$2:'Propietarios'!$D$6000,3,FALSE)</f>
        <v>#N/A</v>
      </c>
      <c r="J1540" s="38" t="e">
        <f t="shared" si="123"/>
        <v>#N/A</v>
      </c>
      <c r="K1540" s="38" t="str">
        <f t="shared" si="124"/>
        <v>11900</v>
      </c>
    </row>
    <row r="1541" spans="1:11" x14ac:dyDescent="0.15">
      <c r="A1541" s="19" t="str">
        <f t="shared" si="120"/>
        <v>11900</v>
      </c>
      <c r="C1541" s="19">
        <f t="shared" si="121"/>
        <v>1</v>
      </c>
      <c r="D1541" s="19">
        <f t="shared" si="122"/>
        <v>1900</v>
      </c>
      <c r="E1541" s="38" t="e">
        <f>VLOOKUP(A1541,DatosRecibo!$A$2:'DatosRecibo'!$L$6000,12,FALSE)</f>
        <v>#N/A</v>
      </c>
      <c r="G1541" s="19" t="e">
        <f>VLOOKUP(F1541,Propietarios!$B$2:'Propietarios'!$C$6000,2,FALSE)</f>
        <v>#N/A</v>
      </c>
      <c r="H1541" s="19" t="e">
        <f>VLOOKUP(F1541,Propietarios!$B$2:'Propietarios'!$D$6000,3,FALSE)</f>
        <v>#N/A</v>
      </c>
      <c r="J1541" s="38" t="e">
        <f t="shared" si="123"/>
        <v>#N/A</v>
      </c>
      <c r="K1541" s="38" t="str">
        <f t="shared" si="124"/>
        <v>11900</v>
      </c>
    </row>
    <row r="1542" spans="1:11" x14ac:dyDescent="0.15">
      <c r="A1542" s="19" t="str">
        <f t="shared" si="120"/>
        <v>11900</v>
      </c>
      <c r="C1542" s="19">
        <f t="shared" si="121"/>
        <v>1</v>
      </c>
      <c r="D1542" s="19">
        <f t="shared" si="122"/>
        <v>1900</v>
      </c>
      <c r="E1542" s="38" t="e">
        <f>VLOOKUP(A1542,DatosRecibo!$A$2:'DatosRecibo'!$L$6000,12,FALSE)</f>
        <v>#N/A</v>
      </c>
      <c r="G1542" s="19" t="e">
        <f>VLOOKUP(F1542,Propietarios!$B$2:'Propietarios'!$C$6000,2,FALSE)</f>
        <v>#N/A</v>
      </c>
      <c r="H1542" s="19" t="e">
        <f>VLOOKUP(F1542,Propietarios!$B$2:'Propietarios'!$D$6000,3,FALSE)</f>
        <v>#N/A</v>
      </c>
      <c r="J1542" s="38" t="e">
        <f t="shared" si="123"/>
        <v>#N/A</v>
      </c>
      <c r="K1542" s="38" t="str">
        <f t="shared" si="124"/>
        <v>11900</v>
      </c>
    </row>
    <row r="1543" spans="1:11" x14ac:dyDescent="0.15">
      <c r="A1543" s="19" t="str">
        <f t="shared" si="120"/>
        <v>11900</v>
      </c>
      <c r="C1543" s="19">
        <f t="shared" si="121"/>
        <v>1</v>
      </c>
      <c r="D1543" s="19">
        <f t="shared" si="122"/>
        <v>1900</v>
      </c>
      <c r="E1543" s="38" t="e">
        <f>VLOOKUP(A1543,DatosRecibo!$A$2:'DatosRecibo'!$L$6000,12,FALSE)</f>
        <v>#N/A</v>
      </c>
      <c r="G1543" s="19" t="e">
        <f>VLOOKUP(F1543,Propietarios!$B$2:'Propietarios'!$C$6000,2,FALSE)</f>
        <v>#N/A</v>
      </c>
      <c r="H1543" s="19" t="e">
        <f>VLOOKUP(F1543,Propietarios!$B$2:'Propietarios'!$D$6000,3,FALSE)</f>
        <v>#N/A</v>
      </c>
      <c r="J1543" s="38" t="e">
        <f t="shared" si="123"/>
        <v>#N/A</v>
      </c>
      <c r="K1543" s="38" t="str">
        <f t="shared" si="124"/>
        <v>11900</v>
      </c>
    </row>
    <row r="1544" spans="1:11" x14ac:dyDescent="0.15">
      <c r="A1544" s="19" t="str">
        <f t="shared" si="120"/>
        <v>11900</v>
      </c>
      <c r="C1544" s="19">
        <f t="shared" si="121"/>
        <v>1</v>
      </c>
      <c r="D1544" s="19">
        <f t="shared" si="122"/>
        <v>1900</v>
      </c>
      <c r="E1544" s="38" t="e">
        <f>VLOOKUP(A1544,DatosRecibo!$A$2:'DatosRecibo'!$L$6000,12,FALSE)</f>
        <v>#N/A</v>
      </c>
      <c r="G1544" s="19" t="e">
        <f>VLOOKUP(F1544,Propietarios!$B$2:'Propietarios'!$C$6000,2,FALSE)</f>
        <v>#N/A</v>
      </c>
      <c r="H1544" s="19" t="e">
        <f>VLOOKUP(F1544,Propietarios!$B$2:'Propietarios'!$D$6000,3,FALSE)</f>
        <v>#N/A</v>
      </c>
      <c r="J1544" s="38" t="e">
        <f t="shared" si="123"/>
        <v>#N/A</v>
      </c>
      <c r="K1544" s="38" t="str">
        <f t="shared" si="124"/>
        <v>11900</v>
      </c>
    </row>
    <row r="1545" spans="1:11" x14ac:dyDescent="0.15">
      <c r="A1545" s="19" t="str">
        <f t="shared" si="120"/>
        <v>11900</v>
      </c>
      <c r="C1545" s="19">
        <f t="shared" si="121"/>
        <v>1</v>
      </c>
      <c r="D1545" s="19">
        <f t="shared" si="122"/>
        <v>1900</v>
      </c>
      <c r="E1545" s="38" t="e">
        <f>VLOOKUP(A1545,DatosRecibo!$A$2:'DatosRecibo'!$L$6000,12,FALSE)</f>
        <v>#N/A</v>
      </c>
      <c r="G1545" s="19" t="e">
        <f>VLOOKUP(F1545,Propietarios!$B$2:'Propietarios'!$C$6000,2,FALSE)</f>
        <v>#N/A</v>
      </c>
      <c r="H1545" s="19" t="e">
        <f>VLOOKUP(F1545,Propietarios!$B$2:'Propietarios'!$D$6000,3,FALSE)</f>
        <v>#N/A</v>
      </c>
      <c r="J1545" s="38" t="e">
        <f t="shared" si="123"/>
        <v>#N/A</v>
      </c>
      <c r="K1545" s="38" t="str">
        <f t="shared" si="124"/>
        <v>11900</v>
      </c>
    </row>
    <row r="1546" spans="1:11" x14ac:dyDescent="0.15">
      <c r="A1546" s="19" t="str">
        <f t="shared" si="120"/>
        <v>11900</v>
      </c>
      <c r="C1546" s="19">
        <f t="shared" si="121"/>
        <v>1</v>
      </c>
      <c r="D1546" s="19">
        <f t="shared" si="122"/>
        <v>1900</v>
      </c>
      <c r="E1546" s="38" t="e">
        <f>VLOOKUP(A1546,DatosRecibo!$A$2:'DatosRecibo'!$L$6000,12,FALSE)</f>
        <v>#N/A</v>
      </c>
      <c r="G1546" s="19" t="e">
        <f>VLOOKUP(F1546,Propietarios!$B$2:'Propietarios'!$C$6000,2,FALSE)</f>
        <v>#N/A</v>
      </c>
      <c r="H1546" s="19" t="e">
        <f>VLOOKUP(F1546,Propietarios!$B$2:'Propietarios'!$D$6000,3,FALSE)</f>
        <v>#N/A</v>
      </c>
      <c r="J1546" s="38" t="e">
        <f t="shared" si="123"/>
        <v>#N/A</v>
      </c>
      <c r="K1546" s="38" t="str">
        <f t="shared" si="124"/>
        <v>11900</v>
      </c>
    </row>
    <row r="1547" spans="1:11" x14ac:dyDescent="0.15">
      <c r="A1547" s="19" t="str">
        <f t="shared" si="120"/>
        <v>11900</v>
      </c>
      <c r="C1547" s="19">
        <f t="shared" si="121"/>
        <v>1</v>
      </c>
      <c r="D1547" s="19">
        <f t="shared" si="122"/>
        <v>1900</v>
      </c>
      <c r="E1547" s="38" t="e">
        <f>VLOOKUP(A1547,DatosRecibo!$A$2:'DatosRecibo'!$L$6000,12,FALSE)</f>
        <v>#N/A</v>
      </c>
      <c r="G1547" s="19" t="e">
        <f>VLOOKUP(F1547,Propietarios!$B$2:'Propietarios'!$C$6000,2,FALSE)</f>
        <v>#N/A</v>
      </c>
      <c r="H1547" s="19" t="e">
        <f>VLOOKUP(F1547,Propietarios!$B$2:'Propietarios'!$D$6000,3,FALSE)</f>
        <v>#N/A</v>
      </c>
      <c r="J1547" s="38" t="e">
        <f t="shared" si="123"/>
        <v>#N/A</v>
      </c>
      <c r="K1547" s="38" t="str">
        <f t="shared" si="124"/>
        <v>11900</v>
      </c>
    </row>
    <row r="1548" spans="1:11" x14ac:dyDescent="0.15">
      <c r="A1548" s="19" t="str">
        <f t="shared" si="120"/>
        <v>11900</v>
      </c>
      <c r="C1548" s="19">
        <f t="shared" si="121"/>
        <v>1</v>
      </c>
      <c r="D1548" s="19">
        <f t="shared" si="122"/>
        <v>1900</v>
      </c>
      <c r="E1548" s="38" t="e">
        <f>VLOOKUP(A1548,DatosRecibo!$A$2:'DatosRecibo'!$L$6000,12,FALSE)</f>
        <v>#N/A</v>
      </c>
      <c r="G1548" s="19" t="e">
        <f>VLOOKUP(F1548,Propietarios!$B$2:'Propietarios'!$C$6000,2,FALSE)</f>
        <v>#N/A</v>
      </c>
      <c r="H1548" s="19" t="e">
        <f>VLOOKUP(F1548,Propietarios!$B$2:'Propietarios'!$D$6000,3,FALSE)</f>
        <v>#N/A</v>
      </c>
      <c r="J1548" s="38" t="e">
        <f t="shared" si="123"/>
        <v>#N/A</v>
      </c>
      <c r="K1548" s="38" t="str">
        <f t="shared" si="124"/>
        <v>11900</v>
      </c>
    </row>
    <row r="1549" spans="1:11" x14ac:dyDescent="0.15">
      <c r="A1549" s="19" t="str">
        <f t="shared" si="120"/>
        <v>11900</v>
      </c>
      <c r="C1549" s="19">
        <f t="shared" si="121"/>
        <v>1</v>
      </c>
      <c r="D1549" s="19">
        <f t="shared" si="122"/>
        <v>1900</v>
      </c>
      <c r="E1549" s="38" t="e">
        <f>VLOOKUP(A1549,DatosRecibo!$A$2:'DatosRecibo'!$L$6000,12,FALSE)</f>
        <v>#N/A</v>
      </c>
      <c r="G1549" s="19" t="e">
        <f>VLOOKUP(F1549,Propietarios!$B$2:'Propietarios'!$C$6000,2,FALSE)</f>
        <v>#N/A</v>
      </c>
      <c r="H1549" s="19" t="e">
        <f>VLOOKUP(F1549,Propietarios!$B$2:'Propietarios'!$D$6000,3,FALSE)</f>
        <v>#N/A</v>
      </c>
      <c r="J1549" s="38" t="e">
        <f t="shared" si="123"/>
        <v>#N/A</v>
      </c>
      <c r="K1549" s="38" t="str">
        <f t="shared" si="124"/>
        <v>11900</v>
      </c>
    </row>
    <row r="1550" spans="1:11" x14ac:dyDescent="0.15">
      <c r="A1550" s="19" t="str">
        <f t="shared" si="120"/>
        <v>11900</v>
      </c>
      <c r="C1550" s="19">
        <f t="shared" si="121"/>
        <v>1</v>
      </c>
      <c r="D1550" s="19">
        <f t="shared" si="122"/>
        <v>1900</v>
      </c>
      <c r="E1550" s="38" t="e">
        <f>VLOOKUP(A1550,DatosRecibo!$A$2:'DatosRecibo'!$L$6000,12,FALSE)</f>
        <v>#N/A</v>
      </c>
      <c r="G1550" s="19" t="e">
        <f>VLOOKUP(F1550,Propietarios!$B$2:'Propietarios'!$C$6000,2,FALSE)</f>
        <v>#N/A</v>
      </c>
      <c r="H1550" s="19" t="e">
        <f>VLOOKUP(F1550,Propietarios!$B$2:'Propietarios'!$D$6000,3,FALSE)</f>
        <v>#N/A</v>
      </c>
      <c r="J1550" s="38" t="e">
        <f t="shared" si="123"/>
        <v>#N/A</v>
      </c>
      <c r="K1550" s="38" t="str">
        <f t="shared" si="124"/>
        <v>11900</v>
      </c>
    </row>
    <row r="1551" spans="1:11" x14ac:dyDescent="0.15">
      <c r="A1551" s="19" t="str">
        <f t="shared" si="120"/>
        <v>11900</v>
      </c>
      <c r="C1551" s="19">
        <f t="shared" si="121"/>
        <v>1</v>
      </c>
      <c r="D1551" s="19">
        <f t="shared" si="122"/>
        <v>1900</v>
      </c>
      <c r="E1551" s="38" t="e">
        <f>VLOOKUP(A1551,DatosRecibo!$A$2:'DatosRecibo'!$L$6000,12,FALSE)</f>
        <v>#N/A</v>
      </c>
      <c r="G1551" s="19" t="e">
        <f>VLOOKUP(F1551,Propietarios!$B$2:'Propietarios'!$C$6000,2,FALSE)</f>
        <v>#N/A</v>
      </c>
      <c r="H1551" s="19" t="e">
        <f>VLOOKUP(F1551,Propietarios!$B$2:'Propietarios'!$D$6000,3,FALSE)</f>
        <v>#N/A</v>
      </c>
      <c r="J1551" s="38" t="e">
        <f t="shared" si="123"/>
        <v>#N/A</v>
      </c>
      <c r="K1551" s="38" t="str">
        <f t="shared" si="124"/>
        <v>11900</v>
      </c>
    </row>
    <row r="1552" spans="1:11" x14ac:dyDescent="0.15">
      <c r="A1552" s="19" t="str">
        <f t="shared" si="120"/>
        <v>11900</v>
      </c>
      <c r="C1552" s="19">
        <f t="shared" si="121"/>
        <v>1</v>
      </c>
      <c r="D1552" s="19">
        <f t="shared" si="122"/>
        <v>1900</v>
      </c>
      <c r="E1552" s="38" t="e">
        <f>VLOOKUP(A1552,DatosRecibo!$A$2:'DatosRecibo'!$L$6000,12,FALSE)</f>
        <v>#N/A</v>
      </c>
      <c r="G1552" s="19" t="e">
        <f>VLOOKUP(F1552,Propietarios!$B$2:'Propietarios'!$C$6000,2,FALSE)</f>
        <v>#N/A</v>
      </c>
      <c r="H1552" s="19" t="e">
        <f>VLOOKUP(F1552,Propietarios!$B$2:'Propietarios'!$D$6000,3,FALSE)</f>
        <v>#N/A</v>
      </c>
      <c r="J1552" s="38" t="e">
        <f t="shared" si="123"/>
        <v>#N/A</v>
      </c>
      <c r="K1552" s="38" t="str">
        <f t="shared" si="124"/>
        <v>11900</v>
      </c>
    </row>
    <row r="1553" spans="1:11" x14ac:dyDescent="0.15">
      <c r="A1553" s="19" t="str">
        <f t="shared" si="120"/>
        <v>11900</v>
      </c>
      <c r="C1553" s="19">
        <f t="shared" si="121"/>
        <v>1</v>
      </c>
      <c r="D1553" s="19">
        <f t="shared" si="122"/>
        <v>1900</v>
      </c>
      <c r="E1553" s="38" t="e">
        <f>VLOOKUP(A1553,DatosRecibo!$A$2:'DatosRecibo'!$L$6000,12,FALSE)</f>
        <v>#N/A</v>
      </c>
      <c r="G1553" s="19" t="e">
        <f>VLOOKUP(F1553,Propietarios!$B$2:'Propietarios'!$C$6000,2,FALSE)</f>
        <v>#N/A</v>
      </c>
      <c r="H1553" s="19" t="e">
        <f>VLOOKUP(F1553,Propietarios!$B$2:'Propietarios'!$D$6000,3,FALSE)</f>
        <v>#N/A</v>
      </c>
      <c r="J1553" s="38" t="e">
        <f t="shared" si="123"/>
        <v>#N/A</v>
      </c>
      <c r="K1553" s="38" t="str">
        <f t="shared" si="124"/>
        <v>11900</v>
      </c>
    </row>
    <row r="1554" spans="1:11" x14ac:dyDescent="0.15">
      <c r="A1554" s="19" t="str">
        <f t="shared" si="120"/>
        <v>11900</v>
      </c>
      <c r="C1554" s="19">
        <f t="shared" si="121"/>
        <v>1</v>
      </c>
      <c r="D1554" s="19">
        <f t="shared" si="122"/>
        <v>1900</v>
      </c>
      <c r="E1554" s="38" t="e">
        <f>VLOOKUP(A1554,DatosRecibo!$A$2:'DatosRecibo'!$L$6000,12,FALSE)</f>
        <v>#N/A</v>
      </c>
      <c r="G1554" s="19" t="e">
        <f>VLOOKUP(F1554,Propietarios!$B$2:'Propietarios'!$C$6000,2,FALSE)</f>
        <v>#N/A</v>
      </c>
      <c r="H1554" s="19" t="e">
        <f>VLOOKUP(F1554,Propietarios!$B$2:'Propietarios'!$D$6000,3,FALSE)</f>
        <v>#N/A</v>
      </c>
      <c r="J1554" s="38" t="e">
        <f t="shared" si="123"/>
        <v>#N/A</v>
      </c>
      <c r="K1554" s="38" t="str">
        <f t="shared" si="124"/>
        <v>11900</v>
      </c>
    </row>
    <row r="1555" spans="1:11" x14ac:dyDescent="0.15">
      <c r="A1555" s="19" t="str">
        <f t="shared" si="120"/>
        <v>11900</v>
      </c>
      <c r="C1555" s="19">
        <f t="shared" si="121"/>
        <v>1</v>
      </c>
      <c r="D1555" s="19">
        <f t="shared" si="122"/>
        <v>1900</v>
      </c>
      <c r="E1555" s="38" t="e">
        <f>VLOOKUP(A1555,DatosRecibo!$A$2:'DatosRecibo'!$L$6000,12,FALSE)</f>
        <v>#N/A</v>
      </c>
      <c r="G1555" s="19" t="e">
        <f>VLOOKUP(F1555,Propietarios!$B$2:'Propietarios'!$C$6000,2,FALSE)</f>
        <v>#N/A</v>
      </c>
      <c r="H1555" s="19" t="e">
        <f>VLOOKUP(F1555,Propietarios!$B$2:'Propietarios'!$D$6000,3,FALSE)</f>
        <v>#N/A</v>
      </c>
      <c r="J1555" s="38" t="e">
        <f t="shared" si="123"/>
        <v>#N/A</v>
      </c>
      <c r="K1555" s="38" t="str">
        <f t="shared" si="124"/>
        <v>11900</v>
      </c>
    </row>
    <row r="1556" spans="1:11" x14ac:dyDescent="0.15">
      <c r="A1556" s="19" t="str">
        <f t="shared" si="120"/>
        <v>11900</v>
      </c>
      <c r="C1556" s="19">
        <f t="shared" si="121"/>
        <v>1</v>
      </c>
      <c r="D1556" s="19">
        <f t="shared" si="122"/>
        <v>1900</v>
      </c>
      <c r="E1556" s="38" t="e">
        <f>VLOOKUP(A1556,DatosRecibo!$A$2:'DatosRecibo'!$L$6000,12,FALSE)</f>
        <v>#N/A</v>
      </c>
      <c r="G1556" s="19" t="e">
        <f>VLOOKUP(F1556,Propietarios!$B$2:'Propietarios'!$C$6000,2,FALSE)</f>
        <v>#N/A</v>
      </c>
      <c r="H1556" s="19" t="e">
        <f>VLOOKUP(F1556,Propietarios!$B$2:'Propietarios'!$D$6000,3,FALSE)</f>
        <v>#N/A</v>
      </c>
      <c r="J1556" s="38" t="e">
        <f t="shared" si="123"/>
        <v>#N/A</v>
      </c>
      <c r="K1556" s="38" t="str">
        <f t="shared" si="124"/>
        <v>11900</v>
      </c>
    </row>
    <row r="1557" spans="1:11" x14ac:dyDescent="0.15">
      <c r="A1557" s="19" t="str">
        <f t="shared" si="120"/>
        <v>11900</v>
      </c>
      <c r="C1557" s="19">
        <f t="shared" si="121"/>
        <v>1</v>
      </c>
      <c r="D1557" s="19">
        <f t="shared" si="122"/>
        <v>1900</v>
      </c>
      <c r="E1557" s="38" t="e">
        <f>VLOOKUP(A1557,DatosRecibo!$A$2:'DatosRecibo'!$L$6000,12,FALSE)</f>
        <v>#N/A</v>
      </c>
      <c r="G1557" s="19" t="e">
        <f>VLOOKUP(F1557,Propietarios!$B$2:'Propietarios'!$C$6000,2,FALSE)</f>
        <v>#N/A</v>
      </c>
      <c r="H1557" s="19" t="e">
        <f>VLOOKUP(F1557,Propietarios!$B$2:'Propietarios'!$D$6000,3,FALSE)</f>
        <v>#N/A</v>
      </c>
      <c r="J1557" s="38" t="e">
        <f t="shared" si="123"/>
        <v>#N/A</v>
      </c>
      <c r="K1557" s="38" t="str">
        <f t="shared" si="124"/>
        <v>11900</v>
      </c>
    </row>
    <row r="1558" spans="1:11" x14ac:dyDescent="0.15">
      <c r="A1558" s="19" t="str">
        <f t="shared" si="120"/>
        <v>11900</v>
      </c>
      <c r="C1558" s="19">
        <f t="shared" si="121"/>
        <v>1</v>
      </c>
      <c r="D1558" s="19">
        <f t="shared" si="122"/>
        <v>1900</v>
      </c>
      <c r="E1558" s="38" t="e">
        <f>VLOOKUP(A1558,DatosRecibo!$A$2:'DatosRecibo'!$L$6000,12,FALSE)</f>
        <v>#N/A</v>
      </c>
      <c r="G1558" s="19" t="e">
        <f>VLOOKUP(F1558,Propietarios!$B$2:'Propietarios'!$C$6000,2,FALSE)</f>
        <v>#N/A</v>
      </c>
      <c r="H1558" s="19" t="e">
        <f>VLOOKUP(F1558,Propietarios!$B$2:'Propietarios'!$D$6000,3,FALSE)</f>
        <v>#N/A</v>
      </c>
      <c r="J1558" s="38" t="e">
        <f t="shared" si="123"/>
        <v>#N/A</v>
      </c>
      <c r="K1558" s="38" t="str">
        <f t="shared" si="124"/>
        <v>11900</v>
      </c>
    </row>
    <row r="1559" spans="1:11" x14ac:dyDescent="0.15">
      <c r="A1559" s="19" t="str">
        <f t="shared" si="120"/>
        <v>11900</v>
      </c>
      <c r="C1559" s="19">
        <f t="shared" si="121"/>
        <v>1</v>
      </c>
      <c r="D1559" s="19">
        <f t="shared" si="122"/>
        <v>1900</v>
      </c>
      <c r="E1559" s="38" t="e">
        <f>VLOOKUP(A1559,DatosRecibo!$A$2:'DatosRecibo'!$L$6000,12,FALSE)</f>
        <v>#N/A</v>
      </c>
      <c r="G1559" s="19" t="e">
        <f>VLOOKUP(F1559,Propietarios!$B$2:'Propietarios'!$C$6000,2,FALSE)</f>
        <v>#N/A</v>
      </c>
      <c r="H1559" s="19" t="e">
        <f>VLOOKUP(F1559,Propietarios!$B$2:'Propietarios'!$D$6000,3,FALSE)</f>
        <v>#N/A</v>
      </c>
      <c r="J1559" s="38" t="e">
        <f t="shared" si="123"/>
        <v>#N/A</v>
      </c>
      <c r="K1559" s="38" t="str">
        <f t="shared" si="124"/>
        <v>11900</v>
      </c>
    </row>
    <row r="1560" spans="1:11" x14ac:dyDescent="0.15">
      <c r="A1560" s="19" t="str">
        <f t="shared" si="120"/>
        <v>11900</v>
      </c>
      <c r="C1560" s="19">
        <f t="shared" si="121"/>
        <v>1</v>
      </c>
      <c r="D1560" s="19">
        <f t="shared" si="122"/>
        <v>1900</v>
      </c>
      <c r="E1560" s="38" t="e">
        <f>VLOOKUP(A1560,DatosRecibo!$A$2:'DatosRecibo'!$L$6000,12,FALSE)</f>
        <v>#N/A</v>
      </c>
      <c r="G1560" s="19" t="e">
        <f>VLOOKUP(F1560,Propietarios!$B$2:'Propietarios'!$C$6000,2,FALSE)</f>
        <v>#N/A</v>
      </c>
      <c r="H1560" s="19" t="e">
        <f>VLOOKUP(F1560,Propietarios!$B$2:'Propietarios'!$D$6000,3,FALSE)</f>
        <v>#N/A</v>
      </c>
      <c r="J1560" s="38" t="e">
        <f t="shared" si="123"/>
        <v>#N/A</v>
      </c>
      <c r="K1560" s="38" t="str">
        <f t="shared" si="124"/>
        <v>11900</v>
      </c>
    </row>
    <row r="1561" spans="1:11" x14ac:dyDescent="0.15">
      <c r="A1561" s="19" t="str">
        <f t="shared" si="120"/>
        <v>11900</v>
      </c>
      <c r="C1561" s="19">
        <f t="shared" si="121"/>
        <v>1</v>
      </c>
      <c r="D1561" s="19">
        <f t="shared" si="122"/>
        <v>1900</v>
      </c>
      <c r="E1561" s="38" t="e">
        <f>VLOOKUP(A1561,DatosRecibo!$A$2:'DatosRecibo'!$L$6000,12,FALSE)</f>
        <v>#N/A</v>
      </c>
      <c r="G1561" s="19" t="e">
        <f>VLOOKUP(F1561,Propietarios!$B$2:'Propietarios'!$C$6000,2,FALSE)</f>
        <v>#N/A</v>
      </c>
      <c r="H1561" s="19" t="e">
        <f>VLOOKUP(F1561,Propietarios!$B$2:'Propietarios'!$D$6000,3,FALSE)</f>
        <v>#N/A</v>
      </c>
      <c r="J1561" s="38" t="e">
        <f t="shared" si="123"/>
        <v>#N/A</v>
      </c>
      <c r="K1561" s="38" t="str">
        <f t="shared" si="124"/>
        <v>11900</v>
      </c>
    </row>
    <row r="1562" spans="1:11" x14ac:dyDescent="0.15">
      <c r="A1562" s="19" t="str">
        <f t="shared" si="120"/>
        <v>11900</v>
      </c>
      <c r="C1562" s="19">
        <f t="shared" si="121"/>
        <v>1</v>
      </c>
      <c r="D1562" s="19">
        <f t="shared" si="122"/>
        <v>1900</v>
      </c>
      <c r="E1562" s="38" t="e">
        <f>VLOOKUP(A1562,DatosRecibo!$A$2:'DatosRecibo'!$L$6000,12,FALSE)</f>
        <v>#N/A</v>
      </c>
      <c r="G1562" s="19" t="e">
        <f>VLOOKUP(F1562,Propietarios!$B$2:'Propietarios'!$C$6000,2,FALSE)</f>
        <v>#N/A</v>
      </c>
      <c r="H1562" s="19" t="e">
        <f>VLOOKUP(F1562,Propietarios!$B$2:'Propietarios'!$D$6000,3,FALSE)</f>
        <v>#N/A</v>
      </c>
      <c r="J1562" s="38" t="e">
        <f t="shared" si="123"/>
        <v>#N/A</v>
      </c>
      <c r="K1562" s="38" t="str">
        <f t="shared" si="124"/>
        <v>11900</v>
      </c>
    </row>
    <row r="1563" spans="1:11" x14ac:dyDescent="0.15">
      <c r="A1563" s="19" t="str">
        <f t="shared" si="120"/>
        <v>11900</v>
      </c>
      <c r="C1563" s="19">
        <f t="shared" si="121"/>
        <v>1</v>
      </c>
      <c r="D1563" s="19">
        <f t="shared" si="122"/>
        <v>1900</v>
      </c>
      <c r="E1563" s="38" t="e">
        <f>VLOOKUP(A1563,DatosRecibo!$A$2:'DatosRecibo'!$L$6000,12,FALSE)</f>
        <v>#N/A</v>
      </c>
      <c r="G1563" s="19" t="e">
        <f>VLOOKUP(F1563,Propietarios!$B$2:'Propietarios'!$C$6000,2,FALSE)</f>
        <v>#N/A</v>
      </c>
      <c r="H1563" s="19" t="e">
        <f>VLOOKUP(F1563,Propietarios!$B$2:'Propietarios'!$D$6000,3,FALSE)</f>
        <v>#N/A</v>
      </c>
      <c r="J1563" s="38" t="e">
        <f t="shared" si="123"/>
        <v>#N/A</v>
      </c>
      <c r="K1563" s="38" t="str">
        <f t="shared" si="124"/>
        <v>11900</v>
      </c>
    </row>
    <row r="1564" spans="1:11" x14ac:dyDescent="0.15">
      <c r="A1564" s="19" t="str">
        <f t="shared" si="120"/>
        <v>11900</v>
      </c>
      <c r="C1564" s="19">
        <f t="shared" si="121"/>
        <v>1</v>
      </c>
      <c r="D1564" s="19">
        <f t="shared" si="122"/>
        <v>1900</v>
      </c>
      <c r="E1564" s="38" t="e">
        <f>VLOOKUP(A1564,DatosRecibo!$A$2:'DatosRecibo'!$L$6000,12,FALSE)</f>
        <v>#N/A</v>
      </c>
      <c r="G1564" s="19" t="e">
        <f>VLOOKUP(F1564,Propietarios!$B$2:'Propietarios'!$C$6000,2,FALSE)</f>
        <v>#N/A</v>
      </c>
      <c r="H1564" s="19" t="e">
        <f>VLOOKUP(F1564,Propietarios!$B$2:'Propietarios'!$D$6000,3,FALSE)</f>
        <v>#N/A</v>
      </c>
      <c r="J1564" s="38" t="e">
        <f t="shared" si="123"/>
        <v>#N/A</v>
      </c>
      <c r="K1564" s="38" t="str">
        <f t="shared" si="124"/>
        <v>11900</v>
      </c>
    </row>
    <row r="1565" spans="1:11" x14ac:dyDescent="0.15">
      <c r="A1565" s="19" t="str">
        <f t="shared" si="120"/>
        <v>11900</v>
      </c>
      <c r="C1565" s="19">
        <f t="shared" si="121"/>
        <v>1</v>
      </c>
      <c r="D1565" s="19">
        <f t="shared" si="122"/>
        <v>1900</v>
      </c>
      <c r="E1565" s="38" t="e">
        <f>VLOOKUP(A1565,DatosRecibo!$A$2:'DatosRecibo'!$L$6000,12,FALSE)</f>
        <v>#N/A</v>
      </c>
      <c r="G1565" s="19" t="e">
        <f>VLOOKUP(F1565,Propietarios!$B$2:'Propietarios'!$C$6000,2,FALSE)</f>
        <v>#N/A</v>
      </c>
      <c r="H1565" s="19" t="e">
        <f>VLOOKUP(F1565,Propietarios!$B$2:'Propietarios'!$D$6000,3,FALSE)</f>
        <v>#N/A</v>
      </c>
      <c r="J1565" s="38" t="e">
        <f t="shared" si="123"/>
        <v>#N/A</v>
      </c>
      <c r="K1565" s="38" t="str">
        <f t="shared" si="124"/>
        <v>11900</v>
      </c>
    </row>
    <row r="1566" spans="1:11" x14ac:dyDescent="0.15">
      <c r="A1566" s="19" t="str">
        <f t="shared" si="120"/>
        <v>11900</v>
      </c>
      <c r="C1566" s="19">
        <f t="shared" si="121"/>
        <v>1</v>
      </c>
      <c r="D1566" s="19">
        <f t="shared" si="122"/>
        <v>1900</v>
      </c>
      <c r="E1566" s="38" t="e">
        <f>VLOOKUP(A1566,DatosRecibo!$A$2:'DatosRecibo'!$L$6000,12,FALSE)</f>
        <v>#N/A</v>
      </c>
      <c r="G1566" s="19" t="e">
        <f>VLOOKUP(F1566,Propietarios!$B$2:'Propietarios'!$C$6000,2,FALSE)</f>
        <v>#N/A</v>
      </c>
      <c r="H1566" s="19" t="e">
        <f>VLOOKUP(F1566,Propietarios!$B$2:'Propietarios'!$D$6000,3,FALSE)</f>
        <v>#N/A</v>
      </c>
      <c r="J1566" s="38" t="e">
        <f t="shared" si="123"/>
        <v>#N/A</v>
      </c>
      <c r="K1566" s="38" t="str">
        <f t="shared" si="124"/>
        <v>11900</v>
      </c>
    </row>
    <row r="1567" spans="1:11" x14ac:dyDescent="0.15">
      <c r="A1567" s="19" t="str">
        <f t="shared" si="120"/>
        <v>11900</v>
      </c>
      <c r="C1567" s="19">
        <f t="shared" si="121"/>
        <v>1</v>
      </c>
      <c r="D1567" s="19">
        <f t="shared" si="122"/>
        <v>1900</v>
      </c>
      <c r="E1567" s="38" t="e">
        <f>VLOOKUP(A1567,DatosRecibo!$A$2:'DatosRecibo'!$L$6000,12,FALSE)</f>
        <v>#N/A</v>
      </c>
      <c r="G1567" s="19" t="e">
        <f>VLOOKUP(F1567,Propietarios!$B$2:'Propietarios'!$C$6000,2,FALSE)</f>
        <v>#N/A</v>
      </c>
      <c r="H1567" s="19" t="e">
        <f>VLOOKUP(F1567,Propietarios!$B$2:'Propietarios'!$D$6000,3,FALSE)</f>
        <v>#N/A</v>
      </c>
      <c r="J1567" s="38" t="e">
        <f t="shared" si="123"/>
        <v>#N/A</v>
      </c>
      <c r="K1567" s="38" t="str">
        <f t="shared" si="124"/>
        <v>11900</v>
      </c>
    </row>
    <row r="1568" spans="1:11" x14ac:dyDescent="0.15">
      <c r="A1568" s="19" t="str">
        <f t="shared" si="120"/>
        <v>11900</v>
      </c>
      <c r="C1568" s="19">
        <f t="shared" si="121"/>
        <v>1</v>
      </c>
      <c r="D1568" s="19">
        <f t="shared" si="122"/>
        <v>1900</v>
      </c>
      <c r="E1568" s="38" t="e">
        <f>VLOOKUP(A1568,DatosRecibo!$A$2:'DatosRecibo'!$L$6000,12,FALSE)</f>
        <v>#N/A</v>
      </c>
      <c r="G1568" s="19" t="e">
        <f>VLOOKUP(F1568,Propietarios!$B$2:'Propietarios'!$C$6000,2,FALSE)</f>
        <v>#N/A</v>
      </c>
      <c r="H1568" s="19" t="e">
        <f>VLOOKUP(F1568,Propietarios!$B$2:'Propietarios'!$D$6000,3,FALSE)</f>
        <v>#N/A</v>
      </c>
      <c r="J1568" s="38" t="e">
        <f t="shared" si="123"/>
        <v>#N/A</v>
      </c>
      <c r="K1568" s="38" t="str">
        <f t="shared" si="124"/>
        <v>11900</v>
      </c>
    </row>
    <row r="1569" spans="1:11" x14ac:dyDescent="0.15">
      <c r="A1569" s="19" t="str">
        <f t="shared" si="120"/>
        <v>11900</v>
      </c>
      <c r="C1569" s="19">
        <f t="shared" si="121"/>
        <v>1</v>
      </c>
      <c r="D1569" s="19">
        <f t="shared" si="122"/>
        <v>1900</v>
      </c>
      <c r="E1569" s="38" t="e">
        <f>VLOOKUP(A1569,DatosRecibo!$A$2:'DatosRecibo'!$L$6000,12,FALSE)</f>
        <v>#N/A</v>
      </c>
      <c r="G1569" s="19" t="e">
        <f>VLOOKUP(F1569,Propietarios!$B$2:'Propietarios'!$C$6000,2,FALSE)</f>
        <v>#N/A</v>
      </c>
      <c r="H1569" s="19" t="e">
        <f>VLOOKUP(F1569,Propietarios!$B$2:'Propietarios'!$D$6000,3,FALSE)</f>
        <v>#N/A</v>
      </c>
      <c r="J1569" s="38" t="e">
        <f t="shared" si="123"/>
        <v>#N/A</v>
      </c>
      <c r="K1569" s="38" t="str">
        <f t="shared" si="124"/>
        <v>11900</v>
      </c>
    </row>
    <row r="1570" spans="1:11" x14ac:dyDescent="0.15">
      <c r="A1570" s="19" t="str">
        <f t="shared" si="120"/>
        <v>11900</v>
      </c>
      <c r="C1570" s="19">
        <f t="shared" si="121"/>
        <v>1</v>
      </c>
      <c r="D1570" s="19">
        <f t="shared" si="122"/>
        <v>1900</v>
      </c>
      <c r="E1570" s="38" t="e">
        <f>VLOOKUP(A1570,DatosRecibo!$A$2:'DatosRecibo'!$L$6000,12,FALSE)</f>
        <v>#N/A</v>
      </c>
      <c r="G1570" s="19" t="e">
        <f>VLOOKUP(F1570,Propietarios!$B$2:'Propietarios'!$C$6000,2,FALSE)</f>
        <v>#N/A</v>
      </c>
      <c r="H1570" s="19" t="e">
        <f>VLOOKUP(F1570,Propietarios!$B$2:'Propietarios'!$D$6000,3,FALSE)</f>
        <v>#N/A</v>
      </c>
      <c r="J1570" s="38" t="e">
        <f t="shared" si="123"/>
        <v>#N/A</v>
      </c>
      <c r="K1570" s="38" t="str">
        <f t="shared" si="124"/>
        <v>11900</v>
      </c>
    </row>
    <row r="1571" spans="1:11" x14ac:dyDescent="0.15">
      <c r="A1571" s="19" t="str">
        <f t="shared" si="120"/>
        <v>11900</v>
      </c>
      <c r="C1571" s="19">
        <f t="shared" si="121"/>
        <v>1</v>
      </c>
      <c r="D1571" s="19">
        <f t="shared" si="122"/>
        <v>1900</v>
      </c>
      <c r="E1571" s="38" t="e">
        <f>VLOOKUP(A1571,DatosRecibo!$A$2:'DatosRecibo'!$L$6000,12,FALSE)</f>
        <v>#N/A</v>
      </c>
      <c r="G1571" s="19" t="e">
        <f>VLOOKUP(F1571,Propietarios!$B$2:'Propietarios'!$C$6000,2,FALSE)</f>
        <v>#N/A</v>
      </c>
      <c r="H1571" s="19" t="e">
        <f>VLOOKUP(F1571,Propietarios!$B$2:'Propietarios'!$D$6000,3,FALSE)</f>
        <v>#N/A</v>
      </c>
      <c r="J1571" s="38" t="e">
        <f t="shared" si="123"/>
        <v>#N/A</v>
      </c>
      <c r="K1571" s="38" t="str">
        <f t="shared" si="124"/>
        <v>11900</v>
      </c>
    </row>
    <row r="1572" spans="1:11" x14ac:dyDescent="0.15">
      <c r="A1572" s="19" t="str">
        <f t="shared" si="120"/>
        <v>11900</v>
      </c>
      <c r="C1572" s="19">
        <f t="shared" si="121"/>
        <v>1</v>
      </c>
      <c r="D1572" s="19">
        <f t="shared" si="122"/>
        <v>1900</v>
      </c>
      <c r="E1572" s="38" t="e">
        <f>VLOOKUP(A1572,DatosRecibo!$A$2:'DatosRecibo'!$L$6000,12,FALSE)</f>
        <v>#N/A</v>
      </c>
      <c r="G1572" s="19" t="e">
        <f>VLOOKUP(F1572,Propietarios!$B$2:'Propietarios'!$C$6000,2,FALSE)</f>
        <v>#N/A</v>
      </c>
      <c r="H1572" s="19" t="e">
        <f>VLOOKUP(F1572,Propietarios!$B$2:'Propietarios'!$D$6000,3,FALSE)</f>
        <v>#N/A</v>
      </c>
      <c r="J1572" s="38" t="e">
        <f t="shared" si="123"/>
        <v>#N/A</v>
      </c>
      <c r="K1572" s="38" t="str">
        <f t="shared" si="124"/>
        <v>11900</v>
      </c>
    </row>
    <row r="1573" spans="1:11" x14ac:dyDescent="0.15">
      <c r="A1573" s="19" t="str">
        <f t="shared" si="120"/>
        <v>11900</v>
      </c>
      <c r="C1573" s="19">
        <f t="shared" si="121"/>
        <v>1</v>
      </c>
      <c r="D1573" s="19">
        <f t="shared" si="122"/>
        <v>1900</v>
      </c>
      <c r="E1573" s="38" t="e">
        <f>VLOOKUP(A1573,DatosRecibo!$A$2:'DatosRecibo'!$L$6000,12,FALSE)</f>
        <v>#N/A</v>
      </c>
      <c r="G1573" s="19" t="e">
        <f>VLOOKUP(F1573,Propietarios!$B$2:'Propietarios'!$C$6000,2,FALSE)</f>
        <v>#N/A</v>
      </c>
      <c r="H1573" s="19" t="e">
        <f>VLOOKUP(F1573,Propietarios!$B$2:'Propietarios'!$D$6000,3,FALSE)</f>
        <v>#N/A</v>
      </c>
      <c r="J1573" s="38" t="e">
        <f t="shared" si="123"/>
        <v>#N/A</v>
      </c>
      <c r="K1573" s="38" t="str">
        <f t="shared" si="124"/>
        <v>11900</v>
      </c>
    </row>
    <row r="1574" spans="1:11" x14ac:dyDescent="0.15">
      <c r="A1574" s="19" t="str">
        <f t="shared" si="120"/>
        <v>11900</v>
      </c>
      <c r="C1574" s="19">
        <f t="shared" si="121"/>
        <v>1</v>
      </c>
      <c r="D1574" s="19">
        <f t="shared" si="122"/>
        <v>1900</v>
      </c>
      <c r="E1574" s="38" t="e">
        <f>VLOOKUP(A1574,DatosRecibo!$A$2:'DatosRecibo'!$L$6000,12,FALSE)</f>
        <v>#N/A</v>
      </c>
      <c r="G1574" s="19" t="e">
        <f>VLOOKUP(F1574,Propietarios!$B$2:'Propietarios'!$C$6000,2,FALSE)</f>
        <v>#N/A</v>
      </c>
      <c r="H1574" s="19" t="e">
        <f>VLOOKUP(F1574,Propietarios!$B$2:'Propietarios'!$D$6000,3,FALSE)</f>
        <v>#N/A</v>
      </c>
      <c r="J1574" s="38" t="e">
        <f t="shared" si="123"/>
        <v>#N/A</v>
      </c>
      <c r="K1574" s="38" t="str">
        <f t="shared" si="124"/>
        <v>11900</v>
      </c>
    </row>
    <row r="1575" spans="1:11" x14ac:dyDescent="0.15">
      <c r="A1575" s="19" t="str">
        <f t="shared" si="120"/>
        <v>11900</v>
      </c>
      <c r="C1575" s="19">
        <f t="shared" si="121"/>
        <v>1</v>
      </c>
      <c r="D1575" s="19">
        <f t="shared" si="122"/>
        <v>1900</v>
      </c>
      <c r="E1575" s="38" t="e">
        <f>VLOOKUP(A1575,DatosRecibo!$A$2:'DatosRecibo'!$L$6000,12,FALSE)</f>
        <v>#N/A</v>
      </c>
      <c r="G1575" s="19" t="e">
        <f>VLOOKUP(F1575,Propietarios!$B$2:'Propietarios'!$C$6000,2,FALSE)</f>
        <v>#N/A</v>
      </c>
      <c r="H1575" s="19" t="e">
        <f>VLOOKUP(F1575,Propietarios!$B$2:'Propietarios'!$D$6000,3,FALSE)</f>
        <v>#N/A</v>
      </c>
      <c r="J1575" s="38" t="e">
        <f t="shared" si="123"/>
        <v>#N/A</v>
      </c>
      <c r="K1575" s="38" t="str">
        <f t="shared" si="124"/>
        <v>11900</v>
      </c>
    </row>
    <row r="1576" spans="1:11" x14ac:dyDescent="0.15">
      <c r="A1576" s="19" t="str">
        <f t="shared" si="120"/>
        <v>11900</v>
      </c>
      <c r="C1576" s="19">
        <f t="shared" si="121"/>
        <v>1</v>
      </c>
      <c r="D1576" s="19">
        <f t="shared" si="122"/>
        <v>1900</v>
      </c>
      <c r="E1576" s="38" t="e">
        <f>VLOOKUP(A1576,DatosRecibo!$A$2:'DatosRecibo'!$L$6000,12,FALSE)</f>
        <v>#N/A</v>
      </c>
      <c r="G1576" s="19" t="e">
        <f>VLOOKUP(F1576,Propietarios!$B$2:'Propietarios'!$C$6000,2,FALSE)</f>
        <v>#N/A</v>
      </c>
      <c r="H1576" s="19" t="e">
        <f>VLOOKUP(F1576,Propietarios!$B$2:'Propietarios'!$D$6000,3,FALSE)</f>
        <v>#N/A</v>
      </c>
      <c r="J1576" s="38" t="e">
        <f t="shared" si="123"/>
        <v>#N/A</v>
      </c>
      <c r="K1576" s="38" t="str">
        <f t="shared" si="124"/>
        <v>11900</v>
      </c>
    </row>
    <row r="1577" spans="1:11" x14ac:dyDescent="0.15">
      <c r="A1577" s="19" t="str">
        <f t="shared" si="120"/>
        <v>11900</v>
      </c>
      <c r="C1577" s="19">
        <f t="shared" si="121"/>
        <v>1</v>
      </c>
      <c r="D1577" s="19">
        <f t="shared" si="122"/>
        <v>1900</v>
      </c>
      <c r="E1577" s="38" t="e">
        <f>VLOOKUP(A1577,DatosRecibo!$A$2:'DatosRecibo'!$L$6000,12,FALSE)</f>
        <v>#N/A</v>
      </c>
      <c r="G1577" s="19" t="e">
        <f>VLOOKUP(F1577,Propietarios!$B$2:'Propietarios'!$C$6000,2,FALSE)</f>
        <v>#N/A</v>
      </c>
      <c r="H1577" s="19" t="e">
        <f>VLOOKUP(F1577,Propietarios!$B$2:'Propietarios'!$D$6000,3,FALSE)</f>
        <v>#N/A</v>
      </c>
      <c r="J1577" s="38" t="e">
        <f t="shared" si="123"/>
        <v>#N/A</v>
      </c>
      <c r="K1577" s="38" t="str">
        <f t="shared" si="124"/>
        <v>11900</v>
      </c>
    </row>
    <row r="1578" spans="1:11" x14ac:dyDescent="0.15">
      <c r="A1578" s="19" t="str">
        <f t="shared" si="120"/>
        <v>11900</v>
      </c>
      <c r="C1578" s="19">
        <f t="shared" si="121"/>
        <v>1</v>
      </c>
      <c r="D1578" s="19">
        <f t="shared" si="122"/>
        <v>1900</v>
      </c>
      <c r="E1578" s="38" t="e">
        <f>VLOOKUP(A1578,DatosRecibo!$A$2:'DatosRecibo'!$L$6000,12,FALSE)</f>
        <v>#N/A</v>
      </c>
      <c r="G1578" s="19" t="e">
        <f>VLOOKUP(F1578,Propietarios!$B$2:'Propietarios'!$C$6000,2,FALSE)</f>
        <v>#N/A</v>
      </c>
      <c r="H1578" s="19" t="e">
        <f>VLOOKUP(F1578,Propietarios!$B$2:'Propietarios'!$D$6000,3,FALSE)</f>
        <v>#N/A</v>
      </c>
      <c r="J1578" s="38" t="e">
        <f t="shared" si="123"/>
        <v>#N/A</v>
      </c>
      <c r="K1578" s="38" t="str">
        <f t="shared" si="124"/>
        <v>11900</v>
      </c>
    </row>
    <row r="1579" spans="1:11" x14ac:dyDescent="0.15">
      <c r="A1579" s="19" t="str">
        <f t="shared" si="120"/>
        <v>11900</v>
      </c>
      <c r="C1579" s="19">
        <f t="shared" si="121"/>
        <v>1</v>
      </c>
      <c r="D1579" s="19">
        <f t="shared" si="122"/>
        <v>1900</v>
      </c>
      <c r="E1579" s="38" t="e">
        <f>VLOOKUP(A1579,DatosRecibo!$A$2:'DatosRecibo'!$L$6000,12,FALSE)</f>
        <v>#N/A</v>
      </c>
      <c r="G1579" s="19" t="e">
        <f>VLOOKUP(F1579,Propietarios!$B$2:'Propietarios'!$C$6000,2,FALSE)</f>
        <v>#N/A</v>
      </c>
      <c r="H1579" s="19" t="e">
        <f>VLOOKUP(F1579,Propietarios!$B$2:'Propietarios'!$D$6000,3,FALSE)</f>
        <v>#N/A</v>
      </c>
      <c r="J1579" s="38" t="e">
        <f t="shared" si="123"/>
        <v>#N/A</v>
      </c>
      <c r="K1579" s="38" t="str">
        <f t="shared" si="124"/>
        <v>11900</v>
      </c>
    </row>
    <row r="1580" spans="1:11" x14ac:dyDescent="0.15">
      <c r="A1580" s="19" t="str">
        <f t="shared" si="120"/>
        <v>11900</v>
      </c>
      <c r="C1580" s="19">
        <f t="shared" si="121"/>
        <v>1</v>
      </c>
      <c r="D1580" s="19">
        <f t="shared" si="122"/>
        <v>1900</v>
      </c>
      <c r="E1580" s="38" t="e">
        <f>VLOOKUP(A1580,DatosRecibo!$A$2:'DatosRecibo'!$L$6000,12,FALSE)</f>
        <v>#N/A</v>
      </c>
      <c r="G1580" s="19" t="e">
        <f>VLOOKUP(F1580,Propietarios!$B$2:'Propietarios'!$C$6000,2,FALSE)</f>
        <v>#N/A</v>
      </c>
      <c r="H1580" s="19" t="e">
        <f>VLOOKUP(F1580,Propietarios!$B$2:'Propietarios'!$D$6000,3,FALSE)</f>
        <v>#N/A</v>
      </c>
      <c r="J1580" s="38" t="e">
        <f t="shared" si="123"/>
        <v>#N/A</v>
      </c>
      <c r="K1580" s="38" t="str">
        <f t="shared" si="124"/>
        <v>11900</v>
      </c>
    </row>
    <row r="1581" spans="1:11" x14ac:dyDescent="0.15">
      <c r="A1581" s="19" t="str">
        <f t="shared" si="120"/>
        <v>11900</v>
      </c>
      <c r="C1581" s="19">
        <f t="shared" si="121"/>
        <v>1</v>
      </c>
      <c r="D1581" s="19">
        <f t="shared" si="122"/>
        <v>1900</v>
      </c>
      <c r="E1581" s="38" t="e">
        <f>VLOOKUP(A1581,DatosRecibo!$A$2:'DatosRecibo'!$L$6000,12,FALSE)</f>
        <v>#N/A</v>
      </c>
      <c r="G1581" s="19" t="e">
        <f>VLOOKUP(F1581,Propietarios!$B$2:'Propietarios'!$C$6000,2,FALSE)</f>
        <v>#N/A</v>
      </c>
      <c r="H1581" s="19" t="e">
        <f>VLOOKUP(F1581,Propietarios!$B$2:'Propietarios'!$D$6000,3,FALSE)</f>
        <v>#N/A</v>
      </c>
      <c r="J1581" s="38" t="e">
        <f t="shared" si="123"/>
        <v>#N/A</v>
      </c>
      <c r="K1581" s="38" t="str">
        <f t="shared" si="124"/>
        <v>11900</v>
      </c>
    </row>
    <row r="1582" spans="1:11" x14ac:dyDescent="0.15">
      <c r="A1582" s="19" t="str">
        <f t="shared" si="120"/>
        <v>11900</v>
      </c>
      <c r="C1582" s="19">
        <f t="shared" si="121"/>
        <v>1</v>
      </c>
      <c r="D1582" s="19">
        <f t="shared" si="122"/>
        <v>1900</v>
      </c>
      <c r="E1582" s="38" t="e">
        <f>VLOOKUP(A1582,DatosRecibo!$A$2:'DatosRecibo'!$L$6000,12,FALSE)</f>
        <v>#N/A</v>
      </c>
      <c r="G1582" s="19" t="e">
        <f>VLOOKUP(F1582,Propietarios!$B$2:'Propietarios'!$C$6000,2,FALSE)</f>
        <v>#N/A</v>
      </c>
      <c r="H1582" s="19" t="e">
        <f>VLOOKUP(F1582,Propietarios!$B$2:'Propietarios'!$D$6000,3,FALSE)</f>
        <v>#N/A</v>
      </c>
      <c r="J1582" s="38" t="e">
        <f t="shared" si="123"/>
        <v>#N/A</v>
      </c>
      <c r="K1582" s="38" t="str">
        <f t="shared" si="124"/>
        <v>11900</v>
      </c>
    </row>
    <row r="1583" spans="1:11" x14ac:dyDescent="0.15">
      <c r="A1583" s="19" t="str">
        <f t="shared" si="120"/>
        <v>11900</v>
      </c>
      <c r="C1583" s="19">
        <f t="shared" si="121"/>
        <v>1</v>
      </c>
      <c r="D1583" s="19">
        <f t="shared" si="122"/>
        <v>1900</v>
      </c>
      <c r="E1583" s="38" t="e">
        <f>VLOOKUP(A1583,DatosRecibo!$A$2:'DatosRecibo'!$L$6000,12,FALSE)</f>
        <v>#N/A</v>
      </c>
      <c r="G1583" s="19" t="e">
        <f>VLOOKUP(F1583,Propietarios!$B$2:'Propietarios'!$C$6000,2,FALSE)</f>
        <v>#N/A</v>
      </c>
      <c r="H1583" s="19" t="e">
        <f>VLOOKUP(F1583,Propietarios!$B$2:'Propietarios'!$D$6000,3,FALSE)</f>
        <v>#N/A</v>
      </c>
      <c r="J1583" s="38" t="e">
        <f t="shared" si="123"/>
        <v>#N/A</v>
      </c>
      <c r="K1583" s="38" t="str">
        <f t="shared" si="124"/>
        <v>11900</v>
      </c>
    </row>
    <row r="1584" spans="1:11" x14ac:dyDescent="0.15">
      <c r="A1584" s="19" t="str">
        <f t="shared" si="120"/>
        <v>11900</v>
      </c>
      <c r="C1584" s="19">
        <f t="shared" si="121"/>
        <v>1</v>
      </c>
      <c r="D1584" s="19">
        <f t="shared" si="122"/>
        <v>1900</v>
      </c>
      <c r="E1584" s="38" t="e">
        <f>VLOOKUP(A1584,DatosRecibo!$A$2:'DatosRecibo'!$L$6000,12,FALSE)</f>
        <v>#N/A</v>
      </c>
      <c r="G1584" s="19" t="e">
        <f>VLOOKUP(F1584,Propietarios!$B$2:'Propietarios'!$C$6000,2,FALSE)</f>
        <v>#N/A</v>
      </c>
      <c r="H1584" s="19" t="e">
        <f>VLOOKUP(F1584,Propietarios!$B$2:'Propietarios'!$D$6000,3,FALSE)</f>
        <v>#N/A</v>
      </c>
      <c r="J1584" s="38" t="e">
        <f t="shared" si="123"/>
        <v>#N/A</v>
      </c>
      <c r="K1584" s="38" t="str">
        <f t="shared" si="124"/>
        <v>11900</v>
      </c>
    </row>
    <row r="1585" spans="1:11" x14ac:dyDescent="0.15">
      <c r="A1585" s="19" t="str">
        <f t="shared" si="120"/>
        <v>11900</v>
      </c>
      <c r="C1585" s="19">
        <f t="shared" si="121"/>
        <v>1</v>
      </c>
      <c r="D1585" s="19">
        <f t="shared" si="122"/>
        <v>1900</v>
      </c>
      <c r="E1585" s="38" t="e">
        <f>VLOOKUP(A1585,DatosRecibo!$A$2:'DatosRecibo'!$L$6000,12,FALSE)</f>
        <v>#N/A</v>
      </c>
      <c r="G1585" s="19" t="e">
        <f>VLOOKUP(F1585,Propietarios!$B$2:'Propietarios'!$C$6000,2,FALSE)</f>
        <v>#N/A</v>
      </c>
      <c r="H1585" s="19" t="e">
        <f>VLOOKUP(F1585,Propietarios!$B$2:'Propietarios'!$D$6000,3,FALSE)</f>
        <v>#N/A</v>
      </c>
      <c r="J1585" s="38" t="e">
        <f t="shared" si="123"/>
        <v>#N/A</v>
      </c>
      <c r="K1585" s="38" t="str">
        <f t="shared" si="124"/>
        <v>11900</v>
      </c>
    </row>
    <row r="1586" spans="1:11" x14ac:dyDescent="0.15">
      <c r="A1586" s="19" t="str">
        <f t="shared" si="120"/>
        <v>11900</v>
      </c>
      <c r="C1586" s="19">
        <f t="shared" si="121"/>
        <v>1</v>
      </c>
      <c r="D1586" s="19">
        <f t="shared" si="122"/>
        <v>1900</v>
      </c>
      <c r="E1586" s="38" t="e">
        <f>VLOOKUP(A1586,DatosRecibo!$A$2:'DatosRecibo'!$L$6000,12,FALSE)</f>
        <v>#N/A</v>
      </c>
      <c r="G1586" s="19" t="e">
        <f>VLOOKUP(F1586,Propietarios!$B$2:'Propietarios'!$C$6000,2,FALSE)</f>
        <v>#N/A</v>
      </c>
      <c r="H1586" s="19" t="e">
        <f>VLOOKUP(F1586,Propietarios!$B$2:'Propietarios'!$D$6000,3,FALSE)</f>
        <v>#N/A</v>
      </c>
      <c r="J1586" s="38" t="e">
        <f t="shared" si="123"/>
        <v>#N/A</v>
      </c>
      <c r="K1586" s="38" t="str">
        <f t="shared" si="124"/>
        <v>11900</v>
      </c>
    </row>
    <row r="1587" spans="1:11" x14ac:dyDescent="0.15">
      <c r="A1587" s="19" t="str">
        <f t="shared" si="120"/>
        <v>11900</v>
      </c>
      <c r="C1587" s="19">
        <f t="shared" si="121"/>
        <v>1</v>
      </c>
      <c r="D1587" s="19">
        <f t="shared" si="122"/>
        <v>1900</v>
      </c>
      <c r="E1587" s="38" t="e">
        <f>VLOOKUP(A1587,DatosRecibo!$A$2:'DatosRecibo'!$L$6000,12,FALSE)</f>
        <v>#N/A</v>
      </c>
      <c r="G1587" s="19" t="e">
        <f>VLOOKUP(F1587,Propietarios!$B$2:'Propietarios'!$C$6000,2,FALSE)</f>
        <v>#N/A</v>
      </c>
      <c r="H1587" s="19" t="e">
        <f>VLOOKUP(F1587,Propietarios!$B$2:'Propietarios'!$D$6000,3,FALSE)</f>
        <v>#N/A</v>
      </c>
      <c r="J1587" s="38" t="e">
        <f t="shared" si="123"/>
        <v>#N/A</v>
      </c>
      <c r="K1587" s="38" t="str">
        <f t="shared" si="124"/>
        <v>11900</v>
      </c>
    </row>
    <row r="1588" spans="1:11" x14ac:dyDescent="0.15">
      <c r="A1588" s="19" t="str">
        <f t="shared" si="120"/>
        <v>11900</v>
      </c>
      <c r="C1588" s="19">
        <f t="shared" si="121"/>
        <v>1</v>
      </c>
      <c r="D1588" s="19">
        <f t="shared" si="122"/>
        <v>1900</v>
      </c>
      <c r="E1588" s="38" t="e">
        <f>VLOOKUP(A1588,DatosRecibo!$A$2:'DatosRecibo'!$L$6000,12,FALSE)</f>
        <v>#N/A</v>
      </c>
      <c r="G1588" s="19" t="e">
        <f>VLOOKUP(F1588,Propietarios!$B$2:'Propietarios'!$C$6000,2,FALSE)</f>
        <v>#N/A</v>
      </c>
      <c r="H1588" s="19" t="e">
        <f>VLOOKUP(F1588,Propietarios!$B$2:'Propietarios'!$D$6000,3,FALSE)</f>
        <v>#N/A</v>
      </c>
      <c r="J1588" s="38" t="e">
        <f t="shared" si="123"/>
        <v>#N/A</v>
      </c>
      <c r="K1588" s="38" t="str">
        <f t="shared" si="124"/>
        <v>11900</v>
      </c>
    </row>
    <row r="1589" spans="1:11" x14ac:dyDescent="0.15">
      <c r="A1589" s="19" t="str">
        <f t="shared" si="120"/>
        <v>11900</v>
      </c>
      <c r="C1589" s="19">
        <f t="shared" si="121"/>
        <v>1</v>
      </c>
      <c r="D1589" s="19">
        <f t="shared" si="122"/>
        <v>1900</v>
      </c>
      <c r="E1589" s="38" t="e">
        <f>VLOOKUP(A1589,DatosRecibo!$A$2:'DatosRecibo'!$L$6000,12,FALSE)</f>
        <v>#N/A</v>
      </c>
      <c r="G1589" s="19" t="e">
        <f>VLOOKUP(F1589,Propietarios!$B$2:'Propietarios'!$C$6000,2,FALSE)</f>
        <v>#N/A</v>
      </c>
      <c r="H1589" s="19" t="e">
        <f>VLOOKUP(F1589,Propietarios!$B$2:'Propietarios'!$D$6000,3,FALSE)</f>
        <v>#N/A</v>
      </c>
      <c r="J1589" s="38" t="e">
        <f t="shared" si="123"/>
        <v>#N/A</v>
      </c>
      <c r="K1589" s="38" t="str">
        <f t="shared" si="124"/>
        <v>11900</v>
      </c>
    </row>
    <row r="1590" spans="1:11" x14ac:dyDescent="0.15">
      <c r="A1590" s="19" t="str">
        <f t="shared" si="120"/>
        <v>11900</v>
      </c>
      <c r="C1590" s="19">
        <f t="shared" si="121"/>
        <v>1</v>
      </c>
      <c r="D1590" s="19">
        <f t="shared" si="122"/>
        <v>1900</v>
      </c>
      <c r="E1590" s="38" t="e">
        <f>VLOOKUP(A1590,DatosRecibo!$A$2:'DatosRecibo'!$L$6000,12,FALSE)</f>
        <v>#N/A</v>
      </c>
      <c r="G1590" s="19" t="e">
        <f>VLOOKUP(F1590,Propietarios!$B$2:'Propietarios'!$C$6000,2,FALSE)</f>
        <v>#N/A</v>
      </c>
      <c r="H1590" s="19" t="e">
        <f>VLOOKUP(F1590,Propietarios!$B$2:'Propietarios'!$D$6000,3,FALSE)</f>
        <v>#N/A</v>
      </c>
      <c r="J1590" s="38" t="e">
        <f t="shared" si="123"/>
        <v>#N/A</v>
      </c>
      <c r="K1590" s="38" t="str">
        <f t="shared" si="124"/>
        <v>11900</v>
      </c>
    </row>
    <row r="1591" spans="1:11" x14ac:dyDescent="0.15">
      <c r="A1591" s="19" t="str">
        <f t="shared" si="120"/>
        <v>11900</v>
      </c>
      <c r="C1591" s="19">
        <f t="shared" si="121"/>
        <v>1</v>
      </c>
      <c r="D1591" s="19">
        <f t="shared" si="122"/>
        <v>1900</v>
      </c>
      <c r="E1591" s="38" t="e">
        <f>VLOOKUP(A1591,DatosRecibo!$A$2:'DatosRecibo'!$L$6000,12,FALSE)</f>
        <v>#N/A</v>
      </c>
      <c r="G1591" s="19" t="e">
        <f>VLOOKUP(F1591,Propietarios!$B$2:'Propietarios'!$C$6000,2,FALSE)</f>
        <v>#N/A</v>
      </c>
      <c r="H1591" s="19" t="e">
        <f>VLOOKUP(F1591,Propietarios!$B$2:'Propietarios'!$D$6000,3,FALSE)</f>
        <v>#N/A</v>
      </c>
      <c r="J1591" s="38" t="e">
        <f t="shared" si="123"/>
        <v>#N/A</v>
      </c>
      <c r="K1591" s="38" t="str">
        <f t="shared" si="124"/>
        <v>11900</v>
      </c>
    </row>
    <row r="1592" spans="1:11" x14ac:dyDescent="0.15">
      <c r="A1592" s="19" t="str">
        <f t="shared" si="120"/>
        <v>11900</v>
      </c>
      <c r="C1592" s="19">
        <f t="shared" si="121"/>
        <v>1</v>
      </c>
      <c r="D1592" s="19">
        <f t="shared" si="122"/>
        <v>1900</v>
      </c>
      <c r="E1592" s="38" t="e">
        <f>VLOOKUP(A1592,DatosRecibo!$A$2:'DatosRecibo'!$L$6000,12,FALSE)</f>
        <v>#N/A</v>
      </c>
      <c r="G1592" s="19" t="e">
        <f>VLOOKUP(F1592,Propietarios!$B$2:'Propietarios'!$C$6000,2,FALSE)</f>
        <v>#N/A</v>
      </c>
      <c r="H1592" s="19" t="e">
        <f>VLOOKUP(F1592,Propietarios!$B$2:'Propietarios'!$D$6000,3,FALSE)</f>
        <v>#N/A</v>
      </c>
      <c r="J1592" s="38" t="e">
        <f t="shared" si="123"/>
        <v>#N/A</v>
      </c>
      <c r="K1592" s="38" t="str">
        <f t="shared" si="124"/>
        <v>11900</v>
      </c>
    </row>
    <row r="1593" spans="1:11" x14ac:dyDescent="0.15">
      <c r="A1593" s="19" t="str">
        <f t="shared" si="120"/>
        <v>11900</v>
      </c>
      <c r="C1593" s="19">
        <f t="shared" si="121"/>
        <v>1</v>
      </c>
      <c r="D1593" s="19">
        <f t="shared" si="122"/>
        <v>1900</v>
      </c>
      <c r="E1593" s="38" t="e">
        <f>VLOOKUP(A1593,DatosRecibo!$A$2:'DatosRecibo'!$L$6000,12,FALSE)</f>
        <v>#N/A</v>
      </c>
      <c r="G1593" s="19" t="e">
        <f>VLOOKUP(F1593,Propietarios!$B$2:'Propietarios'!$C$6000,2,FALSE)</f>
        <v>#N/A</v>
      </c>
      <c r="H1593" s="19" t="e">
        <f>VLOOKUP(F1593,Propietarios!$B$2:'Propietarios'!$D$6000,3,FALSE)</f>
        <v>#N/A</v>
      </c>
      <c r="J1593" s="38" t="e">
        <f t="shared" si="123"/>
        <v>#N/A</v>
      </c>
      <c r="K1593" s="38" t="str">
        <f t="shared" si="124"/>
        <v>11900</v>
      </c>
    </row>
    <row r="1594" spans="1:11" x14ac:dyDescent="0.15">
      <c r="A1594" s="19" t="str">
        <f t="shared" si="120"/>
        <v>11900</v>
      </c>
      <c r="C1594" s="19">
        <f t="shared" si="121"/>
        <v>1</v>
      </c>
      <c r="D1594" s="19">
        <f t="shared" si="122"/>
        <v>1900</v>
      </c>
      <c r="E1594" s="38" t="e">
        <f>VLOOKUP(A1594,DatosRecibo!$A$2:'DatosRecibo'!$L$6000,12,FALSE)</f>
        <v>#N/A</v>
      </c>
      <c r="G1594" s="19" t="e">
        <f>VLOOKUP(F1594,Propietarios!$B$2:'Propietarios'!$C$6000,2,FALSE)</f>
        <v>#N/A</v>
      </c>
      <c r="H1594" s="19" t="e">
        <f>VLOOKUP(F1594,Propietarios!$B$2:'Propietarios'!$D$6000,3,FALSE)</f>
        <v>#N/A</v>
      </c>
      <c r="J1594" s="38" t="e">
        <f t="shared" si="123"/>
        <v>#N/A</v>
      </c>
      <c r="K1594" s="38" t="str">
        <f t="shared" si="124"/>
        <v>11900</v>
      </c>
    </row>
    <row r="1595" spans="1:11" x14ac:dyDescent="0.15">
      <c r="A1595" s="19" t="str">
        <f t="shared" si="120"/>
        <v>11900</v>
      </c>
      <c r="C1595" s="19">
        <f t="shared" si="121"/>
        <v>1</v>
      </c>
      <c r="D1595" s="19">
        <f t="shared" si="122"/>
        <v>1900</v>
      </c>
      <c r="E1595" s="38" t="e">
        <f>VLOOKUP(A1595,DatosRecibo!$A$2:'DatosRecibo'!$L$6000,12,FALSE)</f>
        <v>#N/A</v>
      </c>
      <c r="G1595" s="19" t="e">
        <f>VLOOKUP(F1595,Propietarios!$B$2:'Propietarios'!$C$6000,2,FALSE)</f>
        <v>#N/A</v>
      </c>
      <c r="H1595" s="19" t="e">
        <f>VLOOKUP(F1595,Propietarios!$B$2:'Propietarios'!$D$6000,3,FALSE)</f>
        <v>#N/A</v>
      </c>
      <c r="J1595" s="38" t="e">
        <f t="shared" si="123"/>
        <v>#N/A</v>
      </c>
      <c r="K1595" s="38" t="str">
        <f t="shared" si="124"/>
        <v>11900</v>
      </c>
    </row>
    <row r="1596" spans="1:11" x14ac:dyDescent="0.15">
      <c r="A1596" s="19" t="str">
        <f t="shared" si="120"/>
        <v>11900</v>
      </c>
      <c r="C1596" s="19">
        <f t="shared" si="121"/>
        <v>1</v>
      </c>
      <c r="D1596" s="19">
        <f t="shared" si="122"/>
        <v>1900</v>
      </c>
      <c r="E1596" s="38" t="e">
        <f>VLOOKUP(A1596,DatosRecibo!$A$2:'DatosRecibo'!$L$6000,12,FALSE)</f>
        <v>#N/A</v>
      </c>
      <c r="G1596" s="19" t="e">
        <f>VLOOKUP(F1596,Propietarios!$B$2:'Propietarios'!$C$6000,2,FALSE)</f>
        <v>#N/A</v>
      </c>
      <c r="H1596" s="19" t="e">
        <f>VLOOKUP(F1596,Propietarios!$B$2:'Propietarios'!$D$6000,3,FALSE)</f>
        <v>#N/A</v>
      </c>
      <c r="J1596" s="38" t="e">
        <f t="shared" si="123"/>
        <v>#N/A</v>
      </c>
      <c r="K1596" s="38" t="str">
        <f t="shared" si="124"/>
        <v>11900</v>
      </c>
    </row>
    <row r="1597" spans="1:11" x14ac:dyDescent="0.15">
      <c r="A1597" s="19" t="str">
        <f t="shared" si="120"/>
        <v>11900</v>
      </c>
      <c r="C1597" s="19">
        <f t="shared" si="121"/>
        <v>1</v>
      </c>
      <c r="D1597" s="19">
        <f t="shared" si="122"/>
        <v>1900</v>
      </c>
      <c r="E1597" s="38" t="e">
        <f>VLOOKUP(A1597,DatosRecibo!$A$2:'DatosRecibo'!$L$6000,12,FALSE)</f>
        <v>#N/A</v>
      </c>
      <c r="G1597" s="19" t="e">
        <f>VLOOKUP(F1597,Propietarios!$B$2:'Propietarios'!$C$6000,2,FALSE)</f>
        <v>#N/A</v>
      </c>
      <c r="H1597" s="19" t="e">
        <f>VLOOKUP(F1597,Propietarios!$B$2:'Propietarios'!$D$6000,3,FALSE)</f>
        <v>#N/A</v>
      </c>
      <c r="J1597" s="38" t="e">
        <f t="shared" si="123"/>
        <v>#N/A</v>
      </c>
      <c r="K1597" s="38" t="str">
        <f t="shared" si="124"/>
        <v>11900</v>
      </c>
    </row>
    <row r="1598" spans="1:11" x14ac:dyDescent="0.15">
      <c r="A1598" s="19" t="str">
        <f t="shared" si="120"/>
        <v>11900</v>
      </c>
      <c r="C1598" s="19">
        <f t="shared" si="121"/>
        <v>1</v>
      </c>
      <c r="D1598" s="19">
        <f t="shared" si="122"/>
        <v>1900</v>
      </c>
      <c r="E1598" s="38" t="e">
        <f>VLOOKUP(A1598,DatosRecibo!$A$2:'DatosRecibo'!$L$6000,12,FALSE)</f>
        <v>#N/A</v>
      </c>
      <c r="G1598" s="19" t="e">
        <f>VLOOKUP(F1598,Propietarios!$B$2:'Propietarios'!$C$6000,2,FALSE)</f>
        <v>#N/A</v>
      </c>
      <c r="H1598" s="19" t="e">
        <f>VLOOKUP(F1598,Propietarios!$B$2:'Propietarios'!$D$6000,3,FALSE)</f>
        <v>#N/A</v>
      </c>
      <c r="J1598" s="38" t="e">
        <f t="shared" si="123"/>
        <v>#N/A</v>
      </c>
      <c r="K1598" s="38" t="str">
        <f t="shared" si="124"/>
        <v>11900</v>
      </c>
    </row>
    <row r="1599" spans="1:11" x14ac:dyDescent="0.15">
      <c r="A1599" s="19" t="str">
        <f t="shared" si="120"/>
        <v>11900</v>
      </c>
      <c r="C1599" s="19">
        <f t="shared" si="121"/>
        <v>1</v>
      </c>
      <c r="D1599" s="19">
        <f t="shared" si="122"/>
        <v>1900</v>
      </c>
      <c r="E1599" s="38" t="e">
        <f>VLOOKUP(A1599,DatosRecibo!$A$2:'DatosRecibo'!$L$6000,12,FALSE)</f>
        <v>#N/A</v>
      </c>
      <c r="G1599" s="19" t="e">
        <f>VLOOKUP(F1599,Propietarios!$B$2:'Propietarios'!$C$6000,2,FALSE)</f>
        <v>#N/A</v>
      </c>
      <c r="H1599" s="19" t="e">
        <f>VLOOKUP(F1599,Propietarios!$B$2:'Propietarios'!$D$6000,3,FALSE)</f>
        <v>#N/A</v>
      </c>
      <c r="J1599" s="38" t="e">
        <f t="shared" si="123"/>
        <v>#N/A</v>
      </c>
      <c r="K1599" s="38" t="str">
        <f t="shared" si="124"/>
        <v>11900</v>
      </c>
    </row>
    <row r="1600" spans="1:11" x14ac:dyDescent="0.15">
      <c r="A1600" s="19" t="str">
        <f t="shared" si="120"/>
        <v>11900</v>
      </c>
      <c r="C1600" s="19">
        <f t="shared" si="121"/>
        <v>1</v>
      </c>
      <c r="D1600" s="19">
        <f t="shared" si="122"/>
        <v>1900</v>
      </c>
      <c r="E1600" s="38" t="e">
        <f>VLOOKUP(A1600,DatosRecibo!$A$2:'DatosRecibo'!$L$6000,12,FALSE)</f>
        <v>#N/A</v>
      </c>
      <c r="G1600" s="19" t="e">
        <f>VLOOKUP(F1600,Propietarios!$B$2:'Propietarios'!$C$6000,2,FALSE)</f>
        <v>#N/A</v>
      </c>
      <c r="H1600" s="19" t="e">
        <f>VLOOKUP(F1600,Propietarios!$B$2:'Propietarios'!$D$6000,3,FALSE)</f>
        <v>#N/A</v>
      </c>
      <c r="J1600" s="38" t="e">
        <f t="shared" si="123"/>
        <v>#N/A</v>
      </c>
      <c r="K1600" s="38" t="str">
        <f t="shared" si="124"/>
        <v>11900</v>
      </c>
    </row>
    <row r="1601" spans="1:11" x14ac:dyDescent="0.15">
      <c r="A1601" s="19" t="str">
        <f t="shared" si="120"/>
        <v>11900</v>
      </c>
      <c r="C1601" s="19">
        <f t="shared" si="121"/>
        <v>1</v>
      </c>
      <c r="D1601" s="19">
        <f t="shared" si="122"/>
        <v>1900</v>
      </c>
      <c r="E1601" s="38" t="e">
        <f>VLOOKUP(A1601,DatosRecibo!$A$2:'DatosRecibo'!$L$6000,12,FALSE)</f>
        <v>#N/A</v>
      </c>
      <c r="G1601" s="19" t="e">
        <f>VLOOKUP(F1601,Propietarios!$B$2:'Propietarios'!$C$6000,2,FALSE)</f>
        <v>#N/A</v>
      </c>
      <c r="H1601" s="19" t="e">
        <f>VLOOKUP(F1601,Propietarios!$B$2:'Propietarios'!$D$6000,3,FALSE)</f>
        <v>#N/A</v>
      </c>
      <c r="J1601" s="38" t="e">
        <f t="shared" si="123"/>
        <v>#N/A</v>
      </c>
      <c r="K1601" s="38" t="str">
        <f t="shared" si="124"/>
        <v>11900</v>
      </c>
    </row>
    <row r="1602" spans="1:11" x14ac:dyDescent="0.15">
      <c r="A1602" s="19" t="str">
        <f t="shared" ref="A1602:A1665" si="125">CONCATENATE(C1602,D1602)</f>
        <v>11900</v>
      </c>
      <c r="C1602" s="19">
        <f t="shared" si="121"/>
        <v>1</v>
      </c>
      <c r="D1602" s="19">
        <f t="shared" si="122"/>
        <v>1900</v>
      </c>
      <c r="E1602" s="38" t="e">
        <f>VLOOKUP(A1602,DatosRecibo!$A$2:'DatosRecibo'!$L$6000,12,FALSE)</f>
        <v>#N/A</v>
      </c>
      <c r="G1602" s="19" t="e">
        <f>VLOOKUP(F1602,Propietarios!$B$2:'Propietarios'!$C$6000,2,FALSE)</f>
        <v>#N/A</v>
      </c>
      <c r="H1602" s="19" t="e">
        <f>VLOOKUP(F1602,Propietarios!$B$2:'Propietarios'!$D$6000,3,FALSE)</f>
        <v>#N/A</v>
      </c>
      <c r="J1602" s="38" t="e">
        <f t="shared" si="123"/>
        <v>#N/A</v>
      </c>
      <c r="K1602" s="38" t="str">
        <f t="shared" si="124"/>
        <v>11900</v>
      </c>
    </row>
    <row r="1603" spans="1:11" x14ac:dyDescent="0.15">
      <c r="A1603" s="19" t="str">
        <f t="shared" si="125"/>
        <v>11900</v>
      </c>
      <c r="C1603" s="19">
        <f t="shared" ref="C1603:C1666" si="126">MONTH(B1603)</f>
        <v>1</v>
      </c>
      <c r="D1603" s="19">
        <f t="shared" ref="D1603:D1666" si="127">YEAR(B1603)</f>
        <v>1900</v>
      </c>
      <c r="E1603" s="38" t="e">
        <f>VLOOKUP(A1603,DatosRecibo!$A$2:'DatosRecibo'!$L$6000,12,FALSE)</f>
        <v>#N/A</v>
      </c>
      <c r="G1603" s="19" t="e">
        <f>VLOOKUP(F1603,Propietarios!$B$2:'Propietarios'!$C$6000,2,FALSE)</f>
        <v>#N/A</v>
      </c>
      <c r="H1603" s="19" t="e">
        <f>VLOOKUP(F1603,Propietarios!$B$2:'Propietarios'!$D$6000,3,FALSE)</f>
        <v>#N/A</v>
      </c>
      <c r="J1603" s="38" t="e">
        <f t="shared" ref="J1603:J1666" si="128">I1603*E1603</f>
        <v>#N/A</v>
      </c>
      <c r="K1603" s="38" t="str">
        <f t="shared" ref="K1603:K1666" si="129">CONCATENATE(A1603,F1603)</f>
        <v>11900</v>
      </c>
    </row>
    <row r="1604" spans="1:11" x14ac:dyDescent="0.15">
      <c r="A1604" s="19" t="str">
        <f t="shared" si="125"/>
        <v>11900</v>
      </c>
      <c r="C1604" s="19">
        <f t="shared" si="126"/>
        <v>1</v>
      </c>
      <c r="D1604" s="19">
        <f t="shared" si="127"/>
        <v>1900</v>
      </c>
      <c r="E1604" s="38" t="e">
        <f>VLOOKUP(A1604,DatosRecibo!$A$2:'DatosRecibo'!$L$6000,12,FALSE)</f>
        <v>#N/A</v>
      </c>
      <c r="G1604" s="19" t="e">
        <f>VLOOKUP(F1604,Propietarios!$B$2:'Propietarios'!$C$6000,2,FALSE)</f>
        <v>#N/A</v>
      </c>
      <c r="H1604" s="19" t="e">
        <f>VLOOKUP(F1604,Propietarios!$B$2:'Propietarios'!$D$6000,3,FALSE)</f>
        <v>#N/A</v>
      </c>
      <c r="J1604" s="38" t="e">
        <f t="shared" si="128"/>
        <v>#N/A</v>
      </c>
      <c r="K1604" s="38" t="str">
        <f t="shared" si="129"/>
        <v>11900</v>
      </c>
    </row>
    <row r="1605" spans="1:11" x14ac:dyDescent="0.15">
      <c r="A1605" s="19" t="str">
        <f t="shared" si="125"/>
        <v>11900</v>
      </c>
      <c r="C1605" s="19">
        <f t="shared" si="126"/>
        <v>1</v>
      </c>
      <c r="D1605" s="19">
        <f t="shared" si="127"/>
        <v>1900</v>
      </c>
      <c r="E1605" s="38" t="e">
        <f>VLOOKUP(A1605,DatosRecibo!$A$2:'DatosRecibo'!$L$6000,12,FALSE)</f>
        <v>#N/A</v>
      </c>
      <c r="G1605" s="19" t="e">
        <f>VLOOKUP(F1605,Propietarios!$B$2:'Propietarios'!$C$6000,2,FALSE)</f>
        <v>#N/A</v>
      </c>
      <c r="H1605" s="19" t="e">
        <f>VLOOKUP(F1605,Propietarios!$B$2:'Propietarios'!$D$6000,3,FALSE)</f>
        <v>#N/A</v>
      </c>
      <c r="J1605" s="38" t="e">
        <f t="shared" si="128"/>
        <v>#N/A</v>
      </c>
      <c r="K1605" s="38" t="str">
        <f t="shared" si="129"/>
        <v>11900</v>
      </c>
    </row>
    <row r="1606" spans="1:11" x14ac:dyDescent="0.15">
      <c r="A1606" s="19" t="str">
        <f t="shared" si="125"/>
        <v>11900</v>
      </c>
      <c r="C1606" s="19">
        <f t="shared" si="126"/>
        <v>1</v>
      </c>
      <c r="D1606" s="19">
        <f t="shared" si="127"/>
        <v>1900</v>
      </c>
      <c r="E1606" s="38" t="e">
        <f>VLOOKUP(A1606,DatosRecibo!$A$2:'DatosRecibo'!$L$6000,12,FALSE)</f>
        <v>#N/A</v>
      </c>
      <c r="G1606" s="19" t="e">
        <f>VLOOKUP(F1606,Propietarios!$B$2:'Propietarios'!$C$6000,2,FALSE)</f>
        <v>#N/A</v>
      </c>
      <c r="H1606" s="19" t="e">
        <f>VLOOKUP(F1606,Propietarios!$B$2:'Propietarios'!$D$6000,3,FALSE)</f>
        <v>#N/A</v>
      </c>
      <c r="J1606" s="38" t="e">
        <f t="shared" si="128"/>
        <v>#N/A</v>
      </c>
      <c r="K1606" s="38" t="str">
        <f t="shared" si="129"/>
        <v>11900</v>
      </c>
    </row>
    <row r="1607" spans="1:11" x14ac:dyDescent="0.15">
      <c r="A1607" s="19" t="str">
        <f t="shared" si="125"/>
        <v>11900</v>
      </c>
      <c r="C1607" s="19">
        <f t="shared" si="126"/>
        <v>1</v>
      </c>
      <c r="D1607" s="19">
        <f t="shared" si="127"/>
        <v>1900</v>
      </c>
      <c r="E1607" s="38" t="e">
        <f>VLOOKUP(A1607,DatosRecibo!$A$2:'DatosRecibo'!$L$6000,12,FALSE)</f>
        <v>#N/A</v>
      </c>
      <c r="G1607" s="19" t="e">
        <f>VLOOKUP(F1607,Propietarios!$B$2:'Propietarios'!$C$6000,2,FALSE)</f>
        <v>#N/A</v>
      </c>
      <c r="H1607" s="19" t="e">
        <f>VLOOKUP(F1607,Propietarios!$B$2:'Propietarios'!$D$6000,3,FALSE)</f>
        <v>#N/A</v>
      </c>
      <c r="J1607" s="38" t="e">
        <f t="shared" si="128"/>
        <v>#N/A</v>
      </c>
      <c r="K1607" s="38" t="str">
        <f t="shared" si="129"/>
        <v>11900</v>
      </c>
    </row>
    <row r="1608" spans="1:11" x14ac:dyDescent="0.15">
      <c r="A1608" s="19" t="str">
        <f t="shared" si="125"/>
        <v>11900</v>
      </c>
      <c r="C1608" s="19">
        <f t="shared" si="126"/>
        <v>1</v>
      </c>
      <c r="D1608" s="19">
        <f t="shared" si="127"/>
        <v>1900</v>
      </c>
      <c r="E1608" s="38" t="e">
        <f>VLOOKUP(A1608,DatosRecibo!$A$2:'DatosRecibo'!$L$6000,12,FALSE)</f>
        <v>#N/A</v>
      </c>
      <c r="G1608" s="19" t="e">
        <f>VLOOKUP(F1608,Propietarios!$B$2:'Propietarios'!$C$6000,2,FALSE)</f>
        <v>#N/A</v>
      </c>
      <c r="H1608" s="19" t="e">
        <f>VLOOKUP(F1608,Propietarios!$B$2:'Propietarios'!$D$6000,3,FALSE)</f>
        <v>#N/A</v>
      </c>
      <c r="J1608" s="38" t="e">
        <f t="shared" si="128"/>
        <v>#N/A</v>
      </c>
      <c r="K1608" s="38" t="str">
        <f t="shared" si="129"/>
        <v>11900</v>
      </c>
    </row>
    <row r="1609" spans="1:11" x14ac:dyDescent="0.15">
      <c r="A1609" s="19" t="str">
        <f t="shared" si="125"/>
        <v>11900</v>
      </c>
      <c r="C1609" s="19">
        <f t="shared" si="126"/>
        <v>1</v>
      </c>
      <c r="D1609" s="19">
        <f t="shared" si="127"/>
        <v>1900</v>
      </c>
      <c r="E1609" s="38" t="e">
        <f>VLOOKUP(A1609,DatosRecibo!$A$2:'DatosRecibo'!$L$6000,12,FALSE)</f>
        <v>#N/A</v>
      </c>
      <c r="G1609" s="19" t="e">
        <f>VLOOKUP(F1609,Propietarios!$B$2:'Propietarios'!$C$6000,2,FALSE)</f>
        <v>#N/A</v>
      </c>
      <c r="H1609" s="19" t="e">
        <f>VLOOKUP(F1609,Propietarios!$B$2:'Propietarios'!$D$6000,3,FALSE)</f>
        <v>#N/A</v>
      </c>
      <c r="J1609" s="38" t="e">
        <f t="shared" si="128"/>
        <v>#N/A</v>
      </c>
      <c r="K1609" s="38" t="str">
        <f t="shared" si="129"/>
        <v>11900</v>
      </c>
    </row>
    <row r="1610" spans="1:11" x14ac:dyDescent="0.15">
      <c r="A1610" s="19" t="str">
        <f t="shared" si="125"/>
        <v>11900</v>
      </c>
      <c r="C1610" s="19">
        <f t="shared" si="126"/>
        <v>1</v>
      </c>
      <c r="D1610" s="19">
        <f t="shared" si="127"/>
        <v>1900</v>
      </c>
      <c r="E1610" s="38" t="e">
        <f>VLOOKUP(A1610,DatosRecibo!$A$2:'DatosRecibo'!$L$6000,12,FALSE)</f>
        <v>#N/A</v>
      </c>
      <c r="G1610" s="19" t="e">
        <f>VLOOKUP(F1610,Propietarios!$B$2:'Propietarios'!$C$6000,2,FALSE)</f>
        <v>#N/A</v>
      </c>
      <c r="H1610" s="19" t="e">
        <f>VLOOKUP(F1610,Propietarios!$B$2:'Propietarios'!$D$6000,3,FALSE)</f>
        <v>#N/A</v>
      </c>
      <c r="J1610" s="38" t="e">
        <f t="shared" si="128"/>
        <v>#N/A</v>
      </c>
      <c r="K1610" s="38" t="str">
        <f t="shared" si="129"/>
        <v>11900</v>
      </c>
    </row>
    <row r="1611" spans="1:11" x14ac:dyDescent="0.15">
      <c r="A1611" s="19" t="str">
        <f t="shared" si="125"/>
        <v>11900</v>
      </c>
      <c r="C1611" s="19">
        <f t="shared" si="126"/>
        <v>1</v>
      </c>
      <c r="D1611" s="19">
        <f t="shared" si="127"/>
        <v>1900</v>
      </c>
      <c r="E1611" s="38" t="e">
        <f>VLOOKUP(A1611,DatosRecibo!$A$2:'DatosRecibo'!$L$6000,12,FALSE)</f>
        <v>#N/A</v>
      </c>
      <c r="G1611" s="19" t="e">
        <f>VLOOKUP(F1611,Propietarios!$B$2:'Propietarios'!$C$6000,2,FALSE)</f>
        <v>#N/A</v>
      </c>
      <c r="H1611" s="19" t="e">
        <f>VLOOKUP(F1611,Propietarios!$B$2:'Propietarios'!$D$6000,3,FALSE)</f>
        <v>#N/A</v>
      </c>
      <c r="J1611" s="38" t="e">
        <f t="shared" si="128"/>
        <v>#N/A</v>
      </c>
      <c r="K1611" s="38" t="str">
        <f t="shared" si="129"/>
        <v>11900</v>
      </c>
    </row>
    <row r="1612" spans="1:11" x14ac:dyDescent="0.15">
      <c r="A1612" s="19" t="str">
        <f t="shared" si="125"/>
        <v>11900</v>
      </c>
      <c r="C1612" s="19">
        <f t="shared" si="126"/>
        <v>1</v>
      </c>
      <c r="D1612" s="19">
        <f t="shared" si="127"/>
        <v>1900</v>
      </c>
      <c r="E1612" s="38" t="e">
        <f>VLOOKUP(A1612,DatosRecibo!$A$2:'DatosRecibo'!$L$6000,12,FALSE)</f>
        <v>#N/A</v>
      </c>
      <c r="G1612" s="19" t="e">
        <f>VLOOKUP(F1612,Propietarios!$B$2:'Propietarios'!$C$6000,2,FALSE)</f>
        <v>#N/A</v>
      </c>
      <c r="H1612" s="19" t="e">
        <f>VLOOKUP(F1612,Propietarios!$B$2:'Propietarios'!$D$6000,3,FALSE)</f>
        <v>#N/A</v>
      </c>
      <c r="J1612" s="38" t="e">
        <f t="shared" si="128"/>
        <v>#N/A</v>
      </c>
      <c r="K1612" s="38" t="str">
        <f t="shared" si="129"/>
        <v>11900</v>
      </c>
    </row>
    <row r="1613" spans="1:11" x14ac:dyDescent="0.15">
      <c r="A1613" s="19" t="str">
        <f t="shared" si="125"/>
        <v>11900</v>
      </c>
      <c r="C1613" s="19">
        <f t="shared" si="126"/>
        <v>1</v>
      </c>
      <c r="D1613" s="19">
        <f t="shared" si="127"/>
        <v>1900</v>
      </c>
      <c r="E1613" s="38" t="e">
        <f>VLOOKUP(A1613,DatosRecibo!$A$2:'DatosRecibo'!$L$6000,12,FALSE)</f>
        <v>#N/A</v>
      </c>
      <c r="G1613" s="19" t="e">
        <f>VLOOKUP(F1613,Propietarios!$B$2:'Propietarios'!$C$6000,2,FALSE)</f>
        <v>#N/A</v>
      </c>
      <c r="H1613" s="19" t="e">
        <f>VLOOKUP(F1613,Propietarios!$B$2:'Propietarios'!$D$6000,3,FALSE)</f>
        <v>#N/A</v>
      </c>
      <c r="J1613" s="38" t="e">
        <f t="shared" si="128"/>
        <v>#N/A</v>
      </c>
      <c r="K1613" s="38" t="str">
        <f t="shared" si="129"/>
        <v>11900</v>
      </c>
    </row>
    <row r="1614" spans="1:11" x14ac:dyDescent="0.15">
      <c r="A1614" s="19" t="str">
        <f t="shared" si="125"/>
        <v>11900</v>
      </c>
      <c r="C1614" s="19">
        <f t="shared" si="126"/>
        <v>1</v>
      </c>
      <c r="D1614" s="19">
        <f t="shared" si="127"/>
        <v>1900</v>
      </c>
      <c r="E1614" s="38" t="e">
        <f>VLOOKUP(A1614,DatosRecibo!$A$2:'DatosRecibo'!$L$6000,12,FALSE)</f>
        <v>#N/A</v>
      </c>
      <c r="G1614" s="19" t="e">
        <f>VLOOKUP(F1614,Propietarios!$B$2:'Propietarios'!$C$6000,2,FALSE)</f>
        <v>#N/A</v>
      </c>
      <c r="H1614" s="19" t="e">
        <f>VLOOKUP(F1614,Propietarios!$B$2:'Propietarios'!$D$6000,3,FALSE)</f>
        <v>#N/A</v>
      </c>
      <c r="J1614" s="38" t="e">
        <f t="shared" si="128"/>
        <v>#N/A</v>
      </c>
      <c r="K1614" s="38" t="str">
        <f t="shared" si="129"/>
        <v>11900</v>
      </c>
    </row>
    <row r="1615" spans="1:11" x14ac:dyDescent="0.15">
      <c r="A1615" s="19" t="str">
        <f t="shared" si="125"/>
        <v>11900</v>
      </c>
      <c r="C1615" s="19">
        <f t="shared" si="126"/>
        <v>1</v>
      </c>
      <c r="D1615" s="19">
        <f t="shared" si="127"/>
        <v>1900</v>
      </c>
      <c r="E1615" s="38" t="e">
        <f>VLOOKUP(A1615,DatosRecibo!$A$2:'DatosRecibo'!$L$6000,12,FALSE)</f>
        <v>#N/A</v>
      </c>
      <c r="G1615" s="19" t="e">
        <f>VLOOKUP(F1615,Propietarios!$B$2:'Propietarios'!$C$6000,2,FALSE)</f>
        <v>#N/A</v>
      </c>
      <c r="H1615" s="19" t="e">
        <f>VLOOKUP(F1615,Propietarios!$B$2:'Propietarios'!$D$6000,3,FALSE)</f>
        <v>#N/A</v>
      </c>
      <c r="J1615" s="38" t="e">
        <f t="shared" si="128"/>
        <v>#N/A</v>
      </c>
      <c r="K1615" s="38" t="str">
        <f t="shared" si="129"/>
        <v>11900</v>
      </c>
    </row>
    <row r="1616" spans="1:11" x14ac:dyDescent="0.15">
      <c r="A1616" s="19" t="str">
        <f t="shared" si="125"/>
        <v>11900</v>
      </c>
      <c r="C1616" s="19">
        <f t="shared" si="126"/>
        <v>1</v>
      </c>
      <c r="D1616" s="19">
        <f t="shared" si="127"/>
        <v>1900</v>
      </c>
      <c r="E1616" s="38" t="e">
        <f>VLOOKUP(A1616,DatosRecibo!$A$2:'DatosRecibo'!$L$6000,12,FALSE)</f>
        <v>#N/A</v>
      </c>
      <c r="G1616" s="19" t="e">
        <f>VLOOKUP(F1616,Propietarios!$B$2:'Propietarios'!$C$6000,2,FALSE)</f>
        <v>#N/A</v>
      </c>
      <c r="H1616" s="19" t="e">
        <f>VLOOKUP(F1616,Propietarios!$B$2:'Propietarios'!$D$6000,3,FALSE)</f>
        <v>#N/A</v>
      </c>
      <c r="J1616" s="38" t="e">
        <f t="shared" si="128"/>
        <v>#N/A</v>
      </c>
      <c r="K1616" s="38" t="str">
        <f t="shared" si="129"/>
        <v>11900</v>
      </c>
    </row>
    <row r="1617" spans="1:11" x14ac:dyDescent="0.15">
      <c r="A1617" s="19" t="str">
        <f t="shared" si="125"/>
        <v>11900</v>
      </c>
      <c r="C1617" s="19">
        <f t="shared" si="126"/>
        <v>1</v>
      </c>
      <c r="D1617" s="19">
        <f t="shared" si="127"/>
        <v>1900</v>
      </c>
      <c r="E1617" s="38" t="e">
        <f>VLOOKUP(A1617,DatosRecibo!$A$2:'DatosRecibo'!$L$6000,12,FALSE)</f>
        <v>#N/A</v>
      </c>
      <c r="G1617" s="19" t="e">
        <f>VLOOKUP(F1617,Propietarios!$B$2:'Propietarios'!$C$6000,2,FALSE)</f>
        <v>#N/A</v>
      </c>
      <c r="H1617" s="19" t="e">
        <f>VLOOKUP(F1617,Propietarios!$B$2:'Propietarios'!$D$6000,3,FALSE)</f>
        <v>#N/A</v>
      </c>
      <c r="J1617" s="38" t="e">
        <f t="shared" si="128"/>
        <v>#N/A</v>
      </c>
      <c r="K1617" s="38" t="str">
        <f t="shared" si="129"/>
        <v>11900</v>
      </c>
    </row>
    <row r="1618" spans="1:11" x14ac:dyDescent="0.15">
      <c r="A1618" s="19" t="str">
        <f t="shared" si="125"/>
        <v>11900</v>
      </c>
      <c r="C1618" s="19">
        <f t="shared" si="126"/>
        <v>1</v>
      </c>
      <c r="D1618" s="19">
        <f t="shared" si="127"/>
        <v>1900</v>
      </c>
      <c r="E1618" s="38" t="e">
        <f>VLOOKUP(A1618,DatosRecibo!$A$2:'DatosRecibo'!$L$6000,12,FALSE)</f>
        <v>#N/A</v>
      </c>
      <c r="G1618" s="19" t="e">
        <f>VLOOKUP(F1618,Propietarios!$B$2:'Propietarios'!$C$6000,2,FALSE)</f>
        <v>#N/A</v>
      </c>
      <c r="H1618" s="19" t="e">
        <f>VLOOKUP(F1618,Propietarios!$B$2:'Propietarios'!$D$6000,3,FALSE)</f>
        <v>#N/A</v>
      </c>
      <c r="J1618" s="38" t="e">
        <f t="shared" si="128"/>
        <v>#N/A</v>
      </c>
      <c r="K1618" s="38" t="str">
        <f t="shared" si="129"/>
        <v>11900</v>
      </c>
    </row>
    <row r="1619" spans="1:11" x14ac:dyDescent="0.15">
      <c r="A1619" s="19" t="str">
        <f t="shared" si="125"/>
        <v>11900</v>
      </c>
      <c r="C1619" s="19">
        <f t="shared" si="126"/>
        <v>1</v>
      </c>
      <c r="D1619" s="19">
        <f t="shared" si="127"/>
        <v>1900</v>
      </c>
      <c r="E1619" s="38" t="e">
        <f>VLOOKUP(A1619,DatosRecibo!$A$2:'DatosRecibo'!$L$6000,12,FALSE)</f>
        <v>#N/A</v>
      </c>
      <c r="G1619" s="19" t="e">
        <f>VLOOKUP(F1619,Propietarios!$B$2:'Propietarios'!$C$6000,2,FALSE)</f>
        <v>#N/A</v>
      </c>
      <c r="H1619" s="19" t="e">
        <f>VLOOKUP(F1619,Propietarios!$B$2:'Propietarios'!$D$6000,3,FALSE)</f>
        <v>#N/A</v>
      </c>
      <c r="J1619" s="38" t="e">
        <f t="shared" si="128"/>
        <v>#N/A</v>
      </c>
      <c r="K1619" s="38" t="str">
        <f t="shared" si="129"/>
        <v>11900</v>
      </c>
    </row>
    <row r="1620" spans="1:11" x14ac:dyDescent="0.15">
      <c r="A1620" s="19" t="str">
        <f t="shared" si="125"/>
        <v>11900</v>
      </c>
      <c r="C1620" s="19">
        <f t="shared" si="126"/>
        <v>1</v>
      </c>
      <c r="D1620" s="19">
        <f t="shared" si="127"/>
        <v>1900</v>
      </c>
      <c r="E1620" s="38" t="e">
        <f>VLOOKUP(A1620,DatosRecibo!$A$2:'DatosRecibo'!$L$6000,12,FALSE)</f>
        <v>#N/A</v>
      </c>
      <c r="G1620" s="19" t="e">
        <f>VLOOKUP(F1620,Propietarios!$B$2:'Propietarios'!$C$6000,2,FALSE)</f>
        <v>#N/A</v>
      </c>
      <c r="H1620" s="19" t="e">
        <f>VLOOKUP(F1620,Propietarios!$B$2:'Propietarios'!$D$6000,3,FALSE)</f>
        <v>#N/A</v>
      </c>
      <c r="J1620" s="38" t="e">
        <f t="shared" si="128"/>
        <v>#N/A</v>
      </c>
      <c r="K1620" s="38" t="str">
        <f t="shared" si="129"/>
        <v>11900</v>
      </c>
    </row>
    <row r="1621" spans="1:11" x14ac:dyDescent="0.15">
      <c r="A1621" s="19" t="str">
        <f t="shared" si="125"/>
        <v>11900</v>
      </c>
      <c r="C1621" s="19">
        <f t="shared" si="126"/>
        <v>1</v>
      </c>
      <c r="D1621" s="19">
        <f t="shared" si="127"/>
        <v>1900</v>
      </c>
      <c r="E1621" s="38" t="e">
        <f>VLOOKUP(A1621,DatosRecibo!$A$2:'DatosRecibo'!$L$6000,12,FALSE)</f>
        <v>#N/A</v>
      </c>
      <c r="G1621" s="19" t="e">
        <f>VLOOKUP(F1621,Propietarios!$B$2:'Propietarios'!$C$6000,2,FALSE)</f>
        <v>#N/A</v>
      </c>
      <c r="H1621" s="19" t="e">
        <f>VLOOKUP(F1621,Propietarios!$B$2:'Propietarios'!$D$6000,3,FALSE)</f>
        <v>#N/A</v>
      </c>
      <c r="J1621" s="38" t="e">
        <f t="shared" si="128"/>
        <v>#N/A</v>
      </c>
      <c r="K1621" s="38" t="str">
        <f t="shared" si="129"/>
        <v>11900</v>
      </c>
    </row>
    <row r="1622" spans="1:11" x14ac:dyDescent="0.15">
      <c r="A1622" s="19" t="str">
        <f t="shared" si="125"/>
        <v>11900</v>
      </c>
      <c r="C1622" s="19">
        <f t="shared" si="126"/>
        <v>1</v>
      </c>
      <c r="D1622" s="19">
        <f t="shared" si="127"/>
        <v>1900</v>
      </c>
      <c r="E1622" s="38" t="e">
        <f>VLOOKUP(A1622,DatosRecibo!$A$2:'DatosRecibo'!$L$6000,12,FALSE)</f>
        <v>#N/A</v>
      </c>
      <c r="G1622" s="19" t="e">
        <f>VLOOKUP(F1622,Propietarios!$B$2:'Propietarios'!$C$6000,2,FALSE)</f>
        <v>#N/A</v>
      </c>
      <c r="H1622" s="19" t="e">
        <f>VLOOKUP(F1622,Propietarios!$B$2:'Propietarios'!$D$6000,3,FALSE)</f>
        <v>#N/A</v>
      </c>
      <c r="J1622" s="38" t="e">
        <f t="shared" si="128"/>
        <v>#N/A</v>
      </c>
      <c r="K1622" s="38" t="str">
        <f t="shared" si="129"/>
        <v>11900</v>
      </c>
    </row>
    <row r="1623" spans="1:11" x14ac:dyDescent="0.15">
      <c r="A1623" s="19" t="str">
        <f t="shared" si="125"/>
        <v>11900</v>
      </c>
      <c r="C1623" s="19">
        <f t="shared" si="126"/>
        <v>1</v>
      </c>
      <c r="D1623" s="19">
        <f t="shared" si="127"/>
        <v>1900</v>
      </c>
      <c r="E1623" s="38" t="e">
        <f>VLOOKUP(A1623,DatosRecibo!$A$2:'DatosRecibo'!$L$6000,12,FALSE)</f>
        <v>#N/A</v>
      </c>
      <c r="G1623" s="19" t="e">
        <f>VLOOKUP(F1623,Propietarios!$B$2:'Propietarios'!$C$6000,2,FALSE)</f>
        <v>#N/A</v>
      </c>
      <c r="H1623" s="19" t="e">
        <f>VLOOKUP(F1623,Propietarios!$B$2:'Propietarios'!$D$6000,3,FALSE)</f>
        <v>#N/A</v>
      </c>
      <c r="J1623" s="38" t="e">
        <f t="shared" si="128"/>
        <v>#N/A</v>
      </c>
      <c r="K1623" s="38" t="str">
        <f t="shared" si="129"/>
        <v>11900</v>
      </c>
    </row>
    <row r="1624" spans="1:11" x14ac:dyDescent="0.15">
      <c r="A1624" s="19" t="str">
        <f t="shared" si="125"/>
        <v>11900</v>
      </c>
      <c r="C1624" s="19">
        <f t="shared" si="126"/>
        <v>1</v>
      </c>
      <c r="D1624" s="19">
        <f t="shared" si="127"/>
        <v>1900</v>
      </c>
      <c r="E1624" s="38" t="e">
        <f>VLOOKUP(A1624,DatosRecibo!$A$2:'DatosRecibo'!$L$6000,12,FALSE)</f>
        <v>#N/A</v>
      </c>
      <c r="G1624" s="19" t="e">
        <f>VLOOKUP(F1624,Propietarios!$B$2:'Propietarios'!$C$6000,2,FALSE)</f>
        <v>#N/A</v>
      </c>
      <c r="H1624" s="19" t="e">
        <f>VLOOKUP(F1624,Propietarios!$B$2:'Propietarios'!$D$6000,3,FALSE)</f>
        <v>#N/A</v>
      </c>
      <c r="J1624" s="38" t="e">
        <f t="shared" si="128"/>
        <v>#N/A</v>
      </c>
      <c r="K1624" s="38" t="str">
        <f t="shared" si="129"/>
        <v>11900</v>
      </c>
    </row>
    <row r="1625" spans="1:11" x14ac:dyDescent="0.15">
      <c r="A1625" s="19" t="str">
        <f t="shared" si="125"/>
        <v>11900</v>
      </c>
      <c r="C1625" s="19">
        <f t="shared" si="126"/>
        <v>1</v>
      </c>
      <c r="D1625" s="19">
        <f t="shared" si="127"/>
        <v>1900</v>
      </c>
      <c r="E1625" s="38" t="e">
        <f>VLOOKUP(A1625,DatosRecibo!$A$2:'DatosRecibo'!$L$6000,12,FALSE)</f>
        <v>#N/A</v>
      </c>
      <c r="G1625" s="19" t="e">
        <f>VLOOKUP(F1625,Propietarios!$B$2:'Propietarios'!$C$6000,2,FALSE)</f>
        <v>#N/A</v>
      </c>
      <c r="H1625" s="19" t="e">
        <f>VLOOKUP(F1625,Propietarios!$B$2:'Propietarios'!$D$6000,3,FALSE)</f>
        <v>#N/A</v>
      </c>
      <c r="J1625" s="38" t="e">
        <f t="shared" si="128"/>
        <v>#N/A</v>
      </c>
      <c r="K1625" s="38" t="str">
        <f t="shared" si="129"/>
        <v>11900</v>
      </c>
    </row>
    <row r="1626" spans="1:11" x14ac:dyDescent="0.15">
      <c r="A1626" s="19" t="str">
        <f t="shared" si="125"/>
        <v>11900</v>
      </c>
      <c r="C1626" s="19">
        <f t="shared" si="126"/>
        <v>1</v>
      </c>
      <c r="D1626" s="19">
        <f t="shared" si="127"/>
        <v>1900</v>
      </c>
      <c r="E1626" s="38" t="e">
        <f>VLOOKUP(A1626,DatosRecibo!$A$2:'DatosRecibo'!$L$6000,12,FALSE)</f>
        <v>#N/A</v>
      </c>
      <c r="G1626" s="19" t="e">
        <f>VLOOKUP(F1626,Propietarios!$B$2:'Propietarios'!$C$6000,2,FALSE)</f>
        <v>#N/A</v>
      </c>
      <c r="H1626" s="19" t="e">
        <f>VLOOKUP(F1626,Propietarios!$B$2:'Propietarios'!$D$6000,3,FALSE)</f>
        <v>#N/A</v>
      </c>
      <c r="J1626" s="38" t="e">
        <f t="shared" si="128"/>
        <v>#N/A</v>
      </c>
      <c r="K1626" s="38" t="str">
        <f t="shared" si="129"/>
        <v>11900</v>
      </c>
    </row>
    <row r="1627" spans="1:11" x14ac:dyDescent="0.15">
      <c r="A1627" s="19" t="str">
        <f t="shared" si="125"/>
        <v>11900</v>
      </c>
      <c r="C1627" s="19">
        <f t="shared" si="126"/>
        <v>1</v>
      </c>
      <c r="D1627" s="19">
        <f t="shared" si="127"/>
        <v>1900</v>
      </c>
      <c r="E1627" s="38" t="e">
        <f>VLOOKUP(A1627,DatosRecibo!$A$2:'DatosRecibo'!$L$6000,12,FALSE)</f>
        <v>#N/A</v>
      </c>
      <c r="G1627" s="19" t="e">
        <f>VLOOKUP(F1627,Propietarios!$B$2:'Propietarios'!$C$6000,2,FALSE)</f>
        <v>#N/A</v>
      </c>
      <c r="H1627" s="19" t="e">
        <f>VLOOKUP(F1627,Propietarios!$B$2:'Propietarios'!$D$6000,3,FALSE)</f>
        <v>#N/A</v>
      </c>
      <c r="J1627" s="38" t="e">
        <f t="shared" si="128"/>
        <v>#N/A</v>
      </c>
      <c r="K1627" s="38" t="str">
        <f t="shared" si="129"/>
        <v>11900</v>
      </c>
    </row>
    <row r="1628" spans="1:11" x14ac:dyDescent="0.15">
      <c r="A1628" s="19" t="str">
        <f t="shared" si="125"/>
        <v>11900</v>
      </c>
      <c r="C1628" s="19">
        <f t="shared" si="126"/>
        <v>1</v>
      </c>
      <c r="D1628" s="19">
        <f t="shared" si="127"/>
        <v>1900</v>
      </c>
      <c r="E1628" s="38" t="e">
        <f>VLOOKUP(A1628,DatosRecibo!$A$2:'DatosRecibo'!$L$6000,12,FALSE)</f>
        <v>#N/A</v>
      </c>
      <c r="G1628" s="19" t="e">
        <f>VLOOKUP(F1628,Propietarios!$B$2:'Propietarios'!$C$6000,2,FALSE)</f>
        <v>#N/A</v>
      </c>
      <c r="H1628" s="19" t="e">
        <f>VLOOKUP(F1628,Propietarios!$B$2:'Propietarios'!$D$6000,3,FALSE)</f>
        <v>#N/A</v>
      </c>
      <c r="J1628" s="38" t="e">
        <f t="shared" si="128"/>
        <v>#N/A</v>
      </c>
      <c r="K1628" s="38" t="str">
        <f t="shared" si="129"/>
        <v>11900</v>
      </c>
    </row>
    <row r="1629" spans="1:11" x14ac:dyDescent="0.15">
      <c r="A1629" s="19" t="str">
        <f t="shared" si="125"/>
        <v>11900</v>
      </c>
      <c r="C1629" s="19">
        <f t="shared" si="126"/>
        <v>1</v>
      </c>
      <c r="D1629" s="19">
        <f t="shared" si="127"/>
        <v>1900</v>
      </c>
      <c r="E1629" s="38" t="e">
        <f>VLOOKUP(A1629,DatosRecibo!$A$2:'DatosRecibo'!$L$6000,12,FALSE)</f>
        <v>#N/A</v>
      </c>
      <c r="G1629" s="19" t="e">
        <f>VLOOKUP(F1629,Propietarios!$B$2:'Propietarios'!$C$6000,2,FALSE)</f>
        <v>#N/A</v>
      </c>
      <c r="H1629" s="19" t="e">
        <f>VLOOKUP(F1629,Propietarios!$B$2:'Propietarios'!$D$6000,3,FALSE)</f>
        <v>#N/A</v>
      </c>
      <c r="J1629" s="38" t="e">
        <f t="shared" si="128"/>
        <v>#N/A</v>
      </c>
      <c r="K1629" s="38" t="str">
        <f t="shared" si="129"/>
        <v>11900</v>
      </c>
    </row>
    <row r="1630" spans="1:11" x14ac:dyDescent="0.15">
      <c r="A1630" s="19" t="str">
        <f t="shared" si="125"/>
        <v>11900</v>
      </c>
      <c r="C1630" s="19">
        <f t="shared" si="126"/>
        <v>1</v>
      </c>
      <c r="D1630" s="19">
        <f t="shared" si="127"/>
        <v>1900</v>
      </c>
      <c r="E1630" s="38" t="e">
        <f>VLOOKUP(A1630,DatosRecibo!$A$2:'DatosRecibo'!$L$6000,12,FALSE)</f>
        <v>#N/A</v>
      </c>
      <c r="G1630" s="19" t="e">
        <f>VLOOKUP(F1630,Propietarios!$B$2:'Propietarios'!$C$6000,2,FALSE)</f>
        <v>#N/A</v>
      </c>
      <c r="H1630" s="19" t="e">
        <f>VLOOKUP(F1630,Propietarios!$B$2:'Propietarios'!$D$6000,3,FALSE)</f>
        <v>#N/A</v>
      </c>
      <c r="J1630" s="38" t="e">
        <f t="shared" si="128"/>
        <v>#N/A</v>
      </c>
      <c r="K1630" s="38" t="str">
        <f t="shared" si="129"/>
        <v>11900</v>
      </c>
    </row>
    <row r="1631" spans="1:11" x14ac:dyDescent="0.15">
      <c r="A1631" s="19" t="str">
        <f t="shared" si="125"/>
        <v>11900</v>
      </c>
      <c r="C1631" s="19">
        <f t="shared" si="126"/>
        <v>1</v>
      </c>
      <c r="D1631" s="19">
        <f t="shared" si="127"/>
        <v>1900</v>
      </c>
      <c r="E1631" s="38" t="e">
        <f>VLOOKUP(A1631,DatosRecibo!$A$2:'DatosRecibo'!$L$6000,12,FALSE)</f>
        <v>#N/A</v>
      </c>
      <c r="G1631" s="19" t="e">
        <f>VLOOKUP(F1631,Propietarios!$B$2:'Propietarios'!$C$6000,2,FALSE)</f>
        <v>#N/A</v>
      </c>
      <c r="H1631" s="19" t="e">
        <f>VLOOKUP(F1631,Propietarios!$B$2:'Propietarios'!$D$6000,3,FALSE)</f>
        <v>#N/A</v>
      </c>
      <c r="J1631" s="38" t="e">
        <f t="shared" si="128"/>
        <v>#N/A</v>
      </c>
      <c r="K1631" s="38" t="str">
        <f t="shared" si="129"/>
        <v>11900</v>
      </c>
    </row>
    <row r="1632" spans="1:11" x14ac:dyDescent="0.15">
      <c r="A1632" s="19" t="str">
        <f t="shared" si="125"/>
        <v>11900</v>
      </c>
      <c r="C1632" s="19">
        <f t="shared" si="126"/>
        <v>1</v>
      </c>
      <c r="D1632" s="19">
        <f t="shared" si="127"/>
        <v>1900</v>
      </c>
      <c r="E1632" s="38" t="e">
        <f>VLOOKUP(A1632,DatosRecibo!$A$2:'DatosRecibo'!$L$6000,12,FALSE)</f>
        <v>#N/A</v>
      </c>
      <c r="G1632" s="19" t="e">
        <f>VLOOKUP(F1632,Propietarios!$B$2:'Propietarios'!$C$6000,2,FALSE)</f>
        <v>#N/A</v>
      </c>
      <c r="H1632" s="19" t="e">
        <f>VLOOKUP(F1632,Propietarios!$B$2:'Propietarios'!$D$6000,3,FALSE)</f>
        <v>#N/A</v>
      </c>
      <c r="J1632" s="38" t="e">
        <f t="shared" si="128"/>
        <v>#N/A</v>
      </c>
      <c r="K1632" s="38" t="str">
        <f t="shared" si="129"/>
        <v>11900</v>
      </c>
    </row>
    <row r="1633" spans="1:11" x14ac:dyDescent="0.15">
      <c r="A1633" s="19" t="str">
        <f t="shared" si="125"/>
        <v>11900</v>
      </c>
      <c r="C1633" s="19">
        <f t="shared" si="126"/>
        <v>1</v>
      </c>
      <c r="D1633" s="19">
        <f t="shared" si="127"/>
        <v>1900</v>
      </c>
      <c r="E1633" s="38" t="e">
        <f>VLOOKUP(A1633,DatosRecibo!$A$2:'DatosRecibo'!$L$6000,12,FALSE)</f>
        <v>#N/A</v>
      </c>
      <c r="G1633" s="19" t="e">
        <f>VLOOKUP(F1633,Propietarios!$B$2:'Propietarios'!$C$6000,2,FALSE)</f>
        <v>#N/A</v>
      </c>
      <c r="H1633" s="19" t="e">
        <f>VLOOKUP(F1633,Propietarios!$B$2:'Propietarios'!$D$6000,3,FALSE)</f>
        <v>#N/A</v>
      </c>
      <c r="J1633" s="38" t="e">
        <f t="shared" si="128"/>
        <v>#N/A</v>
      </c>
      <c r="K1633" s="38" t="str">
        <f t="shared" si="129"/>
        <v>11900</v>
      </c>
    </row>
    <row r="1634" spans="1:11" x14ac:dyDescent="0.15">
      <c r="A1634" s="19" t="str">
        <f t="shared" si="125"/>
        <v>11900</v>
      </c>
      <c r="C1634" s="19">
        <f t="shared" si="126"/>
        <v>1</v>
      </c>
      <c r="D1634" s="19">
        <f t="shared" si="127"/>
        <v>1900</v>
      </c>
      <c r="E1634" s="38" t="e">
        <f>VLOOKUP(A1634,DatosRecibo!$A$2:'DatosRecibo'!$L$6000,12,FALSE)</f>
        <v>#N/A</v>
      </c>
      <c r="G1634" s="19" t="e">
        <f>VLOOKUP(F1634,Propietarios!$B$2:'Propietarios'!$C$6000,2,FALSE)</f>
        <v>#N/A</v>
      </c>
      <c r="H1634" s="19" t="e">
        <f>VLOOKUP(F1634,Propietarios!$B$2:'Propietarios'!$D$6000,3,FALSE)</f>
        <v>#N/A</v>
      </c>
      <c r="J1634" s="38" t="e">
        <f t="shared" si="128"/>
        <v>#N/A</v>
      </c>
      <c r="K1634" s="38" t="str">
        <f t="shared" si="129"/>
        <v>11900</v>
      </c>
    </row>
    <row r="1635" spans="1:11" x14ac:dyDescent="0.15">
      <c r="A1635" s="19" t="str">
        <f t="shared" si="125"/>
        <v>11900</v>
      </c>
      <c r="C1635" s="19">
        <f t="shared" si="126"/>
        <v>1</v>
      </c>
      <c r="D1635" s="19">
        <f t="shared" si="127"/>
        <v>1900</v>
      </c>
      <c r="E1635" s="38" t="e">
        <f>VLOOKUP(A1635,DatosRecibo!$A$2:'DatosRecibo'!$L$6000,12,FALSE)</f>
        <v>#N/A</v>
      </c>
      <c r="G1635" s="19" t="e">
        <f>VLOOKUP(F1635,Propietarios!$B$2:'Propietarios'!$C$6000,2,FALSE)</f>
        <v>#N/A</v>
      </c>
      <c r="H1635" s="19" t="e">
        <f>VLOOKUP(F1635,Propietarios!$B$2:'Propietarios'!$D$6000,3,FALSE)</f>
        <v>#N/A</v>
      </c>
      <c r="J1635" s="38" t="e">
        <f t="shared" si="128"/>
        <v>#N/A</v>
      </c>
      <c r="K1635" s="38" t="str">
        <f t="shared" si="129"/>
        <v>11900</v>
      </c>
    </row>
    <row r="1636" spans="1:11" x14ac:dyDescent="0.15">
      <c r="A1636" s="19" t="str">
        <f t="shared" si="125"/>
        <v>11900</v>
      </c>
      <c r="C1636" s="19">
        <f t="shared" si="126"/>
        <v>1</v>
      </c>
      <c r="D1636" s="19">
        <f t="shared" si="127"/>
        <v>1900</v>
      </c>
      <c r="E1636" s="38" t="e">
        <f>VLOOKUP(A1636,DatosRecibo!$A$2:'DatosRecibo'!$L$6000,12,FALSE)</f>
        <v>#N/A</v>
      </c>
      <c r="G1636" s="19" t="e">
        <f>VLOOKUP(F1636,Propietarios!$B$2:'Propietarios'!$C$6000,2,FALSE)</f>
        <v>#N/A</v>
      </c>
      <c r="H1636" s="19" t="e">
        <f>VLOOKUP(F1636,Propietarios!$B$2:'Propietarios'!$D$6000,3,FALSE)</f>
        <v>#N/A</v>
      </c>
      <c r="J1636" s="38" t="e">
        <f t="shared" si="128"/>
        <v>#N/A</v>
      </c>
      <c r="K1636" s="38" t="str">
        <f t="shared" si="129"/>
        <v>11900</v>
      </c>
    </row>
    <row r="1637" spans="1:11" x14ac:dyDescent="0.15">
      <c r="A1637" s="19" t="str">
        <f t="shared" si="125"/>
        <v>11900</v>
      </c>
      <c r="C1637" s="19">
        <f t="shared" si="126"/>
        <v>1</v>
      </c>
      <c r="D1637" s="19">
        <f t="shared" si="127"/>
        <v>1900</v>
      </c>
      <c r="E1637" s="38" t="e">
        <f>VLOOKUP(A1637,DatosRecibo!$A$2:'DatosRecibo'!$L$6000,12,FALSE)</f>
        <v>#N/A</v>
      </c>
      <c r="G1637" s="19" t="e">
        <f>VLOOKUP(F1637,Propietarios!$B$2:'Propietarios'!$C$6000,2,FALSE)</f>
        <v>#N/A</v>
      </c>
      <c r="H1637" s="19" t="e">
        <f>VLOOKUP(F1637,Propietarios!$B$2:'Propietarios'!$D$6000,3,FALSE)</f>
        <v>#N/A</v>
      </c>
      <c r="J1637" s="38" t="e">
        <f t="shared" si="128"/>
        <v>#N/A</v>
      </c>
      <c r="K1637" s="38" t="str">
        <f t="shared" si="129"/>
        <v>11900</v>
      </c>
    </row>
    <row r="1638" spans="1:11" x14ac:dyDescent="0.15">
      <c r="A1638" s="19" t="str">
        <f t="shared" si="125"/>
        <v>11900</v>
      </c>
      <c r="C1638" s="19">
        <f t="shared" si="126"/>
        <v>1</v>
      </c>
      <c r="D1638" s="19">
        <f t="shared" si="127"/>
        <v>1900</v>
      </c>
      <c r="E1638" s="38" t="e">
        <f>VLOOKUP(A1638,DatosRecibo!$A$2:'DatosRecibo'!$L$6000,12,FALSE)</f>
        <v>#N/A</v>
      </c>
      <c r="G1638" s="19" t="e">
        <f>VLOOKUP(F1638,Propietarios!$B$2:'Propietarios'!$C$6000,2,FALSE)</f>
        <v>#N/A</v>
      </c>
      <c r="H1638" s="19" t="e">
        <f>VLOOKUP(F1638,Propietarios!$B$2:'Propietarios'!$D$6000,3,FALSE)</f>
        <v>#N/A</v>
      </c>
      <c r="J1638" s="38" t="e">
        <f t="shared" si="128"/>
        <v>#N/A</v>
      </c>
      <c r="K1638" s="38" t="str">
        <f t="shared" si="129"/>
        <v>11900</v>
      </c>
    </row>
    <row r="1639" spans="1:11" x14ac:dyDescent="0.15">
      <c r="A1639" s="19" t="str">
        <f t="shared" si="125"/>
        <v>11900</v>
      </c>
      <c r="C1639" s="19">
        <f t="shared" si="126"/>
        <v>1</v>
      </c>
      <c r="D1639" s="19">
        <f t="shared" si="127"/>
        <v>1900</v>
      </c>
      <c r="E1639" s="38" t="e">
        <f>VLOOKUP(A1639,DatosRecibo!$A$2:'DatosRecibo'!$L$6000,12,FALSE)</f>
        <v>#N/A</v>
      </c>
      <c r="G1639" s="19" t="e">
        <f>VLOOKUP(F1639,Propietarios!$B$2:'Propietarios'!$C$6000,2,FALSE)</f>
        <v>#N/A</v>
      </c>
      <c r="H1639" s="19" t="e">
        <f>VLOOKUP(F1639,Propietarios!$B$2:'Propietarios'!$D$6000,3,FALSE)</f>
        <v>#N/A</v>
      </c>
      <c r="J1639" s="38" t="e">
        <f t="shared" si="128"/>
        <v>#N/A</v>
      </c>
      <c r="K1639" s="38" t="str">
        <f t="shared" si="129"/>
        <v>11900</v>
      </c>
    </row>
    <row r="1640" spans="1:11" x14ac:dyDescent="0.15">
      <c r="A1640" s="19" t="str">
        <f t="shared" si="125"/>
        <v>11900</v>
      </c>
      <c r="C1640" s="19">
        <f t="shared" si="126"/>
        <v>1</v>
      </c>
      <c r="D1640" s="19">
        <f t="shared" si="127"/>
        <v>1900</v>
      </c>
      <c r="E1640" s="38" t="e">
        <f>VLOOKUP(A1640,DatosRecibo!$A$2:'DatosRecibo'!$L$6000,12,FALSE)</f>
        <v>#N/A</v>
      </c>
      <c r="G1640" s="19" t="e">
        <f>VLOOKUP(F1640,Propietarios!$B$2:'Propietarios'!$C$6000,2,FALSE)</f>
        <v>#N/A</v>
      </c>
      <c r="H1640" s="19" t="e">
        <f>VLOOKUP(F1640,Propietarios!$B$2:'Propietarios'!$D$6000,3,FALSE)</f>
        <v>#N/A</v>
      </c>
      <c r="J1640" s="38" t="e">
        <f t="shared" si="128"/>
        <v>#N/A</v>
      </c>
      <c r="K1640" s="38" t="str">
        <f t="shared" si="129"/>
        <v>11900</v>
      </c>
    </row>
    <row r="1641" spans="1:11" x14ac:dyDescent="0.15">
      <c r="A1641" s="19" t="str">
        <f t="shared" si="125"/>
        <v>11900</v>
      </c>
      <c r="C1641" s="19">
        <f t="shared" si="126"/>
        <v>1</v>
      </c>
      <c r="D1641" s="19">
        <f t="shared" si="127"/>
        <v>1900</v>
      </c>
      <c r="E1641" s="38" t="e">
        <f>VLOOKUP(A1641,DatosRecibo!$A$2:'DatosRecibo'!$L$6000,12,FALSE)</f>
        <v>#N/A</v>
      </c>
      <c r="G1641" s="19" t="e">
        <f>VLOOKUP(F1641,Propietarios!$B$2:'Propietarios'!$C$6000,2,FALSE)</f>
        <v>#N/A</v>
      </c>
      <c r="H1641" s="19" t="e">
        <f>VLOOKUP(F1641,Propietarios!$B$2:'Propietarios'!$D$6000,3,FALSE)</f>
        <v>#N/A</v>
      </c>
      <c r="J1641" s="38" t="e">
        <f t="shared" si="128"/>
        <v>#N/A</v>
      </c>
      <c r="K1641" s="38" t="str">
        <f t="shared" si="129"/>
        <v>11900</v>
      </c>
    </row>
    <row r="1642" spans="1:11" x14ac:dyDescent="0.15">
      <c r="A1642" s="19" t="str">
        <f t="shared" si="125"/>
        <v>11900</v>
      </c>
      <c r="C1642" s="19">
        <f t="shared" si="126"/>
        <v>1</v>
      </c>
      <c r="D1642" s="19">
        <f t="shared" si="127"/>
        <v>1900</v>
      </c>
      <c r="E1642" s="38" t="e">
        <f>VLOOKUP(A1642,DatosRecibo!$A$2:'DatosRecibo'!$L$6000,12,FALSE)</f>
        <v>#N/A</v>
      </c>
      <c r="G1642" s="19" t="e">
        <f>VLOOKUP(F1642,Propietarios!$B$2:'Propietarios'!$C$6000,2,FALSE)</f>
        <v>#N/A</v>
      </c>
      <c r="H1642" s="19" t="e">
        <f>VLOOKUP(F1642,Propietarios!$B$2:'Propietarios'!$D$6000,3,FALSE)</f>
        <v>#N/A</v>
      </c>
      <c r="J1642" s="38" t="e">
        <f t="shared" si="128"/>
        <v>#N/A</v>
      </c>
      <c r="K1642" s="38" t="str">
        <f t="shared" si="129"/>
        <v>11900</v>
      </c>
    </row>
    <row r="1643" spans="1:11" x14ac:dyDescent="0.15">
      <c r="A1643" s="19" t="str">
        <f t="shared" si="125"/>
        <v>11900</v>
      </c>
      <c r="C1643" s="19">
        <f t="shared" si="126"/>
        <v>1</v>
      </c>
      <c r="D1643" s="19">
        <f t="shared" si="127"/>
        <v>1900</v>
      </c>
      <c r="E1643" s="38" t="e">
        <f>VLOOKUP(A1643,DatosRecibo!$A$2:'DatosRecibo'!$L$6000,12,FALSE)</f>
        <v>#N/A</v>
      </c>
      <c r="G1643" s="19" t="e">
        <f>VLOOKUP(F1643,Propietarios!$B$2:'Propietarios'!$C$6000,2,FALSE)</f>
        <v>#N/A</v>
      </c>
      <c r="H1643" s="19" t="e">
        <f>VLOOKUP(F1643,Propietarios!$B$2:'Propietarios'!$D$6000,3,FALSE)</f>
        <v>#N/A</v>
      </c>
      <c r="J1643" s="38" t="e">
        <f t="shared" si="128"/>
        <v>#N/A</v>
      </c>
      <c r="K1643" s="38" t="str">
        <f t="shared" si="129"/>
        <v>11900</v>
      </c>
    </row>
    <row r="1644" spans="1:11" x14ac:dyDescent="0.15">
      <c r="A1644" s="19" t="str">
        <f t="shared" si="125"/>
        <v>11900</v>
      </c>
      <c r="C1644" s="19">
        <f t="shared" si="126"/>
        <v>1</v>
      </c>
      <c r="D1644" s="19">
        <f t="shared" si="127"/>
        <v>1900</v>
      </c>
      <c r="E1644" s="38" t="e">
        <f>VLOOKUP(A1644,DatosRecibo!$A$2:'DatosRecibo'!$L$6000,12,FALSE)</f>
        <v>#N/A</v>
      </c>
      <c r="G1644" s="19" t="e">
        <f>VLOOKUP(F1644,Propietarios!$B$2:'Propietarios'!$C$6000,2,FALSE)</f>
        <v>#N/A</v>
      </c>
      <c r="H1644" s="19" t="e">
        <f>VLOOKUP(F1644,Propietarios!$B$2:'Propietarios'!$D$6000,3,FALSE)</f>
        <v>#N/A</v>
      </c>
      <c r="J1644" s="38" t="e">
        <f t="shared" si="128"/>
        <v>#N/A</v>
      </c>
      <c r="K1644" s="38" t="str">
        <f t="shared" si="129"/>
        <v>11900</v>
      </c>
    </row>
    <row r="1645" spans="1:11" x14ac:dyDescent="0.15">
      <c r="A1645" s="19" t="str">
        <f t="shared" si="125"/>
        <v>11900</v>
      </c>
      <c r="C1645" s="19">
        <f t="shared" si="126"/>
        <v>1</v>
      </c>
      <c r="D1645" s="19">
        <f t="shared" si="127"/>
        <v>1900</v>
      </c>
      <c r="E1645" s="38" t="e">
        <f>VLOOKUP(A1645,DatosRecibo!$A$2:'DatosRecibo'!$L$6000,12,FALSE)</f>
        <v>#N/A</v>
      </c>
      <c r="G1645" s="19" t="e">
        <f>VLOOKUP(F1645,Propietarios!$B$2:'Propietarios'!$C$6000,2,FALSE)</f>
        <v>#N/A</v>
      </c>
      <c r="H1645" s="19" t="e">
        <f>VLOOKUP(F1645,Propietarios!$B$2:'Propietarios'!$D$6000,3,FALSE)</f>
        <v>#N/A</v>
      </c>
      <c r="J1645" s="38" t="e">
        <f t="shared" si="128"/>
        <v>#N/A</v>
      </c>
      <c r="K1645" s="38" t="str">
        <f t="shared" si="129"/>
        <v>11900</v>
      </c>
    </row>
    <row r="1646" spans="1:11" x14ac:dyDescent="0.15">
      <c r="A1646" s="19" t="str">
        <f t="shared" si="125"/>
        <v>11900</v>
      </c>
      <c r="C1646" s="19">
        <f t="shared" si="126"/>
        <v>1</v>
      </c>
      <c r="D1646" s="19">
        <f t="shared" si="127"/>
        <v>1900</v>
      </c>
      <c r="E1646" s="38" t="e">
        <f>VLOOKUP(A1646,DatosRecibo!$A$2:'DatosRecibo'!$L$6000,12,FALSE)</f>
        <v>#N/A</v>
      </c>
      <c r="G1646" s="19" t="e">
        <f>VLOOKUP(F1646,Propietarios!$B$2:'Propietarios'!$C$6000,2,FALSE)</f>
        <v>#N/A</v>
      </c>
      <c r="H1646" s="19" t="e">
        <f>VLOOKUP(F1646,Propietarios!$B$2:'Propietarios'!$D$6000,3,FALSE)</f>
        <v>#N/A</v>
      </c>
      <c r="J1646" s="38" t="e">
        <f t="shared" si="128"/>
        <v>#N/A</v>
      </c>
      <c r="K1646" s="38" t="str">
        <f t="shared" si="129"/>
        <v>11900</v>
      </c>
    </row>
    <row r="1647" spans="1:11" x14ac:dyDescent="0.15">
      <c r="A1647" s="19" t="str">
        <f t="shared" si="125"/>
        <v>11900</v>
      </c>
      <c r="C1647" s="19">
        <f t="shared" si="126"/>
        <v>1</v>
      </c>
      <c r="D1647" s="19">
        <f t="shared" si="127"/>
        <v>1900</v>
      </c>
      <c r="E1647" s="38" t="e">
        <f>VLOOKUP(A1647,DatosRecibo!$A$2:'DatosRecibo'!$L$6000,12,FALSE)</f>
        <v>#N/A</v>
      </c>
      <c r="G1647" s="19" t="e">
        <f>VLOOKUP(F1647,Propietarios!$B$2:'Propietarios'!$C$6000,2,FALSE)</f>
        <v>#N/A</v>
      </c>
      <c r="H1647" s="19" t="e">
        <f>VLOOKUP(F1647,Propietarios!$B$2:'Propietarios'!$D$6000,3,FALSE)</f>
        <v>#N/A</v>
      </c>
      <c r="J1647" s="38" t="e">
        <f t="shared" si="128"/>
        <v>#N/A</v>
      </c>
      <c r="K1647" s="38" t="str">
        <f t="shared" si="129"/>
        <v>11900</v>
      </c>
    </row>
    <row r="1648" spans="1:11" x14ac:dyDescent="0.15">
      <c r="A1648" s="19" t="str">
        <f t="shared" si="125"/>
        <v>11900</v>
      </c>
      <c r="C1648" s="19">
        <f t="shared" si="126"/>
        <v>1</v>
      </c>
      <c r="D1648" s="19">
        <f t="shared" si="127"/>
        <v>1900</v>
      </c>
      <c r="E1648" s="38" t="e">
        <f>VLOOKUP(A1648,DatosRecibo!$A$2:'DatosRecibo'!$L$6000,12,FALSE)</f>
        <v>#N/A</v>
      </c>
      <c r="G1648" s="19" t="e">
        <f>VLOOKUP(F1648,Propietarios!$B$2:'Propietarios'!$C$6000,2,FALSE)</f>
        <v>#N/A</v>
      </c>
      <c r="H1648" s="19" t="e">
        <f>VLOOKUP(F1648,Propietarios!$B$2:'Propietarios'!$D$6000,3,FALSE)</f>
        <v>#N/A</v>
      </c>
      <c r="J1648" s="38" t="e">
        <f t="shared" si="128"/>
        <v>#N/A</v>
      </c>
      <c r="K1648" s="38" t="str">
        <f t="shared" si="129"/>
        <v>11900</v>
      </c>
    </row>
    <row r="1649" spans="1:11" x14ac:dyDescent="0.15">
      <c r="A1649" s="19" t="str">
        <f t="shared" si="125"/>
        <v>11900</v>
      </c>
      <c r="C1649" s="19">
        <f t="shared" si="126"/>
        <v>1</v>
      </c>
      <c r="D1649" s="19">
        <f t="shared" si="127"/>
        <v>1900</v>
      </c>
      <c r="E1649" s="38" t="e">
        <f>VLOOKUP(A1649,DatosRecibo!$A$2:'DatosRecibo'!$L$6000,12,FALSE)</f>
        <v>#N/A</v>
      </c>
      <c r="G1649" s="19" t="e">
        <f>VLOOKUP(F1649,Propietarios!$B$2:'Propietarios'!$C$6000,2,FALSE)</f>
        <v>#N/A</v>
      </c>
      <c r="H1649" s="19" t="e">
        <f>VLOOKUP(F1649,Propietarios!$B$2:'Propietarios'!$D$6000,3,FALSE)</f>
        <v>#N/A</v>
      </c>
      <c r="J1649" s="38" t="e">
        <f t="shared" si="128"/>
        <v>#N/A</v>
      </c>
      <c r="K1649" s="38" t="str">
        <f t="shared" si="129"/>
        <v>11900</v>
      </c>
    </row>
    <row r="1650" spans="1:11" x14ac:dyDescent="0.15">
      <c r="A1650" s="19" t="str">
        <f t="shared" si="125"/>
        <v>11900</v>
      </c>
      <c r="C1650" s="19">
        <f t="shared" si="126"/>
        <v>1</v>
      </c>
      <c r="D1650" s="19">
        <f t="shared" si="127"/>
        <v>1900</v>
      </c>
      <c r="E1650" s="38" t="e">
        <f>VLOOKUP(A1650,DatosRecibo!$A$2:'DatosRecibo'!$L$6000,12,FALSE)</f>
        <v>#N/A</v>
      </c>
      <c r="G1650" s="19" t="e">
        <f>VLOOKUP(F1650,Propietarios!$B$2:'Propietarios'!$C$6000,2,FALSE)</f>
        <v>#N/A</v>
      </c>
      <c r="H1650" s="19" t="e">
        <f>VLOOKUP(F1650,Propietarios!$B$2:'Propietarios'!$D$6000,3,FALSE)</f>
        <v>#N/A</v>
      </c>
      <c r="J1650" s="38" t="e">
        <f t="shared" si="128"/>
        <v>#N/A</v>
      </c>
      <c r="K1650" s="38" t="str">
        <f t="shared" si="129"/>
        <v>11900</v>
      </c>
    </row>
    <row r="1651" spans="1:11" x14ac:dyDescent="0.15">
      <c r="A1651" s="19" t="str">
        <f t="shared" si="125"/>
        <v>11900</v>
      </c>
      <c r="C1651" s="19">
        <f t="shared" si="126"/>
        <v>1</v>
      </c>
      <c r="D1651" s="19">
        <f t="shared" si="127"/>
        <v>1900</v>
      </c>
      <c r="E1651" s="38" t="e">
        <f>VLOOKUP(A1651,DatosRecibo!$A$2:'DatosRecibo'!$L$6000,12,FALSE)</f>
        <v>#N/A</v>
      </c>
      <c r="G1651" s="19" t="e">
        <f>VLOOKUP(F1651,Propietarios!$B$2:'Propietarios'!$C$6000,2,FALSE)</f>
        <v>#N/A</v>
      </c>
      <c r="H1651" s="19" t="e">
        <f>VLOOKUP(F1651,Propietarios!$B$2:'Propietarios'!$D$6000,3,FALSE)</f>
        <v>#N/A</v>
      </c>
      <c r="J1651" s="38" t="e">
        <f t="shared" si="128"/>
        <v>#N/A</v>
      </c>
      <c r="K1651" s="38" t="str">
        <f t="shared" si="129"/>
        <v>11900</v>
      </c>
    </row>
    <row r="1652" spans="1:11" x14ac:dyDescent="0.15">
      <c r="A1652" s="19" t="str">
        <f t="shared" si="125"/>
        <v>11900</v>
      </c>
      <c r="C1652" s="19">
        <f t="shared" si="126"/>
        <v>1</v>
      </c>
      <c r="D1652" s="19">
        <f t="shared" si="127"/>
        <v>1900</v>
      </c>
      <c r="E1652" s="38" t="e">
        <f>VLOOKUP(A1652,DatosRecibo!$A$2:'DatosRecibo'!$L$6000,12,FALSE)</f>
        <v>#N/A</v>
      </c>
      <c r="G1652" s="19" t="e">
        <f>VLOOKUP(F1652,Propietarios!$B$2:'Propietarios'!$C$6000,2,FALSE)</f>
        <v>#N/A</v>
      </c>
      <c r="H1652" s="19" t="e">
        <f>VLOOKUP(F1652,Propietarios!$B$2:'Propietarios'!$D$6000,3,FALSE)</f>
        <v>#N/A</v>
      </c>
      <c r="J1652" s="38" t="e">
        <f t="shared" si="128"/>
        <v>#N/A</v>
      </c>
      <c r="K1652" s="38" t="str">
        <f t="shared" si="129"/>
        <v>11900</v>
      </c>
    </row>
    <row r="1653" spans="1:11" x14ac:dyDescent="0.15">
      <c r="A1653" s="19" t="str">
        <f t="shared" si="125"/>
        <v>11900</v>
      </c>
      <c r="C1653" s="19">
        <f t="shared" si="126"/>
        <v>1</v>
      </c>
      <c r="D1653" s="19">
        <f t="shared" si="127"/>
        <v>1900</v>
      </c>
      <c r="E1653" s="38" t="e">
        <f>VLOOKUP(A1653,DatosRecibo!$A$2:'DatosRecibo'!$L$6000,12,FALSE)</f>
        <v>#N/A</v>
      </c>
      <c r="G1653" s="19" t="e">
        <f>VLOOKUP(F1653,Propietarios!$B$2:'Propietarios'!$C$6000,2,FALSE)</f>
        <v>#N/A</v>
      </c>
      <c r="H1653" s="19" t="e">
        <f>VLOOKUP(F1653,Propietarios!$B$2:'Propietarios'!$D$6000,3,FALSE)</f>
        <v>#N/A</v>
      </c>
      <c r="J1653" s="38" t="e">
        <f t="shared" si="128"/>
        <v>#N/A</v>
      </c>
      <c r="K1653" s="38" t="str">
        <f t="shared" si="129"/>
        <v>11900</v>
      </c>
    </row>
    <row r="1654" spans="1:11" x14ac:dyDescent="0.15">
      <c r="A1654" s="19" t="str">
        <f t="shared" si="125"/>
        <v>11900</v>
      </c>
      <c r="C1654" s="19">
        <f t="shared" si="126"/>
        <v>1</v>
      </c>
      <c r="D1654" s="19">
        <f t="shared" si="127"/>
        <v>1900</v>
      </c>
      <c r="E1654" s="38" t="e">
        <f>VLOOKUP(A1654,DatosRecibo!$A$2:'DatosRecibo'!$L$6000,12,FALSE)</f>
        <v>#N/A</v>
      </c>
      <c r="G1654" s="19" t="e">
        <f>VLOOKUP(F1654,Propietarios!$B$2:'Propietarios'!$C$6000,2,FALSE)</f>
        <v>#N/A</v>
      </c>
      <c r="H1654" s="19" t="e">
        <f>VLOOKUP(F1654,Propietarios!$B$2:'Propietarios'!$D$6000,3,FALSE)</f>
        <v>#N/A</v>
      </c>
      <c r="J1654" s="38" t="e">
        <f t="shared" si="128"/>
        <v>#N/A</v>
      </c>
      <c r="K1654" s="38" t="str">
        <f t="shared" si="129"/>
        <v>11900</v>
      </c>
    </row>
    <row r="1655" spans="1:11" x14ac:dyDescent="0.15">
      <c r="A1655" s="19" t="str">
        <f t="shared" si="125"/>
        <v>11900</v>
      </c>
      <c r="C1655" s="19">
        <f t="shared" si="126"/>
        <v>1</v>
      </c>
      <c r="D1655" s="19">
        <f t="shared" si="127"/>
        <v>1900</v>
      </c>
      <c r="E1655" s="38" t="e">
        <f>VLOOKUP(A1655,DatosRecibo!$A$2:'DatosRecibo'!$L$6000,12,FALSE)</f>
        <v>#N/A</v>
      </c>
      <c r="G1655" s="19" t="e">
        <f>VLOOKUP(F1655,Propietarios!$B$2:'Propietarios'!$C$6000,2,FALSE)</f>
        <v>#N/A</v>
      </c>
      <c r="H1655" s="19" t="e">
        <f>VLOOKUP(F1655,Propietarios!$B$2:'Propietarios'!$D$6000,3,FALSE)</f>
        <v>#N/A</v>
      </c>
      <c r="J1655" s="38" t="e">
        <f t="shared" si="128"/>
        <v>#N/A</v>
      </c>
      <c r="K1655" s="38" t="str">
        <f t="shared" si="129"/>
        <v>11900</v>
      </c>
    </row>
    <row r="1656" spans="1:11" x14ac:dyDescent="0.15">
      <c r="A1656" s="19" t="str">
        <f t="shared" si="125"/>
        <v>11900</v>
      </c>
      <c r="C1656" s="19">
        <f t="shared" si="126"/>
        <v>1</v>
      </c>
      <c r="D1656" s="19">
        <f t="shared" si="127"/>
        <v>1900</v>
      </c>
      <c r="E1656" s="38" t="e">
        <f>VLOOKUP(A1656,DatosRecibo!$A$2:'DatosRecibo'!$L$6000,12,FALSE)</f>
        <v>#N/A</v>
      </c>
      <c r="G1656" s="19" t="e">
        <f>VLOOKUP(F1656,Propietarios!$B$2:'Propietarios'!$C$6000,2,FALSE)</f>
        <v>#N/A</v>
      </c>
      <c r="H1656" s="19" t="e">
        <f>VLOOKUP(F1656,Propietarios!$B$2:'Propietarios'!$D$6000,3,FALSE)</f>
        <v>#N/A</v>
      </c>
      <c r="J1656" s="38" t="e">
        <f t="shared" si="128"/>
        <v>#N/A</v>
      </c>
      <c r="K1656" s="38" t="str">
        <f t="shared" si="129"/>
        <v>11900</v>
      </c>
    </row>
    <row r="1657" spans="1:11" x14ac:dyDescent="0.15">
      <c r="A1657" s="19" t="str">
        <f t="shared" si="125"/>
        <v>11900</v>
      </c>
      <c r="C1657" s="19">
        <f t="shared" si="126"/>
        <v>1</v>
      </c>
      <c r="D1657" s="19">
        <f t="shared" si="127"/>
        <v>1900</v>
      </c>
      <c r="E1657" s="38" t="e">
        <f>VLOOKUP(A1657,DatosRecibo!$A$2:'DatosRecibo'!$L$6000,12,FALSE)</f>
        <v>#N/A</v>
      </c>
      <c r="G1657" s="19" t="e">
        <f>VLOOKUP(F1657,Propietarios!$B$2:'Propietarios'!$C$6000,2,FALSE)</f>
        <v>#N/A</v>
      </c>
      <c r="H1657" s="19" t="e">
        <f>VLOOKUP(F1657,Propietarios!$B$2:'Propietarios'!$D$6000,3,FALSE)</f>
        <v>#N/A</v>
      </c>
      <c r="J1657" s="38" t="e">
        <f t="shared" si="128"/>
        <v>#N/A</v>
      </c>
      <c r="K1657" s="38" t="str">
        <f t="shared" si="129"/>
        <v>11900</v>
      </c>
    </row>
    <row r="1658" spans="1:11" x14ac:dyDescent="0.15">
      <c r="A1658" s="19" t="str">
        <f t="shared" si="125"/>
        <v>11900</v>
      </c>
      <c r="C1658" s="19">
        <f t="shared" si="126"/>
        <v>1</v>
      </c>
      <c r="D1658" s="19">
        <f t="shared" si="127"/>
        <v>1900</v>
      </c>
      <c r="E1658" s="38" t="e">
        <f>VLOOKUP(A1658,DatosRecibo!$A$2:'DatosRecibo'!$L$6000,12,FALSE)</f>
        <v>#N/A</v>
      </c>
      <c r="G1658" s="19" t="e">
        <f>VLOOKUP(F1658,Propietarios!$B$2:'Propietarios'!$C$6000,2,FALSE)</f>
        <v>#N/A</v>
      </c>
      <c r="H1658" s="19" t="e">
        <f>VLOOKUP(F1658,Propietarios!$B$2:'Propietarios'!$D$6000,3,FALSE)</f>
        <v>#N/A</v>
      </c>
      <c r="J1658" s="38" t="e">
        <f t="shared" si="128"/>
        <v>#N/A</v>
      </c>
      <c r="K1658" s="38" t="str">
        <f t="shared" si="129"/>
        <v>11900</v>
      </c>
    </row>
    <row r="1659" spans="1:11" x14ac:dyDescent="0.15">
      <c r="A1659" s="19" t="str">
        <f t="shared" si="125"/>
        <v>11900</v>
      </c>
      <c r="C1659" s="19">
        <f t="shared" si="126"/>
        <v>1</v>
      </c>
      <c r="D1659" s="19">
        <f t="shared" si="127"/>
        <v>1900</v>
      </c>
      <c r="E1659" s="38" t="e">
        <f>VLOOKUP(A1659,DatosRecibo!$A$2:'DatosRecibo'!$L$6000,12,FALSE)</f>
        <v>#N/A</v>
      </c>
      <c r="G1659" s="19" t="e">
        <f>VLOOKUP(F1659,Propietarios!$B$2:'Propietarios'!$C$6000,2,FALSE)</f>
        <v>#N/A</v>
      </c>
      <c r="H1659" s="19" t="e">
        <f>VLOOKUP(F1659,Propietarios!$B$2:'Propietarios'!$D$6000,3,FALSE)</f>
        <v>#N/A</v>
      </c>
      <c r="J1659" s="38" t="e">
        <f t="shared" si="128"/>
        <v>#N/A</v>
      </c>
      <c r="K1659" s="38" t="str">
        <f t="shared" si="129"/>
        <v>11900</v>
      </c>
    </row>
    <row r="1660" spans="1:11" x14ac:dyDescent="0.15">
      <c r="A1660" s="19" t="str">
        <f t="shared" si="125"/>
        <v>11900</v>
      </c>
      <c r="C1660" s="19">
        <f t="shared" si="126"/>
        <v>1</v>
      </c>
      <c r="D1660" s="19">
        <f t="shared" si="127"/>
        <v>1900</v>
      </c>
      <c r="E1660" s="38" t="e">
        <f>VLOOKUP(A1660,DatosRecibo!$A$2:'DatosRecibo'!$L$6000,12,FALSE)</f>
        <v>#N/A</v>
      </c>
      <c r="G1660" s="19" t="e">
        <f>VLOOKUP(F1660,Propietarios!$B$2:'Propietarios'!$C$6000,2,FALSE)</f>
        <v>#N/A</v>
      </c>
      <c r="H1660" s="19" t="e">
        <f>VLOOKUP(F1660,Propietarios!$B$2:'Propietarios'!$D$6000,3,FALSE)</f>
        <v>#N/A</v>
      </c>
      <c r="J1660" s="38" t="e">
        <f t="shared" si="128"/>
        <v>#N/A</v>
      </c>
      <c r="K1660" s="38" t="str">
        <f t="shared" si="129"/>
        <v>11900</v>
      </c>
    </row>
    <row r="1661" spans="1:11" x14ac:dyDescent="0.15">
      <c r="A1661" s="19" t="str">
        <f t="shared" si="125"/>
        <v>11900</v>
      </c>
      <c r="C1661" s="19">
        <f t="shared" si="126"/>
        <v>1</v>
      </c>
      <c r="D1661" s="19">
        <f t="shared" si="127"/>
        <v>1900</v>
      </c>
      <c r="E1661" s="38" t="e">
        <f>VLOOKUP(A1661,DatosRecibo!$A$2:'DatosRecibo'!$L$6000,12,FALSE)</f>
        <v>#N/A</v>
      </c>
      <c r="G1661" s="19" t="e">
        <f>VLOOKUP(F1661,Propietarios!$B$2:'Propietarios'!$C$6000,2,FALSE)</f>
        <v>#N/A</v>
      </c>
      <c r="H1661" s="19" t="e">
        <f>VLOOKUP(F1661,Propietarios!$B$2:'Propietarios'!$D$6000,3,FALSE)</f>
        <v>#N/A</v>
      </c>
      <c r="J1661" s="38" t="e">
        <f t="shared" si="128"/>
        <v>#N/A</v>
      </c>
      <c r="K1661" s="38" t="str">
        <f t="shared" si="129"/>
        <v>11900</v>
      </c>
    </row>
    <row r="1662" spans="1:11" x14ac:dyDescent="0.15">
      <c r="A1662" s="19" t="str">
        <f t="shared" si="125"/>
        <v>11900</v>
      </c>
      <c r="C1662" s="19">
        <f t="shared" si="126"/>
        <v>1</v>
      </c>
      <c r="D1662" s="19">
        <f t="shared" si="127"/>
        <v>1900</v>
      </c>
      <c r="E1662" s="38" t="e">
        <f>VLOOKUP(A1662,DatosRecibo!$A$2:'DatosRecibo'!$L$6000,12,FALSE)</f>
        <v>#N/A</v>
      </c>
      <c r="G1662" s="19" t="e">
        <f>VLOOKUP(F1662,Propietarios!$B$2:'Propietarios'!$C$6000,2,FALSE)</f>
        <v>#N/A</v>
      </c>
      <c r="H1662" s="19" t="e">
        <f>VLOOKUP(F1662,Propietarios!$B$2:'Propietarios'!$D$6000,3,FALSE)</f>
        <v>#N/A</v>
      </c>
      <c r="J1662" s="38" t="e">
        <f t="shared" si="128"/>
        <v>#N/A</v>
      </c>
      <c r="K1662" s="38" t="str">
        <f t="shared" si="129"/>
        <v>11900</v>
      </c>
    </row>
    <row r="1663" spans="1:11" x14ac:dyDescent="0.15">
      <c r="A1663" s="19" t="str">
        <f t="shared" si="125"/>
        <v>11900</v>
      </c>
      <c r="C1663" s="19">
        <f t="shared" si="126"/>
        <v>1</v>
      </c>
      <c r="D1663" s="19">
        <f t="shared" si="127"/>
        <v>1900</v>
      </c>
      <c r="E1663" s="38" t="e">
        <f>VLOOKUP(A1663,DatosRecibo!$A$2:'DatosRecibo'!$L$6000,12,FALSE)</f>
        <v>#N/A</v>
      </c>
      <c r="G1663" s="19" t="e">
        <f>VLOOKUP(F1663,Propietarios!$B$2:'Propietarios'!$C$6000,2,FALSE)</f>
        <v>#N/A</v>
      </c>
      <c r="H1663" s="19" t="e">
        <f>VLOOKUP(F1663,Propietarios!$B$2:'Propietarios'!$D$6000,3,FALSE)</f>
        <v>#N/A</v>
      </c>
      <c r="J1663" s="38" t="e">
        <f t="shared" si="128"/>
        <v>#N/A</v>
      </c>
      <c r="K1663" s="38" t="str">
        <f t="shared" si="129"/>
        <v>11900</v>
      </c>
    </row>
    <row r="1664" spans="1:11" x14ac:dyDescent="0.15">
      <c r="A1664" s="19" t="str">
        <f t="shared" si="125"/>
        <v>11900</v>
      </c>
      <c r="C1664" s="19">
        <f t="shared" si="126"/>
        <v>1</v>
      </c>
      <c r="D1664" s="19">
        <f t="shared" si="127"/>
        <v>1900</v>
      </c>
      <c r="E1664" s="38" t="e">
        <f>VLOOKUP(A1664,DatosRecibo!$A$2:'DatosRecibo'!$L$6000,12,FALSE)</f>
        <v>#N/A</v>
      </c>
      <c r="G1664" s="19" t="e">
        <f>VLOOKUP(F1664,Propietarios!$B$2:'Propietarios'!$C$6000,2,FALSE)</f>
        <v>#N/A</v>
      </c>
      <c r="H1664" s="19" t="e">
        <f>VLOOKUP(F1664,Propietarios!$B$2:'Propietarios'!$D$6000,3,FALSE)</f>
        <v>#N/A</v>
      </c>
      <c r="J1664" s="38" t="e">
        <f t="shared" si="128"/>
        <v>#N/A</v>
      </c>
      <c r="K1664" s="38" t="str">
        <f t="shared" si="129"/>
        <v>11900</v>
      </c>
    </row>
    <row r="1665" spans="1:11" x14ac:dyDescent="0.15">
      <c r="A1665" s="19" t="str">
        <f t="shared" si="125"/>
        <v>11900</v>
      </c>
      <c r="C1665" s="19">
        <f t="shared" si="126"/>
        <v>1</v>
      </c>
      <c r="D1665" s="19">
        <f t="shared" si="127"/>
        <v>1900</v>
      </c>
      <c r="E1665" s="38" t="e">
        <f>VLOOKUP(A1665,DatosRecibo!$A$2:'DatosRecibo'!$L$6000,12,FALSE)</f>
        <v>#N/A</v>
      </c>
      <c r="G1665" s="19" t="e">
        <f>VLOOKUP(F1665,Propietarios!$B$2:'Propietarios'!$C$6000,2,FALSE)</f>
        <v>#N/A</v>
      </c>
      <c r="H1665" s="19" t="e">
        <f>VLOOKUP(F1665,Propietarios!$B$2:'Propietarios'!$D$6000,3,FALSE)</f>
        <v>#N/A</v>
      </c>
      <c r="J1665" s="38" t="e">
        <f t="shared" si="128"/>
        <v>#N/A</v>
      </c>
      <c r="K1665" s="38" t="str">
        <f t="shared" si="129"/>
        <v>11900</v>
      </c>
    </row>
    <row r="1666" spans="1:11" x14ac:dyDescent="0.15">
      <c r="A1666" s="19" t="str">
        <f t="shared" ref="A1666:A1729" si="130">CONCATENATE(C1666,D1666)</f>
        <v>11900</v>
      </c>
      <c r="C1666" s="19">
        <f t="shared" si="126"/>
        <v>1</v>
      </c>
      <c r="D1666" s="19">
        <f t="shared" si="127"/>
        <v>1900</v>
      </c>
      <c r="E1666" s="38" t="e">
        <f>VLOOKUP(A1666,DatosRecibo!$A$2:'DatosRecibo'!$L$6000,12,FALSE)</f>
        <v>#N/A</v>
      </c>
      <c r="G1666" s="19" t="e">
        <f>VLOOKUP(F1666,Propietarios!$B$2:'Propietarios'!$C$6000,2,FALSE)</f>
        <v>#N/A</v>
      </c>
      <c r="H1666" s="19" t="e">
        <f>VLOOKUP(F1666,Propietarios!$B$2:'Propietarios'!$D$6000,3,FALSE)</f>
        <v>#N/A</v>
      </c>
      <c r="J1666" s="38" t="e">
        <f t="shared" si="128"/>
        <v>#N/A</v>
      </c>
      <c r="K1666" s="38" t="str">
        <f t="shared" si="129"/>
        <v>11900</v>
      </c>
    </row>
    <row r="1667" spans="1:11" x14ac:dyDescent="0.15">
      <c r="A1667" s="19" t="str">
        <f t="shared" si="130"/>
        <v>11900</v>
      </c>
      <c r="C1667" s="19">
        <f t="shared" ref="C1667:C1730" si="131">MONTH(B1667)</f>
        <v>1</v>
      </c>
      <c r="D1667" s="19">
        <f t="shared" ref="D1667:D1730" si="132">YEAR(B1667)</f>
        <v>1900</v>
      </c>
      <c r="E1667" s="38" t="e">
        <f>VLOOKUP(A1667,DatosRecibo!$A$2:'DatosRecibo'!$L$6000,12,FALSE)</f>
        <v>#N/A</v>
      </c>
      <c r="G1667" s="19" t="e">
        <f>VLOOKUP(F1667,Propietarios!$B$2:'Propietarios'!$C$6000,2,FALSE)</f>
        <v>#N/A</v>
      </c>
      <c r="H1667" s="19" t="e">
        <f>VLOOKUP(F1667,Propietarios!$B$2:'Propietarios'!$D$6000,3,FALSE)</f>
        <v>#N/A</v>
      </c>
      <c r="J1667" s="38" t="e">
        <f t="shared" ref="J1667:J1730" si="133">I1667*E1667</f>
        <v>#N/A</v>
      </c>
      <c r="K1667" s="38" t="str">
        <f t="shared" ref="K1667:K1730" si="134">CONCATENATE(A1667,F1667)</f>
        <v>11900</v>
      </c>
    </row>
    <row r="1668" spans="1:11" x14ac:dyDescent="0.15">
      <c r="A1668" s="19" t="str">
        <f t="shared" si="130"/>
        <v>11900</v>
      </c>
      <c r="C1668" s="19">
        <f t="shared" si="131"/>
        <v>1</v>
      </c>
      <c r="D1668" s="19">
        <f t="shared" si="132"/>
        <v>1900</v>
      </c>
      <c r="E1668" s="38" t="e">
        <f>VLOOKUP(A1668,DatosRecibo!$A$2:'DatosRecibo'!$L$6000,12,FALSE)</f>
        <v>#N/A</v>
      </c>
      <c r="G1668" s="19" t="e">
        <f>VLOOKUP(F1668,Propietarios!$B$2:'Propietarios'!$C$6000,2,FALSE)</f>
        <v>#N/A</v>
      </c>
      <c r="H1668" s="19" t="e">
        <f>VLOOKUP(F1668,Propietarios!$B$2:'Propietarios'!$D$6000,3,FALSE)</f>
        <v>#N/A</v>
      </c>
      <c r="J1668" s="38" t="e">
        <f t="shared" si="133"/>
        <v>#N/A</v>
      </c>
      <c r="K1668" s="38" t="str">
        <f t="shared" si="134"/>
        <v>11900</v>
      </c>
    </row>
    <row r="1669" spans="1:11" x14ac:dyDescent="0.15">
      <c r="A1669" s="19" t="str">
        <f t="shared" si="130"/>
        <v>11900</v>
      </c>
      <c r="C1669" s="19">
        <f t="shared" si="131"/>
        <v>1</v>
      </c>
      <c r="D1669" s="19">
        <f t="shared" si="132"/>
        <v>1900</v>
      </c>
      <c r="E1669" s="38" t="e">
        <f>VLOOKUP(A1669,DatosRecibo!$A$2:'DatosRecibo'!$L$6000,12,FALSE)</f>
        <v>#N/A</v>
      </c>
      <c r="G1669" s="19" t="e">
        <f>VLOOKUP(F1669,Propietarios!$B$2:'Propietarios'!$C$6000,2,FALSE)</f>
        <v>#N/A</v>
      </c>
      <c r="H1669" s="19" t="e">
        <f>VLOOKUP(F1669,Propietarios!$B$2:'Propietarios'!$D$6000,3,FALSE)</f>
        <v>#N/A</v>
      </c>
      <c r="J1669" s="38" t="e">
        <f t="shared" si="133"/>
        <v>#N/A</v>
      </c>
      <c r="K1669" s="38" t="str">
        <f t="shared" si="134"/>
        <v>11900</v>
      </c>
    </row>
    <row r="1670" spans="1:11" x14ac:dyDescent="0.15">
      <c r="A1670" s="19" t="str">
        <f t="shared" si="130"/>
        <v>11900</v>
      </c>
      <c r="C1670" s="19">
        <f t="shared" si="131"/>
        <v>1</v>
      </c>
      <c r="D1670" s="19">
        <f t="shared" si="132"/>
        <v>1900</v>
      </c>
      <c r="E1670" s="38" t="e">
        <f>VLOOKUP(A1670,DatosRecibo!$A$2:'DatosRecibo'!$L$6000,12,FALSE)</f>
        <v>#N/A</v>
      </c>
      <c r="G1670" s="19" t="e">
        <f>VLOOKUP(F1670,Propietarios!$B$2:'Propietarios'!$C$6000,2,FALSE)</f>
        <v>#N/A</v>
      </c>
      <c r="H1670" s="19" t="e">
        <f>VLOOKUP(F1670,Propietarios!$B$2:'Propietarios'!$D$6000,3,FALSE)</f>
        <v>#N/A</v>
      </c>
      <c r="J1670" s="38" t="e">
        <f t="shared" si="133"/>
        <v>#N/A</v>
      </c>
      <c r="K1670" s="38" t="str">
        <f t="shared" si="134"/>
        <v>11900</v>
      </c>
    </row>
    <row r="1671" spans="1:11" x14ac:dyDescent="0.15">
      <c r="A1671" s="19" t="str">
        <f t="shared" si="130"/>
        <v>11900</v>
      </c>
      <c r="C1671" s="19">
        <f t="shared" si="131"/>
        <v>1</v>
      </c>
      <c r="D1671" s="19">
        <f t="shared" si="132"/>
        <v>1900</v>
      </c>
      <c r="E1671" s="38" t="e">
        <f>VLOOKUP(A1671,DatosRecibo!$A$2:'DatosRecibo'!$L$6000,12,FALSE)</f>
        <v>#N/A</v>
      </c>
      <c r="G1671" s="19" t="e">
        <f>VLOOKUP(F1671,Propietarios!$B$2:'Propietarios'!$C$6000,2,FALSE)</f>
        <v>#N/A</v>
      </c>
      <c r="H1671" s="19" t="e">
        <f>VLOOKUP(F1671,Propietarios!$B$2:'Propietarios'!$D$6000,3,FALSE)</f>
        <v>#N/A</v>
      </c>
      <c r="J1671" s="38" t="e">
        <f t="shared" si="133"/>
        <v>#N/A</v>
      </c>
      <c r="K1671" s="38" t="str">
        <f t="shared" si="134"/>
        <v>11900</v>
      </c>
    </row>
    <row r="1672" spans="1:11" x14ac:dyDescent="0.15">
      <c r="A1672" s="19" t="str">
        <f t="shared" si="130"/>
        <v>11900</v>
      </c>
      <c r="C1672" s="19">
        <f t="shared" si="131"/>
        <v>1</v>
      </c>
      <c r="D1672" s="19">
        <f t="shared" si="132"/>
        <v>1900</v>
      </c>
      <c r="E1672" s="38" t="e">
        <f>VLOOKUP(A1672,DatosRecibo!$A$2:'DatosRecibo'!$L$6000,12,FALSE)</f>
        <v>#N/A</v>
      </c>
      <c r="G1672" s="19" t="e">
        <f>VLOOKUP(F1672,Propietarios!$B$2:'Propietarios'!$C$6000,2,FALSE)</f>
        <v>#N/A</v>
      </c>
      <c r="H1672" s="19" t="e">
        <f>VLOOKUP(F1672,Propietarios!$B$2:'Propietarios'!$D$6000,3,FALSE)</f>
        <v>#N/A</v>
      </c>
      <c r="J1672" s="38" t="e">
        <f t="shared" si="133"/>
        <v>#N/A</v>
      </c>
      <c r="K1672" s="38" t="str">
        <f t="shared" si="134"/>
        <v>11900</v>
      </c>
    </row>
    <row r="1673" spans="1:11" x14ac:dyDescent="0.15">
      <c r="A1673" s="19" t="str">
        <f t="shared" si="130"/>
        <v>11900</v>
      </c>
      <c r="C1673" s="19">
        <f t="shared" si="131"/>
        <v>1</v>
      </c>
      <c r="D1673" s="19">
        <f t="shared" si="132"/>
        <v>1900</v>
      </c>
      <c r="E1673" s="38" t="e">
        <f>VLOOKUP(A1673,DatosRecibo!$A$2:'DatosRecibo'!$L$6000,12,FALSE)</f>
        <v>#N/A</v>
      </c>
      <c r="G1673" s="19" t="e">
        <f>VLOOKUP(F1673,Propietarios!$B$2:'Propietarios'!$C$6000,2,FALSE)</f>
        <v>#N/A</v>
      </c>
      <c r="H1673" s="19" t="e">
        <f>VLOOKUP(F1673,Propietarios!$B$2:'Propietarios'!$D$6000,3,FALSE)</f>
        <v>#N/A</v>
      </c>
      <c r="J1673" s="38" t="e">
        <f t="shared" si="133"/>
        <v>#N/A</v>
      </c>
      <c r="K1673" s="38" t="str">
        <f t="shared" si="134"/>
        <v>11900</v>
      </c>
    </row>
    <row r="1674" spans="1:11" x14ac:dyDescent="0.15">
      <c r="A1674" s="19" t="str">
        <f t="shared" si="130"/>
        <v>11900</v>
      </c>
      <c r="C1674" s="19">
        <f t="shared" si="131"/>
        <v>1</v>
      </c>
      <c r="D1674" s="19">
        <f t="shared" si="132"/>
        <v>1900</v>
      </c>
      <c r="E1674" s="38" t="e">
        <f>VLOOKUP(A1674,DatosRecibo!$A$2:'DatosRecibo'!$L$6000,12,FALSE)</f>
        <v>#N/A</v>
      </c>
      <c r="G1674" s="19" t="e">
        <f>VLOOKUP(F1674,Propietarios!$B$2:'Propietarios'!$C$6000,2,FALSE)</f>
        <v>#N/A</v>
      </c>
      <c r="H1674" s="19" t="e">
        <f>VLOOKUP(F1674,Propietarios!$B$2:'Propietarios'!$D$6000,3,FALSE)</f>
        <v>#N/A</v>
      </c>
      <c r="J1674" s="38" t="e">
        <f t="shared" si="133"/>
        <v>#N/A</v>
      </c>
      <c r="K1674" s="38" t="str">
        <f t="shared" si="134"/>
        <v>11900</v>
      </c>
    </row>
    <row r="1675" spans="1:11" x14ac:dyDescent="0.15">
      <c r="A1675" s="19" t="str">
        <f t="shared" si="130"/>
        <v>11900</v>
      </c>
      <c r="C1675" s="19">
        <f t="shared" si="131"/>
        <v>1</v>
      </c>
      <c r="D1675" s="19">
        <f t="shared" si="132"/>
        <v>1900</v>
      </c>
      <c r="E1675" s="38" t="e">
        <f>VLOOKUP(A1675,DatosRecibo!$A$2:'DatosRecibo'!$L$6000,12,FALSE)</f>
        <v>#N/A</v>
      </c>
      <c r="G1675" s="19" t="e">
        <f>VLOOKUP(F1675,Propietarios!$B$2:'Propietarios'!$C$6000,2,FALSE)</f>
        <v>#N/A</v>
      </c>
      <c r="H1675" s="19" t="e">
        <f>VLOOKUP(F1675,Propietarios!$B$2:'Propietarios'!$D$6000,3,FALSE)</f>
        <v>#N/A</v>
      </c>
      <c r="J1675" s="38" t="e">
        <f t="shared" si="133"/>
        <v>#N/A</v>
      </c>
      <c r="K1675" s="38" t="str">
        <f t="shared" si="134"/>
        <v>11900</v>
      </c>
    </row>
    <row r="1676" spans="1:11" x14ac:dyDescent="0.15">
      <c r="A1676" s="19" t="str">
        <f t="shared" si="130"/>
        <v>11900</v>
      </c>
      <c r="C1676" s="19">
        <f t="shared" si="131"/>
        <v>1</v>
      </c>
      <c r="D1676" s="19">
        <f t="shared" si="132"/>
        <v>1900</v>
      </c>
      <c r="E1676" s="38" t="e">
        <f>VLOOKUP(A1676,DatosRecibo!$A$2:'DatosRecibo'!$L$6000,12,FALSE)</f>
        <v>#N/A</v>
      </c>
      <c r="G1676" s="19" t="e">
        <f>VLOOKUP(F1676,Propietarios!$B$2:'Propietarios'!$C$6000,2,FALSE)</f>
        <v>#N/A</v>
      </c>
      <c r="H1676" s="19" t="e">
        <f>VLOOKUP(F1676,Propietarios!$B$2:'Propietarios'!$D$6000,3,FALSE)</f>
        <v>#N/A</v>
      </c>
      <c r="J1676" s="38" t="e">
        <f t="shared" si="133"/>
        <v>#N/A</v>
      </c>
      <c r="K1676" s="38" t="str">
        <f t="shared" si="134"/>
        <v>11900</v>
      </c>
    </row>
    <row r="1677" spans="1:11" x14ac:dyDescent="0.15">
      <c r="A1677" s="19" t="str">
        <f t="shared" si="130"/>
        <v>11900</v>
      </c>
      <c r="C1677" s="19">
        <f t="shared" si="131"/>
        <v>1</v>
      </c>
      <c r="D1677" s="19">
        <f t="shared" si="132"/>
        <v>1900</v>
      </c>
      <c r="E1677" s="38" t="e">
        <f>VLOOKUP(A1677,DatosRecibo!$A$2:'DatosRecibo'!$L$6000,12,FALSE)</f>
        <v>#N/A</v>
      </c>
      <c r="G1677" s="19" t="e">
        <f>VLOOKUP(F1677,Propietarios!$B$2:'Propietarios'!$C$6000,2,FALSE)</f>
        <v>#N/A</v>
      </c>
      <c r="H1677" s="19" t="e">
        <f>VLOOKUP(F1677,Propietarios!$B$2:'Propietarios'!$D$6000,3,FALSE)</f>
        <v>#N/A</v>
      </c>
      <c r="J1677" s="38" t="e">
        <f t="shared" si="133"/>
        <v>#N/A</v>
      </c>
      <c r="K1677" s="38" t="str">
        <f t="shared" si="134"/>
        <v>11900</v>
      </c>
    </row>
    <row r="1678" spans="1:11" x14ac:dyDescent="0.15">
      <c r="A1678" s="19" t="str">
        <f t="shared" si="130"/>
        <v>11900</v>
      </c>
      <c r="C1678" s="19">
        <f t="shared" si="131"/>
        <v>1</v>
      </c>
      <c r="D1678" s="19">
        <f t="shared" si="132"/>
        <v>1900</v>
      </c>
      <c r="E1678" s="38" t="e">
        <f>VLOOKUP(A1678,DatosRecibo!$A$2:'DatosRecibo'!$L$6000,12,FALSE)</f>
        <v>#N/A</v>
      </c>
      <c r="G1678" s="19" t="e">
        <f>VLOOKUP(F1678,Propietarios!$B$2:'Propietarios'!$C$6000,2,FALSE)</f>
        <v>#N/A</v>
      </c>
      <c r="H1678" s="19" t="e">
        <f>VLOOKUP(F1678,Propietarios!$B$2:'Propietarios'!$D$6000,3,FALSE)</f>
        <v>#N/A</v>
      </c>
      <c r="J1678" s="38" t="e">
        <f t="shared" si="133"/>
        <v>#N/A</v>
      </c>
      <c r="K1678" s="38" t="str">
        <f t="shared" si="134"/>
        <v>11900</v>
      </c>
    </row>
    <row r="1679" spans="1:11" x14ac:dyDescent="0.15">
      <c r="A1679" s="19" t="str">
        <f t="shared" si="130"/>
        <v>11900</v>
      </c>
      <c r="C1679" s="19">
        <f t="shared" si="131"/>
        <v>1</v>
      </c>
      <c r="D1679" s="19">
        <f t="shared" si="132"/>
        <v>1900</v>
      </c>
      <c r="E1679" s="38" t="e">
        <f>VLOOKUP(A1679,DatosRecibo!$A$2:'DatosRecibo'!$L$6000,12,FALSE)</f>
        <v>#N/A</v>
      </c>
      <c r="G1679" s="19" t="e">
        <f>VLOOKUP(F1679,Propietarios!$B$2:'Propietarios'!$C$6000,2,FALSE)</f>
        <v>#N/A</v>
      </c>
      <c r="H1679" s="19" t="e">
        <f>VLOOKUP(F1679,Propietarios!$B$2:'Propietarios'!$D$6000,3,FALSE)</f>
        <v>#N/A</v>
      </c>
      <c r="J1679" s="38" t="e">
        <f t="shared" si="133"/>
        <v>#N/A</v>
      </c>
      <c r="K1679" s="38" t="str">
        <f t="shared" si="134"/>
        <v>11900</v>
      </c>
    </row>
    <row r="1680" spans="1:11" x14ac:dyDescent="0.15">
      <c r="A1680" s="19" t="str">
        <f t="shared" si="130"/>
        <v>11900</v>
      </c>
      <c r="C1680" s="19">
        <f t="shared" si="131"/>
        <v>1</v>
      </c>
      <c r="D1680" s="19">
        <f t="shared" si="132"/>
        <v>1900</v>
      </c>
      <c r="E1680" s="38" t="e">
        <f>VLOOKUP(A1680,DatosRecibo!$A$2:'DatosRecibo'!$L$6000,12,FALSE)</f>
        <v>#N/A</v>
      </c>
      <c r="G1680" s="19" t="e">
        <f>VLOOKUP(F1680,Propietarios!$B$2:'Propietarios'!$C$6000,2,FALSE)</f>
        <v>#N/A</v>
      </c>
      <c r="H1680" s="19" t="e">
        <f>VLOOKUP(F1680,Propietarios!$B$2:'Propietarios'!$D$6000,3,FALSE)</f>
        <v>#N/A</v>
      </c>
      <c r="J1680" s="38" t="e">
        <f t="shared" si="133"/>
        <v>#N/A</v>
      </c>
      <c r="K1680" s="38" t="str">
        <f t="shared" si="134"/>
        <v>11900</v>
      </c>
    </row>
    <row r="1681" spans="1:11" x14ac:dyDescent="0.15">
      <c r="A1681" s="19" t="str">
        <f t="shared" si="130"/>
        <v>11900</v>
      </c>
      <c r="C1681" s="19">
        <f t="shared" si="131"/>
        <v>1</v>
      </c>
      <c r="D1681" s="19">
        <f t="shared" si="132"/>
        <v>1900</v>
      </c>
      <c r="E1681" s="38" t="e">
        <f>VLOOKUP(A1681,DatosRecibo!$A$2:'DatosRecibo'!$L$6000,12,FALSE)</f>
        <v>#N/A</v>
      </c>
      <c r="G1681" s="19" t="e">
        <f>VLOOKUP(F1681,Propietarios!$B$2:'Propietarios'!$C$6000,2,FALSE)</f>
        <v>#N/A</v>
      </c>
      <c r="H1681" s="19" t="e">
        <f>VLOOKUP(F1681,Propietarios!$B$2:'Propietarios'!$D$6000,3,FALSE)</f>
        <v>#N/A</v>
      </c>
      <c r="J1681" s="38" t="e">
        <f t="shared" si="133"/>
        <v>#N/A</v>
      </c>
      <c r="K1681" s="38" t="str">
        <f t="shared" si="134"/>
        <v>11900</v>
      </c>
    </row>
    <row r="1682" spans="1:11" x14ac:dyDescent="0.15">
      <c r="A1682" s="19" t="str">
        <f t="shared" si="130"/>
        <v>11900</v>
      </c>
      <c r="C1682" s="19">
        <f t="shared" si="131"/>
        <v>1</v>
      </c>
      <c r="D1682" s="19">
        <f t="shared" si="132"/>
        <v>1900</v>
      </c>
      <c r="E1682" s="38" t="e">
        <f>VLOOKUP(A1682,DatosRecibo!$A$2:'DatosRecibo'!$L$6000,12,FALSE)</f>
        <v>#N/A</v>
      </c>
      <c r="G1682" s="19" t="e">
        <f>VLOOKUP(F1682,Propietarios!$B$2:'Propietarios'!$C$6000,2,FALSE)</f>
        <v>#N/A</v>
      </c>
      <c r="H1682" s="19" t="e">
        <f>VLOOKUP(F1682,Propietarios!$B$2:'Propietarios'!$D$6000,3,FALSE)</f>
        <v>#N/A</v>
      </c>
      <c r="J1682" s="38" t="e">
        <f t="shared" si="133"/>
        <v>#N/A</v>
      </c>
      <c r="K1682" s="38" t="str">
        <f t="shared" si="134"/>
        <v>11900</v>
      </c>
    </row>
    <row r="1683" spans="1:11" x14ac:dyDescent="0.15">
      <c r="A1683" s="19" t="str">
        <f t="shared" si="130"/>
        <v>11900</v>
      </c>
      <c r="C1683" s="19">
        <f t="shared" si="131"/>
        <v>1</v>
      </c>
      <c r="D1683" s="19">
        <f t="shared" si="132"/>
        <v>1900</v>
      </c>
      <c r="E1683" s="38" t="e">
        <f>VLOOKUP(A1683,DatosRecibo!$A$2:'DatosRecibo'!$L$6000,12,FALSE)</f>
        <v>#N/A</v>
      </c>
      <c r="G1683" s="19" t="e">
        <f>VLOOKUP(F1683,Propietarios!$B$2:'Propietarios'!$C$6000,2,FALSE)</f>
        <v>#N/A</v>
      </c>
      <c r="H1683" s="19" t="e">
        <f>VLOOKUP(F1683,Propietarios!$B$2:'Propietarios'!$D$6000,3,FALSE)</f>
        <v>#N/A</v>
      </c>
      <c r="J1683" s="38" t="e">
        <f t="shared" si="133"/>
        <v>#N/A</v>
      </c>
      <c r="K1683" s="38" t="str">
        <f t="shared" si="134"/>
        <v>11900</v>
      </c>
    </row>
    <row r="1684" spans="1:11" x14ac:dyDescent="0.15">
      <c r="A1684" s="19" t="str">
        <f t="shared" si="130"/>
        <v>11900</v>
      </c>
      <c r="C1684" s="19">
        <f t="shared" si="131"/>
        <v>1</v>
      </c>
      <c r="D1684" s="19">
        <f t="shared" si="132"/>
        <v>1900</v>
      </c>
      <c r="E1684" s="38" t="e">
        <f>VLOOKUP(A1684,DatosRecibo!$A$2:'DatosRecibo'!$L$6000,12,FALSE)</f>
        <v>#N/A</v>
      </c>
      <c r="G1684" s="19" t="e">
        <f>VLOOKUP(F1684,Propietarios!$B$2:'Propietarios'!$C$6000,2,FALSE)</f>
        <v>#N/A</v>
      </c>
      <c r="H1684" s="19" t="e">
        <f>VLOOKUP(F1684,Propietarios!$B$2:'Propietarios'!$D$6000,3,FALSE)</f>
        <v>#N/A</v>
      </c>
      <c r="J1684" s="38" t="e">
        <f t="shared" si="133"/>
        <v>#N/A</v>
      </c>
      <c r="K1684" s="38" t="str">
        <f t="shared" si="134"/>
        <v>11900</v>
      </c>
    </row>
    <row r="1685" spans="1:11" x14ac:dyDescent="0.15">
      <c r="A1685" s="19" t="str">
        <f t="shared" si="130"/>
        <v>11900</v>
      </c>
      <c r="C1685" s="19">
        <f t="shared" si="131"/>
        <v>1</v>
      </c>
      <c r="D1685" s="19">
        <f t="shared" si="132"/>
        <v>1900</v>
      </c>
      <c r="E1685" s="38" t="e">
        <f>VLOOKUP(A1685,DatosRecibo!$A$2:'DatosRecibo'!$L$6000,12,FALSE)</f>
        <v>#N/A</v>
      </c>
      <c r="G1685" s="19" t="e">
        <f>VLOOKUP(F1685,Propietarios!$B$2:'Propietarios'!$C$6000,2,FALSE)</f>
        <v>#N/A</v>
      </c>
      <c r="H1685" s="19" t="e">
        <f>VLOOKUP(F1685,Propietarios!$B$2:'Propietarios'!$D$6000,3,FALSE)</f>
        <v>#N/A</v>
      </c>
      <c r="J1685" s="38" t="e">
        <f t="shared" si="133"/>
        <v>#N/A</v>
      </c>
      <c r="K1685" s="38" t="str">
        <f t="shared" si="134"/>
        <v>11900</v>
      </c>
    </row>
    <row r="1686" spans="1:11" x14ac:dyDescent="0.15">
      <c r="A1686" s="19" t="str">
        <f t="shared" si="130"/>
        <v>11900</v>
      </c>
      <c r="C1686" s="19">
        <f t="shared" si="131"/>
        <v>1</v>
      </c>
      <c r="D1686" s="19">
        <f t="shared" si="132"/>
        <v>1900</v>
      </c>
      <c r="E1686" s="38" t="e">
        <f>VLOOKUP(A1686,DatosRecibo!$A$2:'DatosRecibo'!$L$6000,12,FALSE)</f>
        <v>#N/A</v>
      </c>
      <c r="G1686" s="19" t="e">
        <f>VLOOKUP(F1686,Propietarios!$B$2:'Propietarios'!$C$6000,2,FALSE)</f>
        <v>#N/A</v>
      </c>
      <c r="H1686" s="19" t="e">
        <f>VLOOKUP(F1686,Propietarios!$B$2:'Propietarios'!$D$6000,3,FALSE)</f>
        <v>#N/A</v>
      </c>
      <c r="J1686" s="38" t="e">
        <f t="shared" si="133"/>
        <v>#N/A</v>
      </c>
      <c r="K1686" s="38" t="str">
        <f t="shared" si="134"/>
        <v>11900</v>
      </c>
    </row>
    <row r="1687" spans="1:11" x14ac:dyDescent="0.15">
      <c r="A1687" s="19" t="str">
        <f t="shared" si="130"/>
        <v>11900</v>
      </c>
      <c r="C1687" s="19">
        <f t="shared" si="131"/>
        <v>1</v>
      </c>
      <c r="D1687" s="19">
        <f t="shared" si="132"/>
        <v>1900</v>
      </c>
      <c r="E1687" s="38" t="e">
        <f>VLOOKUP(A1687,DatosRecibo!$A$2:'DatosRecibo'!$L$6000,12,FALSE)</f>
        <v>#N/A</v>
      </c>
      <c r="G1687" s="19" t="e">
        <f>VLOOKUP(F1687,Propietarios!$B$2:'Propietarios'!$C$6000,2,FALSE)</f>
        <v>#N/A</v>
      </c>
      <c r="H1687" s="19" t="e">
        <f>VLOOKUP(F1687,Propietarios!$B$2:'Propietarios'!$D$6000,3,FALSE)</f>
        <v>#N/A</v>
      </c>
      <c r="J1687" s="38" t="e">
        <f t="shared" si="133"/>
        <v>#N/A</v>
      </c>
      <c r="K1687" s="38" t="str">
        <f t="shared" si="134"/>
        <v>11900</v>
      </c>
    </row>
    <row r="1688" spans="1:11" x14ac:dyDescent="0.15">
      <c r="A1688" s="19" t="str">
        <f t="shared" si="130"/>
        <v>11900</v>
      </c>
      <c r="C1688" s="19">
        <f t="shared" si="131"/>
        <v>1</v>
      </c>
      <c r="D1688" s="19">
        <f t="shared" si="132"/>
        <v>1900</v>
      </c>
      <c r="E1688" s="38" t="e">
        <f>VLOOKUP(A1688,DatosRecibo!$A$2:'DatosRecibo'!$L$6000,12,FALSE)</f>
        <v>#N/A</v>
      </c>
      <c r="G1688" s="19" t="e">
        <f>VLOOKUP(F1688,Propietarios!$B$2:'Propietarios'!$C$6000,2,FALSE)</f>
        <v>#N/A</v>
      </c>
      <c r="H1688" s="19" t="e">
        <f>VLOOKUP(F1688,Propietarios!$B$2:'Propietarios'!$D$6000,3,FALSE)</f>
        <v>#N/A</v>
      </c>
      <c r="J1688" s="38" t="e">
        <f t="shared" si="133"/>
        <v>#N/A</v>
      </c>
      <c r="K1688" s="38" t="str">
        <f t="shared" si="134"/>
        <v>11900</v>
      </c>
    </row>
    <row r="1689" spans="1:11" x14ac:dyDescent="0.15">
      <c r="A1689" s="19" t="str">
        <f t="shared" si="130"/>
        <v>11900</v>
      </c>
      <c r="C1689" s="19">
        <f t="shared" si="131"/>
        <v>1</v>
      </c>
      <c r="D1689" s="19">
        <f t="shared" si="132"/>
        <v>1900</v>
      </c>
      <c r="E1689" s="38" t="e">
        <f>VLOOKUP(A1689,DatosRecibo!$A$2:'DatosRecibo'!$L$6000,12,FALSE)</f>
        <v>#N/A</v>
      </c>
      <c r="G1689" s="19" t="e">
        <f>VLOOKUP(F1689,Propietarios!$B$2:'Propietarios'!$C$6000,2,FALSE)</f>
        <v>#N/A</v>
      </c>
      <c r="H1689" s="19" t="e">
        <f>VLOOKUP(F1689,Propietarios!$B$2:'Propietarios'!$D$6000,3,FALSE)</f>
        <v>#N/A</v>
      </c>
      <c r="J1689" s="38" t="e">
        <f t="shared" si="133"/>
        <v>#N/A</v>
      </c>
      <c r="K1689" s="38" t="str">
        <f t="shared" si="134"/>
        <v>11900</v>
      </c>
    </row>
    <row r="1690" spans="1:11" x14ac:dyDescent="0.15">
      <c r="A1690" s="19" t="str">
        <f t="shared" si="130"/>
        <v>11900</v>
      </c>
      <c r="C1690" s="19">
        <f t="shared" si="131"/>
        <v>1</v>
      </c>
      <c r="D1690" s="19">
        <f t="shared" si="132"/>
        <v>1900</v>
      </c>
      <c r="E1690" s="38" t="e">
        <f>VLOOKUP(A1690,DatosRecibo!$A$2:'DatosRecibo'!$L$6000,12,FALSE)</f>
        <v>#N/A</v>
      </c>
      <c r="G1690" s="19" t="e">
        <f>VLOOKUP(F1690,Propietarios!$B$2:'Propietarios'!$C$6000,2,FALSE)</f>
        <v>#N/A</v>
      </c>
      <c r="H1690" s="19" t="e">
        <f>VLOOKUP(F1690,Propietarios!$B$2:'Propietarios'!$D$6000,3,FALSE)</f>
        <v>#N/A</v>
      </c>
      <c r="J1690" s="38" t="e">
        <f t="shared" si="133"/>
        <v>#N/A</v>
      </c>
      <c r="K1690" s="38" t="str">
        <f t="shared" si="134"/>
        <v>11900</v>
      </c>
    </row>
    <row r="1691" spans="1:11" x14ac:dyDescent="0.15">
      <c r="A1691" s="19" t="str">
        <f t="shared" si="130"/>
        <v>11900</v>
      </c>
      <c r="C1691" s="19">
        <f t="shared" si="131"/>
        <v>1</v>
      </c>
      <c r="D1691" s="19">
        <f t="shared" si="132"/>
        <v>1900</v>
      </c>
      <c r="E1691" s="38" t="e">
        <f>VLOOKUP(A1691,DatosRecibo!$A$2:'DatosRecibo'!$L$6000,12,FALSE)</f>
        <v>#N/A</v>
      </c>
      <c r="G1691" s="19" t="e">
        <f>VLOOKUP(F1691,Propietarios!$B$2:'Propietarios'!$C$6000,2,FALSE)</f>
        <v>#N/A</v>
      </c>
      <c r="H1691" s="19" t="e">
        <f>VLOOKUP(F1691,Propietarios!$B$2:'Propietarios'!$D$6000,3,FALSE)</f>
        <v>#N/A</v>
      </c>
      <c r="J1691" s="38" t="e">
        <f t="shared" si="133"/>
        <v>#N/A</v>
      </c>
      <c r="K1691" s="38" t="str">
        <f t="shared" si="134"/>
        <v>11900</v>
      </c>
    </row>
    <row r="1692" spans="1:11" x14ac:dyDescent="0.15">
      <c r="A1692" s="19" t="str">
        <f t="shared" si="130"/>
        <v>11900</v>
      </c>
      <c r="C1692" s="19">
        <f t="shared" si="131"/>
        <v>1</v>
      </c>
      <c r="D1692" s="19">
        <f t="shared" si="132"/>
        <v>1900</v>
      </c>
      <c r="E1692" s="38" t="e">
        <f>VLOOKUP(A1692,DatosRecibo!$A$2:'DatosRecibo'!$L$6000,12,FALSE)</f>
        <v>#N/A</v>
      </c>
      <c r="G1692" s="19" t="e">
        <f>VLOOKUP(F1692,Propietarios!$B$2:'Propietarios'!$C$6000,2,FALSE)</f>
        <v>#N/A</v>
      </c>
      <c r="H1692" s="19" t="e">
        <f>VLOOKUP(F1692,Propietarios!$B$2:'Propietarios'!$D$6000,3,FALSE)</f>
        <v>#N/A</v>
      </c>
      <c r="J1692" s="38" t="e">
        <f t="shared" si="133"/>
        <v>#N/A</v>
      </c>
      <c r="K1692" s="38" t="str">
        <f t="shared" si="134"/>
        <v>11900</v>
      </c>
    </row>
    <row r="1693" spans="1:11" x14ac:dyDescent="0.15">
      <c r="A1693" s="19" t="str">
        <f t="shared" si="130"/>
        <v>11900</v>
      </c>
      <c r="C1693" s="19">
        <f t="shared" si="131"/>
        <v>1</v>
      </c>
      <c r="D1693" s="19">
        <f t="shared" si="132"/>
        <v>1900</v>
      </c>
      <c r="E1693" s="38" t="e">
        <f>VLOOKUP(A1693,DatosRecibo!$A$2:'DatosRecibo'!$L$6000,12,FALSE)</f>
        <v>#N/A</v>
      </c>
      <c r="G1693" s="19" t="e">
        <f>VLOOKUP(F1693,Propietarios!$B$2:'Propietarios'!$C$6000,2,FALSE)</f>
        <v>#N/A</v>
      </c>
      <c r="H1693" s="19" t="e">
        <f>VLOOKUP(F1693,Propietarios!$B$2:'Propietarios'!$D$6000,3,FALSE)</f>
        <v>#N/A</v>
      </c>
      <c r="J1693" s="38" t="e">
        <f t="shared" si="133"/>
        <v>#N/A</v>
      </c>
      <c r="K1693" s="38" t="str">
        <f t="shared" si="134"/>
        <v>11900</v>
      </c>
    </row>
    <row r="1694" spans="1:11" x14ac:dyDescent="0.15">
      <c r="A1694" s="19" t="str">
        <f t="shared" si="130"/>
        <v>11900</v>
      </c>
      <c r="C1694" s="19">
        <f t="shared" si="131"/>
        <v>1</v>
      </c>
      <c r="D1694" s="19">
        <f t="shared" si="132"/>
        <v>1900</v>
      </c>
      <c r="E1694" s="38" t="e">
        <f>VLOOKUP(A1694,DatosRecibo!$A$2:'DatosRecibo'!$L$6000,12,FALSE)</f>
        <v>#N/A</v>
      </c>
      <c r="G1694" s="19" t="e">
        <f>VLOOKUP(F1694,Propietarios!$B$2:'Propietarios'!$C$6000,2,FALSE)</f>
        <v>#N/A</v>
      </c>
      <c r="H1694" s="19" t="e">
        <f>VLOOKUP(F1694,Propietarios!$B$2:'Propietarios'!$D$6000,3,FALSE)</f>
        <v>#N/A</v>
      </c>
      <c r="J1694" s="38" t="e">
        <f t="shared" si="133"/>
        <v>#N/A</v>
      </c>
      <c r="K1694" s="38" t="str">
        <f t="shared" si="134"/>
        <v>11900</v>
      </c>
    </row>
    <row r="1695" spans="1:11" x14ac:dyDescent="0.15">
      <c r="A1695" s="19" t="str">
        <f t="shared" si="130"/>
        <v>11900</v>
      </c>
      <c r="C1695" s="19">
        <f t="shared" si="131"/>
        <v>1</v>
      </c>
      <c r="D1695" s="19">
        <f t="shared" si="132"/>
        <v>1900</v>
      </c>
      <c r="E1695" s="38" t="e">
        <f>VLOOKUP(A1695,DatosRecibo!$A$2:'DatosRecibo'!$L$6000,12,FALSE)</f>
        <v>#N/A</v>
      </c>
      <c r="G1695" s="19" t="e">
        <f>VLOOKUP(F1695,Propietarios!$B$2:'Propietarios'!$C$6000,2,FALSE)</f>
        <v>#N/A</v>
      </c>
      <c r="H1695" s="19" t="e">
        <f>VLOOKUP(F1695,Propietarios!$B$2:'Propietarios'!$D$6000,3,FALSE)</f>
        <v>#N/A</v>
      </c>
      <c r="J1695" s="38" t="e">
        <f t="shared" si="133"/>
        <v>#N/A</v>
      </c>
      <c r="K1695" s="38" t="str">
        <f t="shared" si="134"/>
        <v>11900</v>
      </c>
    </row>
    <row r="1696" spans="1:11" x14ac:dyDescent="0.15">
      <c r="A1696" s="19" t="str">
        <f t="shared" si="130"/>
        <v>11900</v>
      </c>
      <c r="C1696" s="19">
        <f t="shared" si="131"/>
        <v>1</v>
      </c>
      <c r="D1696" s="19">
        <f t="shared" si="132"/>
        <v>1900</v>
      </c>
      <c r="E1696" s="38" t="e">
        <f>VLOOKUP(A1696,DatosRecibo!$A$2:'DatosRecibo'!$L$6000,12,FALSE)</f>
        <v>#N/A</v>
      </c>
      <c r="G1696" s="19" t="e">
        <f>VLOOKUP(F1696,Propietarios!$B$2:'Propietarios'!$C$6000,2,FALSE)</f>
        <v>#N/A</v>
      </c>
      <c r="H1696" s="19" t="e">
        <f>VLOOKUP(F1696,Propietarios!$B$2:'Propietarios'!$D$6000,3,FALSE)</f>
        <v>#N/A</v>
      </c>
      <c r="J1696" s="38" t="e">
        <f t="shared" si="133"/>
        <v>#N/A</v>
      </c>
      <c r="K1696" s="38" t="str">
        <f t="shared" si="134"/>
        <v>11900</v>
      </c>
    </row>
    <row r="1697" spans="1:11" x14ac:dyDescent="0.15">
      <c r="A1697" s="19" t="str">
        <f t="shared" si="130"/>
        <v>11900</v>
      </c>
      <c r="C1697" s="19">
        <f t="shared" si="131"/>
        <v>1</v>
      </c>
      <c r="D1697" s="19">
        <f t="shared" si="132"/>
        <v>1900</v>
      </c>
      <c r="E1697" s="38" t="e">
        <f>VLOOKUP(A1697,DatosRecibo!$A$2:'DatosRecibo'!$L$6000,12,FALSE)</f>
        <v>#N/A</v>
      </c>
      <c r="G1697" s="19" t="e">
        <f>VLOOKUP(F1697,Propietarios!$B$2:'Propietarios'!$C$6000,2,FALSE)</f>
        <v>#N/A</v>
      </c>
      <c r="H1697" s="19" t="e">
        <f>VLOOKUP(F1697,Propietarios!$B$2:'Propietarios'!$D$6000,3,FALSE)</f>
        <v>#N/A</v>
      </c>
      <c r="J1697" s="38" t="e">
        <f t="shared" si="133"/>
        <v>#N/A</v>
      </c>
      <c r="K1697" s="38" t="str">
        <f t="shared" si="134"/>
        <v>11900</v>
      </c>
    </row>
    <row r="1698" spans="1:11" x14ac:dyDescent="0.15">
      <c r="A1698" s="19" t="str">
        <f t="shared" si="130"/>
        <v>11900</v>
      </c>
      <c r="C1698" s="19">
        <f t="shared" si="131"/>
        <v>1</v>
      </c>
      <c r="D1698" s="19">
        <f t="shared" si="132"/>
        <v>1900</v>
      </c>
      <c r="E1698" s="38" t="e">
        <f>VLOOKUP(A1698,DatosRecibo!$A$2:'DatosRecibo'!$L$6000,12,FALSE)</f>
        <v>#N/A</v>
      </c>
      <c r="G1698" s="19" t="e">
        <f>VLOOKUP(F1698,Propietarios!$B$2:'Propietarios'!$C$6000,2,FALSE)</f>
        <v>#N/A</v>
      </c>
      <c r="H1698" s="19" t="e">
        <f>VLOOKUP(F1698,Propietarios!$B$2:'Propietarios'!$D$6000,3,FALSE)</f>
        <v>#N/A</v>
      </c>
      <c r="J1698" s="38" t="e">
        <f t="shared" si="133"/>
        <v>#N/A</v>
      </c>
      <c r="K1698" s="38" t="str">
        <f t="shared" si="134"/>
        <v>11900</v>
      </c>
    </row>
    <row r="1699" spans="1:11" x14ac:dyDescent="0.15">
      <c r="A1699" s="19" t="str">
        <f t="shared" si="130"/>
        <v>11900</v>
      </c>
      <c r="C1699" s="19">
        <f t="shared" si="131"/>
        <v>1</v>
      </c>
      <c r="D1699" s="19">
        <f t="shared" si="132"/>
        <v>1900</v>
      </c>
      <c r="E1699" s="38" t="e">
        <f>VLOOKUP(A1699,DatosRecibo!$A$2:'DatosRecibo'!$L$6000,12,FALSE)</f>
        <v>#N/A</v>
      </c>
      <c r="G1699" s="19" t="e">
        <f>VLOOKUP(F1699,Propietarios!$B$2:'Propietarios'!$C$6000,2,FALSE)</f>
        <v>#N/A</v>
      </c>
      <c r="H1699" s="19" t="e">
        <f>VLOOKUP(F1699,Propietarios!$B$2:'Propietarios'!$D$6000,3,FALSE)</f>
        <v>#N/A</v>
      </c>
      <c r="J1699" s="38" t="e">
        <f t="shared" si="133"/>
        <v>#N/A</v>
      </c>
      <c r="K1699" s="38" t="str">
        <f t="shared" si="134"/>
        <v>11900</v>
      </c>
    </row>
    <row r="1700" spans="1:11" x14ac:dyDescent="0.15">
      <c r="A1700" s="19" t="str">
        <f t="shared" si="130"/>
        <v>11900</v>
      </c>
      <c r="C1700" s="19">
        <f t="shared" si="131"/>
        <v>1</v>
      </c>
      <c r="D1700" s="19">
        <f t="shared" si="132"/>
        <v>1900</v>
      </c>
      <c r="E1700" s="38" t="e">
        <f>VLOOKUP(A1700,DatosRecibo!$A$2:'DatosRecibo'!$L$6000,12,FALSE)</f>
        <v>#N/A</v>
      </c>
      <c r="G1700" s="19" t="e">
        <f>VLOOKUP(F1700,Propietarios!$B$2:'Propietarios'!$C$6000,2,FALSE)</f>
        <v>#N/A</v>
      </c>
      <c r="H1700" s="19" t="e">
        <f>VLOOKUP(F1700,Propietarios!$B$2:'Propietarios'!$D$6000,3,FALSE)</f>
        <v>#N/A</v>
      </c>
      <c r="J1700" s="38" t="e">
        <f t="shared" si="133"/>
        <v>#N/A</v>
      </c>
      <c r="K1700" s="38" t="str">
        <f t="shared" si="134"/>
        <v>11900</v>
      </c>
    </row>
    <row r="1701" spans="1:11" x14ac:dyDescent="0.15">
      <c r="A1701" s="19" t="str">
        <f t="shared" si="130"/>
        <v>11900</v>
      </c>
      <c r="C1701" s="19">
        <f t="shared" si="131"/>
        <v>1</v>
      </c>
      <c r="D1701" s="19">
        <f t="shared" si="132"/>
        <v>1900</v>
      </c>
      <c r="E1701" s="38" t="e">
        <f>VLOOKUP(A1701,DatosRecibo!$A$2:'DatosRecibo'!$L$6000,12,FALSE)</f>
        <v>#N/A</v>
      </c>
      <c r="G1701" s="19" t="e">
        <f>VLOOKUP(F1701,Propietarios!$B$2:'Propietarios'!$C$6000,2,FALSE)</f>
        <v>#N/A</v>
      </c>
      <c r="H1701" s="19" t="e">
        <f>VLOOKUP(F1701,Propietarios!$B$2:'Propietarios'!$D$6000,3,FALSE)</f>
        <v>#N/A</v>
      </c>
      <c r="J1701" s="38" t="e">
        <f t="shared" si="133"/>
        <v>#N/A</v>
      </c>
      <c r="K1701" s="38" t="str">
        <f t="shared" si="134"/>
        <v>11900</v>
      </c>
    </row>
    <row r="1702" spans="1:11" x14ac:dyDescent="0.15">
      <c r="A1702" s="19" t="str">
        <f t="shared" si="130"/>
        <v>11900</v>
      </c>
      <c r="C1702" s="19">
        <f t="shared" si="131"/>
        <v>1</v>
      </c>
      <c r="D1702" s="19">
        <f t="shared" si="132"/>
        <v>1900</v>
      </c>
      <c r="E1702" s="38" t="e">
        <f>VLOOKUP(A1702,DatosRecibo!$A$2:'DatosRecibo'!$L$6000,12,FALSE)</f>
        <v>#N/A</v>
      </c>
      <c r="G1702" s="19" t="e">
        <f>VLOOKUP(F1702,Propietarios!$B$2:'Propietarios'!$C$6000,2,FALSE)</f>
        <v>#N/A</v>
      </c>
      <c r="H1702" s="19" t="e">
        <f>VLOOKUP(F1702,Propietarios!$B$2:'Propietarios'!$D$6000,3,FALSE)</f>
        <v>#N/A</v>
      </c>
      <c r="J1702" s="38" t="e">
        <f t="shared" si="133"/>
        <v>#N/A</v>
      </c>
      <c r="K1702" s="38" t="str">
        <f t="shared" si="134"/>
        <v>11900</v>
      </c>
    </row>
    <row r="1703" spans="1:11" x14ac:dyDescent="0.15">
      <c r="A1703" s="19" t="str">
        <f t="shared" si="130"/>
        <v>11900</v>
      </c>
      <c r="C1703" s="19">
        <f t="shared" si="131"/>
        <v>1</v>
      </c>
      <c r="D1703" s="19">
        <f t="shared" si="132"/>
        <v>1900</v>
      </c>
      <c r="E1703" s="38" t="e">
        <f>VLOOKUP(A1703,DatosRecibo!$A$2:'DatosRecibo'!$L$6000,12,FALSE)</f>
        <v>#N/A</v>
      </c>
      <c r="G1703" s="19" t="e">
        <f>VLOOKUP(F1703,Propietarios!$B$2:'Propietarios'!$C$6000,2,FALSE)</f>
        <v>#N/A</v>
      </c>
      <c r="H1703" s="19" t="e">
        <f>VLOOKUP(F1703,Propietarios!$B$2:'Propietarios'!$D$6000,3,FALSE)</f>
        <v>#N/A</v>
      </c>
      <c r="J1703" s="38" t="e">
        <f t="shared" si="133"/>
        <v>#N/A</v>
      </c>
      <c r="K1703" s="38" t="str">
        <f t="shared" si="134"/>
        <v>11900</v>
      </c>
    </row>
    <row r="1704" spans="1:11" x14ac:dyDescent="0.15">
      <c r="A1704" s="19" t="str">
        <f t="shared" si="130"/>
        <v>11900</v>
      </c>
      <c r="C1704" s="19">
        <f t="shared" si="131"/>
        <v>1</v>
      </c>
      <c r="D1704" s="19">
        <f t="shared" si="132"/>
        <v>1900</v>
      </c>
      <c r="E1704" s="38" t="e">
        <f>VLOOKUP(A1704,DatosRecibo!$A$2:'DatosRecibo'!$L$6000,12,FALSE)</f>
        <v>#N/A</v>
      </c>
      <c r="G1704" s="19" t="e">
        <f>VLOOKUP(F1704,Propietarios!$B$2:'Propietarios'!$C$6000,2,FALSE)</f>
        <v>#N/A</v>
      </c>
      <c r="H1704" s="19" t="e">
        <f>VLOOKUP(F1704,Propietarios!$B$2:'Propietarios'!$D$6000,3,FALSE)</f>
        <v>#N/A</v>
      </c>
      <c r="J1704" s="38" t="e">
        <f t="shared" si="133"/>
        <v>#N/A</v>
      </c>
      <c r="K1704" s="38" t="str">
        <f t="shared" si="134"/>
        <v>11900</v>
      </c>
    </row>
    <row r="1705" spans="1:11" x14ac:dyDescent="0.15">
      <c r="A1705" s="19" t="str">
        <f t="shared" si="130"/>
        <v>11900</v>
      </c>
      <c r="C1705" s="19">
        <f t="shared" si="131"/>
        <v>1</v>
      </c>
      <c r="D1705" s="19">
        <f t="shared" si="132"/>
        <v>1900</v>
      </c>
      <c r="E1705" s="38" t="e">
        <f>VLOOKUP(A1705,DatosRecibo!$A$2:'DatosRecibo'!$L$6000,12,FALSE)</f>
        <v>#N/A</v>
      </c>
      <c r="G1705" s="19" t="e">
        <f>VLOOKUP(F1705,Propietarios!$B$2:'Propietarios'!$C$6000,2,FALSE)</f>
        <v>#N/A</v>
      </c>
      <c r="H1705" s="19" t="e">
        <f>VLOOKUP(F1705,Propietarios!$B$2:'Propietarios'!$D$6000,3,FALSE)</f>
        <v>#N/A</v>
      </c>
      <c r="J1705" s="38" t="e">
        <f t="shared" si="133"/>
        <v>#N/A</v>
      </c>
      <c r="K1705" s="38" t="str">
        <f t="shared" si="134"/>
        <v>11900</v>
      </c>
    </row>
    <row r="1706" spans="1:11" x14ac:dyDescent="0.15">
      <c r="A1706" s="19" t="str">
        <f t="shared" si="130"/>
        <v>11900</v>
      </c>
      <c r="C1706" s="19">
        <f t="shared" si="131"/>
        <v>1</v>
      </c>
      <c r="D1706" s="19">
        <f t="shared" si="132"/>
        <v>1900</v>
      </c>
      <c r="E1706" s="38" t="e">
        <f>VLOOKUP(A1706,DatosRecibo!$A$2:'DatosRecibo'!$L$6000,12,FALSE)</f>
        <v>#N/A</v>
      </c>
      <c r="G1706" s="19" t="e">
        <f>VLOOKUP(F1706,Propietarios!$B$2:'Propietarios'!$C$6000,2,FALSE)</f>
        <v>#N/A</v>
      </c>
      <c r="H1706" s="19" t="e">
        <f>VLOOKUP(F1706,Propietarios!$B$2:'Propietarios'!$D$6000,3,FALSE)</f>
        <v>#N/A</v>
      </c>
      <c r="J1706" s="38" t="e">
        <f t="shared" si="133"/>
        <v>#N/A</v>
      </c>
      <c r="K1706" s="38" t="str">
        <f t="shared" si="134"/>
        <v>11900</v>
      </c>
    </row>
    <row r="1707" spans="1:11" x14ac:dyDescent="0.15">
      <c r="A1707" s="19" t="str">
        <f t="shared" si="130"/>
        <v>11900</v>
      </c>
      <c r="C1707" s="19">
        <f t="shared" si="131"/>
        <v>1</v>
      </c>
      <c r="D1707" s="19">
        <f t="shared" si="132"/>
        <v>1900</v>
      </c>
      <c r="E1707" s="38" t="e">
        <f>VLOOKUP(A1707,DatosRecibo!$A$2:'DatosRecibo'!$L$6000,12,FALSE)</f>
        <v>#N/A</v>
      </c>
      <c r="G1707" s="19" t="e">
        <f>VLOOKUP(F1707,Propietarios!$B$2:'Propietarios'!$C$6000,2,FALSE)</f>
        <v>#N/A</v>
      </c>
      <c r="H1707" s="19" t="e">
        <f>VLOOKUP(F1707,Propietarios!$B$2:'Propietarios'!$D$6000,3,FALSE)</f>
        <v>#N/A</v>
      </c>
      <c r="J1707" s="38" t="e">
        <f t="shared" si="133"/>
        <v>#N/A</v>
      </c>
      <c r="K1707" s="38" t="str">
        <f t="shared" si="134"/>
        <v>11900</v>
      </c>
    </row>
    <row r="1708" spans="1:11" x14ac:dyDescent="0.15">
      <c r="A1708" s="19" t="str">
        <f t="shared" si="130"/>
        <v>11900</v>
      </c>
      <c r="C1708" s="19">
        <f t="shared" si="131"/>
        <v>1</v>
      </c>
      <c r="D1708" s="19">
        <f t="shared" si="132"/>
        <v>1900</v>
      </c>
      <c r="E1708" s="38" t="e">
        <f>VLOOKUP(A1708,DatosRecibo!$A$2:'DatosRecibo'!$L$6000,12,FALSE)</f>
        <v>#N/A</v>
      </c>
      <c r="G1708" s="19" t="e">
        <f>VLOOKUP(F1708,Propietarios!$B$2:'Propietarios'!$C$6000,2,FALSE)</f>
        <v>#N/A</v>
      </c>
      <c r="H1708" s="19" t="e">
        <f>VLOOKUP(F1708,Propietarios!$B$2:'Propietarios'!$D$6000,3,FALSE)</f>
        <v>#N/A</v>
      </c>
      <c r="J1708" s="38" t="e">
        <f t="shared" si="133"/>
        <v>#N/A</v>
      </c>
      <c r="K1708" s="38" t="str">
        <f t="shared" si="134"/>
        <v>11900</v>
      </c>
    </row>
    <row r="1709" spans="1:11" x14ac:dyDescent="0.15">
      <c r="A1709" s="19" t="str">
        <f t="shared" si="130"/>
        <v>11900</v>
      </c>
      <c r="C1709" s="19">
        <f t="shared" si="131"/>
        <v>1</v>
      </c>
      <c r="D1709" s="19">
        <f t="shared" si="132"/>
        <v>1900</v>
      </c>
      <c r="E1709" s="38" t="e">
        <f>VLOOKUP(A1709,DatosRecibo!$A$2:'DatosRecibo'!$L$6000,12,FALSE)</f>
        <v>#N/A</v>
      </c>
      <c r="G1709" s="19" t="e">
        <f>VLOOKUP(F1709,Propietarios!$B$2:'Propietarios'!$C$6000,2,FALSE)</f>
        <v>#N/A</v>
      </c>
      <c r="H1709" s="19" t="e">
        <f>VLOOKUP(F1709,Propietarios!$B$2:'Propietarios'!$D$6000,3,FALSE)</f>
        <v>#N/A</v>
      </c>
      <c r="J1709" s="38" t="e">
        <f t="shared" si="133"/>
        <v>#N/A</v>
      </c>
      <c r="K1709" s="38" t="str">
        <f t="shared" si="134"/>
        <v>11900</v>
      </c>
    </row>
    <row r="1710" spans="1:11" x14ac:dyDescent="0.15">
      <c r="A1710" s="19" t="str">
        <f t="shared" si="130"/>
        <v>11900</v>
      </c>
      <c r="C1710" s="19">
        <f t="shared" si="131"/>
        <v>1</v>
      </c>
      <c r="D1710" s="19">
        <f t="shared" si="132"/>
        <v>1900</v>
      </c>
      <c r="E1710" s="38" t="e">
        <f>VLOOKUP(A1710,DatosRecibo!$A$2:'DatosRecibo'!$L$6000,12,FALSE)</f>
        <v>#N/A</v>
      </c>
      <c r="G1710" s="19" t="e">
        <f>VLOOKUP(F1710,Propietarios!$B$2:'Propietarios'!$C$6000,2,FALSE)</f>
        <v>#N/A</v>
      </c>
      <c r="H1710" s="19" t="e">
        <f>VLOOKUP(F1710,Propietarios!$B$2:'Propietarios'!$D$6000,3,FALSE)</f>
        <v>#N/A</v>
      </c>
      <c r="J1710" s="38" t="e">
        <f t="shared" si="133"/>
        <v>#N/A</v>
      </c>
      <c r="K1710" s="38" t="str">
        <f t="shared" si="134"/>
        <v>11900</v>
      </c>
    </row>
    <row r="1711" spans="1:11" x14ac:dyDescent="0.15">
      <c r="A1711" s="19" t="str">
        <f t="shared" si="130"/>
        <v>11900</v>
      </c>
      <c r="C1711" s="19">
        <f t="shared" si="131"/>
        <v>1</v>
      </c>
      <c r="D1711" s="19">
        <f t="shared" si="132"/>
        <v>1900</v>
      </c>
      <c r="E1711" s="38" t="e">
        <f>VLOOKUP(A1711,DatosRecibo!$A$2:'DatosRecibo'!$L$6000,12,FALSE)</f>
        <v>#N/A</v>
      </c>
      <c r="G1711" s="19" t="e">
        <f>VLOOKUP(F1711,Propietarios!$B$2:'Propietarios'!$C$6000,2,FALSE)</f>
        <v>#N/A</v>
      </c>
      <c r="H1711" s="19" t="e">
        <f>VLOOKUP(F1711,Propietarios!$B$2:'Propietarios'!$D$6000,3,FALSE)</f>
        <v>#N/A</v>
      </c>
      <c r="J1711" s="38" t="e">
        <f t="shared" si="133"/>
        <v>#N/A</v>
      </c>
      <c r="K1711" s="38" t="str">
        <f t="shared" si="134"/>
        <v>11900</v>
      </c>
    </row>
    <row r="1712" spans="1:11" x14ac:dyDescent="0.15">
      <c r="A1712" s="19" t="str">
        <f t="shared" si="130"/>
        <v>11900</v>
      </c>
      <c r="C1712" s="19">
        <f t="shared" si="131"/>
        <v>1</v>
      </c>
      <c r="D1712" s="19">
        <f t="shared" si="132"/>
        <v>1900</v>
      </c>
      <c r="E1712" s="38" t="e">
        <f>VLOOKUP(A1712,DatosRecibo!$A$2:'DatosRecibo'!$L$6000,12,FALSE)</f>
        <v>#N/A</v>
      </c>
      <c r="G1712" s="19" t="e">
        <f>VLOOKUP(F1712,Propietarios!$B$2:'Propietarios'!$C$6000,2,FALSE)</f>
        <v>#N/A</v>
      </c>
      <c r="H1712" s="19" t="e">
        <f>VLOOKUP(F1712,Propietarios!$B$2:'Propietarios'!$D$6000,3,FALSE)</f>
        <v>#N/A</v>
      </c>
      <c r="J1712" s="38" t="e">
        <f t="shared" si="133"/>
        <v>#N/A</v>
      </c>
      <c r="K1712" s="38" t="str">
        <f t="shared" si="134"/>
        <v>11900</v>
      </c>
    </row>
    <row r="1713" spans="1:11" x14ac:dyDescent="0.15">
      <c r="A1713" s="19" t="str">
        <f t="shared" si="130"/>
        <v>11900</v>
      </c>
      <c r="C1713" s="19">
        <f t="shared" si="131"/>
        <v>1</v>
      </c>
      <c r="D1713" s="19">
        <f t="shared" si="132"/>
        <v>1900</v>
      </c>
      <c r="E1713" s="38" t="e">
        <f>VLOOKUP(A1713,DatosRecibo!$A$2:'DatosRecibo'!$L$6000,12,FALSE)</f>
        <v>#N/A</v>
      </c>
      <c r="G1713" s="19" t="e">
        <f>VLOOKUP(F1713,Propietarios!$B$2:'Propietarios'!$C$6000,2,FALSE)</f>
        <v>#N/A</v>
      </c>
      <c r="H1713" s="19" t="e">
        <f>VLOOKUP(F1713,Propietarios!$B$2:'Propietarios'!$D$6000,3,FALSE)</f>
        <v>#N/A</v>
      </c>
      <c r="J1713" s="38" t="e">
        <f t="shared" si="133"/>
        <v>#N/A</v>
      </c>
      <c r="K1713" s="38" t="str">
        <f t="shared" si="134"/>
        <v>11900</v>
      </c>
    </row>
    <row r="1714" spans="1:11" x14ac:dyDescent="0.15">
      <c r="A1714" s="19" t="str">
        <f t="shared" si="130"/>
        <v>11900</v>
      </c>
      <c r="C1714" s="19">
        <f t="shared" si="131"/>
        <v>1</v>
      </c>
      <c r="D1714" s="19">
        <f t="shared" si="132"/>
        <v>1900</v>
      </c>
      <c r="E1714" s="38" t="e">
        <f>VLOOKUP(A1714,DatosRecibo!$A$2:'DatosRecibo'!$L$6000,12,FALSE)</f>
        <v>#N/A</v>
      </c>
      <c r="G1714" s="19" t="e">
        <f>VLOOKUP(F1714,Propietarios!$B$2:'Propietarios'!$C$6000,2,FALSE)</f>
        <v>#N/A</v>
      </c>
      <c r="H1714" s="19" t="e">
        <f>VLOOKUP(F1714,Propietarios!$B$2:'Propietarios'!$D$6000,3,FALSE)</f>
        <v>#N/A</v>
      </c>
      <c r="J1714" s="38" t="e">
        <f t="shared" si="133"/>
        <v>#N/A</v>
      </c>
      <c r="K1714" s="38" t="str">
        <f t="shared" si="134"/>
        <v>11900</v>
      </c>
    </row>
    <row r="1715" spans="1:11" x14ac:dyDescent="0.15">
      <c r="A1715" s="19" t="str">
        <f t="shared" si="130"/>
        <v>11900</v>
      </c>
      <c r="C1715" s="19">
        <f t="shared" si="131"/>
        <v>1</v>
      </c>
      <c r="D1715" s="19">
        <f t="shared" si="132"/>
        <v>1900</v>
      </c>
      <c r="E1715" s="38" t="e">
        <f>VLOOKUP(A1715,DatosRecibo!$A$2:'DatosRecibo'!$L$6000,12,FALSE)</f>
        <v>#N/A</v>
      </c>
      <c r="G1715" s="19" t="e">
        <f>VLOOKUP(F1715,Propietarios!$B$2:'Propietarios'!$C$6000,2,FALSE)</f>
        <v>#N/A</v>
      </c>
      <c r="H1715" s="19" t="e">
        <f>VLOOKUP(F1715,Propietarios!$B$2:'Propietarios'!$D$6000,3,FALSE)</f>
        <v>#N/A</v>
      </c>
      <c r="J1715" s="38" t="e">
        <f t="shared" si="133"/>
        <v>#N/A</v>
      </c>
      <c r="K1715" s="38" t="str">
        <f t="shared" si="134"/>
        <v>11900</v>
      </c>
    </row>
    <row r="1716" spans="1:11" x14ac:dyDescent="0.15">
      <c r="A1716" s="19" t="str">
        <f t="shared" si="130"/>
        <v>11900</v>
      </c>
      <c r="C1716" s="19">
        <f t="shared" si="131"/>
        <v>1</v>
      </c>
      <c r="D1716" s="19">
        <f t="shared" si="132"/>
        <v>1900</v>
      </c>
      <c r="E1716" s="38" t="e">
        <f>VLOOKUP(A1716,DatosRecibo!$A$2:'DatosRecibo'!$L$6000,12,FALSE)</f>
        <v>#N/A</v>
      </c>
      <c r="G1716" s="19" t="e">
        <f>VLOOKUP(F1716,Propietarios!$B$2:'Propietarios'!$C$6000,2,FALSE)</f>
        <v>#N/A</v>
      </c>
      <c r="H1716" s="19" t="e">
        <f>VLOOKUP(F1716,Propietarios!$B$2:'Propietarios'!$D$6000,3,FALSE)</f>
        <v>#N/A</v>
      </c>
      <c r="J1716" s="38" t="e">
        <f t="shared" si="133"/>
        <v>#N/A</v>
      </c>
      <c r="K1716" s="38" t="str">
        <f t="shared" si="134"/>
        <v>11900</v>
      </c>
    </row>
    <row r="1717" spans="1:11" x14ac:dyDescent="0.15">
      <c r="A1717" s="19" t="str">
        <f t="shared" si="130"/>
        <v>11900</v>
      </c>
      <c r="C1717" s="19">
        <f t="shared" si="131"/>
        <v>1</v>
      </c>
      <c r="D1717" s="19">
        <f t="shared" si="132"/>
        <v>1900</v>
      </c>
      <c r="E1717" s="38" t="e">
        <f>VLOOKUP(A1717,DatosRecibo!$A$2:'DatosRecibo'!$L$6000,12,FALSE)</f>
        <v>#N/A</v>
      </c>
      <c r="G1717" s="19" t="e">
        <f>VLOOKUP(F1717,Propietarios!$B$2:'Propietarios'!$C$6000,2,FALSE)</f>
        <v>#N/A</v>
      </c>
      <c r="H1717" s="19" t="e">
        <f>VLOOKUP(F1717,Propietarios!$B$2:'Propietarios'!$D$6000,3,FALSE)</f>
        <v>#N/A</v>
      </c>
      <c r="J1717" s="38" t="e">
        <f t="shared" si="133"/>
        <v>#N/A</v>
      </c>
      <c r="K1717" s="38" t="str">
        <f t="shared" si="134"/>
        <v>11900</v>
      </c>
    </row>
    <row r="1718" spans="1:11" x14ac:dyDescent="0.15">
      <c r="A1718" s="19" t="str">
        <f t="shared" si="130"/>
        <v>11900</v>
      </c>
      <c r="C1718" s="19">
        <f t="shared" si="131"/>
        <v>1</v>
      </c>
      <c r="D1718" s="19">
        <f t="shared" si="132"/>
        <v>1900</v>
      </c>
      <c r="E1718" s="38" t="e">
        <f>VLOOKUP(A1718,DatosRecibo!$A$2:'DatosRecibo'!$L$6000,12,FALSE)</f>
        <v>#N/A</v>
      </c>
      <c r="G1718" s="19" t="e">
        <f>VLOOKUP(F1718,Propietarios!$B$2:'Propietarios'!$C$6000,2,FALSE)</f>
        <v>#N/A</v>
      </c>
      <c r="H1718" s="19" t="e">
        <f>VLOOKUP(F1718,Propietarios!$B$2:'Propietarios'!$D$6000,3,FALSE)</f>
        <v>#N/A</v>
      </c>
      <c r="J1718" s="38" t="e">
        <f t="shared" si="133"/>
        <v>#N/A</v>
      </c>
      <c r="K1718" s="38" t="str">
        <f t="shared" si="134"/>
        <v>11900</v>
      </c>
    </row>
    <row r="1719" spans="1:11" x14ac:dyDescent="0.15">
      <c r="A1719" s="19" t="str">
        <f t="shared" si="130"/>
        <v>11900</v>
      </c>
      <c r="C1719" s="19">
        <f t="shared" si="131"/>
        <v>1</v>
      </c>
      <c r="D1719" s="19">
        <f t="shared" si="132"/>
        <v>1900</v>
      </c>
      <c r="E1719" s="38" t="e">
        <f>VLOOKUP(A1719,DatosRecibo!$A$2:'DatosRecibo'!$L$6000,12,FALSE)</f>
        <v>#N/A</v>
      </c>
      <c r="G1719" s="19" t="e">
        <f>VLOOKUP(F1719,Propietarios!$B$2:'Propietarios'!$C$6000,2,FALSE)</f>
        <v>#N/A</v>
      </c>
      <c r="H1719" s="19" t="e">
        <f>VLOOKUP(F1719,Propietarios!$B$2:'Propietarios'!$D$6000,3,FALSE)</f>
        <v>#N/A</v>
      </c>
      <c r="J1719" s="38" t="e">
        <f t="shared" si="133"/>
        <v>#N/A</v>
      </c>
      <c r="K1719" s="38" t="str">
        <f t="shared" si="134"/>
        <v>11900</v>
      </c>
    </row>
    <row r="1720" spans="1:11" x14ac:dyDescent="0.15">
      <c r="A1720" s="19" t="str">
        <f t="shared" si="130"/>
        <v>11900</v>
      </c>
      <c r="C1720" s="19">
        <f t="shared" si="131"/>
        <v>1</v>
      </c>
      <c r="D1720" s="19">
        <f t="shared" si="132"/>
        <v>1900</v>
      </c>
      <c r="E1720" s="38" t="e">
        <f>VLOOKUP(A1720,DatosRecibo!$A$2:'DatosRecibo'!$L$6000,12,FALSE)</f>
        <v>#N/A</v>
      </c>
      <c r="G1720" s="19" t="e">
        <f>VLOOKUP(F1720,Propietarios!$B$2:'Propietarios'!$C$6000,2,FALSE)</f>
        <v>#N/A</v>
      </c>
      <c r="H1720" s="19" t="e">
        <f>VLOOKUP(F1720,Propietarios!$B$2:'Propietarios'!$D$6000,3,FALSE)</f>
        <v>#N/A</v>
      </c>
      <c r="J1720" s="38" t="e">
        <f t="shared" si="133"/>
        <v>#N/A</v>
      </c>
      <c r="K1720" s="38" t="str">
        <f t="shared" si="134"/>
        <v>11900</v>
      </c>
    </row>
    <row r="1721" spans="1:11" x14ac:dyDescent="0.15">
      <c r="A1721" s="19" t="str">
        <f t="shared" si="130"/>
        <v>11900</v>
      </c>
      <c r="C1721" s="19">
        <f t="shared" si="131"/>
        <v>1</v>
      </c>
      <c r="D1721" s="19">
        <f t="shared" si="132"/>
        <v>1900</v>
      </c>
      <c r="E1721" s="38" t="e">
        <f>VLOOKUP(A1721,DatosRecibo!$A$2:'DatosRecibo'!$L$6000,12,FALSE)</f>
        <v>#N/A</v>
      </c>
      <c r="G1721" s="19" t="e">
        <f>VLOOKUP(F1721,Propietarios!$B$2:'Propietarios'!$C$6000,2,FALSE)</f>
        <v>#N/A</v>
      </c>
      <c r="H1721" s="19" t="e">
        <f>VLOOKUP(F1721,Propietarios!$B$2:'Propietarios'!$D$6000,3,FALSE)</f>
        <v>#N/A</v>
      </c>
      <c r="J1721" s="38" t="e">
        <f t="shared" si="133"/>
        <v>#N/A</v>
      </c>
      <c r="K1721" s="38" t="str">
        <f t="shared" si="134"/>
        <v>11900</v>
      </c>
    </row>
    <row r="1722" spans="1:11" x14ac:dyDescent="0.15">
      <c r="A1722" s="19" t="str">
        <f t="shared" si="130"/>
        <v>11900</v>
      </c>
      <c r="C1722" s="19">
        <f t="shared" si="131"/>
        <v>1</v>
      </c>
      <c r="D1722" s="19">
        <f t="shared" si="132"/>
        <v>1900</v>
      </c>
      <c r="E1722" s="38" t="e">
        <f>VLOOKUP(A1722,DatosRecibo!$A$2:'DatosRecibo'!$L$6000,12,FALSE)</f>
        <v>#N/A</v>
      </c>
      <c r="G1722" s="19" t="e">
        <f>VLOOKUP(F1722,Propietarios!$B$2:'Propietarios'!$C$6000,2,FALSE)</f>
        <v>#N/A</v>
      </c>
      <c r="H1722" s="19" t="e">
        <f>VLOOKUP(F1722,Propietarios!$B$2:'Propietarios'!$D$6000,3,FALSE)</f>
        <v>#N/A</v>
      </c>
      <c r="J1722" s="38" t="e">
        <f t="shared" si="133"/>
        <v>#N/A</v>
      </c>
      <c r="K1722" s="38" t="str">
        <f t="shared" si="134"/>
        <v>11900</v>
      </c>
    </row>
    <row r="1723" spans="1:11" x14ac:dyDescent="0.15">
      <c r="A1723" s="19" t="str">
        <f t="shared" si="130"/>
        <v>11900</v>
      </c>
      <c r="C1723" s="19">
        <f t="shared" si="131"/>
        <v>1</v>
      </c>
      <c r="D1723" s="19">
        <f t="shared" si="132"/>
        <v>1900</v>
      </c>
      <c r="E1723" s="38" t="e">
        <f>VLOOKUP(A1723,DatosRecibo!$A$2:'DatosRecibo'!$L$6000,12,FALSE)</f>
        <v>#N/A</v>
      </c>
      <c r="G1723" s="19" t="e">
        <f>VLOOKUP(F1723,Propietarios!$B$2:'Propietarios'!$C$6000,2,FALSE)</f>
        <v>#N/A</v>
      </c>
      <c r="H1723" s="19" t="e">
        <f>VLOOKUP(F1723,Propietarios!$B$2:'Propietarios'!$D$6000,3,FALSE)</f>
        <v>#N/A</v>
      </c>
      <c r="J1723" s="38" t="e">
        <f t="shared" si="133"/>
        <v>#N/A</v>
      </c>
      <c r="K1723" s="38" t="str">
        <f t="shared" si="134"/>
        <v>11900</v>
      </c>
    </row>
    <row r="1724" spans="1:11" x14ac:dyDescent="0.15">
      <c r="A1724" s="19" t="str">
        <f t="shared" si="130"/>
        <v>11900</v>
      </c>
      <c r="C1724" s="19">
        <f t="shared" si="131"/>
        <v>1</v>
      </c>
      <c r="D1724" s="19">
        <f t="shared" si="132"/>
        <v>1900</v>
      </c>
      <c r="E1724" s="38" t="e">
        <f>VLOOKUP(A1724,DatosRecibo!$A$2:'DatosRecibo'!$L$6000,12,FALSE)</f>
        <v>#N/A</v>
      </c>
      <c r="G1724" s="19" t="e">
        <f>VLOOKUP(F1724,Propietarios!$B$2:'Propietarios'!$C$6000,2,FALSE)</f>
        <v>#N/A</v>
      </c>
      <c r="H1724" s="19" t="e">
        <f>VLOOKUP(F1724,Propietarios!$B$2:'Propietarios'!$D$6000,3,FALSE)</f>
        <v>#N/A</v>
      </c>
      <c r="J1724" s="38" t="e">
        <f t="shared" si="133"/>
        <v>#N/A</v>
      </c>
      <c r="K1724" s="38" t="str">
        <f t="shared" si="134"/>
        <v>11900</v>
      </c>
    </row>
    <row r="1725" spans="1:11" x14ac:dyDescent="0.15">
      <c r="A1725" s="19" t="str">
        <f t="shared" si="130"/>
        <v>11900</v>
      </c>
      <c r="C1725" s="19">
        <f t="shared" si="131"/>
        <v>1</v>
      </c>
      <c r="D1725" s="19">
        <f t="shared" si="132"/>
        <v>1900</v>
      </c>
      <c r="E1725" s="38" t="e">
        <f>VLOOKUP(A1725,DatosRecibo!$A$2:'DatosRecibo'!$L$6000,12,FALSE)</f>
        <v>#N/A</v>
      </c>
      <c r="G1725" s="19" t="e">
        <f>VLOOKUP(F1725,Propietarios!$B$2:'Propietarios'!$C$6000,2,FALSE)</f>
        <v>#N/A</v>
      </c>
      <c r="H1725" s="19" t="e">
        <f>VLOOKUP(F1725,Propietarios!$B$2:'Propietarios'!$D$6000,3,FALSE)</f>
        <v>#N/A</v>
      </c>
      <c r="J1725" s="38" t="e">
        <f t="shared" si="133"/>
        <v>#N/A</v>
      </c>
      <c r="K1725" s="38" t="str">
        <f t="shared" si="134"/>
        <v>11900</v>
      </c>
    </row>
    <row r="1726" spans="1:11" x14ac:dyDescent="0.15">
      <c r="A1726" s="19" t="str">
        <f t="shared" si="130"/>
        <v>11900</v>
      </c>
      <c r="C1726" s="19">
        <f t="shared" si="131"/>
        <v>1</v>
      </c>
      <c r="D1726" s="19">
        <f t="shared" si="132"/>
        <v>1900</v>
      </c>
      <c r="E1726" s="38" t="e">
        <f>VLOOKUP(A1726,DatosRecibo!$A$2:'DatosRecibo'!$L$6000,12,FALSE)</f>
        <v>#N/A</v>
      </c>
      <c r="G1726" s="19" t="e">
        <f>VLOOKUP(F1726,Propietarios!$B$2:'Propietarios'!$C$6000,2,FALSE)</f>
        <v>#N/A</v>
      </c>
      <c r="H1726" s="19" t="e">
        <f>VLOOKUP(F1726,Propietarios!$B$2:'Propietarios'!$D$6000,3,FALSE)</f>
        <v>#N/A</v>
      </c>
      <c r="J1726" s="38" t="e">
        <f t="shared" si="133"/>
        <v>#N/A</v>
      </c>
      <c r="K1726" s="38" t="str">
        <f t="shared" si="134"/>
        <v>11900</v>
      </c>
    </row>
    <row r="1727" spans="1:11" x14ac:dyDescent="0.15">
      <c r="A1727" s="19" t="str">
        <f t="shared" si="130"/>
        <v>11900</v>
      </c>
      <c r="C1727" s="19">
        <f t="shared" si="131"/>
        <v>1</v>
      </c>
      <c r="D1727" s="19">
        <f t="shared" si="132"/>
        <v>1900</v>
      </c>
      <c r="E1727" s="38" t="e">
        <f>VLOOKUP(A1727,DatosRecibo!$A$2:'DatosRecibo'!$L$6000,12,FALSE)</f>
        <v>#N/A</v>
      </c>
      <c r="G1727" s="19" t="e">
        <f>VLOOKUP(F1727,Propietarios!$B$2:'Propietarios'!$C$6000,2,FALSE)</f>
        <v>#N/A</v>
      </c>
      <c r="H1727" s="19" t="e">
        <f>VLOOKUP(F1727,Propietarios!$B$2:'Propietarios'!$D$6000,3,FALSE)</f>
        <v>#N/A</v>
      </c>
      <c r="J1727" s="38" t="e">
        <f t="shared" si="133"/>
        <v>#N/A</v>
      </c>
      <c r="K1727" s="38" t="str">
        <f t="shared" si="134"/>
        <v>11900</v>
      </c>
    </row>
    <row r="1728" spans="1:11" x14ac:dyDescent="0.15">
      <c r="A1728" s="19" t="str">
        <f t="shared" si="130"/>
        <v>11900</v>
      </c>
      <c r="C1728" s="19">
        <f t="shared" si="131"/>
        <v>1</v>
      </c>
      <c r="D1728" s="19">
        <f t="shared" si="132"/>
        <v>1900</v>
      </c>
      <c r="E1728" s="38" t="e">
        <f>VLOOKUP(A1728,DatosRecibo!$A$2:'DatosRecibo'!$L$6000,12,FALSE)</f>
        <v>#N/A</v>
      </c>
      <c r="G1728" s="19" t="e">
        <f>VLOOKUP(F1728,Propietarios!$B$2:'Propietarios'!$C$6000,2,FALSE)</f>
        <v>#N/A</v>
      </c>
      <c r="H1728" s="19" t="e">
        <f>VLOOKUP(F1728,Propietarios!$B$2:'Propietarios'!$D$6000,3,FALSE)</f>
        <v>#N/A</v>
      </c>
      <c r="J1728" s="38" t="e">
        <f t="shared" si="133"/>
        <v>#N/A</v>
      </c>
      <c r="K1728" s="38" t="str">
        <f t="shared" si="134"/>
        <v>11900</v>
      </c>
    </row>
    <row r="1729" spans="1:11" x14ac:dyDescent="0.15">
      <c r="A1729" s="19" t="str">
        <f t="shared" si="130"/>
        <v>11900</v>
      </c>
      <c r="C1729" s="19">
        <f t="shared" si="131"/>
        <v>1</v>
      </c>
      <c r="D1729" s="19">
        <f t="shared" si="132"/>
        <v>1900</v>
      </c>
      <c r="E1729" s="38" t="e">
        <f>VLOOKUP(A1729,DatosRecibo!$A$2:'DatosRecibo'!$L$6000,12,FALSE)</f>
        <v>#N/A</v>
      </c>
      <c r="G1729" s="19" t="e">
        <f>VLOOKUP(F1729,Propietarios!$B$2:'Propietarios'!$C$6000,2,FALSE)</f>
        <v>#N/A</v>
      </c>
      <c r="H1729" s="19" t="e">
        <f>VLOOKUP(F1729,Propietarios!$B$2:'Propietarios'!$D$6000,3,FALSE)</f>
        <v>#N/A</v>
      </c>
      <c r="J1729" s="38" t="e">
        <f t="shared" si="133"/>
        <v>#N/A</v>
      </c>
      <c r="K1729" s="38" t="str">
        <f t="shared" si="134"/>
        <v>11900</v>
      </c>
    </row>
    <row r="1730" spans="1:11" x14ac:dyDescent="0.15">
      <c r="A1730" s="19" t="str">
        <f t="shared" ref="A1730:A1793" si="135">CONCATENATE(C1730,D1730)</f>
        <v>11900</v>
      </c>
      <c r="C1730" s="19">
        <f t="shared" si="131"/>
        <v>1</v>
      </c>
      <c r="D1730" s="19">
        <f t="shared" si="132"/>
        <v>1900</v>
      </c>
      <c r="E1730" s="38" t="e">
        <f>VLOOKUP(A1730,DatosRecibo!$A$2:'DatosRecibo'!$L$6000,12,FALSE)</f>
        <v>#N/A</v>
      </c>
      <c r="G1730" s="19" t="e">
        <f>VLOOKUP(F1730,Propietarios!$B$2:'Propietarios'!$C$6000,2,FALSE)</f>
        <v>#N/A</v>
      </c>
      <c r="H1730" s="19" t="e">
        <f>VLOOKUP(F1730,Propietarios!$B$2:'Propietarios'!$D$6000,3,FALSE)</f>
        <v>#N/A</v>
      </c>
      <c r="J1730" s="38" t="e">
        <f t="shared" si="133"/>
        <v>#N/A</v>
      </c>
      <c r="K1730" s="38" t="str">
        <f t="shared" si="134"/>
        <v>11900</v>
      </c>
    </row>
    <row r="1731" spans="1:11" x14ac:dyDescent="0.15">
      <c r="A1731" s="19" t="str">
        <f t="shared" si="135"/>
        <v>11900</v>
      </c>
      <c r="C1731" s="19">
        <f t="shared" ref="C1731:C1794" si="136">MONTH(B1731)</f>
        <v>1</v>
      </c>
      <c r="D1731" s="19">
        <f t="shared" ref="D1731:D1794" si="137">YEAR(B1731)</f>
        <v>1900</v>
      </c>
      <c r="E1731" s="38" t="e">
        <f>VLOOKUP(A1731,DatosRecibo!$A$2:'DatosRecibo'!$L$6000,12,FALSE)</f>
        <v>#N/A</v>
      </c>
      <c r="G1731" s="19" t="e">
        <f>VLOOKUP(F1731,Propietarios!$B$2:'Propietarios'!$C$6000,2,FALSE)</f>
        <v>#N/A</v>
      </c>
      <c r="H1731" s="19" t="e">
        <f>VLOOKUP(F1731,Propietarios!$B$2:'Propietarios'!$D$6000,3,FALSE)</f>
        <v>#N/A</v>
      </c>
      <c r="J1731" s="38" t="e">
        <f t="shared" ref="J1731:J1794" si="138">I1731*E1731</f>
        <v>#N/A</v>
      </c>
      <c r="K1731" s="38" t="str">
        <f t="shared" ref="K1731:K1794" si="139">CONCATENATE(A1731,F1731)</f>
        <v>11900</v>
      </c>
    </row>
    <row r="1732" spans="1:11" x14ac:dyDescent="0.15">
      <c r="A1732" s="19" t="str">
        <f t="shared" si="135"/>
        <v>11900</v>
      </c>
      <c r="C1732" s="19">
        <f t="shared" si="136"/>
        <v>1</v>
      </c>
      <c r="D1732" s="19">
        <f t="shared" si="137"/>
        <v>1900</v>
      </c>
      <c r="E1732" s="38" t="e">
        <f>VLOOKUP(A1732,DatosRecibo!$A$2:'DatosRecibo'!$L$6000,12,FALSE)</f>
        <v>#N/A</v>
      </c>
      <c r="G1732" s="19" t="e">
        <f>VLOOKUP(F1732,Propietarios!$B$2:'Propietarios'!$C$6000,2,FALSE)</f>
        <v>#N/A</v>
      </c>
      <c r="H1732" s="19" t="e">
        <f>VLOOKUP(F1732,Propietarios!$B$2:'Propietarios'!$D$6000,3,FALSE)</f>
        <v>#N/A</v>
      </c>
      <c r="J1732" s="38" t="e">
        <f t="shared" si="138"/>
        <v>#N/A</v>
      </c>
      <c r="K1732" s="38" t="str">
        <f t="shared" si="139"/>
        <v>11900</v>
      </c>
    </row>
    <row r="1733" spans="1:11" x14ac:dyDescent="0.15">
      <c r="A1733" s="19" t="str">
        <f t="shared" si="135"/>
        <v>11900</v>
      </c>
      <c r="C1733" s="19">
        <f t="shared" si="136"/>
        <v>1</v>
      </c>
      <c r="D1733" s="19">
        <f t="shared" si="137"/>
        <v>1900</v>
      </c>
      <c r="E1733" s="38" t="e">
        <f>VLOOKUP(A1733,DatosRecibo!$A$2:'DatosRecibo'!$L$6000,12,FALSE)</f>
        <v>#N/A</v>
      </c>
      <c r="G1733" s="19" t="e">
        <f>VLOOKUP(F1733,Propietarios!$B$2:'Propietarios'!$C$6000,2,FALSE)</f>
        <v>#N/A</v>
      </c>
      <c r="H1733" s="19" t="e">
        <f>VLOOKUP(F1733,Propietarios!$B$2:'Propietarios'!$D$6000,3,FALSE)</f>
        <v>#N/A</v>
      </c>
      <c r="J1733" s="38" t="e">
        <f t="shared" si="138"/>
        <v>#N/A</v>
      </c>
      <c r="K1733" s="38" t="str">
        <f t="shared" si="139"/>
        <v>11900</v>
      </c>
    </row>
    <row r="1734" spans="1:11" x14ac:dyDescent="0.15">
      <c r="A1734" s="19" t="str">
        <f t="shared" si="135"/>
        <v>11900</v>
      </c>
      <c r="C1734" s="19">
        <f t="shared" si="136"/>
        <v>1</v>
      </c>
      <c r="D1734" s="19">
        <f t="shared" si="137"/>
        <v>1900</v>
      </c>
      <c r="E1734" s="38" t="e">
        <f>VLOOKUP(A1734,DatosRecibo!$A$2:'DatosRecibo'!$L$6000,12,FALSE)</f>
        <v>#N/A</v>
      </c>
      <c r="G1734" s="19" t="e">
        <f>VLOOKUP(F1734,Propietarios!$B$2:'Propietarios'!$C$6000,2,FALSE)</f>
        <v>#N/A</v>
      </c>
      <c r="H1734" s="19" t="e">
        <f>VLOOKUP(F1734,Propietarios!$B$2:'Propietarios'!$D$6000,3,FALSE)</f>
        <v>#N/A</v>
      </c>
      <c r="J1734" s="38" t="e">
        <f t="shared" si="138"/>
        <v>#N/A</v>
      </c>
      <c r="K1734" s="38" t="str">
        <f t="shared" si="139"/>
        <v>11900</v>
      </c>
    </row>
    <row r="1735" spans="1:11" x14ac:dyDescent="0.15">
      <c r="A1735" s="19" t="str">
        <f t="shared" si="135"/>
        <v>11900</v>
      </c>
      <c r="C1735" s="19">
        <f t="shared" si="136"/>
        <v>1</v>
      </c>
      <c r="D1735" s="19">
        <f t="shared" si="137"/>
        <v>1900</v>
      </c>
      <c r="E1735" s="38" t="e">
        <f>VLOOKUP(A1735,DatosRecibo!$A$2:'DatosRecibo'!$L$6000,12,FALSE)</f>
        <v>#N/A</v>
      </c>
      <c r="G1735" s="19" t="e">
        <f>VLOOKUP(F1735,Propietarios!$B$2:'Propietarios'!$C$6000,2,FALSE)</f>
        <v>#N/A</v>
      </c>
      <c r="H1735" s="19" t="e">
        <f>VLOOKUP(F1735,Propietarios!$B$2:'Propietarios'!$D$6000,3,FALSE)</f>
        <v>#N/A</v>
      </c>
      <c r="J1735" s="38" t="e">
        <f t="shared" si="138"/>
        <v>#N/A</v>
      </c>
      <c r="K1735" s="38" t="str">
        <f t="shared" si="139"/>
        <v>11900</v>
      </c>
    </row>
    <row r="1736" spans="1:11" x14ac:dyDescent="0.15">
      <c r="A1736" s="19" t="str">
        <f t="shared" si="135"/>
        <v>11900</v>
      </c>
      <c r="C1736" s="19">
        <f t="shared" si="136"/>
        <v>1</v>
      </c>
      <c r="D1736" s="19">
        <f t="shared" si="137"/>
        <v>1900</v>
      </c>
      <c r="E1736" s="38" t="e">
        <f>VLOOKUP(A1736,DatosRecibo!$A$2:'DatosRecibo'!$L$6000,12,FALSE)</f>
        <v>#N/A</v>
      </c>
      <c r="G1736" s="19" t="e">
        <f>VLOOKUP(F1736,Propietarios!$B$2:'Propietarios'!$C$6000,2,FALSE)</f>
        <v>#N/A</v>
      </c>
      <c r="H1736" s="19" t="e">
        <f>VLOOKUP(F1736,Propietarios!$B$2:'Propietarios'!$D$6000,3,FALSE)</f>
        <v>#N/A</v>
      </c>
      <c r="J1736" s="38" t="e">
        <f t="shared" si="138"/>
        <v>#N/A</v>
      </c>
      <c r="K1736" s="38" t="str">
        <f t="shared" si="139"/>
        <v>11900</v>
      </c>
    </row>
    <row r="1737" spans="1:11" x14ac:dyDescent="0.15">
      <c r="A1737" s="19" t="str">
        <f t="shared" si="135"/>
        <v>11900</v>
      </c>
      <c r="C1737" s="19">
        <f t="shared" si="136"/>
        <v>1</v>
      </c>
      <c r="D1737" s="19">
        <f t="shared" si="137"/>
        <v>1900</v>
      </c>
      <c r="E1737" s="38" t="e">
        <f>VLOOKUP(A1737,DatosRecibo!$A$2:'DatosRecibo'!$L$6000,12,FALSE)</f>
        <v>#N/A</v>
      </c>
      <c r="G1737" s="19" t="e">
        <f>VLOOKUP(F1737,Propietarios!$B$2:'Propietarios'!$C$6000,2,FALSE)</f>
        <v>#N/A</v>
      </c>
      <c r="H1737" s="19" t="e">
        <f>VLOOKUP(F1737,Propietarios!$B$2:'Propietarios'!$D$6000,3,FALSE)</f>
        <v>#N/A</v>
      </c>
      <c r="J1737" s="38" t="e">
        <f t="shared" si="138"/>
        <v>#N/A</v>
      </c>
      <c r="K1737" s="38" t="str">
        <f t="shared" si="139"/>
        <v>11900</v>
      </c>
    </row>
    <row r="1738" spans="1:11" x14ac:dyDescent="0.15">
      <c r="A1738" s="19" t="str">
        <f t="shared" si="135"/>
        <v>11900</v>
      </c>
      <c r="C1738" s="19">
        <f t="shared" si="136"/>
        <v>1</v>
      </c>
      <c r="D1738" s="19">
        <f t="shared" si="137"/>
        <v>1900</v>
      </c>
      <c r="E1738" s="38" t="e">
        <f>VLOOKUP(A1738,DatosRecibo!$A$2:'DatosRecibo'!$L$6000,12,FALSE)</f>
        <v>#N/A</v>
      </c>
      <c r="G1738" s="19" t="e">
        <f>VLOOKUP(F1738,Propietarios!$B$2:'Propietarios'!$C$6000,2,FALSE)</f>
        <v>#N/A</v>
      </c>
      <c r="H1738" s="19" t="e">
        <f>VLOOKUP(F1738,Propietarios!$B$2:'Propietarios'!$D$6000,3,FALSE)</f>
        <v>#N/A</v>
      </c>
      <c r="J1738" s="38" t="e">
        <f t="shared" si="138"/>
        <v>#N/A</v>
      </c>
      <c r="K1738" s="38" t="str">
        <f t="shared" si="139"/>
        <v>11900</v>
      </c>
    </row>
    <row r="1739" spans="1:11" x14ac:dyDescent="0.15">
      <c r="A1739" s="19" t="str">
        <f t="shared" si="135"/>
        <v>11900</v>
      </c>
      <c r="C1739" s="19">
        <f t="shared" si="136"/>
        <v>1</v>
      </c>
      <c r="D1739" s="19">
        <f t="shared" si="137"/>
        <v>1900</v>
      </c>
      <c r="E1739" s="38" t="e">
        <f>VLOOKUP(A1739,DatosRecibo!$A$2:'DatosRecibo'!$L$6000,12,FALSE)</f>
        <v>#N/A</v>
      </c>
      <c r="G1739" s="19" t="e">
        <f>VLOOKUP(F1739,Propietarios!$B$2:'Propietarios'!$C$6000,2,FALSE)</f>
        <v>#N/A</v>
      </c>
      <c r="H1739" s="19" t="e">
        <f>VLOOKUP(F1739,Propietarios!$B$2:'Propietarios'!$D$6000,3,FALSE)</f>
        <v>#N/A</v>
      </c>
      <c r="J1739" s="38" t="e">
        <f t="shared" si="138"/>
        <v>#N/A</v>
      </c>
      <c r="K1739" s="38" t="str">
        <f t="shared" si="139"/>
        <v>11900</v>
      </c>
    </row>
    <row r="1740" spans="1:11" x14ac:dyDescent="0.15">
      <c r="A1740" s="19" t="str">
        <f t="shared" si="135"/>
        <v>11900</v>
      </c>
      <c r="C1740" s="19">
        <f t="shared" si="136"/>
        <v>1</v>
      </c>
      <c r="D1740" s="19">
        <f t="shared" si="137"/>
        <v>1900</v>
      </c>
      <c r="E1740" s="38" t="e">
        <f>VLOOKUP(A1740,DatosRecibo!$A$2:'DatosRecibo'!$L$6000,12,FALSE)</f>
        <v>#N/A</v>
      </c>
      <c r="G1740" s="19" t="e">
        <f>VLOOKUP(F1740,Propietarios!$B$2:'Propietarios'!$C$6000,2,FALSE)</f>
        <v>#N/A</v>
      </c>
      <c r="H1740" s="19" t="e">
        <f>VLOOKUP(F1740,Propietarios!$B$2:'Propietarios'!$D$6000,3,FALSE)</f>
        <v>#N/A</v>
      </c>
      <c r="J1740" s="38" t="e">
        <f t="shared" si="138"/>
        <v>#N/A</v>
      </c>
      <c r="K1740" s="38" t="str">
        <f t="shared" si="139"/>
        <v>11900</v>
      </c>
    </row>
    <row r="1741" spans="1:11" x14ac:dyDescent="0.15">
      <c r="A1741" s="19" t="str">
        <f t="shared" si="135"/>
        <v>11900</v>
      </c>
      <c r="C1741" s="19">
        <f t="shared" si="136"/>
        <v>1</v>
      </c>
      <c r="D1741" s="19">
        <f t="shared" si="137"/>
        <v>1900</v>
      </c>
      <c r="E1741" s="38" t="e">
        <f>VLOOKUP(A1741,DatosRecibo!$A$2:'DatosRecibo'!$L$6000,12,FALSE)</f>
        <v>#N/A</v>
      </c>
      <c r="G1741" s="19" t="e">
        <f>VLOOKUP(F1741,Propietarios!$B$2:'Propietarios'!$C$6000,2,FALSE)</f>
        <v>#N/A</v>
      </c>
      <c r="H1741" s="19" t="e">
        <f>VLOOKUP(F1741,Propietarios!$B$2:'Propietarios'!$D$6000,3,FALSE)</f>
        <v>#N/A</v>
      </c>
      <c r="J1741" s="38" t="e">
        <f t="shared" si="138"/>
        <v>#N/A</v>
      </c>
      <c r="K1741" s="38" t="str">
        <f t="shared" si="139"/>
        <v>11900</v>
      </c>
    </row>
    <row r="1742" spans="1:11" x14ac:dyDescent="0.15">
      <c r="A1742" s="19" t="str">
        <f t="shared" si="135"/>
        <v>11900</v>
      </c>
      <c r="C1742" s="19">
        <f t="shared" si="136"/>
        <v>1</v>
      </c>
      <c r="D1742" s="19">
        <f t="shared" si="137"/>
        <v>1900</v>
      </c>
      <c r="E1742" s="38" t="e">
        <f>VLOOKUP(A1742,DatosRecibo!$A$2:'DatosRecibo'!$L$6000,12,FALSE)</f>
        <v>#N/A</v>
      </c>
      <c r="G1742" s="19" t="e">
        <f>VLOOKUP(F1742,Propietarios!$B$2:'Propietarios'!$C$6000,2,FALSE)</f>
        <v>#N/A</v>
      </c>
      <c r="H1742" s="19" t="e">
        <f>VLOOKUP(F1742,Propietarios!$B$2:'Propietarios'!$D$6000,3,FALSE)</f>
        <v>#N/A</v>
      </c>
      <c r="J1742" s="38" t="e">
        <f t="shared" si="138"/>
        <v>#N/A</v>
      </c>
      <c r="K1742" s="38" t="str">
        <f t="shared" si="139"/>
        <v>11900</v>
      </c>
    </row>
    <row r="1743" spans="1:11" x14ac:dyDescent="0.15">
      <c r="A1743" s="19" t="str">
        <f t="shared" si="135"/>
        <v>11900</v>
      </c>
      <c r="C1743" s="19">
        <f t="shared" si="136"/>
        <v>1</v>
      </c>
      <c r="D1743" s="19">
        <f t="shared" si="137"/>
        <v>1900</v>
      </c>
      <c r="E1743" s="38" t="e">
        <f>VLOOKUP(A1743,DatosRecibo!$A$2:'DatosRecibo'!$L$6000,12,FALSE)</f>
        <v>#N/A</v>
      </c>
      <c r="G1743" s="19" t="e">
        <f>VLOOKUP(F1743,Propietarios!$B$2:'Propietarios'!$C$6000,2,FALSE)</f>
        <v>#N/A</v>
      </c>
      <c r="H1743" s="19" t="e">
        <f>VLOOKUP(F1743,Propietarios!$B$2:'Propietarios'!$D$6000,3,FALSE)</f>
        <v>#N/A</v>
      </c>
      <c r="J1743" s="38" t="e">
        <f t="shared" si="138"/>
        <v>#N/A</v>
      </c>
      <c r="K1743" s="38" t="str">
        <f t="shared" si="139"/>
        <v>11900</v>
      </c>
    </row>
    <row r="1744" spans="1:11" x14ac:dyDescent="0.15">
      <c r="A1744" s="19" t="str">
        <f t="shared" si="135"/>
        <v>11900</v>
      </c>
      <c r="C1744" s="19">
        <f t="shared" si="136"/>
        <v>1</v>
      </c>
      <c r="D1744" s="19">
        <f t="shared" si="137"/>
        <v>1900</v>
      </c>
      <c r="E1744" s="38" t="e">
        <f>VLOOKUP(A1744,DatosRecibo!$A$2:'DatosRecibo'!$L$6000,12,FALSE)</f>
        <v>#N/A</v>
      </c>
      <c r="G1744" s="19" t="e">
        <f>VLOOKUP(F1744,Propietarios!$B$2:'Propietarios'!$C$6000,2,FALSE)</f>
        <v>#N/A</v>
      </c>
      <c r="H1744" s="19" t="e">
        <f>VLOOKUP(F1744,Propietarios!$B$2:'Propietarios'!$D$6000,3,FALSE)</f>
        <v>#N/A</v>
      </c>
      <c r="J1744" s="38" t="e">
        <f t="shared" si="138"/>
        <v>#N/A</v>
      </c>
      <c r="K1744" s="38" t="str">
        <f t="shared" si="139"/>
        <v>11900</v>
      </c>
    </row>
    <row r="1745" spans="1:11" x14ac:dyDescent="0.15">
      <c r="A1745" s="19" t="str">
        <f t="shared" si="135"/>
        <v>11900</v>
      </c>
      <c r="C1745" s="19">
        <f t="shared" si="136"/>
        <v>1</v>
      </c>
      <c r="D1745" s="19">
        <f t="shared" si="137"/>
        <v>1900</v>
      </c>
      <c r="E1745" s="38" t="e">
        <f>VLOOKUP(A1745,DatosRecibo!$A$2:'DatosRecibo'!$L$6000,12,FALSE)</f>
        <v>#N/A</v>
      </c>
      <c r="G1745" s="19" t="e">
        <f>VLOOKUP(F1745,Propietarios!$B$2:'Propietarios'!$C$6000,2,FALSE)</f>
        <v>#N/A</v>
      </c>
      <c r="H1745" s="19" t="e">
        <f>VLOOKUP(F1745,Propietarios!$B$2:'Propietarios'!$D$6000,3,FALSE)</f>
        <v>#N/A</v>
      </c>
      <c r="J1745" s="38" t="e">
        <f t="shared" si="138"/>
        <v>#N/A</v>
      </c>
      <c r="K1745" s="38" t="str">
        <f t="shared" si="139"/>
        <v>11900</v>
      </c>
    </row>
    <row r="1746" spans="1:11" x14ac:dyDescent="0.15">
      <c r="A1746" s="19" t="str">
        <f t="shared" si="135"/>
        <v>11900</v>
      </c>
      <c r="C1746" s="19">
        <f t="shared" si="136"/>
        <v>1</v>
      </c>
      <c r="D1746" s="19">
        <f t="shared" si="137"/>
        <v>1900</v>
      </c>
      <c r="E1746" s="38" t="e">
        <f>VLOOKUP(A1746,DatosRecibo!$A$2:'DatosRecibo'!$L$6000,12,FALSE)</f>
        <v>#N/A</v>
      </c>
      <c r="G1746" s="19" t="e">
        <f>VLOOKUP(F1746,Propietarios!$B$2:'Propietarios'!$C$6000,2,FALSE)</f>
        <v>#N/A</v>
      </c>
      <c r="H1746" s="19" t="e">
        <f>VLOOKUP(F1746,Propietarios!$B$2:'Propietarios'!$D$6000,3,FALSE)</f>
        <v>#N/A</v>
      </c>
      <c r="J1746" s="38" t="e">
        <f t="shared" si="138"/>
        <v>#N/A</v>
      </c>
      <c r="K1746" s="38" t="str">
        <f t="shared" si="139"/>
        <v>11900</v>
      </c>
    </row>
    <row r="1747" spans="1:11" x14ac:dyDescent="0.15">
      <c r="A1747" s="19" t="str">
        <f t="shared" si="135"/>
        <v>11900</v>
      </c>
      <c r="C1747" s="19">
        <f t="shared" si="136"/>
        <v>1</v>
      </c>
      <c r="D1747" s="19">
        <f t="shared" si="137"/>
        <v>1900</v>
      </c>
      <c r="E1747" s="38" t="e">
        <f>VLOOKUP(A1747,DatosRecibo!$A$2:'DatosRecibo'!$L$6000,12,FALSE)</f>
        <v>#N/A</v>
      </c>
      <c r="G1747" s="19" t="e">
        <f>VLOOKUP(F1747,Propietarios!$B$2:'Propietarios'!$C$6000,2,FALSE)</f>
        <v>#N/A</v>
      </c>
      <c r="H1747" s="19" t="e">
        <f>VLOOKUP(F1747,Propietarios!$B$2:'Propietarios'!$D$6000,3,FALSE)</f>
        <v>#N/A</v>
      </c>
      <c r="J1747" s="38" t="e">
        <f t="shared" si="138"/>
        <v>#N/A</v>
      </c>
      <c r="K1747" s="38" t="str">
        <f t="shared" si="139"/>
        <v>11900</v>
      </c>
    </row>
    <row r="1748" spans="1:11" x14ac:dyDescent="0.15">
      <c r="A1748" s="19" t="str">
        <f t="shared" si="135"/>
        <v>11900</v>
      </c>
      <c r="C1748" s="19">
        <f t="shared" si="136"/>
        <v>1</v>
      </c>
      <c r="D1748" s="19">
        <f t="shared" si="137"/>
        <v>1900</v>
      </c>
      <c r="E1748" s="38" t="e">
        <f>VLOOKUP(A1748,DatosRecibo!$A$2:'DatosRecibo'!$L$6000,12,FALSE)</f>
        <v>#N/A</v>
      </c>
      <c r="G1748" s="19" t="e">
        <f>VLOOKUP(F1748,Propietarios!$B$2:'Propietarios'!$C$6000,2,FALSE)</f>
        <v>#N/A</v>
      </c>
      <c r="H1748" s="19" t="e">
        <f>VLOOKUP(F1748,Propietarios!$B$2:'Propietarios'!$D$6000,3,FALSE)</f>
        <v>#N/A</v>
      </c>
      <c r="J1748" s="38" t="e">
        <f t="shared" si="138"/>
        <v>#N/A</v>
      </c>
      <c r="K1748" s="38" t="str">
        <f t="shared" si="139"/>
        <v>11900</v>
      </c>
    </row>
    <row r="1749" spans="1:11" x14ac:dyDescent="0.15">
      <c r="A1749" s="19" t="str">
        <f t="shared" si="135"/>
        <v>11900</v>
      </c>
      <c r="C1749" s="19">
        <f t="shared" si="136"/>
        <v>1</v>
      </c>
      <c r="D1749" s="19">
        <f t="shared" si="137"/>
        <v>1900</v>
      </c>
      <c r="E1749" s="38" t="e">
        <f>VLOOKUP(A1749,DatosRecibo!$A$2:'DatosRecibo'!$L$6000,12,FALSE)</f>
        <v>#N/A</v>
      </c>
      <c r="G1749" s="19" t="e">
        <f>VLOOKUP(F1749,Propietarios!$B$2:'Propietarios'!$C$6000,2,FALSE)</f>
        <v>#N/A</v>
      </c>
      <c r="H1749" s="19" t="e">
        <f>VLOOKUP(F1749,Propietarios!$B$2:'Propietarios'!$D$6000,3,FALSE)</f>
        <v>#N/A</v>
      </c>
      <c r="J1749" s="38" t="e">
        <f t="shared" si="138"/>
        <v>#N/A</v>
      </c>
      <c r="K1749" s="38" t="str">
        <f t="shared" si="139"/>
        <v>11900</v>
      </c>
    </row>
    <row r="1750" spans="1:11" x14ac:dyDescent="0.15">
      <c r="A1750" s="19" t="str">
        <f t="shared" si="135"/>
        <v>11900</v>
      </c>
      <c r="C1750" s="19">
        <f t="shared" si="136"/>
        <v>1</v>
      </c>
      <c r="D1750" s="19">
        <f t="shared" si="137"/>
        <v>1900</v>
      </c>
      <c r="E1750" s="38" t="e">
        <f>VLOOKUP(A1750,DatosRecibo!$A$2:'DatosRecibo'!$L$6000,12,FALSE)</f>
        <v>#N/A</v>
      </c>
      <c r="G1750" s="19" t="e">
        <f>VLOOKUP(F1750,Propietarios!$B$2:'Propietarios'!$C$6000,2,FALSE)</f>
        <v>#N/A</v>
      </c>
      <c r="H1750" s="19" t="e">
        <f>VLOOKUP(F1750,Propietarios!$B$2:'Propietarios'!$D$6000,3,FALSE)</f>
        <v>#N/A</v>
      </c>
      <c r="J1750" s="38" t="e">
        <f t="shared" si="138"/>
        <v>#N/A</v>
      </c>
      <c r="K1750" s="38" t="str">
        <f t="shared" si="139"/>
        <v>11900</v>
      </c>
    </row>
    <row r="1751" spans="1:11" x14ac:dyDescent="0.15">
      <c r="A1751" s="19" t="str">
        <f t="shared" si="135"/>
        <v>11900</v>
      </c>
      <c r="C1751" s="19">
        <f t="shared" si="136"/>
        <v>1</v>
      </c>
      <c r="D1751" s="19">
        <f t="shared" si="137"/>
        <v>1900</v>
      </c>
      <c r="E1751" s="38" t="e">
        <f>VLOOKUP(A1751,DatosRecibo!$A$2:'DatosRecibo'!$L$6000,12,FALSE)</f>
        <v>#N/A</v>
      </c>
      <c r="G1751" s="19" t="e">
        <f>VLOOKUP(F1751,Propietarios!$B$2:'Propietarios'!$C$6000,2,FALSE)</f>
        <v>#N/A</v>
      </c>
      <c r="H1751" s="19" t="e">
        <f>VLOOKUP(F1751,Propietarios!$B$2:'Propietarios'!$D$6000,3,FALSE)</f>
        <v>#N/A</v>
      </c>
      <c r="J1751" s="38" t="e">
        <f t="shared" si="138"/>
        <v>#N/A</v>
      </c>
      <c r="K1751" s="38" t="str">
        <f t="shared" si="139"/>
        <v>11900</v>
      </c>
    </row>
    <row r="1752" spans="1:11" x14ac:dyDescent="0.15">
      <c r="A1752" s="19" t="str">
        <f t="shared" si="135"/>
        <v>11900</v>
      </c>
      <c r="C1752" s="19">
        <f t="shared" si="136"/>
        <v>1</v>
      </c>
      <c r="D1752" s="19">
        <f t="shared" si="137"/>
        <v>1900</v>
      </c>
      <c r="E1752" s="38" t="e">
        <f>VLOOKUP(A1752,DatosRecibo!$A$2:'DatosRecibo'!$L$6000,12,FALSE)</f>
        <v>#N/A</v>
      </c>
      <c r="G1752" s="19" t="e">
        <f>VLOOKUP(F1752,Propietarios!$B$2:'Propietarios'!$C$6000,2,FALSE)</f>
        <v>#N/A</v>
      </c>
      <c r="H1752" s="19" t="e">
        <f>VLOOKUP(F1752,Propietarios!$B$2:'Propietarios'!$D$6000,3,FALSE)</f>
        <v>#N/A</v>
      </c>
      <c r="J1752" s="38" t="e">
        <f t="shared" si="138"/>
        <v>#N/A</v>
      </c>
      <c r="K1752" s="38" t="str">
        <f t="shared" si="139"/>
        <v>11900</v>
      </c>
    </row>
    <row r="1753" spans="1:11" x14ac:dyDescent="0.15">
      <c r="A1753" s="19" t="str">
        <f t="shared" si="135"/>
        <v>11900</v>
      </c>
      <c r="C1753" s="19">
        <f t="shared" si="136"/>
        <v>1</v>
      </c>
      <c r="D1753" s="19">
        <f t="shared" si="137"/>
        <v>1900</v>
      </c>
      <c r="E1753" s="38" t="e">
        <f>VLOOKUP(A1753,DatosRecibo!$A$2:'DatosRecibo'!$L$6000,12,FALSE)</f>
        <v>#N/A</v>
      </c>
      <c r="G1753" s="19" t="e">
        <f>VLOOKUP(F1753,Propietarios!$B$2:'Propietarios'!$C$6000,2,FALSE)</f>
        <v>#N/A</v>
      </c>
      <c r="H1753" s="19" t="e">
        <f>VLOOKUP(F1753,Propietarios!$B$2:'Propietarios'!$D$6000,3,FALSE)</f>
        <v>#N/A</v>
      </c>
      <c r="J1753" s="38" t="e">
        <f t="shared" si="138"/>
        <v>#N/A</v>
      </c>
      <c r="K1753" s="38" t="str">
        <f t="shared" si="139"/>
        <v>11900</v>
      </c>
    </row>
    <row r="1754" spans="1:11" x14ac:dyDescent="0.15">
      <c r="A1754" s="19" t="str">
        <f t="shared" si="135"/>
        <v>11900</v>
      </c>
      <c r="C1754" s="19">
        <f t="shared" si="136"/>
        <v>1</v>
      </c>
      <c r="D1754" s="19">
        <f t="shared" si="137"/>
        <v>1900</v>
      </c>
      <c r="E1754" s="38" t="e">
        <f>VLOOKUP(A1754,DatosRecibo!$A$2:'DatosRecibo'!$L$6000,12,FALSE)</f>
        <v>#N/A</v>
      </c>
      <c r="G1754" s="19" t="e">
        <f>VLOOKUP(F1754,Propietarios!$B$2:'Propietarios'!$C$6000,2,FALSE)</f>
        <v>#N/A</v>
      </c>
      <c r="H1754" s="19" t="e">
        <f>VLOOKUP(F1754,Propietarios!$B$2:'Propietarios'!$D$6000,3,FALSE)</f>
        <v>#N/A</v>
      </c>
      <c r="J1754" s="38" t="e">
        <f t="shared" si="138"/>
        <v>#N/A</v>
      </c>
      <c r="K1754" s="38" t="str">
        <f t="shared" si="139"/>
        <v>11900</v>
      </c>
    </row>
    <row r="1755" spans="1:11" x14ac:dyDescent="0.15">
      <c r="A1755" s="19" t="str">
        <f t="shared" si="135"/>
        <v>11900</v>
      </c>
      <c r="C1755" s="19">
        <f t="shared" si="136"/>
        <v>1</v>
      </c>
      <c r="D1755" s="19">
        <f t="shared" si="137"/>
        <v>1900</v>
      </c>
      <c r="E1755" s="38" t="e">
        <f>VLOOKUP(A1755,DatosRecibo!$A$2:'DatosRecibo'!$L$6000,12,FALSE)</f>
        <v>#N/A</v>
      </c>
      <c r="G1755" s="19" t="e">
        <f>VLOOKUP(F1755,Propietarios!$B$2:'Propietarios'!$C$6000,2,FALSE)</f>
        <v>#N/A</v>
      </c>
      <c r="H1755" s="19" t="e">
        <f>VLOOKUP(F1755,Propietarios!$B$2:'Propietarios'!$D$6000,3,FALSE)</f>
        <v>#N/A</v>
      </c>
      <c r="J1755" s="38" t="e">
        <f t="shared" si="138"/>
        <v>#N/A</v>
      </c>
      <c r="K1755" s="38" t="str">
        <f t="shared" si="139"/>
        <v>11900</v>
      </c>
    </row>
    <row r="1756" spans="1:11" x14ac:dyDescent="0.15">
      <c r="A1756" s="19" t="str">
        <f t="shared" si="135"/>
        <v>11900</v>
      </c>
      <c r="C1756" s="19">
        <f t="shared" si="136"/>
        <v>1</v>
      </c>
      <c r="D1756" s="19">
        <f t="shared" si="137"/>
        <v>1900</v>
      </c>
      <c r="E1756" s="38" t="e">
        <f>VLOOKUP(A1756,DatosRecibo!$A$2:'DatosRecibo'!$L$6000,12,FALSE)</f>
        <v>#N/A</v>
      </c>
      <c r="G1756" s="19" t="e">
        <f>VLOOKUP(F1756,Propietarios!$B$2:'Propietarios'!$C$6000,2,FALSE)</f>
        <v>#N/A</v>
      </c>
      <c r="H1756" s="19" t="e">
        <f>VLOOKUP(F1756,Propietarios!$B$2:'Propietarios'!$D$6000,3,FALSE)</f>
        <v>#N/A</v>
      </c>
      <c r="J1756" s="38" t="e">
        <f t="shared" si="138"/>
        <v>#N/A</v>
      </c>
      <c r="K1756" s="38" t="str">
        <f t="shared" si="139"/>
        <v>11900</v>
      </c>
    </row>
    <row r="1757" spans="1:11" x14ac:dyDescent="0.15">
      <c r="A1757" s="19" t="str">
        <f t="shared" si="135"/>
        <v>11900</v>
      </c>
      <c r="C1757" s="19">
        <f t="shared" si="136"/>
        <v>1</v>
      </c>
      <c r="D1757" s="19">
        <f t="shared" si="137"/>
        <v>1900</v>
      </c>
      <c r="E1757" s="38" t="e">
        <f>VLOOKUP(A1757,DatosRecibo!$A$2:'DatosRecibo'!$L$6000,12,FALSE)</f>
        <v>#N/A</v>
      </c>
      <c r="G1757" s="19" t="e">
        <f>VLOOKUP(F1757,Propietarios!$B$2:'Propietarios'!$C$6000,2,FALSE)</f>
        <v>#N/A</v>
      </c>
      <c r="H1757" s="19" t="e">
        <f>VLOOKUP(F1757,Propietarios!$B$2:'Propietarios'!$D$6000,3,FALSE)</f>
        <v>#N/A</v>
      </c>
      <c r="J1757" s="38" t="e">
        <f t="shared" si="138"/>
        <v>#N/A</v>
      </c>
      <c r="K1757" s="38" t="str">
        <f t="shared" si="139"/>
        <v>11900</v>
      </c>
    </row>
    <row r="1758" spans="1:11" x14ac:dyDescent="0.15">
      <c r="A1758" s="19" t="str">
        <f t="shared" si="135"/>
        <v>11900</v>
      </c>
      <c r="C1758" s="19">
        <f t="shared" si="136"/>
        <v>1</v>
      </c>
      <c r="D1758" s="19">
        <f t="shared" si="137"/>
        <v>1900</v>
      </c>
      <c r="E1758" s="38" t="e">
        <f>VLOOKUP(A1758,DatosRecibo!$A$2:'DatosRecibo'!$L$6000,12,FALSE)</f>
        <v>#N/A</v>
      </c>
      <c r="G1758" s="19" t="e">
        <f>VLOOKUP(F1758,Propietarios!$B$2:'Propietarios'!$C$6000,2,FALSE)</f>
        <v>#N/A</v>
      </c>
      <c r="H1758" s="19" t="e">
        <f>VLOOKUP(F1758,Propietarios!$B$2:'Propietarios'!$D$6000,3,FALSE)</f>
        <v>#N/A</v>
      </c>
      <c r="J1758" s="38" t="e">
        <f t="shared" si="138"/>
        <v>#N/A</v>
      </c>
      <c r="K1758" s="38" t="str">
        <f t="shared" si="139"/>
        <v>11900</v>
      </c>
    </row>
    <row r="1759" spans="1:11" x14ac:dyDescent="0.15">
      <c r="A1759" s="19" t="str">
        <f t="shared" si="135"/>
        <v>11900</v>
      </c>
      <c r="C1759" s="19">
        <f t="shared" si="136"/>
        <v>1</v>
      </c>
      <c r="D1759" s="19">
        <f t="shared" si="137"/>
        <v>1900</v>
      </c>
      <c r="E1759" s="38" t="e">
        <f>VLOOKUP(A1759,DatosRecibo!$A$2:'DatosRecibo'!$L$6000,12,FALSE)</f>
        <v>#N/A</v>
      </c>
      <c r="G1759" s="19" t="e">
        <f>VLOOKUP(F1759,Propietarios!$B$2:'Propietarios'!$C$6000,2,FALSE)</f>
        <v>#N/A</v>
      </c>
      <c r="H1759" s="19" t="e">
        <f>VLOOKUP(F1759,Propietarios!$B$2:'Propietarios'!$D$6000,3,FALSE)</f>
        <v>#N/A</v>
      </c>
      <c r="J1759" s="38" t="e">
        <f t="shared" si="138"/>
        <v>#N/A</v>
      </c>
      <c r="K1759" s="38" t="str">
        <f t="shared" si="139"/>
        <v>11900</v>
      </c>
    </row>
    <row r="1760" spans="1:11" x14ac:dyDescent="0.15">
      <c r="A1760" s="19" t="str">
        <f t="shared" si="135"/>
        <v>11900</v>
      </c>
      <c r="C1760" s="19">
        <f t="shared" si="136"/>
        <v>1</v>
      </c>
      <c r="D1760" s="19">
        <f t="shared" si="137"/>
        <v>1900</v>
      </c>
      <c r="E1760" s="38" t="e">
        <f>VLOOKUP(A1760,DatosRecibo!$A$2:'DatosRecibo'!$L$6000,12,FALSE)</f>
        <v>#N/A</v>
      </c>
      <c r="G1760" s="19" t="e">
        <f>VLOOKUP(F1760,Propietarios!$B$2:'Propietarios'!$C$6000,2,FALSE)</f>
        <v>#N/A</v>
      </c>
      <c r="H1760" s="19" t="e">
        <f>VLOOKUP(F1760,Propietarios!$B$2:'Propietarios'!$D$6000,3,FALSE)</f>
        <v>#N/A</v>
      </c>
      <c r="J1760" s="38" t="e">
        <f t="shared" si="138"/>
        <v>#N/A</v>
      </c>
      <c r="K1760" s="38" t="str">
        <f t="shared" si="139"/>
        <v>11900</v>
      </c>
    </row>
    <row r="1761" spans="1:11" x14ac:dyDescent="0.15">
      <c r="A1761" s="19" t="str">
        <f t="shared" si="135"/>
        <v>11900</v>
      </c>
      <c r="C1761" s="19">
        <f t="shared" si="136"/>
        <v>1</v>
      </c>
      <c r="D1761" s="19">
        <f t="shared" si="137"/>
        <v>1900</v>
      </c>
      <c r="E1761" s="38" t="e">
        <f>VLOOKUP(A1761,DatosRecibo!$A$2:'DatosRecibo'!$L$6000,12,FALSE)</f>
        <v>#N/A</v>
      </c>
      <c r="G1761" s="19" t="e">
        <f>VLOOKUP(F1761,Propietarios!$B$2:'Propietarios'!$C$6000,2,FALSE)</f>
        <v>#N/A</v>
      </c>
      <c r="H1761" s="19" t="e">
        <f>VLOOKUP(F1761,Propietarios!$B$2:'Propietarios'!$D$6000,3,FALSE)</f>
        <v>#N/A</v>
      </c>
      <c r="J1761" s="38" t="e">
        <f t="shared" si="138"/>
        <v>#N/A</v>
      </c>
      <c r="K1761" s="38" t="str">
        <f t="shared" si="139"/>
        <v>11900</v>
      </c>
    </row>
    <row r="1762" spans="1:11" x14ac:dyDescent="0.15">
      <c r="A1762" s="19" t="str">
        <f t="shared" si="135"/>
        <v>11900</v>
      </c>
      <c r="C1762" s="19">
        <f t="shared" si="136"/>
        <v>1</v>
      </c>
      <c r="D1762" s="19">
        <f t="shared" si="137"/>
        <v>1900</v>
      </c>
      <c r="E1762" s="38" t="e">
        <f>VLOOKUP(A1762,DatosRecibo!$A$2:'DatosRecibo'!$L$6000,12,FALSE)</f>
        <v>#N/A</v>
      </c>
      <c r="G1762" s="19" t="e">
        <f>VLOOKUP(F1762,Propietarios!$B$2:'Propietarios'!$C$6000,2,FALSE)</f>
        <v>#N/A</v>
      </c>
      <c r="H1762" s="19" t="e">
        <f>VLOOKUP(F1762,Propietarios!$B$2:'Propietarios'!$D$6000,3,FALSE)</f>
        <v>#N/A</v>
      </c>
      <c r="J1762" s="38" t="e">
        <f t="shared" si="138"/>
        <v>#N/A</v>
      </c>
      <c r="K1762" s="38" t="str">
        <f t="shared" si="139"/>
        <v>11900</v>
      </c>
    </row>
    <row r="1763" spans="1:11" x14ac:dyDescent="0.15">
      <c r="A1763" s="19" t="str">
        <f t="shared" si="135"/>
        <v>11900</v>
      </c>
      <c r="C1763" s="19">
        <f t="shared" si="136"/>
        <v>1</v>
      </c>
      <c r="D1763" s="19">
        <f t="shared" si="137"/>
        <v>1900</v>
      </c>
      <c r="E1763" s="38" t="e">
        <f>VLOOKUP(A1763,DatosRecibo!$A$2:'DatosRecibo'!$L$6000,12,FALSE)</f>
        <v>#N/A</v>
      </c>
      <c r="G1763" s="19" t="e">
        <f>VLOOKUP(F1763,Propietarios!$B$2:'Propietarios'!$C$6000,2,FALSE)</f>
        <v>#N/A</v>
      </c>
      <c r="H1763" s="19" t="e">
        <f>VLOOKUP(F1763,Propietarios!$B$2:'Propietarios'!$D$6000,3,FALSE)</f>
        <v>#N/A</v>
      </c>
      <c r="J1763" s="38" t="e">
        <f t="shared" si="138"/>
        <v>#N/A</v>
      </c>
      <c r="K1763" s="38" t="str">
        <f t="shared" si="139"/>
        <v>11900</v>
      </c>
    </row>
    <row r="1764" spans="1:11" x14ac:dyDescent="0.15">
      <c r="A1764" s="19" t="str">
        <f t="shared" si="135"/>
        <v>11900</v>
      </c>
      <c r="C1764" s="19">
        <f t="shared" si="136"/>
        <v>1</v>
      </c>
      <c r="D1764" s="19">
        <f t="shared" si="137"/>
        <v>1900</v>
      </c>
      <c r="E1764" s="38" t="e">
        <f>VLOOKUP(A1764,DatosRecibo!$A$2:'DatosRecibo'!$L$6000,12,FALSE)</f>
        <v>#N/A</v>
      </c>
      <c r="G1764" s="19" t="e">
        <f>VLOOKUP(F1764,Propietarios!$B$2:'Propietarios'!$C$6000,2,FALSE)</f>
        <v>#N/A</v>
      </c>
      <c r="H1764" s="19" t="e">
        <f>VLOOKUP(F1764,Propietarios!$B$2:'Propietarios'!$D$6000,3,FALSE)</f>
        <v>#N/A</v>
      </c>
      <c r="J1764" s="38" t="e">
        <f t="shared" si="138"/>
        <v>#N/A</v>
      </c>
      <c r="K1764" s="38" t="str">
        <f t="shared" si="139"/>
        <v>11900</v>
      </c>
    </row>
    <row r="1765" spans="1:11" x14ac:dyDescent="0.15">
      <c r="A1765" s="19" t="str">
        <f t="shared" si="135"/>
        <v>11900</v>
      </c>
      <c r="C1765" s="19">
        <f t="shared" si="136"/>
        <v>1</v>
      </c>
      <c r="D1765" s="19">
        <f t="shared" si="137"/>
        <v>1900</v>
      </c>
      <c r="E1765" s="38" t="e">
        <f>VLOOKUP(A1765,DatosRecibo!$A$2:'DatosRecibo'!$L$6000,12,FALSE)</f>
        <v>#N/A</v>
      </c>
      <c r="G1765" s="19" t="e">
        <f>VLOOKUP(F1765,Propietarios!$B$2:'Propietarios'!$C$6000,2,FALSE)</f>
        <v>#N/A</v>
      </c>
      <c r="H1765" s="19" t="e">
        <f>VLOOKUP(F1765,Propietarios!$B$2:'Propietarios'!$D$6000,3,FALSE)</f>
        <v>#N/A</v>
      </c>
      <c r="J1765" s="38" t="e">
        <f t="shared" si="138"/>
        <v>#N/A</v>
      </c>
      <c r="K1765" s="38" t="str">
        <f t="shared" si="139"/>
        <v>11900</v>
      </c>
    </row>
    <row r="1766" spans="1:11" x14ac:dyDescent="0.15">
      <c r="A1766" s="19" t="str">
        <f t="shared" si="135"/>
        <v>11900</v>
      </c>
      <c r="C1766" s="19">
        <f t="shared" si="136"/>
        <v>1</v>
      </c>
      <c r="D1766" s="19">
        <f t="shared" si="137"/>
        <v>1900</v>
      </c>
      <c r="E1766" s="38" t="e">
        <f>VLOOKUP(A1766,DatosRecibo!$A$2:'DatosRecibo'!$L$6000,12,FALSE)</f>
        <v>#N/A</v>
      </c>
      <c r="G1766" s="19" t="e">
        <f>VLOOKUP(F1766,Propietarios!$B$2:'Propietarios'!$C$6000,2,FALSE)</f>
        <v>#N/A</v>
      </c>
      <c r="H1766" s="19" t="e">
        <f>VLOOKUP(F1766,Propietarios!$B$2:'Propietarios'!$D$6000,3,FALSE)</f>
        <v>#N/A</v>
      </c>
      <c r="J1766" s="38" t="e">
        <f t="shared" si="138"/>
        <v>#N/A</v>
      </c>
      <c r="K1766" s="38" t="str">
        <f t="shared" si="139"/>
        <v>11900</v>
      </c>
    </row>
    <row r="1767" spans="1:11" x14ac:dyDescent="0.15">
      <c r="A1767" s="19" t="str">
        <f t="shared" si="135"/>
        <v>11900</v>
      </c>
      <c r="C1767" s="19">
        <f t="shared" si="136"/>
        <v>1</v>
      </c>
      <c r="D1767" s="19">
        <f t="shared" si="137"/>
        <v>1900</v>
      </c>
      <c r="E1767" s="38" t="e">
        <f>VLOOKUP(A1767,DatosRecibo!$A$2:'DatosRecibo'!$L$6000,12,FALSE)</f>
        <v>#N/A</v>
      </c>
      <c r="G1767" s="19" t="e">
        <f>VLOOKUP(F1767,Propietarios!$B$2:'Propietarios'!$C$6000,2,FALSE)</f>
        <v>#N/A</v>
      </c>
      <c r="H1767" s="19" t="e">
        <f>VLOOKUP(F1767,Propietarios!$B$2:'Propietarios'!$D$6000,3,FALSE)</f>
        <v>#N/A</v>
      </c>
      <c r="J1767" s="38" t="e">
        <f t="shared" si="138"/>
        <v>#N/A</v>
      </c>
      <c r="K1767" s="38" t="str">
        <f t="shared" si="139"/>
        <v>11900</v>
      </c>
    </row>
    <row r="1768" spans="1:11" x14ac:dyDescent="0.15">
      <c r="A1768" s="19" t="str">
        <f t="shared" si="135"/>
        <v>11900</v>
      </c>
      <c r="C1768" s="19">
        <f t="shared" si="136"/>
        <v>1</v>
      </c>
      <c r="D1768" s="19">
        <f t="shared" si="137"/>
        <v>1900</v>
      </c>
      <c r="E1768" s="38" t="e">
        <f>VLOOKUP(A1768,DatosRecibo!$A$2:'DatosRecibo'!$L$6000,12,FALSE)</f>
        <v>#N/A</v>
      </c>
      <c r="G1768" s="19" t="e">
        <f>VLOOKUP(F1768,Propietarios!$B$2:'Propietarios'!$C$6000,2,FALSE)</f>
        <v>#N/A</v>
      </c>
      <c r="H1768" s="19" t="e">
        <f>VLOOKUP(F1768,Propietarios!$B$2:'Propietarios'!$D$6000,3,FALSE)</f>
        <v>#N/A</v>
      </c>
      <c r="J1768" s="38" t="e">
        <f t="shared" si="138"/>
        <v>#N/A</v>
      </c>
      <c r="K1768" s="38" t="str">
        <f t="shared" si="139"/>
        <v>11900</v>
      </c>
    </row>
    <row r="1769" spans="1:11" x14ac:dyDescent="0.15">
      <c r="A1769" s="19" t="str">
        <f t="shared" si="135"/>
        <v>11900</v>
      </c>
      <c r="C1769" s="19">
        <f t="shared" si="136"/>
        <v>1</v>
      </c>
      <c r="D1769" s="19">
        <f t="shared" si="137"/>
        <v>1900</v>
      </c>
      <c r="E1769" s="38" t="e">
        <f>VLOOKUP(A1769,DatosRecibo!$A$2:'DatosRecibo'!$L$6000,12,FALSE)</f>
        <v>#N/A</v>
      </c>
      <c r="G1769" s="19" t="e">
        <f>VLOOKUP(F1769,Propietarios!$B$2:'Propietarios'!$C$6000,2,FALSE)</f>
        <v>#N/A</v>
      </c>
      <c r="H1769" s="19" t="e">
        <f>VLOOKUP(F1769,Propietarios!$B$2:'Propietarios'!$D$6000,3,FALSE)</f>
        <v>#N/A</v>
      </c>
      <c r="J1769" s="38" t="e">
        <f t="shared" si="138"/>
        <v>#N/A</v>
      </c>
      <c r="K1769" s="38" t="str">
        <f t="shared" si="139"/>
        <v>11900</v>
      </c>
    </row>
    <row r="1770" spans="1:11" x14ac:dyDescent="0.15">
      <c r="A1770" s="19" t="str">
        <f t="shared" si="135"/>
        <v>11900</v>
      </c>
      <c r="C1770" s="19">
        <f t="shared" si="136"/>
        <v>1</v>
      </c>
      <c r="D1770" s="19">
        <f t="shared" si="137"/>
        <v>1900</v>
      </c>
      <c r="E1770" s="38" t="e">
        <f>VLOOKUP(A1770,DatosRecibo!$A$2:'DatosRecibo'!$L$6000,12,FALSE)</f>
        <v>#N/A</v>
      </c>
      <c r="G1770" s="19" t="e">
        <f>VLOOKUP(F1770,Propietarios!$B$2:'Propietarios'!$C$6000,2,FALSE)</f>
        <v>#N/A</v>
      </c>
      <c r="H1770" s="19" t="e">
        <f>VLOOKUP(F1770,Propietarios!$B$2:'Propietarios'!$D$6000,3,FALSE)</f>
        <v>#N/A</v>
      </c>
      <c r="J1770" s="38" t="e">
        <f t="shared" si="138"/>
        <v>#N/A</v>
      </c>
      <c r="K1770" s="38" t="str">
        <f t="shared" si="139"/>
        <v>11900</v>
      </c>
    </row>
    <row r="1771" spans="1:11" x14ac:dyDescent="0.15">
      <c r="A1771" s="19" t="str">
        <f t="shared" si="135"/>
        <v>11900</v>
      </c>
      <c r="C1771" s="19">
        <f t="shared" si="136"/>
        <v>1</v>
      </c>
      <c r="D1771" s="19">
        <f t="shared" si="137"/>
        <v>1900</v>
      </c>
      <c r="E1771" s="38" t="e">
        <f>VLOOKUP(A1771,DatosRecibo!$A$2:'DatosRecibo'!$L$6000,12,FALSE)</f>
        <v>#N/A</v>
      </c>
      <c r="G1771" s="19" t="e">
        <f>VLOOKUP(F1771,Propietarios!$B$2:'Propietarios'!$C$6000,2,FALSE)</f>
        <v>#N/A</v>
      </c>
      <c r="H1771" s="19" t="e">
        <f>VLOOKUP(F1771,Propietarios!$B$2:'Propietarios'!$D$6000,3,FALSE)</f>
        <v>#N/A</v>
      </c>
      <c r="J1771" s="38" t="e">
        <f t="shared" si="138"/>
        <v>#N/A</v>
      </c>
      <c r="K1771" s="38" t="str">
        <f t="shared" si="139"/>
        <v>11900</v>
      </c>
    </row>
    <row r="1772" spans="1:11" x14ac:dyDescent="0.15">
      <c r="A1772" s="19" t="str">
        <f t="shared" si="135"/>
        <v>11900</v>
      </c>
      <c r="C1772" s="19">
        <f t="shared" si="136"/>
        <v>1</v>
      </c>
      <c r="D1772" s="19">
        <f t="shared" si="137"/>
        <v>1900</v>
      </c>
      <c r="E1772" s="38" t="e">
        <f>VLOOKUP(A1772,DatosRecibo!$A$2:'DatosRecibo'!$L$6000,12,FALSE)</f>
        <v>#N/A</v>
      </c>
      <c r="G1772" s="19" t="e">
        <f>VLOOKUP(F1772,Propietarios!$B$2:'Propietarios'!$C$6000,2,FALSE)</f>
        <v>#N/A</v>
      </c>
      <c r="H1772" s="19" t="e">
        <f>VLOOKUP(F1772,Propietarios!$B$2:'Propietarios'!$D$6000,3,FALSE)</f>
        <v>#N/A</v>
      </c>
      <c r="J1772" s="38" t="e">
        <f t="shared" si="138"/>
        <v>#N/A</v>
      </c>
      <c r="K1772" s="38" t="str">
        <f t="shared" si="139"/>
        <v>11900</v>
      </c>
    </row>
    <row r="1773" spans="1:11" x14ac:dyDescent="0.15">
      <c r="A1773" s="19" t="str">
        <f t="shared" si="135"/>
        <v>11900</v>
      </c>
      <c r="C1773" s="19">
        <f t="shared" si="136"/>
        <v>1</v>
      </c>
      <c r="D1773" s="19">
        <f t="shared" si="137"/>
        <v>1900</v>
      </c>
      <c r="E1773" s="38" t="e">
        <f>VLOOKUP(A1773,DatosRecibo!$A$2:'DatosRecibo'!$L$6000,12,FALSE)</f>
        <v>#N/A</v>
      </c>
      <c r="G1773" s="19" t="e">
        <f>VLOOKUP(F1773,Propietarios!$B$2:'Propietarios'!$C$6000,2,FALSE)</f>
        <v>#N/A</v>
      </c>
      <c r="H1773" s="19" t="e">
        <f>VLOOKUP(F1773,Propietarios!$B$2:'Propietarios'!$D$6000,3,FALSE)</f>
        <v>#N/A</v>
      </c>
      <c r="J1773" s="38" t="e">
        <f t="shared" si="138"/>
        <v>#N/A</v>
      </c>
      <c r="K1773" s="38" t="str">
        <f t="shared" si="139"/>
        <v>11900</v>
      </c>
    </row>
    <row r="1774" spans="1:11" x14ac:dyDescent="0.15">
      <c r="A1774" s="19" t="str">
        <f t="shared" si="135"/>
        <v>11900</v>
      </c>
      <c r="C1774" s="19">
        <f t="shared" si="136"/>
        <v>1</v>
      </c>
      <c r="D1774" s="19">
        <f t="shared" si="137"/>
        <v>1900</v>
      </c>
      <c r="E1774" s="38" t="e">
        <f>VLOOKUP(A1774,DatosRecibo!$A$2:'DatosRecibo'!$L$6000,12,FALSE)</f>
        <v>#N/A</v>
      </c>
      <c r="G1774" s="19" t="e">
        <f>VLOOKUP(F1774,Propietarios!$B$2:'Propietarios'!$C$6000,2,FALSE)</f>
        <v>#N/A</v>
      </c>
      <c r="H1774" s="19" t="e">
        <f>VLOOKUP(F1774,Propietarios!$B$2:'Propietarios'!$D$6000,3,FALSE)</f>
        <v>#N/A</v>
      </c>
      <c r="J1774" s="38" t="e">
        <f t="shared" si="138"/>
        <v>#N/A</v>
      </c>
      <c r="K1774" s="38" t="str">
        <f t="shared" si="139"/>
        <v>11900</v>
      </c>
    </row>
    <row r="1775" spans="1:11" x14ac:dyDescent="0.15">
      <c r="A1775" s="19" t="str">
        <f t="shared" si="135"/>
        <v>11900</v>
      </c>
      <c r="C1775" s="19">
        <f t="shared" si="136"/>
        <v>1</v>
      </c>
      <c r="D1775" s="19">
        <f t="shared" si="137"/>
        <v>1900</v>
      </c>
      <c r="E1775" s="38" t="e">
        <f>VLOOKUP(A1775,DatosRecibo!$A$2:'DatosRecibo'!$L$6000,12,FALSE)</f>
        <v>#N/A</v>
      </c>
      <c r="G1775" s="19" t="e">
        <f>VLOOKUP(F1775,Propietarios!$B$2:'Propietarios'!$C$6000,2,FALSE)</f>
        <v>#N/A</v>
      </c>
      <c r="H1775" s="19" t="e">
        <f>VLOOKUP(F1775,Propietarios!$B$2:'Propietarios'!$D$6000,3,FALSE)</f>
        <v>#N/A</v>
      </c>
      <c r="J1775" s="38" t="e">
        <f t="shared" si="138"/>
        <v>#N/A</v>
      </c>
      <c r="K1775" s="38" t="str">
        <f t="shared" si="139"/>
        <v>11900</v>
      </c>
    </row>
    <row r="1776" spans="1:11" x14ac:dyDescent="0.15">
      <c r="A1776" s="19" t="str">
        <f t="shared" si="135"/>
        <v>11900</v>
      </c>
      <c r="C1776" s="19">
        <f t="shared" si="136"/>
        <v>1</v>
      </c>
      <c r="D1776" s="19">
        <f t="shared" si="137"/>
        <v>1900</v>
      </c>
      <c r="E1776" s="38" t="e">
        <f>VLOOKUP(A1776,DatosRecibo!$A$2:'DatosRecibo'!$L$6000,12,FALSE)</f>
        <v>#N/A</v>
      </c>
      <c r="G1776" s="19" t="e">
        <f>VLOOKUP(F1776,Propietarios!$B$2:'Propietarios'!$C$6000,2,FALSE)</f>
        <v>#N/A</v>
      </c>
      <c r="H1776" s="19" t="e">
        <f>VLOOKUP(F1776,Propietarios!$B$2:'Propietarios'!$D$6000,3,FALSE)</f>
        <v>#N/A</v>
      </c>
      <c r="J1776" s="38" t="e">
        <f t="shared" si="138"/>
        <v>#N/A</v>
      </c>
      <c r="K1776" s="38" t="str">
        <f t="shared" si="139"/>
        <v>11900</v>
      </c>
    </row>
    <row r="1777" spans="1:11" x14ac:dyDescent="0.15">
      <c r="A1777" s="19" t="str">
        <f t="shared" si="135"/>
        <v>11900</v>
      </c>
      <c r="C1777" s="19">
        <f t="shared" si="136"/>
        <v>1</v>
      </c>
      <c r="D1777" s="19">
        <f t="shared" si="137"/>
        <v>1900</v>
      </c>
      <c r="E1777" s="38" t="e">
        <f>VLOOKUP(A1777,DatosRecibo!$A$2:'DatosRecibo'!$L$6000,12,FALSE)</f>
        <v>#N/A</v>
      </c>
      <c r="G1777" s="19" t="e">
        <f>VLOOKUP(F1777,Propietarios!$B$2:'Propietarios'!$C$6000,2,FALSE)</f>
        <v>#N/A</v>
      </c>
      <c r="H1777" s="19" t="e">
        <f>VLOOKUP(F1777,Propietarios!$B$2:'Propietarios'!$D$6000,3,FALSE)</f>
        <v>#N/A</v>
      </c>
      <c r="J1777" s="38" t="e">
        <f t="shared" si="138"/>
        <v>#N/A</v>
      </c>
      <c r="K1777" s="38" t="str">
        <f t="shared" si="139"/>
        <v>11900</v>
      </c>
    </row>
    <row r="1778" spans="1:11" x14ac:dyDescent="0.15">
      <c r="A1778" s="19" t="str">
        <f t="shared" si="135"/>
        <v>11900</v>
      </c>
      <c r="C1778" s="19">
        <f t="shared" si="136"/>
        <v>1</v>
      </c>
      <c r="D1778" s="19">
        <f t="shared" si="137"/>
        <v>1900</v>
      </c>
      <c r="E1778" s="38" t="e">
        <f>VLOOKUP(A1778,DatosRecibo!$A$2:'DatosRecibo'!$L$6000,12,FALSE)</f>
        <v>#N/A</v>
      </c>
      <c r="G1778" s="19" t="e">
        <f>VLOOKUP(F1778,Propietarios!$B$2:'Propietarios'!$C$6000,2,FALSE)</f>
        <v>#N/A</v>
      </c>
      <c r="H1778" s="19" t="e">
        <f>VLOOKUP(F1778,Propietarios!$B$2:'Propietarios'!$D$6000,3,FALSE)</f>
        <v>#N/A</v>
      </c>
      <c r="J1778" s="38" t="e">
        <f t="shared" si="138"/>
        <v>#N/A</v>
      </c>
      <c r="K1778" s="38" t="str">
        <f t="shared" si="139"/>
        <v>11900</v>
      </c>
    </row>
    <row r="1779" spans="1:11" x14ac:dyDescent="0.15">
      <c r="A1779" s="19" t="str">
        <f t="shared" si="135"/>
        <v>11900</v>
      </c>
      <c r="C1779" s="19">
        <f t="shared" si="136"/>
        <v>1</v>
      </c>
      <c r="D1779" s="19">
        <f t="shared" si="137"/>
        <v>1900</v>
      </c>
      <c r="E1779" s="38" t="e">
        <f>VLOOKUP(A1779,DatosRecibo!$A$2:'DatosRecibo'!$L$6000,12,FALSE)</f>
        <v>#N/A</v>
      </c>
      <c r="G1779" s="19" t="e">
        <f>VLOOKUP(F1779,Propietarios!$B$2:'Propietarios'!$C$6000,2,FALSE)</f>
        <v>#N/A</v>
      </c>
      <c r="H1779" s="19" t="e">
        <f>VLOOKUP(F1779,Propietarios!$B$2:'Propietarios'!$D$6000,3,FALSE)</f>
        <v>#N/A</v>
      </c>
      <c r="J1779" s="38" t="e">
        <f t="shared" si="138"/>
        <v>#N/A</v>
      </c>
      <c r="K1779" s="38" t="str">
        <f t="shared" si="139"/>
        <v>11900</v>
      </c>
    </row>
    <row r="1780" spans="1:11" x14ac:dyDescent="0.15">
      <c r="A1780" s="19" t="str">
        <f t="shared" si="135"/>
        <v>11900</v>
      </c>
      <c r="C1780" s="19">
        <f t="shared" si="136"/>
        <v>1</v>
      </c>
      <c r="D1780" s="19">
        <f t="shared" si="137"/>
        <v>1900</v>
      </c>
      <c r="E1780" s="38" t="e">
        <f>VLOOKUP(A1780,DatosRecibo!$A$2:'DatosRecibo'!$L$6000,12,FALSE)</f>
        <v>#N/A</v>
      </c>
      <c r="G1780" s="19" t="e">
        <f>VLOOKUP(F1780,Propietarios!$B$2:'Propietarios'!$C$6000,2,FALSE)</f>
        <v>#N/A</v>
      </c>
      <c r="H1780" s="19" t="e">
        <f>VLOOKUP(F1780,Propietarios!$B$2:'Propietarios'!$D$6000,3,FALSE)</f>
        <v>#N/A</v>
      </c>
      <c r="J1780" s="38" t="e">
        <f t="shared" si="138"/>
        <v>#N/A</v>
      </c>
      <c r="K1780" s="38" t="str">
        <f t="shared" si="139"/>
        <v>11900</v>
      </c>
    </row>
    <row r="1781" spans="1:11" x14ac:dyDescent="0.15">
      <c r="A1781" s="19" t="str">
        <f t="shared" si="135"/>
        <v>11900</v>
      </c>
      <c r="C1781" s="19">
        <f t="shared" si="136"/>
        <v>1</v>
      </c>
      <c r="D1781" s="19">
        <f t="shared" si="137"/>
        <v>1900</v>
      </c>
      <c r="E1781" s="38" t="e">
        <f>VLOOKUP(A1781,DatosRecibo!$A$2:'DatosRecibo'!$L$6000,12,FALSE)</f>
        <v>#N/A</v>
      </c>
      <c r="G1781" s="19" t="e">
        <f>VLOOKUP(F1781,Propietarios!$B$2:'Propietarios'!$C$6000,2,FALSE)</f>
        <v>#N/A</v>
      </c>
      <c r="H1781" s="19" t="e">
        <f>VLOOKUP(F1781,Propietarios!$B$2:'Propietarios'!$D$6000,3,FALSE)</f>
        <v>#N/A</v>
      </c>
      <c r="J1781" s="38" t="e">
        <f t="shared" si="138"/>
        <v>#N/A</v>
      </c>
      <c r="K1781" s="38" t="str">
        <f t="shared" si="139"/>
        <v>11900</v>
      </c>
    </row>
    <row r="1782" spans="1:11" x14ac:dyDescent="0.15">
      <c r="A1782" s="19" t="str">
        <f t="shared" si="135"/>
        <v>11900</v>
      </c>
      <c r="C1782" s="19">
        <f t="shared" si="136"/>
        <v>1</v>
      </c>
      <c r="D1782" s="19">
        <f t="shared" si="137"/>
        <v>1900</v>
      </c>
      <c r="E1782" s="38" t="e">
        <f>VLOOKUP(A1782,DatosRecibo!$A$2:'DatosRecibo'!$L$6000,12,FALSE)</f>
        <v>#N/A</v>
      </c>
      <c r="G1782" s="19" t="e">
        <f>VLOOKUP(F1782,Propietarios!$B$2:'Propietarios'!$C$6000,2,FALSE)</f>
        <v>#N/A</v>
      </c>
      <c r="H1782" s="19" t="e">
        <f>VLOOKUP(F1782,Propietarios!$B$2:'Propietarios'!$D$6000,3,FALSE)</f>
        <v>#N/A</v>
      </c>
      <c r="J1782" s="38" t="e">
        <f t="shared" si="138"/>
        <v>#N/A</v>
      </c>
      <c r="K1782" s="38" t="str">
        <f t="shared" si="139"/>
        <v>11900</v>
      </c>
    </row>
    <row r="1783" spans="1:11" x14ac:dyDescent="0.15">
      <c r="A1783" s="19" t="str">
        <f t="shared" si="135"/>
        <v>11900</v>
      </c>
      <c r="C1783" s="19">
        <f t="shared" si="136"/>
        <v>1</v>
      </c>
      <c r="D1783" s="19">
        <f t="shared" si="137"/>
        <v>1900</v>
      </c>
      <c r="E1783" s="38" t="e">
        <f>VLOOKUP(A1783,DatosRecibo!$A$2:'DatosRecibo'!$L$6000,12,FALSE)</f>
        <v>#N/A</v>
      </c>
      <c r="G1783" s="19" t="e">
        <f>VLOOKUP(F1783,Propietarios!$B$2:'Propietarios'!$C$6000,2,FALSE)</f>
        <v>#N/A</v>
      </c>
      <c r="H1783" s="19" t="e">
        <f>VLOOKUP(F1783,Propietarios!$B$2:'Propietarios'!$D$6000,3,FALSE)</f>
        <v>#N/A</v>
      </c>
      <c r="J1783" s="38" t="e">
        <f t="shared" si="138"/>
        <v>#N/A</v>
      </c>
      <c r="K1783" s="38" t="str">
        <f t="shared" si="139"/>
        <v>11900</v>
      </c>
    </row>
    <row r="1784" spans="1:11" x14ac:dyDescent="0.15">
      <c r="A1784" s="19" t="str">
        <f t="shared" si="135"/>
        <v>11900</v>
      </c>
      <c r="C1784" s="19">
        <f t="shared" si="136"/>
        <v>1</v>
      </c>
      <c r="D1784" s="19">
        <f t="shared" si="137"/>
        <v>1900</v>
      </c>
      <c r="E1784" s="38" t="e">
        <f>VLOOKUP(A1784,DatosRecibo!$A$2:'DatosRecibo'!$L$6000,12,FALSE)</f>
        <v>#N/A</v>
      </c>
      <c r="G1784" s="19" t="e">
        <f>VLOOKUP(F1784,Propietarios!$B$2:'Propietarios'!$C$6000,2,FALSE)</f>
        <v>#N/A</v>
      </c>
      <c r="H1784" s="19" t="e">
        <f>VLOOKUP(F1784,Propietarios!$B$2:'Propietarios'!$D$6000,3,FALSE)</f>
        <v>#N/A</v>
      </c>
      <c r="J1784" s="38" t="e">
        <f t="shared" si="138"/>
        <v>#N/A</v>
      </c>
      <c r="K1784" s="38" t="str">
        <f t="shared" si="139"/>
        <v>11900</v>
      </c>
    </row>
    <row r="1785" spans="1:11" x14ac:dyDescent="0.15">
      <c r="A1785" s="19" t="str">
        <f t="shared" si="135"/>
        <v>11900</v>
      </c>
      <c r="C1785" s="19">
        <f t="shared" si="136"/>
        <v>1</v>
      </c>
      <c r="D1785" s="19">
        <f t="shared" si="137"/>
        <v>1900</v>
      </c>
      <c r="E1785" s="38" t="e">
        <f>VLOOKUP(A1785,DatosRecibo!$A$2:'DatosRecibo'!$L$6000,12,FALSE)</f>
        <v>#N/A</v>
      </c>
      <c r="G1785" s="19" t="e">
        <f>VLOOKUP(F1785,Propietarios!$B$2:'Propietarios'!$C$6000,2,FALSE)</f>
        <v>#N/A</v>
      </c>
      <c r="H1785" s="19" t="e">
        <f>VLOOKUP(F1785,Propietarios!$B$2:'Propietarios'!$D$6000,3,FALSE)</f>
        <v>#N/A</v>
      </c>
      <c r="J1785" s="38" t="e">
        <f t="shared" si="138"/>
        <v>#N/A</v>
      </c>
      <c r="K1785" s="38" t="str">
        <f t="shared" si="139"/>
        <v>11900</v>
      </c>
    </row>
    <row r="1786" spans="1:11" x14ac:dyDescent="0.15">
      <c r="A1786" s="19" t="str">
        <f t="shared" si="135"/>
        <v>11900</v>
      </c>
      <c r="C1786" s="19">
        <f t="shared" si="136"/>
        <v>1</v>
      </c>
      <c r="D1786" s="19">
        <f t="shared" si="137"/>
        <v>1900</v>
      </c>
      <c r="E1786" s="38" t="e">
        <f>VLOOKUP(A1786,DatosRecibo!$A$2:'DatosRecibo'!$L$6000,12,FALSE)</f>
        <v>#N/A</v>
      </c>
      <c r="G1786" s="19" t="e">
        <f>VLOOKUP(F1786,Propietarios!$B$2:'Propietarios'!$C$6000,2,FALSE)</f>
        <v>#N/A</v>
      </c>
      <c r="H1786" s="19" t="e">
        <f>VLOOKUP(F1786,Propietarios!$B$2:'Propietarios'!$D$6000,3,FALSE)</f>
        <v>#N/A</v>
      </c>
      <c r="J1786" s="38" t="e">
        <f t="shared" si="138"/>
        <v>#N/A</v>
      </c>
      <c r="K1786" s="38" t="str">
        <f t="shared" si="139"/>
        <v>11900</v>
      </c>
    </row>
    <row r="1787" spans="1:11" x14ac:dyDescent="0.15">
      <c r="A1787" s="19" t="str">
        <f t="shared" si="135"/>
        <v>11900</v>
      </c>
      <c r="C1787" s="19">
        <f t="shared" si="136"/>
        <v>1</v>
      </c>
      <c r="D1787" s="19">
        <f t="shared" si="137"/>
        <v>1900</v>
      </c>
      <c r="E1787" s="38" t="e">
        <f>VLOOKUP(A1787,DatosRecibo!$A$2:'DatosRecibo'!$L$6000,12,FALSE)</f>
        <v>#N/A</v>
      </c>
      <c r="G1787" s="19" t="e">
        <f>VLOOKUP(F1787,Propietarios!$B$2:'Propietarios'!$C$6000,2,FALSE)</f>
        <v>#N/A</v>
      </c>
      <c r="H1787" s="19" t="e">
        <f>VLOOKUP(F1787,Propietarios!$B$2:'Propietarios'!$D$6000,3,FALSE)</f>
        <v>#N/A</v>
      </c>
      <c r="J1787" s="38" t="e">
        <f t="shared" si="138"/>
        <v>#N/A</v>
      </c>
      <c r="K1787" s="38" t="str">
        <f t="shared" si="139"/>
        <v>11900</v>
      </c>
    </row>
    <row r="1788" spans="1:11" x14ac:dyDescent="0.15">
      <c r="A1788" s="19" t="str">
        <f t="shared" si="135"/>
        <v>11900</v>
      </c>
      <c r="C1788" s="19">
        <f t="shared" si="136"/>
        <v>1</v>
      </c>
      <c r="D1788" s="19">
        <f t="shared" si="137"/>
        <v>1900</v>
      </c>
      <c r="E1788" s="38" t="e">
        <f>VLOOKUP(A1788,DatosRecibo!$A$2:'DatosRecibo'!$L$6000,12,FALSE)</f>
        <v>#N/A</v>
      </c>
      <c r="G1788" s="19" t="e">
        <f>VLOOKUP(F1788,Propietarios!$B$2:'Propietarios'!$C$6000,2,FALSE)</f>
        <v>#N/A</v>
      </c>
      <c r="H1788" s="19" t="e">
        <f>VLOOKUP(F1788,Propietarios!$B$2:'Propietarios'!$D$6000,3,FALSE)</f>
        <v>#N/A</v>
      </c>
      <c r="J1788" s="38" t="e">
        <f t="shared" si="138"/>
        <v>#N/A</v>
      </c>
      <c r="K1788" s="38" t="str">
        <f t="shared" si="139"/>
        <v>11900</v>
      </c>
    </row>
    <row r="1789" spans="1:11" x14ac:dyDescent="0.15">
      <c r="A1789" s="19" t="str">
        <f t="shared" si="135"/>
        <v>11900</v>
      </c>
      <c r="C1789" s="19">
        <f t="shared" si="136"/>
        <v>1</v>
      </c>
      <c r="D1789" s="19">
        <f t="shared" si="137"/>
        <v>1900</v>
      </c>
      <c r="E1789" s="38" t="e">
        <f>VLOOKUP(A1789,DatosRecibo!$A$2:'DatosRecibo'!$L$6000,12,FALSE)</f>
        <v>#N/A</v>
      </c>
      <c r="G1789" s="19" t="e">
        <f>VLOOKUP(F1789,Propietarios!$B$2:'Propietarios'!$C$6000,2,FALSE)</f>
        <v>#N/A</v>
      </c>
      <c r="H1789" s="19" t="e">
        <f>VLOOKUP(F1789,Propietarios!$B$2:'Propietarios'!$D$6000,3,FALSE)</f>
        <v>#N/A</v>
      </c>
      <c r="J1789" s="38" t="e">
        <f t="shared" si="138"/>
        <v>#N/A</v>
      </c>
      <c r="K1789" s="38" t="str">
        <f t="shared" si="139"/>
        <v>11900</v>
      </c>
    </row>
    <row r="1790" spans="1:11" x14ac:dyDescent="0.15">
      <c r="A1790" s="19" t="str">
        <f t="shared" si="135"/>
        <v>11900</v>
      </c>
      <c r="C1790" s="19">
        <f t="shared" si="136"/>
        <v>1</v>
      </c>
      <c r="D1790" s="19">
        <f t="shared" si="137"/>
        <v>1900</v>
      </c>
      <c r="E1790" s="38" t="e">
        <f>VLOOKUP(A1790,DatosRecibo!$A$2:'DatosRecibo'!$L$6000,12,FALSE)</f>
        <v>#N/A</v>
      </c>
      <c r="G1790" s="19" t="e">
        <f>VLOOKUP(F1790,Propietarios!$B$2:'Propietarios'!$C$6000,2,FALSE)</f>
        <v>#N/A</v>
      </c>
      <c r="H1790" s="19" t="e">
        <f>VLOOKUP(F1790,Propietarios!$B$2:'Propietarios'!$D$6000,3,FALSE)</f>
        <v>#N/A</v>
      </c>
      <c r="J1790" s="38" t="e">
        <f t="shared" si="138"/>
        <v>#N/A</v>
      </c>
      <c r="K1790" s="38" t="str">
        <f t="shared" si="139"/>
        <v>11900</v>
      </c>
    </row>
    <row r="1791" spans="1:11" x14ac:dyDescent="0.15">
      <c r="A1791" s="19" t="str">
        <f t="shared" si="135"/>
        <v>11900</v>
      </c>
      <c r="C1791" s="19">
        <f t="shared" si="136"/>
        <v>1</v>
      </c>
      <c r="D1791" s="19">
        <f t="shared" si="137"/>
        <v>1900</v>
      </c>
      <c r="E1791" s="38" t="e">
        <f>VLOOKUP(A1791,DatosRecibo!$A$2:'DatosRecibo'!$L$6000,12,FALSE)</f>
        <v>#N/A</v>
      </c>
      <c r="G1791" s="19" t="e">
        <f>VLOOKUP(F1791,Propietarios!$B$2:'Propietarios'!$C$6000,2,FALSE)</f>
        <v>#N/A</v>
      </c>
      <c r="H1791" s="19" t="e">
        <f>VLOOKUP(F1791,Propietarios!$B$2:'Propietarios'!$D$6000,3,FALSE)</f>
        <v>#N/A</v>
      </c>
      <c r="J1791" s="38" t="e">
        <f t="shared" si="138"/>
        <v>#N/A</v>
      </c>
      <c r="K1791" s="38" t="str">
        <f t="shared" si="139"/>
        <v>11900</v>
      </c>
    </row>
    <row r="1792" spans="1:11" x14ac:dyDescent="0.15">
      <c r="A1792" s="19" t="str">
        <f t="shared" si="135"/>
        <v>11900</v>
      </c>
      <c r="C1792" s="19">
        <f t="shared" si="136"/>
        <v>1</v>
      </c>
      <c r="D1792" s="19">
        <f t="shared" si="137"/>
        <v>1900</v>
      </c>
      <c r="E1792" s="38" t="e">
        <f>VLOOKUP(A1792,DatosRecibo!$A$2:'DatosRecibo'!$L$6000,12,FALSE)</f>
        <v>#N/A</v>
      </c>
      <c r="G1792" s="19" t="e">
        <f>VLOOKUP(F1792,Propietarios!$B$2:'Propietarios'!$C$6000,2,FALSE)</f>
        <v>#N/A</v>
      </c>
      <c r="H1792" s="19" t="e">
        <f>VLOOKUP(F1792,Propietarios!$B$2:'Propietarios'!$D$6000,3,FALSE)</f>
        <v>#N/A</v>
      </c>
      <c r="J1792" s="38" t="e">
        <f t="shared" si="138"/>
        <v>#N/A</v>
      </c>
      <c r="K1792" s="38" t="str">
        <f t="shared" si="139"/>
        <v>11900</v>
      </c>
    </row>
    <row r="1793" spans="1:11" x14ac:dyDescent="0.15">
      <c r="A1793" s="19" t="str">
        <f t="shared" si="135"/>
        <v>11900</v>
      </c>
      <c r="C1793" s="19">
        <f t="shared" si="136"/>
        <v>1</v>
      </c>
      <c r="D1793" s="19">
        <f t="shared" si="137"/>
        <v>1900</v>
      </c>
      <c r="E1793" s="38" t="e">
        <f>VLOOKUP(A1793,DatosRecibo!$A$2:'DatosRecibo'!$L$6000,12,FALSE)</f>
        <v>#N/A</v>
      </c>
      <c r="G1793" s="19" t="e">
        <f>VLOOKUP(F1793,Propietarios!$B$2:'Propietarios'!$C$6000,2,FALSE)</f>
        <v>#N/A</v>
      </c>
      <c r="H1793" s="19" t="e">
        <f>VLOOKUP(F1793,Propietarios!$B$2:'Propietarios'!$D$6000,3,FALSE)</f>
        <v>#N/A</v>
      </c>
      <c r="J1793" s="38" t="e">
        <f t="shared" si="138"/>
        <v>#N/A</v>
      </c>
      <c r="K1793" s="38" t="str">
        <f t="shared" si="139"/>
        <v>11900</v>
      </c>
    </row>
    <row r="1794" spans="1:11" x14ac:dyDescent="0.15">
      <c r="A1794" s="19" t="str">
        <f t="shared" ref="A1794:A1857" si="140">CONCATENATE(C1794,D1794)</f>
        <v>11900</v>
      </c>
      <c r="C1794" s="19">
        <f t="shared" si="136"/>
        <v>1</v>
      </c>
      <c r="D1794" s="19">
        <f t="shared" si="137"/>
        <v>1900</v>
      </c>
      <c r="E1794" s="38" t="e">
        <f>VLOOKUP(A1794,DatosRecibo!$A$2:'DatosRecibo'!$L$6000,12,FALSE)</f>
        <v>#N/A</v>
      </c>
      <c r="G1794" s="19" t="e">
        <f>VLOOKUP(F1794,Propietarios!$B$2:'Propietarios'!$C$6000,2,FALSE)</f>
        <v>#N/A</v>
      </c>
      <c r="H1794" s="19" t="e">
        <f>VLOOKUP(F1794,Propietarios!$B$2:'Propietarios'!$D$6000,3,FALSE)</f>
        <v>#N/A</v>
      </c>
      <c r="J1794" s="38" t="e">
        <f t="shared" si="138"/>
        <v>#N/A</v>
      </c>
      <c r="K1794" s="38" t="str">
        <f t="shared" si="139"/>
        <v>11900</v>
      </c>
    </row>
    <row r="1795" spans="1:11" x14ac:dyDescent="0.15">
      <c r="A1795" s="19" t="str">
        <f t="shared" si="140"/>
        <v>11900</v>
      </c>
      <c r="C1795" s="19">
        <f t="shared" ref="C1795:C1858" si="141">MONTH(B1795)</f>
        <v>1</v>
      </c>
      <c r="D1795" s="19">
        <f t="shared" ref="D1795:D1858" si="142">YEAR(B1795)</f>
        <v>1900</v>
      </c>
      <c r="E1795" s="38" t="e">
        <f>VLOOKUP(A1795,DatosRecibo!$A$2:'DatosRecibo'!$L$6000,12,FALSE)</f>
        <v>#N/A</v>
      </c>
      <c r="G1795" s="19" t="e">
        <f>VLOOKUP(F1795,Propietarios!$B$2:'Propietarios'!$C$6000,2,FALSE)</f>
        <v>#N/A</v>
      </c>
      <c r="H1795" s="19" t="e">
        <f>VLOOKUP(F1795,Propietarios!$B$2:'Propietarios'!$D$6000,3,FALSE)</f>
        <v>#N/A</v>
      </c>
      <c r="J1795" s="38" t="e">
        <f t="shared" ref="J1795:J1858" si="143">I1795*E1795</f>
        <v>#N/A</v>
      </c>
      <c r="K1795" s="38" t="str">
        <f t="shared" ref="K1795:K1858" si="144">CONCATENATE(A1795,F1795)</f>
        <v>11900</v>
      </c>
    </row>
    <row r="1796" spans="1:11" x14ac:dyDescent="0.15">
      <c r="A1796" s="19" t="str">
        <f t="shared" si="140"/>
        <v>11900</v>
      </c>
      <c r="C1796" s="19">
        <f t="shared" si="141"/>
        <v>1</v>
      </c>
      <c r="D1796" s="19">
        <f t="shared" si="142"/>
        <v>1900</v>
      </c>
      <c r="E1796" s="38" t="e">
        <f>VLOOKUP(A1796,DatosRecibo!$A$2:'DatosRecibo'!$L$6000,12,FALSE)</f>
        <v>#N/A</v>
      </c>
      <c r="G1796" s="19" t="e">
        <f>VLOOKUP(F1796,Propietarios!$B$2:'Propietarios'!$C$6000,2,FALSE)</f>
        <v>#N/A</v>
      </c>
      <c r="H1796" s="19" t="e">
        <f>VLOOKUP(F1796,Propietarios!$B$2:'Propietarios'!$D$6000,3,FALSE)</f>
        <v>#N/A</v>
      </c>
      <c r="J1796" s="38" t="e">
        <f t="shared" si="143"/>
        <v>#N/A</v>
      </c>
      <c r="K1796" s="38" t="str">
        <f t="shared" si="144"/>
        <v>11900</v>
      </c>
    </row>
    <row r="1797" spans="1:11" x14ac:dyDescent="0.15">
      <c r="A1797" s="19" t="str">
        <f t="shared" si="140"/>
        <v>11900</v>
      </c>
      <c r="C1797" s="19">
        <f t="shared" si="141"/>
        <v>1</v>
      </c>
      <c r="D1797" s="19">
        <f t="shared" si="142"/>
        <v>1900</v>
      </c>
      <c r="E1797" s="38" t="e">
        <f>VLOOKUP(A1797,DatosRecibo!$A$2:'DatosRecibo'!$L$6000,12,FALSE)</f>
        <v>#N/A</v>
      </c>
      <c r="G1797" s="19" t="e">
        <f>VLOOKUP(F1797,Propietarios!$B$2:'Propietarios'!$C$6000,2,FALSE)</f>
        <v>#N/A</v>
      </c>
      <c r="H1797" s="19" t="e">
        <f>VLOOKUP(F1797,Propietarios!$B$2:'Propietarios'!$D$6000,3,FALSE)</f>
        <v>#N/A</v>
      </c>
      <c r="J1797" s="38" t="e">
        <f t="shared" si="143"/>
        <v>#N/A</v>
      </c>
      <c r="K1797" s="38" t="str">
        <f t="shared" si="144"/>
        <v>11900</v>
      </c>
    </row>
    <row r="1798" spans="1:11" x14ac:dyDescent="0.15">
      <c r="A1798" s="19" t="str">
        <f t="shared" si="140"/>
        <v>11900</v>
      </c>
      <c r="C1798" s="19">
        <f t="shared" si="141"/>
        <v>1</v>
      </c>
      <c r="D1798" s="19">
        <f t="shared" si="142"/>
        <v>1900</v>
      </c>
      <c r="E1798" s="38" t="e">
        <f>VLOOKUP(A1798,DatosRecibo!$A$2:'DatosRecibo'!$L$6000,12,FALSE)</f>
        <v>#N/A</v>
      </c>
      <c r="G1798" s="19" t="e">
        <f>VLOOKUP(F1798,Propietarios!$B$2:'Propietarios'!$C$6000,2,FALSE)</f>
        <v>#N/A</v>
      </c>
      <c r="H1798" s="19" t="e">
        <f>VLOOKUP(F1798,Propietarios!$B$2:'Propietarios'!$D$6000,3,FALSE)</f>
        <v>#N/A</v>
      </c>
      <c r="J1798" s="38" t="e">
        <f t="shared" si="143"/>
        <v>#N/A</v>
      </c>
      <c r="K1798" s="38" t="str">
        <f t="shared" si="144"/>
        <v>11900</v>
      </c>
    </row>
    <row r="1799" spans="1:11" x14ac:dyDescent="0.15">
      <c r="A1799" s="19" t="str">
        <f t="shared" si="140"/>
        <v>11900</v>
      </c>
      <c r="C1799" s="19">
        <f t="shared" si="141"/>
        <v>1</v>
      </c>
      <c r="D1799" s="19">
        <f t="shared" si="142"/>
        <v>1900</v>
      </c>
      <c r="E1799" s="38" t="e">
        <f>VLOOKUP(A1799,DatosRecibo!$A$2:'DatosRecibo'!$L$6000,12,FALSE)</f>
        <v>#N/A</v>
      </c>
      <c r="G1799" s="19" t="e">
        <f>VLOOKUP(F1799,Propietarios!$B$2:'Propietarios'!$C$6000,2,FALSE)</f>
        <v>#N/A</v>
      </c>
      <c r="H1799" s="19" t="e">
        <f>VLOOKUP(F1799,Propietarios!$B$2:'Propietarios'!$D$6000,3,FALSE)</f>
        <v>#N/A</v>
      </c>
      <c r="J1799" s="38" t="e">
        <f t="shared" si="143"/>
        <v>#N/A</v>
      </c>
      <c r="K1799" s="38" t="str">
        <f t="shared" si="144"/>
        <v>11900</v>
      </c>
    </row>
    <row r="1800" spans="1:11" x14ac:dyDescent="0.15">
      <c r="A1800" s="19" t="str">
        <f t="shared" si="140"/>
        <v>11900</v>
      </c>
      <c r="C1800" s="19">
        <f t="shared" si="141"/>
        <v>1</v>
      </c>
      <c r="D1800" s="19">
        <f t="shared" si="142"/>
        <v>1900</v>
      </c>
      <c r="E1800" s="38" t="e">
        <f>VLOOKUP(A1800,DatosRecibo!$A$2:'DatosRecibo'!$L$6000,12,FALSE)</f>
        <v>#N/A</v>
      </c>
      <c r="G1800" s="19" t="e">
        <f>VLOOKUP(F1800,Propietarios!$B$2:'Propietarios'!$C$6000,2,FALSE)</f>
        <v>#N/A</v>
      </c>
      <c r="H1800" s="19" t="e">
        <f>VLOOKUP(F1800,Propietarios!$B$2:'Propietarios'!$D$6000,3,FALSE)</f>
        <v>#N/A</v>
      </c>
      <c r="J1800" s="38" t="e">
        <f t="shared" si="143"/>
        <v>#N/A</v>
      </c>
      <c r="K1800" s="38" t="str">
        <f t="shared" si="144"/>
        <v>11900</v>
      </c>
    </row>
    <row r="1801" spans="1:11" x14ac:dyDescent="0.15">
      <c r="A1801" s="19" t="str">
        <f t="shared" si="140"/>
        <v>11900</v>
      </c>
      <c r="C1801" s="19">
        <f t="shared" si="141"/>
        <v>1</v>
      </c>
      <c r="D1801" s="19">
        <f t="shared" si="142"/>
        <v>1900</v>
      </c>
      <c r="E1801" s="38" t="e">
        <f>VLOOKUP(A1801,DatosRecibo!$A$2:'DatosRecibo'!$L$6000,12,FALSE)</f>
        <v>#N/A</v>
      </c>
      <c r="G1801" s="19" t="e">
        <f>VLOOKUP(F1801,Propietarios!$B$2:'Propietarios'!$C$6000,2,FALSE)</f>
        <v>#N/A</v>
      </c>
      <c r="H1801" s="19" t="e">
        <f>VLOOKUP(F1801,Propietarios!$B$2:'Propietarios'!$D$6000,3,FALSE)</f>
        <v>#N/A</v>
      </c>
      <c r="J1801" s="38" t="e">
        <f t="shared" si="143"/>
        <v>#N/A</v>
      </c>
      <c r="K1801" s="38" t="str">
        <f t="shared" si="144"/>
        <v>11900</v>
      </c>
    </row>
    <row r="1802" spans="1:11" x14ac:dyDescent="0.15">
      <c r="A1802" s="19" t="str">
        <f t="shared" si="140"/>
        <v>11900</v>
      </c>
      <c r="C1802" s="19">
        <f t="shared" si="141"/>
        <v>1</v>
      </c>
      <c r="D1802" s="19">
        <f t="shared" si="142"/>
        <v>1900</v>
      </c>
      <c r="E1802" s="38" t="e">
        <f>VLOOKUP(A1802,DatosRecibo!$A$2:'DatosRecibo'!$L$6000,12,FALSE)</f>
        <v>#N/A</v>
      </c>
      <c r="G1802" s="19" t="e">
        <f>VLOOKUP(F1802,Propietarios!$B$2:'Propietarios'!$C$6000,2,FALSE)</f>
        <v>#N/A</v>
      </c>
      <c r="H1802" s="19" t="e">
        <f>VLOOKUP(F1802,Propietarios!$B$2:'Propietarios'!$D$6000,3,FALSE)</f>
        <v>#N/A</v>
      </c>
      <c r="J1802" s="38" t="e">
        <f t="shared" si="143"/>
        <v>#N/A</v>
      </c>
      <c r="K1802" s="38" t="str">
        <f t="shared" si="144"/>
        <v>11900</v>
      </c>
    </row>
    <row r="1803" spans="1:11" x14ac:dyDescent="0.15">
      <c r="A1803" s="19" t="str">
        <f t="shared" si="140"/>
        <v>11900</v>
      </c>
      <c r="C1803" s="19">
        <f t="shared" si="141"/>
        <v>1</v>
      </c>
      <c r="D1803" s="19">
        <f t="shared" si="142"/>
        <v>1900</v>
      </c>
      <c r="E1803" s="38" t="e">
        <f>VLOOKUP(A1803,DatosRecibo!$A$2:'DatosRecibo'!$L$6000,12,FALSE)</f>
        <v>#N/A</v>
      </c>
      <c r="G1803" s="19" t="e">
        <f>VLOOKUP(F1803,Propietarios!$B$2:'Propietarios'!$C$6000,2,FALSE)</f>
        <v>#N/A</v>
      </c>
      <c r="H1803" s="19" t="e">
        <f>VLOOKUP(F1803,Propietarios!$B$2:'Propietarios'!$D$6000,3,FALSE)</f>
        <v>#N/A</v>
      </c>
      <c r="J1803" s="38" t="e">
        <f t="shared" si="143"/>
        <v>#N/A</v>
      </c>
      <c r="K1803" s="38" t="str">
        <f t="shared" si="144"/>
        <v>11900</v>
      </c>
    </row>
    <row r="1804" spans="1:11" x14ac:dyDescent="0.15">
      <c r="A1804" s="19" t="str">
        <f t="shared" si="140"/>
        <v>11900</v>
      </c>
      <c r="C1804" s="19">
        <f t="shared" si="141"/>
        <v>1</v>
      </c>
      <c r="D1804" s="19">
        <f t="shared" si="142"/>
        <v>1900</v>
      </c>
      <c r="E1804" s="38" t="e">
        <f>VLOOKUP(A1804,DatosRecibo!$A$2:'DatosRecibo'!$L$6000,12,FALSE)</f>
        <v>#N/A</v>
      </c>
      <c r="G1804" s="19" t="e">
        <f>VLOOKUP(F1804,Propietarios!$B$2:'Propietarios'!$C$6000,2,FALSE)</f>
        <v>#N/A</v>
      </c>
      <c r="H1804" s="19" t="e">
        <f>VLOOKUP(F1804,Propietarios!$B$2:'Propietarios'!$D$6000,3,FALSE)</f>
        <v>#N/A</v>
      </c>
      <c r="J1804" s="38" t="e">
        <f t="shared" si="143"/>
        <v>#N/A</v>
      </c>
      <c r="K1804" s="38" t="str">
        <f t="shared" si="144"/>
        <v>11900</v>
      </c>
    </row>
    <row r="1805" spans="1:11" x14ac:dyDescent="0.15">
      <c r="A1805" s="19" t="str">
        <f t="shared" si="140"/>
        <v>11900</v>
      </c>
      <c r="C1805" s="19">
        <f t="shared" si="141"/>
        <v>1</v>
      </c>
      <c r="D1805" s="19">
        <f t="shared" si="142"/>
        <v>1900</v>
      </c>
      <c r="E1805" s="38" t="e">
        <f>VLOOKUP(A1805,DatosRecibo!$A$2:'DatosRecibo'!$L$6000,12,FALSE)</f>
        <v>#N/A</v>
      </c>
      <c r="G1805" s="19" t="e">
        <f>VLOOKUP(F1805,Propietarios!$B$2:'Propietarios'!$C$6000,2,FALSE)</f>
        <v>#N/A</v>
      </c>
      <c r="H1805" s="19" t="e">
        <f>VLOOKUP(F1805,Propietarios!$B$2:'Propietarios'!$D$6000,3,FALSE)</f>
        <v>#N/A</v>
      </c>
      <c r="J1805" s="38" t="e">
        <f t="shared" si="143"/>
        <v>#N/A</v>
      </c>
      <c r="K1805" s="38" t="str">
        <f t="shared" si="144"/>
        <v>11900</v>
      </c>
    </row>
    <row r="1806" spans="1:11" x14ac:dyDescent="0.15">
      <c r="A1806" s="19" t="str">
        <f t="shared" si="140"/>
        <v>11900</v>
      </c>
      <c r="C1806" s="19">
        <f t="shared" si="141"/>
        <v>1</v>
      </c>
      <c r="D1806" s="19">
        <f t="shared" si="142"/>
        <v>1900</v>
      </c>
      <c r="E1806" s="38" t="e">
        <f>VLOOKUP(A1806,DatosRecibo!$A$2:'DatosRecibo'!$L$6000,12,FALSE)</f>
        <v>#N/A</v>
      </c>
      <c r="G1806" s="19" t="e">
        <f>VLOOKUP(F1806,Propietarios!$B$2:'Propietarios'!$C$6000,2,FALSE)</f>
        <v>#N/A</v>
      </c>
      <c r="H1806" s="19" t="e">
        <f>VLOOKUP(F1806,Propietarios!$B$2:'Propietarios'!$D$6000,3,FALSE)</f>
        <v>#N/A</v>
      </c>
      <c r="J1806" s="38" t="e">
        <f t="shared" si="143"/>
        <v>#N/A</v>
      </c>
      <c r="K1806" s="38" t="str">
        <f t="shared" si="144"/>
        <v>11900</v>
      </c>
    </row>
    <row r="1807" spans="1:11" x14ac:dyDescent="0.15">
      <c r="A1807" s="19" t="str">
        <f t="shared" si="140"/>
        <v>11900</v>
      </c>
      <c r="C1807" s="19">
        <f t="shared" si="141"/>
        <v>1</v>
      </c>
      <c r="D1807" s="19">
        <f t="shared" si="142"/>
        <v>1900</v>
      </c>
      <c r="E1807" s="38" t="e">
        <f>VLOOKUP(A1807,DatosRecibo!$A$2:'DatosRecibo'!$L$6000,12,FALSE)</f>
        <v>#N/A</v>
      </c>
      <c r="G1807" s="19" t="e">
        <f>VLOOKUP(F1807,Propietarios!$B$2:'Propietarios'!$C$6000,2,FALSE)</f>
        <v>#N/A</v>
      </c>
      <c r="H1807" s="19" t="e">
        <f>VLOOKUP(F1807,Propietarios!$B$2:'Propietarios'!$D$6000,3,FALSE)</f>
        <v>#N/A</v>
      </c>
      <c r="J1807" s="38" t="e">
        <f t="shared" si="143"/>
        <v>#N/A</v>
      </c>
      <c r="K1807" s="38" t="str">
        <f t="shared" si="144"/>
        <v>11900</v>
      </c>
    </row>
    <row r="1808" spans="1:11" x14ac:dyDescent="0.15">
      <c r="A1808" s="19" t="str">
        <f t="shared" si="140"/>
        <v>11900</v>
      </c>
      <c r="C1808" s="19">
        <f t="shared" si="141"/>
        <v>1</v>
      </c>
      <c r="D1808" s="19">
        <f t="shared" si="142"/>
        <v>1900</v>
      </c>
      <c r="E1808" s="38" t="e">
        <f>VLOOKUP(A1808,DatosRecibo!$A$2:'DatosRecibo'!$L$6000,12,FALSE)</f>
        <v>#N/A</v>
      </c>
      <c r="G1808" s="19" t="e">
        <f>VLOOKUP(F1808,Propietarios!$B$2:'Propietarios'!$C$6000,2,FALSE)</f>
        <v>#N/A</v>
      </c>
      <c r="H1808" s="19" t="e">
        <f>VLOOKUP(F1808,Propietarios!$B$2:'Propietarios'!$D$6000,3,FALSE)</f>
        <v>#N/A</v>
      </c>
      <c r="J1808" s="38" t="e">
        <f t="shared" si="143"/>
        <v>#N/A</v>
      </c>
      <c r="K1808" s="38" t="str">
        <f t="shared" si="144"/>
        <v>11900</v>
      </c>
    </row>
    <row r="1809" spans="1:11" x14ac:dyDescent="0.15">
      <c r="A1809" s="19" t="str">
        <f t="shared" si="140"/>
        <v>11900</v>
      </c>
      <c r="C1809" s="19">
        <f t="shared" si="141"/>
        <v>1</v>
      </c>
      <c r="D1809" s="19">
        <f t="shared" si="142"/>
        <v>1900</v>
      </c>
      <c r="E1809" s="38" t="e">
        <f>VLOOKUP(A1809,DatosRecibo!$A$2:'DatosRecibo'!$L$6000,12,FALSE)</f>
        <v>#N/A</v>
      </c>
      <c r="G1809" s="19" t="e">
        <f>VLOOKUP(F1809,Propietarios!$B$2:'Propietarios'!$C$6000,2,FALSE)</f>
        <v>#N/A</v>
      </c>
      <c r="H1809" s="19" t="e">
        <f>VLOOKUP(F1809,Propietarios!$B$2:'Propietarios'!$D$6000,3,FALSE)</f>
        <v>#N/A</v>
      </c>
      <c r="J1809" s="38" t="e">
        <f t="shared" si="143"/>
        <v>#N/A</v>
      </c>
      <c r="K1809" s="38" t="str">
        <f t="shared" si="144"/>
        <v>11900</v>
      </c>
    </row>
    <row r="1810" spans="1:11" x14ac:dyDescent="0.15">
      <c r="A1810" s="19" t="str">
        <f t="shared" si="140"/>
        <v>11900</v>
      </c>
      <c r="C1810" s="19">
        <f t="shared" si="141"/>
        <v>1</v>
      </c>
      <c r="D1810" s="19">
        <f t="shared" si="142"/>
        <v>1900</v>
      </c>
      <c r="E1810" s="38" t="e">
        <f>VLOOKUP(A1810,DatosRecibo!$A$2:'DatosRecibo'!$L$6000,12,FALSE)</f>
        <v>#N/A</v>
      </c>
      <c r="G1810" s="19" t="e">
        <f>VLOOKUP(F1810,Propietarios!$B$2:'Propietarios'!$C$6000,2,FALSE)</f>
        <v>#N/A</v>
      </c>
      <c r="H1810" s="19" t="e">
        <f>VLOOKUP(F1810,Propietarios!$B$2:'Propietarios'!$D$6000,3,FALSE)</f>
        <v>#N/A</v>
      </c>
      <c r="J1810" s="38" t="e">
        <f t="shared" si="143"/>
        <v>#N/A</v>
      </c>
      <c r="K1810" s="38" t="str">
        <f t="shared" si="144"/>
        <v>11900</v>
      </c>
    </row>
    <row r="1811" spans="1:11" x14ac:dyDescent="0.15">
      <c r="A1811" s="19" t="str">
        <f t="shared" si="140"/>
        <v>11900</v>
      </c>
      <c r="C1811" s="19">
        <f t="shared" si="141"/>
        <v>1</v>
      </c>
      <c r="D1811" s="19">
        <f t="shared" si="142"/>
        <v>1900</v>
      </c>
      <c r="E1811" s="38" t="e">
        <f>VLOOKUP(A1811,DatosRecibo!$A$2:'DatosRecibo'!$L$6000,12,FALSE)</f>
        <v>#N/A</v>
      </c>
      <c r="G1811" s="19" t="e">
        <f>VLOOKUP(F1811,Propietarios!$B$2:'Propietarios'!$C$6000,2,FALSE)</f>
        <v>#N/A</v>
      </c>
      <c r="H1811" s="19" t="e">
        <f>VLOOKUP(F1811,Propietarios!$B$2:'Propietarios'!$D$6000,3,FALSE)</f>
        <v>#N/A</v>
      </c>
      <c r="J1811" s="38" t="e">
        <f t="shared" si="143"/>
        <v>#N/A</v>
      </c>
      <c r="K1811" s="38" t="str">
        <f t="shared" si="144"/>
        <v>11900</v>
      </c>
    </row>
    <row r="1812" spans="1:11" x14ac:dyDescent="0.15">
      <c r="A1812" s="19" t="str">
        <f t="shared" si="140"/>
        <v>11900</v>
      </c>
      <c r="C1812" s="19">
        <f t="shared" si="141"/>
        <v>1</v>
      </c>
      <c r="D1812" s="19">
        <f t="shared" si="142"/>
        <v>1900</v>
      </c>
      <c r="E1812" s="38" t="e">
        <f>VLOOKUP(A1812,DatosRecibo!$A$2:'DatosRecibo'!$L$6000,12,FALSE)</f>
        <v>#N/A</v>
      </c>
      <c r="G1812" s="19" t="e">
        <f>VLOOKUP(F1812,Propietarios!$B$2:'Propietarios'!$C$6000,2,FALSE)</f>
        <v>#N/A</v>
      </c>
      <c r="H1812" s="19" t="e">
        <f>VLOOKUP(F1812,Propietarios!$B$2:'Propietarios'!$D$6000,3,FALSE)</f>
        <v>#N/A</v>
      </c>
      <c r="J1812" s="38" t="e">
        <f t="shared" si="143"/>
        <v>#N/A</v>
      </c>
      <c r="K1812" s="38" t="str">
        <f t="shared" si="144"/>
        <v>11900</v>
      </c>
    </row>
    <row r="1813" spans="1:11" x14ac:dyDescent="0.15">
      <c r="A1813" s="19" t="str">
        <f t="shared" si="140"/>
        <v>11900</v>
      </c>
      <c r="C1813" s="19">
        <f t="shared" si="141"/>
        <v>1</v>
      </c>
      <c r="D1813" s="19">
        <f t="shared" si="142"/>
        <v>1900</v>
      </c>
      <c r="E1813" s="38" t="e">
        <f>VLOOKUP(A1813,DatosRecibo!$A$2:'DatosRecibo'!$L$6000,12,FALSE)</f>
        <v>#N/A</v>
      </c>
      <c r="G1813" s="19" t="e">
        <f>VLOOKUP(F1813,Propietarios!$B$2:'Propietarios'!$C$6000,2,FALSE)</f>
        <v>#N/A</v>
      </c>
      <c r="H1813" s="19" t="e">
        <f>VLOOKUP(F1813,Propietarios!$B$2:'Propietarios'!$D$6000,3,FALSE)</f>
        <v>#N/A</v>
      </c>
      <c r="J1813" s="38" t="e">
        <f t="shared" si="143"/>
        <v>#N/A</v>
      </c>
      <c r="K1813" s="38" t="str">
        <f t="shared" si="144"/>
        <v>11900</v>
      </c>
    </row>
    <row r="1814" spans="1:11" x14ac:dyDescent="0.15">
      <c r="A1814" s="19" t="str">
        <f t="shared" si="140"/>
        <v>11900</v>
      </c>
      <c r="C1814" s="19">
        <f t="shared" si="141"/>
        <v>1</v>
      </c>
      <c r="D1814" s="19">
        <f t="shared" si="142"/>
        <v>1900</v>
      </c>
      <c r="E1814" s="38" t="e">
        <f>VLOOKUP(A1814,DatosRecibo!$A$2:'DatosRecibo'!$L$6000,12,FALSE)</f>
        <v>#N/A</v>
      </c>
      <c r="G1814" s="19" t="e">
        <f>VLOOKUP(F1814,Propietarios!$B$2:'Propietarios'!$C$6000,2,FALSE)</f>
        <v>#N/A</v>
      </c>
      <c r="H1814" s="19" t="e">
        <f>VLOOKUP(F1814,Propietarios!$B$2:'Propietarios'!$D$6000,3,FALSE)</f>
        <v>#N/A</v>
      </c>
      <c r="J1814" s="38" t="e">
        <f t="shared" si="143"/>
        <v>#N/A</v>
      </c>
      <c r="K1814" s="38" t="str">
        <f t="shared" si="144"/>
        <v>11900</v>
      </c>
    </row>
    <row r="1815" spans="1:11" x14ac:dyDescent="0.15">
      <c r="A1815" s="19" t="str">
        <f t="shared" si="140"/>
        <v>11900</v>
      </c>
      <c r="C1815" s="19">
        <f t="shared" si="141"/>
        <v>1</v>
      </c>
      <c r="D1815" s="19">
        <f t="shared" si="142"/>
        <v>1900</v>
      </c>
      <c r="E1815" s="38" t="e">
        <f>VLOOKUP(A1815,DatosRecibo!$A$2:'DatosRecibo'!$L$6000,12,FALSE)</f>
        <v>#N/A</v>
      </c>
      <c r="G1815" s="19" t="e">
        <f>VLOOKUP(F1815,Propietarios!$B$2:'Propietarios'!$C$6000,2,FALSE)</f>
        <v>#N/A</v>
      </c>
      <c r="H1815" s="19" t="e">
        <f>VLOOKUP(F1815,Propietarios!$B$2:'Propietarios'!$D$6000,3,FALSE)</f>
        <v>#N/A</v>
      </c>
      <c r="J1815" s="38" t="e">
        <f t="shared" si="143"/>
        <v>#N/A</v>
      </c>
      <c r="K1815" s="38" t="str">
        <f t="shared" si="144"/>
        <v>11900</v>
      </c>
    </row>
    <row r="1816" spans="1:11" x14ac:dyDescent="0.15">
      <c r="A1816" s="19" t="str">
        <f t="shared" si="140"/>
        <v>11900</v>
      </c>
      <c r="C1816" s="19">
        <f t="shared" si="141"/>
        <v>1</v>
      </c>
      <c r="D1816" s="19">
        <f t="shared" si="142"/>
        <v>1900</v>
      </c>
      <c r="E1816" s="38" t="e">
        <f>VLOOKUP(A1816,DatosRecibo!$A$2:'DatosRecibo'!$L$6000,12,FALSE)</f>
        <v>#N/A</v>
      </c>
      <c r="G1816" s="19" t="e">
        <f>VLOOKUP(F1816,Propietarios!$B$2:'Propietarios'!$C$6000,2,FALSE)</f>
        <v>#N/A</v>
      </c>
      <c r="H1816" s="19" t="e">
        <f>VLOOKUP(F1816,Propietarios!$B$2:'Propietarios'!$D$6000,3,FALSE)</f>
        <v>#N/A</v>
      </c>
      <c r="J1816" s="38" t="e">
        <f t="shared" si="143"/>
        <v>#N/A</v>
      </c>
      <c r="K1816" s="38" t="str">
        <f t="shared" si="144"/>
        <v>11900</v>
      </c>
    </row>
    <row r="1817" spans="1:11" x14ac:dyDescent="0.15">
      <c r="A1817" s="19" t="str">
        <f t="shared" si="140"/>
        <v>11900</v>
      </c>
      <c r="C1817" s="19">
        <f t="shared" si="141"/>
        <v>1</v>
      </c>
      <c r="D1817" s="19">
        <f t="shared" si="142"/>
        <v>1900</v>
      </c>
      <c r="E1817" s="38" t="e">
        <f>VLOOKUP(A1817,DatosRecibo!$A$2:'DatosRecibo'!$L$6000,12,FALSE)</f>
        <v>#N/A</v>
      </c>
      <c r="G1817" s="19" t="e">
        <f>VLOOKUP(F1817,Propietarios!$B$2:'Propietarios'!$C$6000,2,FALSE)</f>
        <v>#N/A</v>
      </c>
      <c r="H1817" s="19" t="e">
        <f>VLOOKUP(F1817,Propietarios!$B$2:'Propietarios'!$D$6000,3,FALSE)</f>
        <v>#N/A</v>
      </c>
      <c r="J1817" s="38" t="e">
        <f t="shared" si="143"/>
        <v>#N/A</v>
      </c>
      <c r="K1817" s="38" t="str">
        <f t="shared" si="144"/>
        <v>11900</v>
      </c>
    </row>
    <row r="1818" spans="1:11" x14ac:dyDescent="0.15">
      <c r="A1818" s="19" t="str">
        <f t="shared" si="140"/>
        <v>11900</v>
      </c>
      <c r="C1818" s="19">
        <f t="shared" si="141"/>
        <v>1</v>
      </c>
      <c r="D1818" s="19">
        <f t="shared" si="142"/>
        <v>1900</v>
      </c>
      <c r="E1818" s="38" t="e">
        <f>VLOOKUP(A1818,DatosRecibo!$A$2:'DatosRecibo'!$L$6000,12,FALSE)</f>
        <v>#N/A</v>
      </c>
      <c r="G1818" s="19" t="e">
        <f>VLOOKUP(F1818,Propietarios!$B$2:'Propietarios'!$C$6000,2,FALSE)</f>
        <v>#N/A</v>
      </c>
      <c r="H1818" s="19" t="e">
        <f>VLOOKUP(F1818,Propietarios!$B$2:'Propietarios'!$D$6000,3,FALSE)</f>
        <v>#N/A</v>
      </c>
      <c r="J1818" s="38" t="e">
        <f t="shared" si="143"/>
        <v>#N/A</v>
      </c>
      <c r="K1818" s="38" t="str">
        <f t="shared" si="144"/>
        <v>11900</v>
      </c>
    </row>
    <row r="1819" spans="1:11" x14ac:dyDescent="0.15">
      <c r="A1819" s="19" t="str">
        <f t="shared" si="140"/>
        <v>11900</v>
      </c>
      <c r="C1819" s="19">
        <f t="shared" si="141"/>
        <v>1</v>
      </c>
      <c r="D1819" s="19">
        <f t="shared" si="142"/>
        <v>1900</v>
      </c>
      <c r="E1819" s="38" t="e">
        <f>VLOOKUP(A1819,DatosRecibo!$A$2:'DatosRecibo'!$L$6000,12,FALSE)</f>
        <v>#N/A</v>
      </c>
      <c r="G1819" s="19" t="e">
        <f>VLOOKUP(F1819,Propietarios!$B$2:'Propietarios'!$C$6000,2,FALSE)</f>
        <v>#N/A</v>
      </c>
      <c r="H1819" s="19" t="e">
        <f>VLOOKUP(F1819,Propietarios!$B$2:'Propietarios'!$D$6000,3,FALSE)</f>
        <v>#N/A</v>
      </c>
      <c r="J1819" s="38" t="e">
        <f t="shared" si="143"/>
        <v>#N/A</v>
      </c>
      <c r="K1819" s="38" t="str">
        <f t="shared" si="144"/>
        <v>11900</v>
      </c>
    </row>
    <row r="1820" spans="1:11" x14ac:dyDescent="0.15">
      <c r="A1820" s="19" t="str">
        <f t="shared" si="140"/>
        <v>11900</v>
      </c>
      <c r="C1820" s="19">
        <f t="shared" si="141"/>
        <v>1</v>
      </c>
      <c r="D1820" s="19">
        <f t="shared" si="142"/>
        <v>1900</v>
      </c>
      <c r="E1820" s="38" t="e">
        <f>VLOOKUP(A1820,DatosRecibo!$A$2:'DatosRecibo'!$L$6000,12,FALSE)</f>
        <v>#N/A</v>
      </c>
      <c r="G1820" s="19" t="e">
        <f>VLOOKUP(F1820,Propietarios!$B$2:'Propietarios'!$C$6000,2,FALSE)</f>
        <v>#N/A</v>
      </c>
      <c r="H1820" s="19" t="e">
        <f>VLOOKUP(F1820,Propietarios!$B$2:'Propietarios'!$D$6000,3,FALSE)</f>
        <v>#N/A</v>
      </c>
      <c r="J1820" s="38" t="e">
        <f t="shared" si="143"/>
        <v>#N/A</v>
      </c>
      <c r="K1820" s="38" t="str">
        <f t="shared" si="144"/>
        <v>11900</v>
      </c>
    </row>
    <row r="1821" spans="1:11" x14ac:dyDescent="0.15">
      <c r="A1821" s="19" t="str">
        <f t="shared" si="140"/>
        <v>11900</v>
      </c>
      <c r="C1821" s="19">
        <f t="shared" si="141"/>
        <v>1</v>
      </c>
      <c r="D1821" s="19">
        <f t="shared" si="142"/>
        <v>1900</v>
      </c>
      <c r="E1821" s="38" t="e">
        <f>VLOOKUP(A1821,DatosRecibo!$A$2:'DatosRecibo'!$L$6000,12,FALSE)</f>
        <v>#N/A</v>
      </c>
      <c r="G1821" s="19" t="e">
        <f>VLOOKUP(F1821,Propietarios!$B$2:'Propietarios'!$C$6000,2,FALSE)</f>
        <v>#N/A</v>
      </c>
      <c r="H1821" s="19" t="e">
        <f>VLOOKUP(F1821,Propietarios!$B$2:'Propietarios'!$D$6000,3,FALSE)</f>
        <v>#N/A</v>
      </c>
      <c r="J1821" s="38" t="e">
        <f t="shared" si="143"/>
        <v>#N/A</v>
      </c>
      <c r="K1821" s="38" t="str">
        <f t="shared" si="144"/>
        <v>11900</v>
      </c>
    </row>
    <row r="1822" spans="1:11" x14ac:dyDescent="0.15">
      <c r="A1822" s="19" t="str">
        <f t="shared" si="140"/>
        <v>11900</v>
      </c>
      <c r="C1822" s="19">
        <f t="shared" si="141"/>
        <v>1</v>
      </c>
      <c r="D1822" s="19">
        <f t="shared" si="142"/>
        <v>1900</v>
      </c>
      <c r="E1822" s="38" t="e">
        <f>VLOOKUP(A1822,DatosRecibo!$A$2:'DatosRecibo'!$L$6000,12,FALSE)</f>
        <v>#N/A</v>
      </c>
      <c r="G1822" s="19" t="e">
        <f>VLOOKUP(F1822,Propietarios!$B$2:'Propietarios'!$C$6000,2,FALSE)</f>
        <v>#N/A</v>
      </c>
      <c r="H1822" s="19" t="e">
        <f>VLOOKUP(F1822,Propietarios!$B$2:'Propietarios'!$D$6000,3,FALSE)</f>
        <v>#N/A</v>
      </c>
      <c r="J1822" s="38" t="e">
        <f t="shared" si="143"/>
        <v>#N/A</v>
      </c>
      <c r="K1822" s="38" t="str">
        <f t="shared" si="144"/>
        <v>11900</v>
      </c>
    </row>
    <row r="1823" spans="1:11" x14ac:dyDescent="0.15">
      <c r="A1823" s="19" t="str">
        <f t="shared" si="140"/>
        <v>11900</v>
      </c>
      <c r="C1823" s="19">
        <f t="shared" si="141"/>
        <v>1</v>
      </c>
      <c r="D1823" s="19">
        <f t="shared" si="142"/>
        <v>1900</v>
      </c>
      <c r="E1823" s="38" t="e">
        <f>VLOOKUP(A1823,DatosRecibo!$A$2:'DatosRecibo'!$L$6000,12,FALSE)</f>
        <v>#N/A</v>
      </c>
      <c r="G1823" s="19" t="e">
        <f>VLOOKUP(F1823,Propietarios!$B$2:'Propietarios'!$C$6000,2,FALSE)</f>
        <v>#N/A</v>
      </c>
      <c r="H1823" s="19" t="e">
        <f>VLOOKUP(F1823,Propietarios!$B$2:'Propietarios'!$D$6000,3,FALSE)</f>
        <v>#N/A</v>
      </c>
      <c r="J1823" s="38" t="e">
        <f t="shared" si="143"/>
        <v>#N/A</v>
      </c>
      <c r="K1823" s="38" t="str">
        <f t="shared" si="144"/>
        <v>11900</v>
      </c>
    </row>
    <row r="1824" spans="1:11" x14ac:dyDescent="0.15">
      <c r="A1824" s="19" t="str">
        <f t="shared" si="140"/>
        <v>11900</v>
      </c>
      <c r="C1824" s="19">
        <f t="shared" si="141"/>
        <v>1</v>
      </c>
      <c r="D1824" s="19">
        <f t="shared" si="142"/>
        <v>1900</v>
      </c>
      <c r="E1824" s="38" t="e">
        <f>VLOOKUP(A1824,DatosRecibo!$A$2:'DatosRecibo'!$L$6000,12,FALSE)</f>
        <v>#N/A</v>
      </c>
      <c r="G1824" s="19" t="e">
        <f>VLOOKUP(F1824,Propietarios!$B$2:'Propietarios'!$C$6000,2,FALSE)</f>
        <v>#N/A</v>
      </c>
      <c r="H1824" s="19" t="e">
        <f>VLOOKUP(F1824,Propietarios!$B$2:'Propietarios'!$D$6000,3,FALSE)</f>
        <v>#N/A</v>
      </c>
      <c r="J1824" s="38" t="e">
        <f t="shared" si="143"/>
        <v>#N/A</v>
      </c>
      <c r="K1824" s="38" t="str">
        <f t="shared" si="144"/>
        <v>11900</v>
      </c>
    </row>
    <row r="1825" spans="1:11" x14ac:dyDescent="0.15">
      <c r="A1825" s="19" t="str">
        <f t="shared" si="140"/>
        <v>11900</v>
      </c>
      <c r="C1825" s="19">
        <f t="shared" si="141"/>
        <v>1</v>
      </c>
      <c r="D1825" s="19">
        <f t="shared" si="142"/>
        <v>1900</v>
      </c>
      <c r="E1825" s="38" t="e">
        <f>VLOOKUP(A1825,DatosRecibo!$A$2:'DatosRecibo'!$L$6000,12,FALSE)</f>
        <v>#N/A</v>
      </c>
      <c r="G1825" s="19" t="e">
        <f>VLOOKUP(F1825,Propietarios!$B$2:'Propietarios'!$C$6000,2,FALSE)</f>
        <v>#N/A</v>
      </c>
      <c r="H1825" s="19" t="e">
        <f>VLOOKUP(F1825,Propietarios!$B$2:'Propietarios'!$D$6000,3,FALSE)</f>
        <v>#N/A</v>
      </c>
      <c r="J1825" s="38" t="e">
        <f t="shared" si="143"/>
        <v>#N/A</v>
      </c>
      <c r="K1825" s="38" t="str">
        <f t="shared" si="144"/>
        <v>11900</v>
      </c>
    </row>
    <row r="1826" spans="1:11" x14ac:dyDescent="0.15">
      <c r="A1826" s="19" t="str">
        <f t="shared" si="140"/>
        <v>11900</v>
      </c>
      <c r="C1826" s="19">
        <f t="shared" si="141"/>
        <v>1</v>
      </c>
      <c r="D1826" s="19">
        <f t="shared" si="142"/>
        <v>1900</v>
      </c>
      <c r="E1826" s="38" t="e">
        <f>VLOOKUP(A1826,DatosRecibo!$A$2:'DatosRecibo'!$L$6000,12,FALSE)</f>
        <v>#N/A</v>
      </c>
      <c r="G1826" s="19" t="e">
        <f>VLOOKUP(F1826,Propietarios!$B$2:'Propietarios'!$C$6000,2,FALSE)</f>
        <v>#N/A</v>
      </c>
      <c r="H1826" s="19" t="e">
        <f>VLOOKUP(F1826,Propietarios!$B$2:'Propietarios'!$D$6000,3,FALSE)</f>
        <v>#N/A</v>
      </c>
      <c r="J1826" s="38" t="e">
        <f t="shared" si="143"/>
        <v>#N/A</v>
      </c>
      <c r="K1826" s="38" t="str">
        <f t="shared" si="144"/>
        <v>11900</v>
      </c>
    </row>
    <row r="1827" spans="1:11" x14ac:dyDescent="0.15">
      <c r="A1827" s="19" t="str">
        <f t="shared" si="140"/>
        <v>11900</v>
      </c>
      <c r="C1827" s="19">
        <f t="shared" si="141"/>
        <v>1</v>
      </c>
      <c r="D1827" s="19">
        <f t="shared" si="142"/>
        <v>1900</v>
      </c>
      <c r="E1827" s="38" t="e">
        <f>VLOOKUP(A1827,DatosRecibo!$A$2:'DatosRecibo'!$L$6000,12,FALSE)</f>
        <v>#N/A</v>
      </c>
      <c r="G1827" s="19" t="e">
        <f>VLOOKUP(F1827,Propietarios!$B$2:'Propietarios'!$C$6000,2,FALSE)</f>
        <v>#N/A</v>
      </c>
      <c r="H1827" s="19" t="e">
        <f>VLOOKUP(F1827,Propietarios!$B$2:'Propietarios'!$D$6000,3,FALSE)</f>
        <v>#N/A</v>
      </c>
      <c r="J1827" s="38" t="e">
        <f t="shared" si="143"/>
        <v>#N/A</v>
      </c>
      <c r="K1827" s="38" t="str">
        <f t="shared" si="144"/>
        <v>11900</v>
      </c>
    </row>
    <row r="1828" spans="1:11" x14ac:dyDescent="0.15">
      <c r="A1828" s="19" t="str">
        <f t="shared" si="140"/>
        <v>11900</v>
      </c>
      <c r="C1828" s="19">
        <f t="shared" si="141"/>
        <v>1</v>
      </c>
      <c r="D1828" s="19">
        <f t="shared" si="142"/>
        <v>1900</v>
      </c>
      <c r="E1828" s="38" t="e">
        <f>VLOOKUP(A1828,DatosRecibo!$A$2:'DatosRecibo'!$L$6000,12,FALSE)</f>
        <v>#N/A</v>
      </c>
      <c r="G1828" s="19" t="e">
        <f>VLOOKUP(F1828,Propietarios!$B$2:'Propietarios'!$C$6000,2,FALSE)</f>
        <v>#N/A</v>
      </c>
      <c r="H1828" s="19" t="e">
        <f>VLOOKUP(F1828,Propietarios!$B$2:'Propietarios'!$D$6000,3,FALSE)</f>
        <v>#N/A</v>
      </c>
      <c r="J1828" s="38" t="e">
        <f t="shared" si="143"/>
        <v>#N/A</v>
      </c>
      <c r="K1828" s="38" t="str">
        <f t="shared" si="144"/>
        <v>11900</v>
      </c>
    </row>
    <row r="1829" spans="1:11" x14ac:dyDescent="0.15">
      <c r="A1829" s="19" t="str">
        <f t="shared" si="140"/>
        <v>11900</v>
      </c>
      <c r="C1829" s="19">
        <f t="shared" si="141"/>
        <v>1</v>
      </c>
      <c r="D1829" s="19">
        <f t="shared" si="142"/>
        <v>1900</v>
      </c>
      <c r="E1829" s="38" t="e">
        <f>VLOOKUP(A1829,DatosRecibo!$A$2:'DatosRecibo'!$L$6000,12,FALSE)</f>
        <v>#N/A</v>
      </c>
      <c r="G1829" s="19" t="e">
        <f>VLOOKUP(F1829,Propietarios!$B$2:'Propietarios'!$C$6000,2,FALSE)</f>
        <v>#N/A</v>
      </c>
      <c r="H1829" s="19" t="e">
        <f>VLOOKUP(F1829,Propietarios!$B$2:'Propietarios'!$D$6000,3,FALSE)</f>
        <v>#N/A</v>
      </c>
      <c r="J1829" s="38" t="e">
        <f t="shared" si="143"/>
        <v>#N/A</v>
      </c>
      <c r="K1829" s="38" t="str">
        <f t="shared" si="144"/>
        <v>11900</v>
      </c>
    </row>
    <row r="1830" spans="1:11" x14ac:dyDescent="0.15">
      <c r="A1830" s="19" t="str">
        <f t="shared" si="140"/>
        <v>11900</v>
      </c>
      <c r="C1830" s="19">
        <f t="shared" si="141"/>
        <v>1</v>
      </c>
      <c r="D1830" s="19">
        <f t="shared" si="142"/>
        <v>1900</v>
      </c>
      <c r="E1830" s="38" t="e">
        <f>VLOOKUP(A1830,DatosRecibo!$A$2:'DatosRecibo'!$L$6000,12,FALSE)</f>
        <v>#N/A</v>
      </c>
      <c r="G1830" s="19" t="e">
        <f>VLOOKUP(F1830,Propietarios!$B$2:'Propietarios'!$C$6000,2,FALSE)</f>
        <v>#N/A</v>
      </c>
      <c r="H1830" s="19" t="e">
        <f>VLOOKUP(F1830,Propietarios!$B$2:'Propietarios'!$D$6000,3,FALSE)</f>
        <v>#N/A</v>
      </c>
      <c r="J1830" s="38" t="e">
        <f t="shared" si="143"/>
        <v>#N/A</v>
      </c>
      <c r="K1830" s="38" t="str">
        <f t="shared" si="144"/>
        <v>11900</v>
      </c>
    </row>
    <row r="1831" spans="1:11" x14ac:dyDescent="0.15">
      <c r="A1831" s="19" t="str">
        <f t="shared" si="140"/>
        <v>11900</v>
      </c>
      <c r="C1831" s="19">
        <f t="shared" si="141"/>
        <v>1</v>
      </c>
      <c r="D1831" s="19">
        <f t="shared" si="142"/>
        <v>1900</v>
      </c>
      <c r="E1831" s="38" t="e">
        <f>VLOOKUP(A1831,DatosRecibo!$A$2:'DatosRecibo'!$L$6000,12,FALSE)</f>
        <v>#N/A</v>
      </c>
      <c r="G1831" s="19" t="e">
        <f>VLOOKUP(F1831,Propietarios!$B$2:'Propietarios'!$C$6000,2,FALSE)</f>
        <v>#N/A</v>
      </c>
      <c r="H1831" s="19" t="e">
        <f>VLOOKUP(F1831,Propietarios!$B$2:'Propietarios'!$D$6000,3,FALSE)</f>
        <v>#N/A</v>
      </c>
      <c r="J1831" s="38" t="e">
        <f t="shared" si="143"/>
        <v>#N/A</v>
      </c>
      <c r="K1831" s="38" t="str">
        <f t="shared" si="144"/>
        <v>11900</v>
      </c>
    </row>
    <row r="1832" spans="1:11" x14ac:dyDescent="0.15">
      <c r="A1832" s="19" t="str">
        <f t="shared" si="140"/>
        <v>11900</v>
      </c>
      <c r="C1832" s="19">
        <f t="shared" si="141"/>
        <v>1</v>
      </c>
      <c r="D1832" s="19">
        <f t="shared" si="142"/>
        <v>1900</v>
      </c>
      <c r="E1832" s="38" t="e">
        <f>VLOOKUP(A1832,DatosRecibo!$A$2:'DatosRecibo'!$L$6000,12,FALSE)</f>
        <v>#N/A</v>
      </c>
      <c r="G1832" s="19" t="e">
        <f>VLOOKUP(F1832,Propietarios!$B$2:'Propietarios'!$C$6000,2,FALSE)</f>
        <v>#N/A</v>
      </c>
      <c r="H1832" s="19" t="e">
        <f>VLOOKUP(F1832,Propietarios!$B$2:'Propietarios'!$D$6000,3,FALSE)</f>
        <v>#N/A</v>
      </c>
      <c r="J1832" s="38" t="e">
        <f t="shared" si="143"/>
        <v>#N/A</v>
      </c>
      <c r="K1832" s="38" t="str">
        <f t="shared" si="144"/>
        <v>11900</v>
      </c>
    </row>
    <row r="1833" spans="1:11" x14ac:dyDescent="0.15">
      <c r="A1833" s="19" t="str">
        <f t="shared" si="140"/>
        <v>11900</v>
      </c>
      <c r="C1833" s="19">
        <f t="shared" si="141"/>
        <v>1</v>
      </c>
      <c r="D1833" s="19">
        <f t="shared" si="142"/>
        <v>1900</v>
      </c>
      <c r="E1833" s="38" t="e">
        <f>VLOOKUP(A1833,DatosRecibo!$A$2:'DatosRecibo'!$L$6000,12,FALSE)</f>
        <v>#N/A</v>
      </c>
      <c r="G1833" s="19" t="e">
        <f>VLOOKUP(F1833,Propietarios!$B$2:'Propietarios'!$C$6000,2,FALSE)</f>
        <v>#N/A</v>
      </c>
      <c r="H1833" s="19" t="e">
        <f>VLOOKUP(F1833,Propietarios!$B$2:'Propietarios'!$D$6000,3,FALSE)</f>
        <v>#N/A</v>
      </c>
      <c r="J1833" s="38" t="e">
        <f t="shared" si="143"/>
        <v>#N/A</v>
      </c>
      <c r="K1833" s="38" t="str">
        <f t="shared" si="144"/>
        <v>11900</v>
      </c>
    </row>
    <row r="1834" spans="1:11" x14ac:dyDescent="0.15">
      <c r="A1834" s="19" t="str">
        <f t="shared" si="140"/>
        <v>11900</v>
      </c>
      <c r="C1834" s="19">
        <f t="shared" si="141"/>
        <v>1</v>
      </c>
      <c r="D1834" s="19">
        <f t="shared" si="142"/>
        <v>1900</v>
      </c>
      <c r="E1834" s="38" t="e">
        <f>VLOOKUP(A1834,DatosRecibo!$A$2:'DatosRecibo'!$L$6000,12,FALSE)</f>
        <v>#N/A</v>
      </c>
      <c r="G1834" s="19" t="e">
        <f>VLOOKUP(F1834,Propietarios!$B$2:'Propietarios'!$C$6000,2,FALSE)</f>
        <v>#N/A</v>
      </c>
      <c r="H1834" s="19" t="e">
        <f>VLOOKUP(F1834,Propietarios!$B$2:'Propietarios'!$D$6000,3,FALSE)</f>
        <v>#N/A</v>
      </c>
      <c r="J1834" s="38" t="e">
        <f t="shared" si="143"/>
        <v>#N/A</v>
      </c>
      <c r="K1834" s="38" t="str">
        <f t="shared" si="144"/>
        <v>11900</v>
      </c>
    </row>
    <row r="1835" spans="1:11" x14ac:dyDescent="0.15">
      <c r="A1835" s="19" t="str">
        <f t="shared" si="140"/>
        <v>11900</v>
      </c>
      <c r="C1835" s="19">
        <f t="shared" si="141"/>
        <v>1</v>
      </c>
      <c r="D1835" s="19">
        <f t="shared" si="142"/>
        <v>1900</v>
      </c>
      <c r="E1835" s="38" t="e">
        <f>VLOOKUP(A1835,DatosRecibo!$A$2:'DatosRecibo'!$L$6000,12,FALSE)</f>
        <v>#N/A</v>
      </c>
      <c r="G1835" s="19" t="e">
        <f>VLOOKUP(F1835,Propietarios!$B$2:'Propietarios'!$C$6000,2,FALSE)</f>
        <v>#N/A</v>
      </c>
      <c r="H1835" s="19" t="e">
        <f>VLOOKUP(F1835,Propietarios!$B$2:'Propietarios'!$D$6000,3,FALSE)</f>
        <v>#N/A</v>
      </c>
      <c r="J1835" s="38" t="e">
        <f t="shared" si="143"/>
        <v>#N/A</v>
      </c>
      <c r="K1835" s="38" t="str">
        <f t="shared" si="144"/>
        <v>11900</v>
      </c>
    </row>
    <row r="1836" spans="1:11" x14ac:dyDescent="0.15">
      <c r="A1836" s="19" t="str">
        <f t="shared" si="140"/>
        <v>11900</v>
      </c>
      <c r="C1836" s="19">
        <f t="shared" si="141"/>
        <v>1</v>
      </c>
      <c r="D1836" s="19">
        <f t="shared" si="142"/>
        <v>1900</v>
      </c>
      <c r="E1836" s="38" t="e">
        <f>VLOOKUP(A1836,DatosRecibo!$A$2:'DatosRecibo'!$L$6000,12,FALSE)</f>
        <v>#N/A</v>
      </c>
      <c r="G1836" s="19" t="e">
        <f>VLOOKUP(F1836,Propietarios!$B$2:'Propietarios'!$C$6000,2,FALSE)</f>
        <v>#N/A</v>
      </c>
      <c r="H1836" s="19" t="e">
        <f>VLOOKUP(F1836,Propietarios!$B$2:'Propietarios'!$D$6000,3,FALSE)</f>
        <v>#N/A</v>
      </c>
      <c r="J1836" s="38" t="e">
        <f t="shared" si="143"/>
        <v>#N/A</v>
      </c>
      <c r="K1836" s="38" t="str">
        <f t="shared" si="144"/>
        <v>11900</v>
      </c>
    </row>
    <row r="1837" spans="1:11" x14ac:dyDescent="0.15">
      <c r="A1837" s="19" t="str">
        <f t="shared" si="140"/>
        <v>11900</v>
      </c>
      <c r="C1837" s="19">
        <f t="shared" si="141"/>
        <v>1</v>
      </c>
      <c r="D1837" s="19">
        <f t="shared" si="142"/>
        <v>1900</v>
      </c>
      <c r="E1837" s="38" t="e">
        <f>VLOOKUP(A1837,DatosRecibo!$A$2:'DatosRecibo'!$L$6000,12,FALSE)</f>
        <v>#N/A</v>
      </c>
      <c r="G1837" s="19" t="e">
        <f>VLOOKUP(F1837,Propietarios!$B$2:'Propietarios'!$C$6000,2,FALSE)</f>
        <v>#N/A</v>
      </c>
      <c r="H1837" s="19" t="e">
        <f>VLOOKUP(F1837,Propietarios!$B$2:'Propietarios'!$D$6000,3,FALSE)</f>
        <v>#N/A</v>
      </c>
      <c r="J1837" s="38" t="e">
        <f t="shared" si="143"/>
        <v>#N/A</v>
      </c>
      <c r="K1837" s="38" t="str">
        <f t="shared" si="144"/>
        <v>11900</v>
      </c>
    </row>
    <row r="1838" spans="1:11" x14ac:dyDescent="0.15">
      <c r="A1838" s="19" t="str">
        <f t="shared" si="140"/>
        <v>11900</v>
      </c>
      <c r="C1838" s="19">
        <f t="shared" si="141"/>
        <v>1</v>
      </c>
      <c r="D1838" s="19">
        <f t="shared" si="142"/>
        <v>1900</v>
      </c>
      <c r="E1838" s="38" t="e">
        <f>VLOOKUP(A1838,DatosRecibo!$A$2:'DatosRecibo'!$L$6000,12,FALSE)</f>
        <v>#N/A</v>
      </c>
      <c r="G1838" s="19" t="e">
        <f>VLOOKUP(F1838,Propietarios!$B$2:'Propietarios'!$C$6000,2,FALSE)</f>
        <v>#N/A</v>
      </c>
      <c r="H1838" s="19" t="e">
        <f>VLOOKUP(F1838,Propietarios!$B$2:'Propietarios'!$D$6000,3,FALSE)</f>
        <v>#N/A</v>
      </c>
      <c r="J1838" s="38" t="e">
        <f t="shared" si="143"/>
        <v>#N/A</v>
      </c>
      <c r="K1838" s="38" t="str">
        <f t="shared" si="144"/>
        <v>11900</v>
      </c>
    </row>
    <row r="1839" spans="1:11" x14ac:dyDescent="0.15">
      <c r="A1839" s="19" t="str">
        <f t="shared" si="140"/>
        <v>11900</v>
      </c>
      <c r="C1839" s="19">
        <f t="shared" si="141"/>
        <v>1</v>
      </c>
      <c r="D1839" s="19">
        <f t="shared" si="142"/>
        <v>1900</v>
      </c>
      <c r="E1839" s="38" t="e">
        <f>VLOOKUP(A1839,DatosRecibo!$A$2:'DatosRecibo'!$L$6000,12,FALSE)</f>
        <v>#N/A</v>
      </c>
      <c r="G1839" s="19" t="e">
        <f>VLOOKUP(F1839,Propietarios!$B$2:'Propietarios'!$C$6000,2,FALSE)</f>
        <v>#N/A</v>
      </c>
      <c r="H1839" s="19" t="e">
        <f>VLOOKUP(F1839,Propietarios!$B$2:'Propietarios'!$D$6000,3,FALSE)</f>
        <v>#N/A</v>
      </c>
      <c r="J1839" s="38" t="e">
        <f t="shared" si="143"/>
        <v>#N/A</v>
      </c>
      <c r="K1839" s="38" t="str">
        <f t="shared" si="144"/>
        <v>11900</v>
      </c>
    </row>
    <row r="1840" spans="1:11" x14ac:dyDescent="0.15">
      <c r="A1840" s="19" t="str">
        <f t="shared" si="140"/>
        <v>11900</v>
      </c>
      <c r="C1840" s="19">
        <f t="shared" si="141"/>
        <v>1</v>
      </c>
      <c r="D1840" s="19">
        <f t="shared" si="142"/>
        <v>1900</v>
      </c>
      <c r="E1840" s="38" t="e">
        <f>VLOOKUP(A1840,DatosRecibo!$A$2:'DatosRecibo'!$L$6000,12,FALSE)</f>
        <v>#N/A</v>
      </c>
      <c r="G1840" s="19" t="e">
        <f>VLOOKUP(F1840,Propietarios!$B$2:'Propietarios'!$C$6000,2,FALSE)</f>
        <v>#N/A</v>
      </c>
      <c r="H1840" s="19" t="e">
        <f>VLOOKUP(F1840,Propietarios!$B$2:'Propietarios'!$D$6000,3,FALSE)</f>
        <v>#N/A</v>
      </c>
      <c r="J1840" s="38" t="e">
        <f t="shared" si="143"/>
        <v>#N/A</v>
      </c>
      <c r="K1840" s="38" t="str">
        <f t="shared" si="144"/>
        <v>11900</v>
      </c>
    </row>
    <row r="1841" spans="1:11" x14ac:dyDescent="0.15">
      <c r="A1841" s="19" t="str">
        <f t="shared" si="140"/>
        <v>11900</v>
      </c>
      <c r="C1841" s="19">
        <f t="shared" si="141"/>
        <v>1</v>
      </c>
      <c r="D1841" s="19">
        <f t="shared" si="142"/>
        <v>1900</v>
      </c>
      <c r="E1841" s="38" t="e">
        <f>VLOOKUP(A1841,DatosRecibo!$A$2:'DatosRecibo'!$L$6000,12,FALSE)</f>
        <v>#N/A</v>
      </c>
      <c r="G1841" s="19" t="e">
        <f>VLOOKUP(F1841,Propietarios!$B$2:'Propietarios'!$C$6000,2,FALSE)</f>
        <v>#N/A</v>
      </c>
      <c r="H1841" s="19" t="e">
        <f>VLOOKUP(F1841,Propietarios!$B$2:'Propietarios'!$D$6000,3,FALSE)</f>
        <v>#N/A</v>
      </c>
      <c r="J1841" s="38" t="e">
        <f t="shared" si="143"/>
        <v>#N/A</v>
      </c>
      <c r="K1841" s="38" t="str">
        <f t="shared" si="144"/>
        <v>11900</v>
      </c>
    </row>
    <row r="1842" spans="1:11" x14ac:dyDescent="0.15">
      <c r="A1842" s="19" t="str">
        <f t="shared" si="140"/>
        <v>11900</v>
      </c>
      <c r="C1842" s="19">
        <f t="shared" si="141"/>
        <v>1</v>
      </c>
      <c r="D1842" s="19">
        <f t="shared" si="142"/>
        <v>1900</v>
      </c>
      <c r="E1842" s="38" t="e">
        <f>VLOOKUP(A1842,DatosRecibo!$A$2:'DatosRecibo'!$L$6000,12,FALSE)</f>
        <v>#N/A</v>
      </c>
      <c r="G1842" s="19" t="e">
        <f>VLOOKUP(F1842,Propietarios!$B$2:'Propietarios'!$C$6000,2,FALSE)</f>
        <v>#N/A</v>
      </c>
      <c r="H1842" s="19" t="e">
        <f>VLOOKUP(F1842,Propietarios!$B$2:'Propietarios'!$D$6000,3,FALSE)</f>
        <v>#N/A</v>
      </c>
      <c r="J1842" s="38" t="e">
        <f t="shared" si="143"/>
        <v>#N/A</v>
      </c>
      <c r="K1842" s="38" t="str">
        <f t="shared" si="144"/>
        <v>11900</v>
      </c>
    </row>
    <row r="1843" spans="1:11" x14ac:dyDescent="0.15">
      <c r="A1843" s="19" t="str">
        <f t="shared" si="140"/>
        <v>11900</v>
      </c>
      <c r="C1843" s="19">
        <f t="shared" si="141"/>
        <v>1</v>
      </c>
      <c r="D1843" s="19">
        <f t="shared" si="142"/>
        <v>1900</v>
      </c>
      <c r="E1843" s="38" t="e">
        <f>VLOOKUP(A1843,DatosRecibo!$A$2:'DatosRecibo'!$L$6000,12,FALSE)</f>
        <v>#N/A</v>
      </c>
      <c r="G1843" s="19" t="e">
        <f>VLOOKUP(F1843,Propietarios!$B$2:'Propietarios'!$C$6000,2,FALSE)</f>
        <v>#N/A</v>
      </c>
      <c r="H1843" s="19" t="e">
        <f>VLOOKUP(F1843,Propietarios!$B$2:'Propietarios'!$D$6000,3,FALSE)</f>
        <v>#N/A</v>
      </c>
      <c r="J1843" s="38" t="e">
        <f t="shared" si="143"/>
        <v>#N/A</v>
      </c>
      <c r="K1843" s="38" t="str">
        <f t="shared" si="144"/>
        <v>11900</v>
      </c>
    </row>
    <row r="1844" spans="1:11" x14ac:dyDescent="0.15">
      <c r="A1844" s="19" t="str">
        <f t="shared" si="140"/>
        <v>11900</v>
      </c>
      <c r="C1844" s="19">
        <f t="shared" si="141"/>
        <v>1</v>
      </c>
      <c r="D1844" s="19">
        <f t="shared" si="142"/>
        <v>1900</v>
      </c>
      <c r="E1844" s="38" t="e">
        <f>VLOOKUP(A1844,DatosRecibo!$A$2:'DatosRecibo'!$L$6000,12,FALSE)</f>
        <v>#N/A</v>
      </c>
      <c r="G1844" s="19" t="e">
        <f>VLOOKUP(F1844,Propietarios!$B$2:'Propietarios'!$C$6000,2,FALSE)</f>
        <v>#N/A</v>
      </c>
      <c r="H1844" s="19" t="e">
        <f>VLOOKUP(F1844,Propietarios!$B$2:'Propietarios'!$D$6000,3,FALSE)</f>
        <v>#N/A</v>
      </c>
      <c r="J1844" s="38" t="e">
        <f t="shared" si="143"/>
        <v>#N/A</v>
      </c>
      <c r="K1844" s="38" t="str">
        <f t="shared" si="144"/>
        <v>11900</v>
      </c>
    </row>
    <row r="1845" spans="1:11" x14ac:dyDescent="0.15">
      <c r="A1845" s="19" t="str">
        <f t="shared" si="140"/>
        <v>11900</v>
      </c>
      <c r="C1845" s="19">
        <f t="shared" si="141"/>
        <v>1</v>
      </c>
      <c r="D1845" s="19">
        <f t="shared" si="142"/>
        <v>1900</v>
      </c>
      <c r="E1845" s="38" t="e">
        <f>VLOOKUP(A1845,DatosRecibo!$A$2:'DatosRecibo'!$L$6000,12,FALSE)</f>
        <v>#N/A</v>
      </c>
      <c r="G1845" s="19" t="e">
        <f>VLOOKUP(F1845,Propietarios!$B$2:'Propietarios'!$C$6000,2,FALSE)</f>
        <v>#N/A</v>
      </c>
      <c r="H1845" s="19" t="e">
        <f>VLOOKUP(F1845,Propietarios!$B$2:'Propietarios'!$D$6000,3,FALSE)</f>
        <v>#N/A</v>
      </c>
      <c r="J1845" s="38" t="e">
        <f t="shared" si="143"/>
        <v>#N/A</v>
      </c>
      <c r="K1845" s="38" t="str">
        <f t="shared" si="144"/>
        <v>11900</v>
      </c>
    </row>
    <row r="1846" spans="1:11" x14ac:dyDescent="0.15">
      <c r="A1846" s="19" t="str">
        <f t="shared" si="140"/>
        <v>11900</v>
      </c>
      <c r="C1846" s="19">
        <f t="shared" si="141"/>
        <v>1</v>
      </c>
      <c r="D1846" s="19">
        <f t="shared" si="142"/>
        <v>1900</v>
      </c>
      <c r="E1846" s="38" t="e">
        <f>VLOOKUP(A1846,DatosRecibo!$A$2:'DatosRecibo'!$L$6000,12,FALSE)</f>
        <v>#N/A</v>
      </c>
      <c r="G1846" s="19" t="e">
        <f>VLOOKUP(F1846,Propietarios!$B$2:'Propietarios'!$C$6000,2,FALSE)</f>
        <v>#N/A</v>
      </c>
      <c r="H1846" s="19" t="e">
        <f>VLOOKUP(F1846,Propietarios!$B$2:'Propietarios'!$D$6000,3,FALSE)</f>
        <v>#N/A</v>
      </c>
      <c r="J1846" s="38" t="e">
        <f t="shared" si="143"/>
        <v>#N/A</v>
      </c>
      <c r="K1846" s="38" t="str">
        <f t="shared" si="144"/>
        <v>11900</v>
      </c>
    </row>
    <row r="1847" spans="1:11" x14ac:dyDescent="0.15">
      <c r="A1847" s="19" t="str">
        <f t="shared" si="140"/>
        <v>11900</v>
      </c>
      <c r="C1847" s="19">
        <f t="shared" si="141"/>
        <v>1</v>
      </c>
      <c r="D1847" s="19">
        <f t="shared" si="142"/>
        <v>1900</v>
      </c>
      <c r="E1847" s="38" t="e">
        <f>VLOOKUP(A1847,DatosRecibo!$A$2:'DatosRecibo'!$L$6000,12,FALSE)</f>
        <v>#N/A</v>
      </c>
      <c r="G1847" s="19" t="e">
        <f>VLOOKUP(F1847,Propietarios!$B$2:'Propietarios'!$C$6000,2,FALSE)</f>
        <v>#N/A</v>
      </c>
      <c r="H1847" s="19" t="e">
        <f>VLOOKUP(F1847,Propietarios!$B$2:'Propietarios'!$D$6000,3,FALSE)</f>
        <v>#N/A</v>
      </c>
      <c r="J1847" s="38" t="e">
        <f t="shared" si="143"/>
        <v>#N/A</v>
      </c>
      <c r="K1847" s="38" t="str">
        <f t="shared" si="144"/>
        <v>11900</v>
      </c>
    </row>
    <row r="1848" spans="1:11" x14ac:dyDescent="0.15">
      <c r="A1848" s="19" t="str">
        <f t="shared" si="140"/>
        <v>11900</v>
      </c>
      <c r="C1848" s="19">
        <f t="shared" si="141"/>
        <v>1</v>
      </c>
      <c r="D1848" s="19">
        <f t="shared" si="142"/>
        <v>1900</v>
      </c>
      <c r="E1848" s="38" t="e">
        <f>VLOOKUP(A1848,DatosRecibo!$A$2:'DatosRecibo'!$L$6000,12,FALSE)</f>
        <v>#N/A</v>
      </c>
      <c r="G1848" s="19" t="e">
        <f>VLOOKUP(F1848,Propietarios!$B$2:'Propietarios'!$C$6000,2,FALSE)</f>
        <v>#N/A</v>
      </c>
      <c r="H1848" s="19" t="e">
        <f>VLOOKUP(F1848,Propietarios!$B$2:'Propietarios'!$D$6000,3,FALSE)</f>
        <v>#N/A</v>
      </c>
      <c r="J1848" s="38" t="e">
        <f t="shared" si="143"/>
        <v>#N/A</v>
      </c>
      <c r="K1848" s="38" t="str">
        <f t="shared" si="144"/>
        <v>11900</v>
      </c>
    </row>
    <row r="1849" spans="1:11" x14ac:dyDescent="0.15">
      <c r="A1849" s="19" t="str">
        <f t="shared" si="140"/>
        <v>11900</v>
      </c>
      <c r="C1849" s="19">
        <f t="shared" si="141"/>
        <v>1</v>
      </c>
      <c r="D1849" s="19">
        <f t="shared" si="142"/>
        <v>1900</v>
      </c>
      <c r="E1849" s="38" t="e">
        <f>VLOOKUP(A1849,DatosRecibo!$A$2:'DatosRecibo'!$L$6000,12,FALSE)</f>
        <v>#N/A</v>
      </c>
      <c r="G1849" s="19" t="e">
        <f>VLOOKUP(F1849,Propietarios!$B$2:'Propietarios'!$C$6000,2,FALSE)</f>
        <v>#N/A</v>
      </c>
      <c r="H1849" s="19" t="e">
        <f>VLOOKUP(F1849,Propietarios!$B$2:'Propietarios'!$D$6000,3,FALSE)</f>
        <v>#N/A</v>
      </c>
      <c r="J1849" s="38" t="e">
        <f t="shared" si="143"/>
        <v>#N/A</v>
      </c>
      <c r="K1849" s="38" t="str">
        <f t="shared" si="144"/>
        <v>11900</v>
      </c>
    </row>
    <row r="1850" spans="1:11" x14ac:dyDescent="0.15">
      <c r="A1850" s="19" t="str">
        <f t="shared" si="140"/>
        <v>11900</v>
      </c>
      <c r="C1850" s="19">
        <f t="shared" si="141"/>
        <v>1</v>
      </c>
      <c r="D1850" s="19">
        <f t="shared" si="142"/>
        <v>1900</v>
      </c>
      <c r="E1850" s="38" t="e">
        <f>VLOOKUP(A1850,DatosRecibo!$A$2:'DatosRecibo'!$L$6000,12,FALSE)</f>
        <v>#N/A</v>
      </c>
      <c r="G1850" s="19" t="e">
        <f>VLOOKUP(F1850,Propietarios!$B$2:'Propietarios'!$C$6000,2,FALSE)</f>
        <v>#N/A</v>
      </c>
      <c r="H1850" s="19" t="e">
        <f>VLOOKUP(F1850,Propietarios!$B$2:'Propietarios'!$D$6000,3,FALSE)</f>
        <v>#N/A</v>
      </c>
      <c r="J1850" s="38" t="e">
        <f t="shared" si="143"/>
        <v>#N/A</v>
      </c>
      <c r="K1850" s="38" t="str">
        <f t="shared" si="144"/>
        <v>11900</v>
      </c>
    </row>
    <row r="1851" spans="1:11" x14ac:dyDescent="0.15">
      <c r="A1851" s="19" t="str">
        <f t="shared" si="140"/>
        <v>11900</v>
      </c>
      <c r="C1851" s="19">
        <f t="shared" si="141"/>
        <v>1</v>
      </c>
      <c r="D1851" s="19">
        <f t="shared" si="142"/>
        <v>1900</v>
      </c>
      <c r="E1851" s="38" t="e">
        <f>VLOOKUP(A1851,DatosRecibo!$A$2:'DatosRecibo'!$L$6000,12,FALSE)</f>
        <v>#N/A</v>
      </c>
      <c r="G1851" s="19" t="e">
        <f>VLOOKUP(F1851,Propietarios!$B$2:'Propietarios'!$C$6000,2,FALSE)</f>
        <v>#N/A</v>
      </c>
      <c r="H1851" s="19" t="e">
        <f>VLOOKUP(F1851,Propietarios!$B$2:'Propietarios'!$D$6000,3,FALSE)</f>
        <v>#N/A</v>
      </c>
      <c r="J1851" s="38" t="e">
        <f t="shared" si="143"/>
        <v>#N/A</v>
      </c>
      <c r="K1851" s="38" t="str">
        <f t="shared" si="144"/>
        <v>11900</v>
      </c>
    </row>
    <row r="1852" spans="1:11" x14ac:dyDescent="0.15">
      <c r="A1852" s="19" t="str">
        <f t="shared" si="140"/>
        <v>11900</v>
      </c>
      <c r="C1852" s="19">
        <f t="shared" si="141"/>
        <v>1</v>
      </c>
      <c r="D1852" s="19">
        <f t="shared" si="142"/>
        <v>1900</v>
      </c>
      <c r="E1852" s="38" t="e">
        <f>VLOOKUP(A1852,DatosRecibo!$A$2:'DatosRecibo'!$L$6000,12,FALSE)</f>
        <v>#N/A</v>
      </c>
      <c r="G1852" s="19" t="e">
        <f>VLOOKUP(F1852,Propietarios!$B$2:'Propietarios'!$C$6000,2,FALSE)</f>
        <v>#N/A</v>
      </c>
      <c r="H1852" s="19" t="e">
        <f>VLOOKUP(F1852,Propietarios!$B$2:'Propietarios'!$D$6000,3,FALSE)</f>
        <v>#N/A</v>
      </c>
      <c r="J1852" s="38" t="e">
        <f t="shared" si="143"/>
        <v>#N/A</v>
      </c>
      <c r="K1852" s="38" t="str">
        <f t="shared" si="144"/>
        <v>11900</v>
      </c>
    </row>
    <row r="1853" spans="1:11" x14ac:dyDescent="0.15">
      <c r="A1853" s="19" t="str">
        <f t="shared" si="140"/>
        <v>11900</v>
      </c>
      <c r="C1853" s="19">
        <f t="shared" si="141"/>
        <v>1</v>
      </c>
      <c r="D1853" s="19">
        <f t="shared" si="142"/>
        <v>1900</v>
      </c>
      <c r="E1853" s="38" t="e">
        <f>VLOOKUP(A1853,DatosRecibo!$A$2:'DatosRecibo'!$L$6000,12,FALSE)</f>
        <v>#N/A</v>
      </c>
      <c r="G1853" s="19" t="e">
        <f>VLOOKUP(F1853,Propietarios!$B$2:'Propietarios'!$C$6000,2,FALSE)</f>
        <v>#N/A</v>
      </c>
      <c r="H1853" s="19" t="e">
        <f>VLOOKUP(F1853,Propietarios!$B$2:'Propietarios'!$D$6000,3,FALSE)</f>
        <v>#N/A</v>
      </c>
      <c r="J1853" s="38" t="e">
        <f t="shared" si="143"/>
        <v>#N/A</v>
      </c>
      <c r="K1853" s="38" t="str">
        <f t="shared" si="144"/>
        <v>11900</v>
      </c>
    </row>
    <row r="1854" spans="1:11" x14ac:dyDescent="0.15">
      <c r="A1854" s="19" t="str">
        <f t="shared" si="140"/>
        <v>11900</v>
      </c>
      <c r="C1854" s="19">
        <f t="shared" si="141"/>
        <v>1</v>
      </c>
      <c r="D1854" s="19">
        <f t="shared" si="142"/>
        <v>1900</v>
      </c>
      <c r="E1854" s="38" t="e">
        <f>VLOOKUP(A1854,DatosRecibo!$A$2:'DatosRecibo'!$L$6000,12,FALSE)</f>
        <v>#N/A</v>
      </c>
      <c r="G1854" s="19" t="e">
        <f>VLOOKUP(F1854,Propietarios!$B$2:'Propietarios'!$C$6000,2,FALSE)</f>
        <v>#N/A</v>
      </c>
      <c r="H1854" s="19" t="e">
        <f>VLOOKUP(F1854,Propietarios!$B$2:'Propietarios'!$D$6000,3,FALSE)</f>
        <v>#N/A</v>
      </c>
      <c r="J1854" s="38" t="e">
        <f t="shared" si="143"/>
        <v>#N/A</v>
      </c>
      <c r="K1854" s="38" t="str">
        <f t="shared" si="144"/>
        <v>11900</v>
      </c>
    </row>
    <row r="1855" spans="1:11" x14ac:dyDescent="0.15">
      <c r="A1855" s="19" t="str">
        <f t="shared" si="140"/>
        <v>11900</v>
      </c>
      <c r="C1855" s="19">
        <f t="shared" si="141"/>
        <v>1</v>
      </c>
      <c r="D1855" s="19">
        <f t="shared" si="142"/>
        <v>1900</v>
      </c>
      <c r="E1855" s="38" t="e">
        <f>VLOOKUP(A1855,DatosRecibo!$A$2:'DatosRecibo'!$L$6000,12,FALSE)</f>
        <v>#N/A</v>
      </c>
      <c r="G1855" s="19" t="e">
        <f>VLOOKUP(F1855,Propietarios!$B$2:'Propietarios'!$C$6000,2,FALSE)</f>
        <v>#N/A</v>
      </c>
      <c r="H1855" s="19" t="e">
        <f>VLOOKUP(F1855,Propietarios!$B$2:'Propietarios'!$D$6000,3,FALSE)</f>
        <v>#N/A</v>
      </c>
      <c r="J1855" s="38" t="e">
        <f t="shared" si="143"/>
        <v>#N/A</v>
      </c>
      <c r="K1855" s="38" t="str">
        <f t="shared" si="144"/>
        <v>11900</v>
      </c>
    </row>
    <row r="1856" spans="1:11" x14ac:dyDescent="0.15">
      <c r="A1856" s="19" t="str">
        <f t="shared" si="140"/>
        <v>11900</v>
      </c>
      <c r="C1856" s="19">
        <f t="shared" si="141"/>
        <v>1</v>
      </c>
      <c r="D1856" s="19">
        <f t="shared" si="142"/>
        <v>1900</v>
      </c>
      <c r="E1856" s="38" t="e">
        <f>VLOOKUP(A1856,DatosRecibo!$A$2:'DatosRecibo'!$L$6000,12,FALSE)</f>
        <v>#N/A</v>
      </c>
      <c r="G1856" s="19" t="e">
        <f>VLOOKUP(F1856,Propietarios!$B$2:'Propietarios'!$C$6000,2,FALSE)</f>
        <v>#N/A</v>
      </c>
      <c r="H1856" s="19" t="e">
        <f>VLOOKUP(F1856,Propietarios!$B$2:'Propietarios'!$D$6000,3,FALSE)</f>
        <v>#N/A</v>
      </c>
      <c r="J1856" s="38" t="e">
        <f t="shared" si="143"/>
        <v>#N/A</v>
      </c>
      <c r="K1856" s="38" t="str">
        <f t="shared" si="144"/>
        <v>11900</v>
      </c>
    </row>
    <row r="1857" spans="1:11" x14ac:dyDescent="0.15">
      <c r="A1857" s="19" t="str">
        <f t="shared" si="140"/>
        <v>11900</v>
      </c>
      <c r="C1857" s="19">
        <f t="shared" si="141"/>
        <v>1</v>
      </c>
      <c r="D1857" s="19">
        <f t="shared" si="142"/>
        <v>1900</v>
      </c>
      <c r="E1857" s="38" t="e">
        <f>VLOOKUP(A1857,DatosRecibo!$A$2:'DatosRecibo'!$L$6000,12,FALSE)</f>
        <v>#N/A</v>
      </c>
      <c r="G1857" s="19" t="e">
        <f>VLOOKUP(F1857,Propietarios!$B$2:'Propietarios'!$C$6000,2,FALSE)</f>
        <v>#N/A</v>
      </c>
      <c r="H1857" s="19" t="e">
        <f>VLOOKUP(F1857,Propietarios!$B$2:'Propietarios'!$D$6000,3,FALSE)</f>
        <v>#N/A</v>
      </c>
      <c r="J1857" s="38" t="e">
        <f t="shared" si="143"/>
        <v>#N/A</v>
      </c>
      <c r="K1857" s="38" t="str">
        <f t="shared" si="144"/>
        <v>11900</v>
      </c>
    </row>
    <row r="1858" spans="1:11" x14ac:dyDescent="0.15">
      <c r="A1858" s="19" t="str">
        <f t="shared" ref="A1858:A1921" si="145">CONCATENATE(C1858,D1858)</f>
        <v>11900</v>
      </c>
      <c r="C1858" s="19">
        <f t="shared" si="141"/>
        <v>1</v>
      </c>
      <c r="D1858" s="19">
        <f t="shared" si="142"/>
        <v>1900</v>
      </c>
      <c r="E1858" s="38" t="e">
        <f>VLOOKUP(A1858,DatosRecibo!$A$2:'DatosRecibo'!$L$6000,12,FALSE)</f>
        <v>#N/A</v>
      </c>
      <c r="G1858" s="19" t="e">
        <f>VLOOKUP(F1858,Propietarios!$B$2:'Propietarios'!$C$6000,2,FALSE)</f>
        <v>#N/A</v>
      </c>
      <c r="H1858" s="19" t="e">
        <f>VLOOKUP(F1858,Propietarios!$B$2:'Propietarios'!$D$6000,3,FALSE)</f>
        <v>#N/A</v>
      </c>
      <c r="J1858" s="38" t="e">
        <f t="shared" si="143"/>
        <v>#N/A</v>
      </c>
      <c r="K1858" s="38" t="str">
        <f t="shared" si="144"/>
        <v>11900</v>
      </c>
    </row>
    <row r="1859" spans="1:11" x14ac:dyDescent="0.15">
      <c r="A1859" s="19" t="str">
        <f t="shared" si="145"/>
        <v>11900</v>
      </c>
      <c r="C1859" s="19">
        <f t="shared" ref="C1859:C1922" si="146">MONTH(B1859)</f>
        <v>1</v>
      </c>
      <c r="D1859" s="19">
        <f t="shared" ref="D1859:D1922" si="147">YEAR(B1859)</f>
        <v>1900</v>
      </c>
      <c r="E1859" s="38" t="e">
        <f>VLOOKUP(A1859,DatosRecibo!$A$2:'DatosRecibo'!$L$6000,12,FALSE)</f>
        <v>#N/A</v>
      </c>
      <c r="G1859" s="19" t="e">
        <f>VLOOKUP(F1859,Propietarios!$B$2:'Propietarios'!$C$6000,2,FALSE)</f>
        <v>#N/A</v>
      </c>
      <c r="H1859" s="19" t="e">
        <f>VLOOKUP(F1859,Propietarios!$B$2:'Propietarios'!$D$6000,3,FALSE)</f>
        <v>#N/A</v>
      </c>
      <c r="J1859" s="38" t="e">
        <f t="shared" ref="J1859:J1922" si="148">I1859*E1859</f>
        <v>#N/A</v>
      </c>
      <c r="K1859" s="38" t="str">
        <f t="shared" ref="K1859:K1922" si="149">CONCATENATE(A1859,F1859)</f>
        <v>11900</v>
      </c>
    </row>
    <row r="1860" spans="1:11" x14ac:dyDescent="0.15">
      <c r="A1860" s="19" t="str">
        <f t="shared" si="145"/>
        <v>11900</v>
      </c>
      <c r="C1860" s="19">
        <f t="shared" si="146"/>
        <v>1</v>
      </c>
      <c r="D1860" s="19">
        <f t="shared" si="147"/>
        <v>1900</v>
      </c>
      <c r="E1860" s="38" t="e">
        <f>VLOOKUP(A1860,DatosRecibo!$A$2:'DatosRecibo'!$L$6000,12,FALSE)</f>
        <v>#N/A</v>
      </c>
      <c r="G1860" s="19" t="e">
        <f>VLOOKUP(F1860,Propietarios!$B$2:'Propietarios'!$C$6000,2,FALSE)</f>
        <v>#N/A</v>
      </c>
      <c r="H1860" s="19" t="e">
        <f>VLOOKUP(F1860,Propietarios!$B$2:'Propietarios'!$D$6000,3,FALSE)</f>
        <v>#N/A</v>
      </c>
      <c r="J1860" s="38" t="e">
        <f t="shared" si="148"/>
        <v>#N/A</v>
      </c>
      <c r="K1860" s="38" t="str">
        <f t="shared" si="149"/>
        <v>11900</v>
      </c>
    </row>
    <row r="1861" spans="1:11" x14ac:dyDescent="0.15">
      <c r="A1861" s="19" t="str">
        <f t="shared" si="145"/>
        <v>11900</v>
      </c>
      <c r="C1861" s="19">
        <f t="shared" si="146"/>
        <v>1</v>
      </c>
      <c r="D1861" s="19">
        <f t="shared" si="147"/>
        <v>1900</v>
      </c>
      <c r="E1861" s="38" t="e">
        <f>VLOOKUP(A1861,DatosRecibo!$A$2:'DatosRecibo'!$L$6000,12,FALSE)</f>
        <v>#N/A</v>
      </c>
      <c r="G1861" s="19" t="e">
        <f>VLOOKUP(F1861,Propietarios!$B$2:'Propietarios'!$C$6000,2,FALSE)</f>
        <v>#N/A</v>
      </c>
      <c r="H1861" s="19" t="e">
        <f>VLOOKUP(F1861,Propietarios!$B$2:'Propietarios'!$D$6000,3,FALSE)</f>
        <v>#N/A</v>
      </c>
      <c r="J1861" s="38" t="e">
        <f t="shared" si="148"/>
        <v>#N/A</v>
      </c>
      <c r="K1861" s="38" t="str">
        <f t="shared" si="149"/>
        <v>11900</v>
      </c>
    </row>
    <row r="1862" spans="1:11" x14ac:dyDescent="0.15">
      <c r="A1862" s="19" t="str">
        <f t="shared" si="145"/>
        <v>11900</v>
      </c>
      <c r="C1862" s="19">
        <f t="shared" si="146"/>
        <v>1</v>
      </c>
      <c r="D1862" s="19">
        <f t="shared" si="147"/>
        <v>1900</v>
      </c>
      <c r="E1862" s="38" t="e">
        <f>VLOOKUP(A1862,DatosRecibo!$A$2:'DatosRecibo'!$L$6000,12,FALSE)</f>
        <v>#N/A</v>
      </c>
      <c r="G1862" s="19" t="e">
        <f>VLOOKUP(F1862,Propietarios!$B$2:'Propietarios'!$C$6000,2,FALSE)</f>
        <v>#N/A</v>
      </c>
      <c r="H1862" s="19" t="e">
        <f>VLOOKUP(F1862,Propietarios!$B$2:'Propietarios'!$D$6000,3,FALSE)</f>
        <v>#N/A</v>
      </c>
      <c r="J1862" s="38" t="e">
        <f t="shared" si="148"/>
        <v>#N/A</v>
      </c>
      <c r="K1862" s="38" t="str">
        <f t="shared" si="149"/>
        <v>11900</v>
      </c>
    </row>
    <row r="1863" spans="1:11" x14ac:dyDescent="0.15">
      <c r="A1863" s="19" t="str">
        <f t="shared" si="145"/>
        <v>11900</v>
      </c>
      <c r="C1863" s="19">
        <f t="shared" si="146"/>
        <v>1</v>
      </c>
      <c r="D1863" s="19">
        <f t="shared" si="147"/>
        <v>1900</v>
      </c>
      <c r="E1863" s="38" t="e">
        <f>VLOOKUP(A1863,DatosRecibo!$A$2:'DatosRecibo'!$L$6000,12,FALSE)</f>
        <v>#N/A</v>
      </c>
      <c r="G1863" s="19" t="e">
        <f>VLOOKUP(F1863,Propietarios!$B$2:'Propietarios'!$C$6000,2,FALSE)</f>
        <v>#N/A</v>
      </c>
      <c r="H1863" s="19" t="e">
        <f>VLOOKUP(F1863,Propietarios!$B$2:'Propietarios'!$D$6000,3,FALSE)</f>
        <v>#N/A</v>
      </c>
      <c r="J1863" s="38" t="e">
        <f t="shared" si="148"/>
        <v>#N/A</v>
      </c>
      <c r="K1863" s="38" t="str">
        <f t="shared" si="149"/>
        <v>11900</v>
      </c>
    </row>
    <row r="1864" spans="1:11" x14ac:dyDescent="0.15">
      <c r="A1864" s="19" t="str">
        <f t="shared" si="145"/>
        <v>11900</v>
      </c>
      <c r="C1864" s="19">
        <f t="shared" si="146"/>
        <v>1</v>
      </c>
      <c r="D1864" s="19">
        <f t="shared" si="147"/>
        <v>1900</v>
      </c>
      <c r="E1864" s="38" t="e">
        <f>VLOOKUP(A1864,DatosRecibo!$A$2:'DatosRecibo'!$L$6000,12,FALSE)</f>
        <v>#N/A</v>
      </c>
      <c r="G1864" s="19" t="e">
        <f>VLOOKUP(F1864,Propietarios!$B$2:'Propietarios'!$C$6000,2,FALSE)</f>
        <v>#N/A</v>
      </c>
      <c r="H1864" s="19" t="e">
        <f>VLOOKUP(F1864,Propietarios!$B$2:'Propietarios'!$D$6000,3,FALSE)</f>
        <v>#N/A</v>
      </c>
      <c r="J1864" s="38" t="e">
        <f t="shared" si="148"/>
        <v>#N/A</v>
      </c>
      <c r="K1864" s="38" t="str">
        <f t="shared" si="149"/>
        <v>11900</v>
      </c>
    </row>
    <row r="1865" spans="1:11" x14ac:dyDescent="0.15">
      <c r="A1865" s="19" t="str">
        <f t="shared" si="145"/>
        <v>11900</v>
      </c>
      <c r="C1865" s="19">
        <f t="shared" si="146"/>
        <v>1</v>
      </c>
      <c r="D1865" s="19">
        <f t="shared" si="147"/>
        <v>1900</v>
      </c>
      <c r="E1865" s="38" t="e">
        <f>VLOOKUP(A1865,DatosRecibo!$A$2:'DatosRecibo'!$L$6000,12,FALSE)</f>
        <v>#N/A</v>
      </c>
      <c r="G1865" s="19" t="e">
        <f>VLOOKUP(F1865,Propietarios!$B$2:'Propietarios'!$C$6000,2,FALSE)</f>
        <v>#N/A</v>
      </c>
      <c r="H1865" s="19" t="e">
        <f>VLOOKUP(F1865,Propietarios!$B$2:'Propietarios'!$D$6000,3,FALSE)</f>
        <v>#N/A</v>
      </c>
      <c r="J1865" s="38" t="e">
        <f t="shared" si="148"/>
        <v>#N/A</v>
      </c>
      <c r="K1865" s="38" t="str">
        <f t="shared" si="149"/>
        <v>11900</v>
      </c>
    </row>
    <row r="1866" spans="1:11" x14ac:dyDescent="0.15">
      <c r="A1866" s="19" t="str">
        <f t="shared" si="145"/>
        <v>11900</v>
      </c>
      <c r="C1866" s="19">
        <f t="shared" si="146"/>
        <v>1</v>
      </c>
      <c r="D1866" s="19">
        <f t="shared" si="147"/>
        <v>1900</v>
      </c>
      <c r="E1866" s="38" t="e">
        <f>VLOOKUP(A1866,DatosRecibo!$A$2:'DatosRecibo'!$L$6000,12,FALSE)</f>
        <v>#N/A</v>
      </c>
      <c r="G1866" s="19" t="e">
        <f>VLOOKUP(F1866,Propietarios!$B$2:'Propietarios'!$C$6000,2,FALSE)</f>
        <v>#N/A</v>
      </c>
      <c r="H1866" s="19" t="e">
        <f>VLOOKUP(F1866,Propietarios!$B$2:'Propietarios'!$D$6000,3,FALSE)</f>
        <v>#N/A</v>
      </c>
      <c r="J1866" s="38" t="e">
        <f t="shared" si="148"/>
        <v>#N/A</v>
      </c>
      <c r="K1866" s="38" t="str">
        <f t="shared" si="149"/>
        <v>11900</v>
      </c>
    </row>
    <row r="1867" spans="1:11" x14ac:dyDescent="0.15">
      <c r="A1867" s="19" t="str">
        <f t="shared" si="145"/>
        <v>11900</v>
      </c>
      <c r="C1867" s="19">
        <f t="shared" si="146"/>
        <v>1</v>
      </c>
      <c r="D1867" s="19">
        <f t="shared" si="147"/>
        <v>1900</v>
      </c>
      <c r="E1867" s="38" t="e">
        <f>VLOOKUP(A1867,DatosRecibo!$A$2:'DatosRecibo'!$L$6000,12,FALSE)</f>
        <v>#N/A</v>
      </c>
      <c r="G1867" s="19" t="e">
        <f>VLOOKUP(F1867,Propietarios!$B$2:'Propietarios'!$C$6000,2,FALSE)</f>
        <v>#N/A</v>
      </c>
      <c r="H1867" s="19" t="e">
        <f>VLOOKUP(F1867,Propietarios!$B$2:'Propietarios'!$D$6000,3,FALSE)</f>
        <v>#N/A</v>
      </c>
      <c r="J1867" s="38" t="e">
        <f t="shared" si="148"/>
        <v>#N/A</v>
      </c>
      <c r="K1867" s="38" t="str">
        <f t="shared" si="149"/>
        <v>11900</v>
      </c>
    </row>
    <row r="1868" spans="1:11" x14ac:dyDescent="0.15">
      <c r="A1868" s="19" t="str">
        <f t="shared" si="145"/>
        <v>11900</v>
      </c>
      <c r="C1868" s="19">
        <f t="shared" si="146"/>
        <v>1</v>
      </c>
      <c r="D1868" s="19">
        <f t="shared" si="147"/>
        <v>1900</v>
      </c>
      <c r="E1868" s="38" t="e">
        <f>VLOOKUP(A1868,DatosRecibo!$A$2:'DatosRecibo'!$L$6000,12,FALSE)</f>
        <v>#N/A</v>
      </c>
      <c r="G1868" s="19" t="e">
        <f>VLOOKUP(F1868,Propietarios!$B$2:'Propietarios'!$C$6000,2,FALSE)</f>
        <v>#N/A</v>
      </c>
      <c r="H1868" s="19" t="e">
        <f>VLOOKUP(F1868,Propietarios!$B$2:'Propietarios'!$D$6000,3,FALSE)</f>
        <v>#N/A</v>
      </c>
      <c r="J1868" s="38" t="e">
        <f t="shared" si="148"/>
        <v>#N/A</v>
      </c>
      <c r="K1868" s="38" t="str">
        <f t="shared" si="149"/>
        <v>11900</v>
      </c>
    </row>
    <row r="1869" spans="1:11" x14ac:dyDescent="0.15">
      <c r="A1869" s="19" t="str">
        <f t="shared" si="145"/>
        <v>11900</v>
      </c>
      <c r="C1869" s="19">
        <f t="shared" si="146"/>
        <v>1</v>
      </c>
      <c r="D1869" s="19">
        <f t="shared" si="147"/>
        <v>1900</v>
      </c>
      <c r="E1869" s="38" t="e">
        <f>VLOOKUP(A1869,DatosRecibo!$A$2:'DatosRecibo'!$L$6000,12,FALSE)</f>
        <v>#N/A</v>
      </c>
      <c r="G1869" s="19" t="e">
        <f>VLOOKUP(F1869,Propietarios!$B$2:'Propietarios'!$C$6000,2,FALSE)</f>
        <v>#N/A</v>
      </c>
      <c r="H1869" s="19" t="e">
        <f>VLOOKUP(F1869,Propietarios!$B$2:'Propietarios'!$D$6000,3,FALSE)</f>
        <v>#N/A</v>
      </c>
      <c r="J1869" s="38" t="e">
        <f t="shared" si="148"/>
        <v>#N/A</v>
      </c>
      <c r="K1869" s="38" t="str">
        <f t="shared" si="149"/>
        <v>11900</v>
      </c>
    </row>
    <row r="1870" spans="1:11" x14ac:dyDescent="0.15">
      <c r="A1870" s="19" t="str">
        <f t="shared" si="145"/>
        <v>11900</v>
      </c>
      <c r="C1870" s="19">
        <f t="shared" si="146"/>
        <v>1</v>
      </c>
      <c r="D1870" s="19">
        <f t="shared" si="147"/>
        <v>1900</v>
      </c>
      <c r="E1870" s="38" t="e">
        <f>VLOOKUP(A1870,DatosRecibo!$A$2:'DatosRecibo'!$L$6000,12,FALSE)</f>
        <v>#N/A</v>
      </c>
      <c r="G1870" s="19" t="e">
        <f>VLOOKUP(F1870,Propietarios!$B$2:'Propietarios'!$C$6000,2,FALSE)</f>
        <v>#N/A</v>
      </c>
      <c r="H1870" s="19" t="e">
        <f>VLOOKUP(F1870,Propietarios!$B$2:'Propietarios'!$D$6000,3,FALSE)</f>
        <v>#N/A</v>
      </c>
      <c r="J1870" s="38" t="e">
        <f t="shared" si="148"/>
        <v>#N/A</v>
      </c>
      <c r="K1870" s="38" t="str">
        <f t="shared" si="149"/>
        <v>11900</v>
      </c>
    </row>
    <row r="1871" spans="1:11" x14ac:dyDescent="0.15">
      <c r="A1871" s="19" t="str">
        <f t="shared" si="145"/>
        <v>11900</v>
      </c>
      <c r="C1871" s="19">
        <f t="shared" si="146"/>
        <v>1</v>
      </c>
      <c r="D1871" s="19">
        <f t="shared" si="147"/>
        <v>1900</v>
      </c>
      <c r="E1871" s="38" t="e">
        <f>VLOOKUP(A1871,DatosRecibo!$A$2:'DatosRecibo'!$L$6000,12,FALSE)</f>
        <v>#N/A</v>
      </c>
      <c r="G1871" s="19" t="e">
        <f>VLOOKUP(F1871,Propietarios!$B$2:'Propietarios'!$C$6000,2,FALSE)</f>
        <v>#N/A</v>
      </c>
      <c r="H1871" s="19" t="e">
        <f>VLOOKUP(F1871,Propietarios!$B$2:'Propietarios'!$D$6000,3,FALSE)</f>
        <v>#N/A</v>
      </c>
      <c r="J1871" s="38" t="e">
        <f t="shared" si="148"/>
        <v>#N/A</v>
      </c>
      <c r="K1871" s="38" t="str">
        <f t="shared" si="149"/>
        <v>11900</v>
      </c>
    </row>
    <row r="1872" spans="1:11" x14ac:dyDescent="0.15">
      <c r="A1872" s="19" t="str">
        <f t="shared" si="145"/>
        <v>11900</v>
      </c>
      <c r="C1872" s="19">
        <f t="shared" si="146"/>
        <v>1</v>
      </c>
      <c r="D1872" s="19">
        <f t="shared" si="147"/>
        <v>1900</v>
      </c>
      <c r="E1872" s="38" t="e">
        <f>VLOOKUP(A1872,DatosRecibo!$A$2:'DatosRecibo'!$L$6000,12,FALSE)</f>
        <v>#N/A</v>
      </c>
      <c r="G1872" s="19" t="e">
        <f>VLOOKUP(F1872,Propietarios!$B$2:'Propietarios'!$C$6000,2,FALSE)</f>
        <v>#N/A</v>
      </c>
      <c r="H1872" s="19" t="e">
        <f>VLOOKUP(F1872,Propietarios!$B$2:'Propietarios'!$D$6000,3,FALSE)</f>
        <v>#N/A</v>
      </c>
      <c r="J1872" s="38" t="e">
        <f t="shared" si="148"/>
        <v>#N/A</v>
      </c>
      <c r="K1872" s="38" t="str">
        <f t="shared" si="149"/>
        <v>11900</v>
      </c>
    </row>
    <row r="1873" spans="1:11" x14ac:dyDescent="0.15">
      <c r="A1873" s="19" t="str">
        <f t="shared" si="145"/>
        <v>11900</v>
      </c>
      <c r="C1873" s="19">
        <f t="shared" si="146"/>
        <v>1</v>
      </c>
      <c r="D1873" s="19">
        <f t="shared" si="147"/>
        <v>1900</v>
      </c>
      <c r="E1873" s="38" t="e">
        <f>VLOOKUP(A1873,DatosRecibo!$A$2:'DatosRecibo'!$L$6000,12,FALSE)</f>
        <v>#N/A</v>
      </c>
      <c r="G1873" s="19" t="e">
        <f>VLOOKUP(F1873,Propietarios!$B$2:'Propietarios'!$C$6000,2,FALSE)</f>
        <v>#N/A</v>
      </c>
      <c r="H1873" s="19" t="e">
        <f>VLOOKUP(F1873,Propietarios!$B$2:'Propietarios'!$D$6000,3,FALSE)</f>
        <v>#N/A</v>
      </c>
      <c r="J1873" s="38" t="e">
        <f t="shared" si="148"/>
        <v>#N/A</v>
      </c>
      <c r="K1873" s="38" t="str">
        <f t="shared" si="149"/>
        <v>11900</v>
      </c>
    </row>
    <row r="1874" spans="1:11" x14ac:dyDescent="0.15">
      <c r="A1874" s="19" t="str">
        <f t="shared" si="145"/>
        <v>11900</v>
      </c>
      <c r="C1874" s="19">
        <f t="shared" si="146"/>
        <v>1</v>
      </c>
      <c r="D1874" s="19">
        <f t="shared" si="147"/>
        <v>1900</v>
      </c>
      <c r="E1874" s="38" t="e">
        <f>VLOOKUP(A1874,DatosRecibo!$A$2:'DatosRecibo'!$L$6000,12,FALSE)</f>
        <v>#N/A</v>
      </c>
      <c r="G1874" s="19" t="e">
        <f>VLOOKUP(F1874,Propietarios!$B$2:'Propietarios'!$C$6000,2,FALSE)</f>
        <v>#N/A</v>
      </c>
      <c r="H1874" s="19" t="e">
        <f>VLOOKUP(F1874,Propietarios!$B$2:'Propietarios'!$D$6000,3,FALSE)</f>
        <v>#N/A</v>
      </c>
      <c r="J1874" s="38" t="e">
        <f t="shared" si="148"/>
        <v>#N/A</v>
      </c>
      <c r="K1874" s="38" t="str">
        <f t="shared" si="149"/>
        <v>11900</v>
      </c>
    </row>
    <row r="1875" spans="1:11" x14ac:dyDescent="0.15">
      <c r="A1875" s="19" t="str">
        <f t="shared" si="145"/>
        <v>11900</v>
      </c>
      <c r="C1875" s="19">
        <f t="shared" si="146"/>
        <v>1</v>
      </c>
      <c r="D1875" s="19">
        <f t="shared" si="147"/>
        <v>1900</v>
      </c>
      <c r="E1875" s="38" t="e">
        <f>VLOOKUP(A1875,DatosRecibo!$A$2:'DatosRecibo'!$L$6000,12,FALSE)</f>
        <v>#N/A</v>
      </c>
      <c r="G1875" s="19" t="e">
        <f>VLOOKUP(F1875,Propietarios!$B$2:'Propietarios'!$C$6000,2,FALSE)</f>
        <v>#N/A</v>
      </c>
      <c r="H1875" s="19" t="e">
        <f>VLOOKUP(F1875,Propietarios!$B$2:'Propietarios'!$D$6000,3,FALSE)</f>
        <v>#N/A</v>
      </c>
      <c r="J1875" s="38" t="e">
        <f t="shared" si="148"/>
        <v>#N/A</v>
      </c>
      <c r="K1875" s="38" t="str">
        <f t="shared" si="149"/>
        <v>11900</v>
      </c>
    </row>
    <row r="1876" spans="1:11" x14ac:dyDescent="0.15">
      <c r="A1876" s="19" t="str">
        <f t="shared" si="145"/>
        <v>11900</v>
      </c>
      <c r="C1876" s="19">
        <f t="shared" si="146"/>
        <v>1</v>
      </c>
      <c r="D1876" s="19">
        <f t="shared" si="147"/>
        <v>1900</v>
      </c>
      <c r="E1876" s="38" t="e">
        <f>VLOOKUP(A1876,DatosRecibo!$A$2:'DatosRecibo'!$L$6000,12,FALSE)</f>
        <v>#N/A</v>
      </c>
      <c r="G1876" s="19" t="e">
        <f>VLOOKUP(F1876,Propietarios!$B$2:'Propietarios'!$C$6000,2,FALSE)</f>
        <v>#N/A</v>
      </c>
      <c r="H1876" s="19" t="e">
        <f>VLOOKUP(F1876,Propietarios!$B$2:'Propietarios'!$D$6000,3,FALSE)</f>
        <v>#N/A</v>
      </c>
      <c r="J1876" s="38" t="e">
        <f t="shared" si="148"/>
        <v>#N/A</v>
      </c>
      <c r="K1876" s="38" t="str">
        <f t="shared" si="149"/>
        <v>11900</v>
      </c>
    </row>
    <row r="1877" spans="1:11" x14ac:dyDescent="0.15">
      <c r="A1877" s="19" t="str">
        <f t="shared" si="145"/>
        <v>11900</v>
      </c>
      <c r="C1877" s="19">
        <f t="shared" si="146"/>
        <v>1</v>
      </c>
      <c r="D1877" s="19">
        <f t="shared" si="147"/>
        <v>1900</v>
      </c>
      <c r="E1877" s="38" t="e">
        <f>VLOOKUP(A1877,DatosRecibo!$A$2:'DatosRecibo'!$L$6000,12,FALSE)</f>
        <v>#N/A</v>
      </c>
      <c r="G1877" s="19" t="e">
        <f>VLOOKUP(F1877,Propietarios!$B$2:'Propietarios'!$C$6000,2,FALSE)</f>
        <v>#N/A</v>
      </c>
      <c r="H1877" s="19" t="e">
        <f>VLOOKUP(F1877,Propietarios!$B$2:'Propietarios'!$D$6000,3,FALSE)</f>
        <v>#N/A</v>
      </c>
      <c r="J1877" s="38" t="e">
        <f t="shared" si="148"/>
        <v>#N/A</v>
      </c>
      <c r="K1877" s="38" t="str">
        <f t="shared" si="149"/>
        <v>11900</v>
      </c>
    </row>
    <row r="1878" spans="1:11" x14ac:dyDescent="0.15">
      <c r="A1878" s="19" t="str">
        <f t="shared" si="145"/>
        <v>11900</v>
      </c>
      <c r="C1878" s="19">
        <f t="shared" si="146"/>
        <v>1</v>
      </c>
      <c r="D1878" s="19">
        <f t="shared" si="147"/>
        <v>1900</v>
      </c>
      <c r="E1878" s="38" t="e">
        <f>VLOOKUP(A1878,DatosRecibo!$A$2:'DatosRecibo'!$L$6000,12,FALSE)</f>
        <v>#N/A</v>
      </c>
      <c r="G1878" s="19" t="e">
        <f>VLOOKUP(F1878,Propietarios!$B$2:'Propietarios'!$C$6000,2,FALSE)</f>
        <v>#N/A</v>
      </c>
      <c r="H1878" s="19" t="e">
        <f>VLOOKUP(F1878,Propietarios!$B$2:'Propietarios'!$D$6000,3,FALSE)</f>
        <v>#N/A</v>
      </c>
      <c r="J1878" s="38" t="e">
        <f t="shared" si="148"/>
        <v>#N/A</v>
      </c>
      <c r="K1878" s="38" t="str">
        <f t="shared" si="149"/>
        <v>11900</v>
      </c>
    </row>
    <row r="1879" spans="1:11" x14ac:dyDescent="0.15">
      <c r="A1879" s="19" t="str">
        <f t="shared" si="145"/>
        <v>11900</v>
      </c>
      <c r="C1879" s="19">
        <f t="shared" si="146"/>
        <v>1</v>
      </c>
      <c r="D1879" s="19">
        <f t="shared" si="147"/>
        <v>1900</v>
      </c>
      <c r="E1879" s="38" t="e">
        <f>VLOOKUP(A1879,DatosRecibo!$A$2:'DatosRecibo'!$L$6000,12,FALSE)</f>
        <v>#N/A</v>
      </c>
      <c r="G1879" s="19" t="e">
        <f>VLOOKUP(F1879,Propietarios!$B$2:'Propietarios'!$C$6000,2,FALSE)</f>
        <v>#N/A</v>
      </c>
      <c r="H1879" s="19" t="e">
        <f>VLOOKUP(F1879,Propietarios!$B$2:'Propietarios'!$D$6000,3,FALSE)</f>
        <v>#N/A</v>
      </c>
      <c r="J1879" s="38" t="e">
        <f t="shared" si="148"/>
        <v>#N/A</v>
      </c>
      <c r="K1879" s="38" t="str">
        <f t="shared" si="149"/>
        <v>11900</v>
      </c>
    </row>
    <row r="1880" spans="1:11" x14ac:dyDescent="0.15">
      <c r="A1880" s="19" t="str">
        <f t="shared" si="145"/>
        <v>11900</v>
      </c>
      <c r="C1880" s="19">
        <f t="shared" si="146"/>
        <v>1</v>
      </c>
      <c r="D1880" s="19">
        <f t="shared" si="147"/>
        <v>1900</v>
      </c>
      <c r="E1880" s="38" t="e">
        <f>VLOOKUP(A1880,DatosRecibo!$A$2:'DatosRecibo'!$L$6000,12,FALSE)</f>
        <v>#N/A</v>
      </c>
      <c r="G1880" s="19" t="e">
        <f>VLOOKUP(F1880,Propietarios!$B$2:'Propietarios'!$C$6000,2,FALSE)</f>
        <v>#N/A</v>
      </c>
      <c r="H1880" s="19" t="e">
        <f>VLOOKUP(F1880,Propietarios!$B$2:'Propietarios'!$D$6000,3,FALSE)</f>
        <v>#N/A</v>
      </c>
      <c r="J1880" s="38" t="e">
        <f t="shared" si="148"/>
        <v>#N/A</v>
      </c>
      <c r="K1880" s="38" t="str">
        <f t="shared" si="149"/>
        <v>11900</v>
      </c>
    </row>
    <row r="1881" spans="1:11" x14ac:dyDescent="0.15">
      <c r="A1881" s="19" t="str">
        <f t="shared" si="145"/>
        <v>11900</v>
      </c>
      <c r="C1881" s="19">
        <f t="shared" si="146"/>
        <v>1</v>
      </c>
      <c r="D1881" s="19">
        <f t="shared" si="147"/>
        <v>1900</v>
      </c>
      <c r="E1881" s="38" t="e">
        <f>VLOOKUP(A1881,DatosRecibo!$A$2:'DatosRecibo'!$L$6000,12,FALSE)</f>
        <v>#N/A</v>
      </c>
      <c r="G1881" s="19" t="e">
        <f>VLOOKUP(F1881,Propietarios!$B$2:'Propietarios'!$C$6000,2,FALSE)</f>
        <v>#N/A</v>
      </c>
      <c r="H1881" s="19" t="e">
        <f>VLOOKUP(F1881,Propietarios!$B$2:'Propietarios'!$D$6000,3,FALSE)</f>
        <v>#N/A</v>
      </c>
      <c r="J1881" s="38" t="e">
        <f t="shared" si="148"/>
        <v>#N/A</v>
      </c>
      <c r="K1881" s="38" t="str">
        <f t="shared" si="149"/>
        <v>11900</v>
      </c>
    </row>
    <row r="1882" spans="1:11" x14ac:dyDescent="0.15">
      <c r="A1882" s="19" t="str">
        <f t="shared" si="145"/>
        <v>11900</v>
      </c>
      <c r="C1882" s="19">
        <f t="shared" si="146"/>
        <v>1</v>
      </c>
      <c r="D1882" s="19">
        <f t="shared" si="147"/>
        <v>1900</v>
      </c>
      <c r="E1882" s="38" t="e">
        <f>VLOOKUP(A1882,DatosRecibo!$A$2:'DatosRecibo'!$L$6000,12,FALSE)</f>
        <v>#N/A</v>
      </c>
      <c r="G1882" s="19" t="e">
        <f>VLOOKUP(F1882,Propietarios!$B$2:'Propietarios'!$C$6000,2,FALSE)</f>
        <v>#N/A</v>
      </c>
      <c r="H1882" s="19" t="e">
        <f>VLOOKUP(F1882,Propietarios!$B$2:'Propietarios'!$D$6000,3,FALSE)</f>
        <v>#N/A</v>
      </c>
      <c r="J1882" s="38" t="e">
        <f t="shared" si="148"/>
        <v>#N/A</v>
      </c>
      <c r="K1882" s="38" t="str">
        <f t="shared" si="149"/>
        <v>11900</v>
      </c>
    </row>
    <row r="1883" spans="1:11" x14ac:dyDescent="0.15">
      <c r="A1883" s="19" t="str">
        <f t="shared" si="145"/>
        <v>11900</v>
      </c>
      <c r="C1883" s="19">
        <f t="shared" si="146"/>
        <v>1</v>
      </c>
      <c r="D1883" s="19">
        <f t="shared" si="147"/>
        <v>1900</v>
      </c>
      <c r="E1883" s="38" t="e">
        <f>VLOOKUP(A1883,DatosRecibo!$A$2:'DatosRecibo'!$L$6000,12,FALSE)</f>
        <v>#N/A</v>
      </c>
      <c r="G1883" s="19" t="e">
        <f>VLOOKUP(F1883,Propietarios!$B$2:'Propietarios'!$C$6000,2,FALSE)</f>
        <v>#N/A</v>
      </c>
      <c r="H1883" s="19" t="e">
        <f>VLOOKUP(F1883,Propietarios!$B$2:'Propietarios'!$D$6000,3,FALSE)</f>
        <v>#N/A</v>
      </c>
      <c r="J1883" s="38" t="e">
        <f t="shared" si="148"/>
        <v>#N/A</v>
      </c>
      <c r="K1883" s="38" t="str">
        <f t="shared" si="149"/>
        <v>11900</v>
      </c>
    </row>
    <row r="1884" spans="1:11" x14ac:dyDescent="0.15">
      <c r="A1884" s="19" t="str">
        <f t="shared" si="145"/>
        <v>11900</v>
      </c>
      <c r="C1884" s="19">
        <f t="shared" si="146"/>
        <v>1</v>
      </c>
      <c r="D1884" s="19">
        <f t="shared" si="147"/>
        <v>1900</v>
      </c>
      <c r="E1884" s="38" t="e">
        <f>VLOOKUP(A1884,DatosRecibo!$A$2:'DatosRecibo'!$L$6000,12,FALSE)</f>
        <v>#N/A</v>
      </c>
      <c r="G1884" s="19" t="e">
        <f>VLOOKUP(F1884,Propietarios!$B$2:'Propietarios'!$C$6000,2,FALSE)</f>
        <v>#N/A</v>
      </c>
      <c r="H1884" s="19" t="e">
        <f>VLOOKUP(F1884,Propietarios!$B$2:'Propietarios'!$D$6000,3,FALSE)</f>
        <v>#N/A</v>
      </c>
      <c r="J1884" s="38" t="e">
        <f t="shared" si="148"/>
        <v>#N/A</v>
      </c>
      <c r="K1884" s="38" t="str">
        <f t="shared" si="149"/>
        <v>11900</v>
      </c>
    </row>
    <row r="1885" spans="1:11" x14ac:dyDescent="0.15">
      <c r="A1885" s="19" t="str">
        <f t="shared" si="145"/>
        <v>11900</v>
      </c>
      <c r="C1885" s="19">
        <f t="shared" si="146"/>
        <v>1</v>
      </c>
      <c r="D1885" s="19">
        <f t="shared" si="147"/>
        <v>1900</v>
      </c>
      <c r="E1885" s="38" t="e">
        <f>VLOOKUP(A1885,DatosRecibo!$A$2:'DatosRecibo'!$L$6000,12,FALSE)</f>
        <v>#N/A</v>
      </c>
      <c r="G1885" s="19" t="e">
        <f>VLOOKUP(F1885,Propietarios!$B$2:'Propietarios'!$C$6000,2,FALSE)</f>
        <v>#N/A</v>
      </c>
      <c r="H1885" s="19" t="e">
        <f>VLOOKUP(F1885,Propietarios!$B$2:'Propietarios'!$D$6000,3,FALSE)</f>
        <v>#N/A</v>
      </c>
      <c r="J1885" s="38" t="e">
        <f t="shared" si="148"/>
        <v>#N/A</v>
      </c>
      <c r="K1885" s="38" t="str">
        <f t="shared" si="149"/>
        <v>11900</v>
      </c>
    </row>
    <row r="1886" spans="1:11" x14ac:dyDescent="0.15">
      <c r="A1886" s="19" t="str">
        <f t="shared" si="145"/>
        <v>11900</v>
      </c>
      <c r="C1886" s="19">
        <f t="shared" si="146"/>
        <v>1</v>
      </c>
      <c r="D1886" s="19">
        <f t="shared" si="147"/>
        <v>1900</v>
      </c>
      <c r="E1886" s="38" t="e">
        <f>VLOOKUP(A1886,DatosRecibo!$A$2:'DatosRecibo'!$L$6000,12,FALSE)</f>
        <v>#N/A</v>
      </c>
      <c r="G1886" s="19" t="e">
        <f>VLOOKUP(F1886,Propietarios!$B$2:'Propietarios'!$C$6000,2,FALSE)</f>
        <v>#N/A</v>
      </c>
      <c r="H1886" s="19" t="e">
        <f>VLOOKUP(F1886,Propietarios!$B$2:'Propietarios'!$D$6000,3,FALSE)</f>
        <v>#N/A</v>
      </c>
      <c r="J1886" s="38" t="e">
        <f t="shared" si="148"/>
        <v>#N/A</v>
      </c>
      <c r="K1886" s="38" t="str">
        <f t="shared" si="149"/>
        <v>11900</v>
      </c>
    </row>
    <row r="1887" spans="1:11" x14ac:dyDescent="0.15">
      <c r="A1887" s="19" t="str">
        <f t="shared" si="145"/>
        <v>11900</v>
      </c>
      <c r="C1887" s="19">
        <f t="shared" si="146"/>
        <v>1</v>
      </c>
      <c r="D1887" s="19">
        <f t="shared" si="147"/>
        <v>1900</v>
      </c>
      <c r="E1887" s="38" t="e">
        <f>VLOOKUP(A1887,DatosRecibo!$A$2:'DatosRecibo'!$L$6000,12,FALSE)</f>
        <v>#N/A</v>
      </c>
      <c r="G1887" s="19" t="e">
        <f>VLOOKUP(F1887,Propietarios!$B$2:'Propietarios'!$C$6000,2,FALSE)</f>
        <v>#N/A</v>
      </c>
      <c r="H1887" s="19" t="e">
        <f>VLOOKUP(F1887,Propietarios!$B$2:'Propietarios'!$D$6000,3,FALSE)</f>
        <v>#N/A</v>
      </c>
      <c r="J1887" s="38" t="e">
        <f t="shared" si="148"/>
        <v>#N/A</v>
      </c>
      <c r="K1887" s="38" t="str">
        <f t="shared" si="149"/>
        <v>11900</v>
      </c>
    </row>
    <row r="1888" spans="1:11" x14ac:dyDescent="0.15">
      <c r="A1888" s="19" t="str">
        <f t="shared" si="145"/>
        <v>11900</v>
      </c>
      <c r="C1888" s="19">
        <f t="shared" si="146"/>
        <v>1</v>
      </c>
      <c r="D1888" s="19">
        <f t="shared" si="147"/>
        <v>1900</v>
      </c>
      <c r="E1888" s="38" t="e">
        <f>VLOOKUP(A1888,DatosRecibo!$A$2:'DatosRecibo'!$L$6000,12,FALSE)</f>
        <v>#N/A</v>
      </c>
      <c r="G1888" s="19" t="e">
        <f>VLOOKUP(F1888,Propietarios!$B$2:'Propietarios'!$C$6000,2,FALSE)</f>
        <v>#N/A</v>
      </c>
      <c r="H1888" s="19" t="e">
        <f>VLOOKUP(F1888,Propietarios!$B$2:'Propietarios'!$D$6000,3,FALSE)</f>
        <v>#N/A</v>
      </c>
      <c r="J1888" s="38" t="e">
        <f t="shared" si="148"/>
        <v>#N/A</v>
      </c>
      <c r="K1888" s="38" t="str">
        <f t="shared" si="149"/>
        <v>11900</v>
      </c>
    </row>
    <row r="1889" spans="1:11" x14ac:dyDescent="0.15">
      <c r="A1889" s="19" t="str">
        <f t="shared" si="145"/>
        <v>11900</v>
      </c>
      <c r="C1889" s="19">
        <f t="shared" si="146"/>
        <v>1</v>
      </c>
      <c r="D1889" s="19">
        <f t="shared" si="147"/>
        <v>1900</v>
      </c>
      <c r="E1889" s="38" t="e">
        <f>VLOOKUP(A1889,DatosRecibo!$A$2:'DatosRecibo'!$L$6000,12,FALSE)</f>
        <v>#N/A</v>
      </c>
      <c r="G1889" s="19" t="e">
        <f>VLOOKUP(F1889,Propietarios!$B$2:'Propietarios'!$C$6000,2,FALSE)</f>
        <v>#N/A</v>
      </c>
      <c r="H1889" s="19" t="e">
        <f>VLOOKUP(F1889,Propietarios!$B$2:'Propietarios'!$D$6000,3,FALSE)</f>
        <v>#N/A</v>
      </c>
      <c r="J1889" s="38" t="e">
        <f t="shared" si="148"/>
        <v>#N/A</v>
      </c>
      <c r="K1889" s="38" t="str">
        <f t="shared" si="149"/>
        <v>11900</v>
      </c>
    </row>
    <row r="1890" spans="1:11" x14ac:dyDescent="0.15">
      <c r="A1890" s="19" t="str">
        <f t="shared" si="145"/>
        <v>11900</v>
      </c>
      <c r="C1890" s="19">
        <f t="shared" si="146"/>
        <v>1</v>
      </c>
      <c r="D1890" s="19">
        <f t="shared" si="147"/>
        <v>1900</v>
      </c>
      <c r="E1890" s="38" t="e">
        <f>VLOOKUP(A1890,DatosRecibo!$A$2:'DatosRecibo'!$L$6000,12,FALSE)</f>
        <v>#N/A</v>
      </c>
      <c r="G1890" s="19" t="e">
        <f>VLOOKUP(F1890,Propietarios!$B$2:'Propietarios'!$C$6000,2,FALSE)</f>
        <v>#N/A</v>
      </c>
      <c r="H1890" s="19" t="e">
        <f>VLOOKUP(F1890,Propietarios!$B$2:'Propietarios'!$D$6000,3,FALSE)</f>
        <v>#N/A</v>
      </c>
      <c r="J1890" s="38" t="e">
        <f t="shared" si="148"/>
        <v>#N/A</v>
      </c>
      <c r="K1890" s="38" t="str">
        <f t="shared" si="149"/>
        <v>11900</v>
      </c>
    </row>
    <row r="1891" spans="1:11" x14ac:dyDescent="0.15">
      <c r="A1891" s="19" t="str">
        <f t="shared" si="145"/>
        <v>11900</v>
      </c>
      <c r="C1891" s="19">
        <f t="shared" si="146"/>
        <v>1</v>
      </c>
      <c r="D1891" s="19">
        <f t="shared" si="147"/>
        <v>1900</v>
      </c>
      <c r="E1891" s="38" t="e">
        <f>VLOOKUP(A1891,DatosRecibo!$A$2:'DatosRecibo'!$L$6000,12,FALSE)</f>
        <v>#N/A</v>
      </c>
      <c r="G1891" s="19" t="e">
        <f>VLOOKUP(F1891,Propietarios!$B$2:'Propietarios'!$C$6000,2,FALSE)</f>
        <v>#N/A</v>
      </c>
      <c r="H1891" s="19" t="e">
        <f>VLOOKUP(F1891,Propietarios!$B$2:'Propietarios'!$D$6000,3,FALSE)</f>
        <v>#N/A</v>
      </c>
      <c r="J1891" s="38" t="e">
        <f t="shared" si="148"/>
        <v>#N/A</v>
      </c>
      <c r="K1891" s="38" t="str">
        <f t="shared" si="149"/>
        <v>11900</v>
      </c>
    </row>
    <row r="1892" spans="1:11" x14ac:dyDescent="0.15">
      <c r="A1892" s="19" t="str">
        <f t="shared" si="145"/>
        <v>11900</v>
      </c>
      <c r="C1892" s="19">
        <f t="shared" si="146"/>
        <v>1</v>
      </c>
      <c r="D1892" s="19">
        <f t="shared" si="147"/>
        <v>1900</v>
      </c>
      <c r="E1892" s="38" t="e">
        <f>VLOOKUP(A1892,DatosRecibo!$A$2:'DatosRecibo'!$L$6000,12,FALSE)</f>
        <v>#N/A</v>
      </c>
      <c r="G1892" s="19" t="e">
        <f>VLOOKUP(F1892,Propietarios!$B$2:'Propietarios'!$C$6000,2,FALSE)</f>
        <v>#N/A</v>
      </c>
      <c r="H1892" s="19" t="e">
        <f>VLOOKUP(F1892,Propietarios!$B$2:'Propietarios'!$D$6000,3,FALSE)</f>
        <v>#N/A</v>
      </c>
      <c r="J1892" s="38" t="e">
        <f t="shared" si="148"/>
        <v>#N/A</v>
      </c>
      <c r="K1892" s="38" t="str">
        <f t="shared" si="149"/>
        <v>11900</v>
      </c>
    </row>
    <row r="1893" spans="1:11" x14ac:dyDescent="0.15">
      <c r="A1893" s="19" t="str">
        <f t="shared" si="145"/>
        <v>11900</v>
      </c>
      <c r="C1893" s="19">
        <f t="shared" si="146"/>
        <v>1</v>
      </c>
      <c r="D1893" s="19">
        <f t="shared" si="147"/>
        <v>1900</v>
      </c>
      <c r="E1893" s="38" t="e">
        <f>VLOOKUP(A1893,DatosRecibo!$A$2:'DatosRecibo'!$L$6000,12,FALSE)</f>
        <v>#N/A</v>
      </c>
      <c r="G1893" s="19" t="e">
        <f>VLOOKUP(F1893,Propietarios!$B$2:'Propietarios'!$C$6000,2,FALSE)</f>
        <v>#N/A</v>
      </c>
      <c r="H1893" s="19" t="e">
        <f>VLOOKUP(F1893,Propietarios!$B$2:'Propietarios'!$D$6000,3,FALSE)</f>
        <v>#N/A</v>
      </c>
      <c r="J1893" s="38" t="e">
        <f t="shared" si="148"/>
        <v>#N/A</v>
      </c>
      <c r="K1893" s="38" t="str">
        <f t="shared" si="149"/>
        <v>11900</v>
      </c>
    </row>
    <row r="1894" spans="1:11" x14ac:dyDescent="0.15">
      <c r="A1894" s="19" t="str">
        <f t="shared" si="145"/>
        <v>11900</v>
      </c>
      <c r="C1894" s="19">
        <f t="shared" si="146"/>
        <v>1</v>
      </c>
      <c r="D1894" s="19">
        <f t="shared" si="147"/>
        <v>1900</v>
      </c>
      <c r="E1894" s="38" t="e">
        <f>VLOOKUP(A1894,DatosRecibo!$A$2:'DatosRecibo'!$L$6000,12,FALSE)</f>
        <v>#N/A</v>
      </c>
      <c r="G1894" s="19" t="e">
        <f>VLOOKUP(F1894,Propietarios!$B$2:'Propietarios'!$C$6000,2,FALSE)</f>
        <v>#N/A</v>
      </c>
      <c r="H1894" s="19" t="e">
        <f>VLOOKUP(F1894,Propietarios!$B$2:'Propietarios'!$D$6000,3,FALSE)</f>
        <v>#N/A</v>
      </c>
      <c r="J1894" s="38" t="e">
        <f t="shared" si="148"/>
        <v>#N/A</v>
      </c>
      <c r="K1894" s="38" t="str">
        <f t="shared" si="149"/>
        <v>11900</v>
      </c>
    </row>
    <row r="1895" spans="1:11" x14ac:dyDescent="0.15">
      <c r="A1895" s="19" t="str">
        <f t="shared" si="145"/>
        <v>11900</v>
      </c>
      <c r="C1895" s="19">
        <f t="shared" si="146"/>
        <v>1</v>
      </c>
      <c r="D1895" s="19">
        <f t="shared" si="147"/>
        <v>1900</v>
      </c>
      <c r="E1895" s="38" t="e">
        <f>VLOOKUP(A1895,DatosRecibo!$A$2:'DatosRecibo'!$L$6000,12,FALSE)</f>
        <v>#N/A</v>
      </c>
      <c r="G1895" s="19" t="e">
        <f>VLOOKUP(F1895,Propietarios!$B$2:'Propietarios'!$C$6000,2,FALSE)</f>
        <v>#N/A</v>
      </c>
      <c r="H1895" s="19" t="e">
        <f>VLOOKUP(F1895,Propietarios!$B$2:'Propietarios'!$D$6000,3,FALSE)</f>
        <v>#N/A</v>
      </c>
      <c r="J1895" s="38" t="e">
        <f t="shared" si="148"/>
        <v>#N/A</v>
      </c>
      <c r="K1895" s="38" t="str">
        <f t="shared" si="149"/>
        <v>11900</v>
      </c>
    </row>
    <row r="1896" spans="1:11" x14ac:dyDescent="0.15">
      <c r="A1896" s="19" t="str">
        <f t="shared" si="145"/>
        <v>11900</v>
      </c>
      <c r="C1896" s="19">
        <f t="shared" si="146"/>
        <v>1</v>
      </c>
      <c r="D1896" s="19">
        <f t="shared" si="147"/>
        <v>1900</v>
      </c>
      <c r="E1896" s="38" t="e">
        <f>VLOOKUP(A1896,DatosRecibo!$A$2:'DatosRecibo'!$L$6000,12,FALSE)</f>
        <v>#N/A</v>
      </c>
      <c r="G1896" s="19" t="e">
        <f>VLOOKUP(F1896,Propietarios!$B$2:'Propietarios'!$C$6000,2,FALSE)</f>
        <v>#N/A</v>
      </c>
      <c r="H1896" s="19" t="e">
        <f>VLOOKUP(F1896,Propietarios!$B$2:'Propietarios'!$D$6000,3,FALSE)</f>
        <v>#N/A</v>
      </c>
      <c r="J1896" s="38" t="e">
        <f t="shared" si="148"/>
        <v>#N/A</v>
      </c>
      <c r="K1896" s="38" t="str">
        <f t="shared" si="149"/>
        <v>11900</v>
      </c>
    </row>
    <row r="1897" spans="1:11" x14ac:dyDescent="0.15">
      <c r="A1897" s="19" t="str">
        <f t="shared" si="145"/>
        <v>11900</v>
      </c>
      <c r="C1897" s="19">
        <f t="shared" si="146"/>
        <v>1</v>
      </c>
      <c r="D1897" s="19">
        <f t="shared" si="147"/>
        <v>1900</v>
      </c>
      <c r="E1897" s="38" t="e">
        <f>VLOOKUP(A1897,DatosRecibo!$A$2:'DatosRecibo'!$L$6000,12,FALSE)</f>
        <v>#N/A</v>
      </c>
      <c r="G1897" s="19" t="e">
        <f>VLOOKUP(F1897,Propietarios!$B$2:'Propietarios'!$C$6000,2,FALSE)</f>
        <v>#N/A</v>
      </c>
      <c r="H1897" s="19" t="e">
        <f>VLOOKUP(F1897,Propietarios!$B$2:'Propietarios'!$D$6000,3,FALSE)</f>
        <v>#N/A</v>
      </c>
      <c r="J1897" s="38" t="e">
        <f t="shared" si="148"/>
        <v>#N/A</v>
      </c>
      <c r="K1897" s="38" t="str">
        <f t="shared" si="149"/>
        <v>11900</v>
      </c>
    </row>
    <row r="1898" spans="1:11" x14ac:dyDescent="0.15">
      <c r="A1898" s="19" t="str">
        <f t="shared" si="145"/>
        <v>11900</v>
      </c>
      <c r="C1898" s="19">
        <f t="shared" si="146"/>
        <v>1</v>
      </c>
      <c r="D1898" s="19">
        <f t="shared" si="147"/>
        <v>1900</v>
      </c>
      <c r="E1898" s="38" t="e">
        <f>VLOOKUP(A1898,DatosRecibo!$A$2:'DatosRecibo'!$L$6000,12,FALSE)</f>
        <v>#N/A</v>
      </c>
      <c r="G1898" s="19" t="e">
        <f>VLOOKUP(F1898,Propietarios!$B$2:'Propietarios'!$C$6000,2,FALSE)</f>
        <v>#N/A</v>
      </c>
      <c r="H1898" s="19" t="e">
        <f>VLOOKUP(F1898,Propietarios!$B$2:'Propietarios'!$D$6000,3,FALSE)</f>
        <v>#N/A</v>
      </c>
      <c r="J1898" s="38" t="e">
        <f t="shared" si="148"/>
        <v>#N/A</v>
      </c>
      <c r="K1898" s="38" t="str">
        <f t="shared" si="149"/>
        <v>11900</v>
      </c>
    </row>
    <row r="1899" spans="1:11" x14ac:dyDescent="0.15">
      <c r="A1899" s="19" t="str">
        <f t="shared" si="145"/>
        <v>11900</v>
      </c>
      <c r="C1899" s="19">
        <f t="shared" si="146"/>
        <v>1</v>
      </c>
      <c r="D1899" s="19">
        <f t="shared" si="147"/>
        <v>1900</v>
      </c>
      <c r="E1899" s="38" t="e">
        <f>VLOOKUP(A1899,DatosRecibo!$A$2:'DatosRecibo'!$L$6000,12,FALSE)</f>
        <v>#N/A</v>
      </c>
      <c r="G1899" s="19" t="e">
        <f>VLOOKUP(F1899,Propietarios!$B$2:'Propietarios'!$C$6000,2,FALSE)</f>
        <v>#N/A</v>
      </c>
      <c r="H1899" s="19" t="e">
        <f>VLOOKUP(F1899,Propietarios!$B$2:'Propietarios'!$D$6000,3,FALSE)</f>
        <v>#N/A</v>
      </c>
      <c r="J1899" s="38" t="e">
        <f t="shared" si="148"/>
        <v>#N/A</v>
      </c>
      <c r="K1899" s="38" t="str">
        <f t="shared" si="149"/>
        <v>11900</v>
      </c>
    </row>
    <row r="1900" spans="1:11" x14ac:dyDescent="0.15">
      <c r="A1900" s="19" t="str">
        <f t="shared" si="145"/>
        <v>11900</v>
      </c>
      <c r="C1900" s="19">
        <f t="shared" si="146"/>
        <v>1</v>
      </c>
      <c r="D1900" s="19">
        <f t="shared" si="147"/>
        <v>1900</v>
      </c>
      <c r="E1900" s="38" t="e">
        <f>VLOOKUP(A1900,DatosRecibo!$A$2:'DatosRecibo'!$L$6000,12,FALSE)</f>
        <v>#N/A</v>
      </c>
      <c r="G1900" s="19" t="e">
        <f>VLOOKUP(F1900,Propietarios!$B$2:'Propietarios'!$C$6000,2,FALSE)</f>
        <v>#N/A</v>
      </c>
      <c r="H1900" s="19" t="e">
        <f>VLOOKUP(F1900,Propietarios!$B$2:'Propietarios'!$D$6000,3,FALSE)</f>
        <v>#N/A</v>
      </c>
      <c r="J1900" s="38" t="e">
        <f t="shared" si="148"/>
        <v>#N/A</v>
      </c>
      <c r="K1900" s="38" t="str">
        <f t="shared" si="149"/>
        <v>11900</v>
      </c>
    </row>
    <row r="1901" spans="1:11" x14ac:dyDescent="0.15">
      <c r="A1901" s="19" t="str">
        <f t="shared" si="145"/>
        <v>11900</v>
      </c>
      <c r="C1901" s="19">
        <f t="shared" si="146"/>
        <v>1</v>
      </c>
      <c r="D1901" s="19">
        <f t="shared" si="147"/>
        <v>1900</v>
      </c>
      <c r="E1901" s="38" t="e">
        <f>VLOOKUP(A1901,DatosRecibo!$A$2:'DatosRecibo'!$L$6000,12,FALSE)</f>
        <v>#N/A</v>
      </c>
      <c r="G1901" s="19" t="e">
        <f>VLOOKUP(F1901,Propietarios!$B$2:'Propietarios'!$C$6000,2,FALSE)</f>
        <v>#N/A</v>
      </c>
      <c r="H1901" s="19" t="e">
        <f>VLOOKUP(F1901,Propietarios!$B$2:'Propietarios'!$D$6000,3,FALSE)</f>
        <v>#N/A</v>
      </c>
      <c r="J1901" s="38" t="e">
        <f t="shared" si="148"/>
        <v>#N/A</v>
      </c>
      <c r="K1901" s="38" t="str">
        <f t="shared" si="149"/>
        <v>11900</v>
      </c>
    </row>
    <row r="1902" spans="1:11" x14ac:dyDescent="0.15">
      <c r="A1902" s="19" t="str">
        <f t="shared" si="145"/>
        <v>11900</v>
      </c>
      <c r="C1902" s="19">
        <f t="shared" si="146"/>
        <v>1</v>
      </c>
      <c r="D1902" s="19">
        <f t="shared" si="147"/>
        <v>1900</v>
      </c>
      <c r="E1902" s="38" t="e">
        <f>VLOOKUP(A1902,DatosRecibo!$A$2:'DatosRecibo'!$L$6000,12,FALSE)</f>
        <v>#N/A</v>
      </c>
      <c r="G1902" s="19" t="e">
        <f>VLOOKUP(F1902,Propietarios!$B$2:'Propietarios'!$C$6000,2,FALSE)</f>
        <v>#N/A</v>
      </c>
      <c r="H1902" s="19" t="e">
        <f>VLOOKUP(F1902,Propietarios!$B$2:'Propietarios'!$D$6000,3,FALSE)</f>
        <v>#N/A</v>
      </c>
      <c r="J1902" s="38" t="e">
        <f t="shared" si="148"/>
        <v>#N/A</v>
      </c>
      <c r="K1902" s="38" t="str">
        <f t="shared" si="149"/>
        <v>11900</v>
      </c>
    </row>
    <row r="1903" spans="1:11" x14ac:dyDescent="0.15">
      <c r="A1903" s="19" t="str">
        <f t="shared" si="145"/>
        <v>11900</v>
      </c>
      <c r="C1903" s="19">
        <f t="shared" si="146"/>
        <v>1</v>
      </c>
      <c r="D1903" s="19">
        <f t="shared" si="147"/>
        <v>1900</v>
      </c>
      <c r="E1903" s="38" t="e">
        <f>VLOOKUP(A1903,DatosRecibo!$A$2:'DatosRecibo'!$L$6000,12,FALSE)</f>
        <v>#N/A</v>
      </c>
      <c r="G1903" s="19" t="e">
        <f>VLOOKUP(F1903,Propietarios!$B$2:'Propietarios'!$C$6000,2,FALSE)</f>
        <v>#N/A</v>
      </c>
      <c r="H1903" s="19" t="e">
        <f>VLOOKUP(F1903,Propietarios!$B$2:'Propietarios'!$D$6000,3,FALSE)</f>
        <v>#N/A</v>
      </c>
      <c r="J1903" s="38" t="e">
        <f t="shared" si="148"/>
        <v>#N/A</v>
      </c>
      <c r="K1903" s="38" t="str">
        <f t="shared" si="149"/>
        <v>11900</v>
      </c>
    </row>
    <row r="1904" spans="1:11" x14ac:dyDescent="0.15">
      <c r="A1904" s="19" t="str">
        <f t="shared" si="145"/>
        <v>11900</v>
      </c>
      <c r="C1904" s="19">
        <f t="shared" si="146"/>
        <v>1</v>
      </c>
      <c r="D1904" s="19">
        <f t="shared" si="147"/>
        <v>1900</v>
      </c>
      <c r="E1904" s="38" t="e">
        <f>VLOOKUP(A1904,DatosRecibo!$A$2:'DatosRecibo'!$L$6000,12,FALSE)</f>
        <v>#N/A</v>
      </c>
      <c r="G1904" s="19" t="e">
        <f>VLOOKUP(F1904,Propietarios!$B$2:'Propietarios'!$C$6000,2,FALSE)</f>
        <v>#N/A</v>
      </c>
      <c r="H1904" s="19" t="e">
        <f>VLOOKUP(F1904,Propietarios!$B$2:'Propietarios'!$D$6000,3,FALSE)</f>
        <v>#N/A</v>
      </c>
      <c r="J1904" s="38" t="e">
        <f t="shared" si="148"/>
        <v>#N/A</v>
      </c>
      <c r="K1904" s="38" t="str">
        <f t="shared" si="149"/>
        <v>11900</v>
      </c>
    </row>
    <row r="1905" spans="1:11" x14ac:dyDescent="0.15">
      <c r="A1905" s="19" t="str">
        <f t="shared" si="145"/>
        <v>11900</v>
      </c>
      <c r="C1905" s="19">
        <f t="shared" si="146"/>
        <v>1</v>
      </c>
      <c r="D1905" s="19">
        <f t="shared" si="147"/>
        <v>1900</v>
      </c>
      <c r="E1905" s="38" t="e">
        <f>VLOOKUP(A1905,DatosRecibo!$A$2:'DatosRecibo'!$L$6000,12,FALSE)</f>
        <v>#N/A</v>
      </c>
      <c r="G1905" s="19" t="e">
        <f>VLOOKUP(F1905,Propietarios!$B$2:'Propietarios'!$C$6000,2,FALSE)</f>
        <v>#N/A</v>
      </c>
      <c r="H1905" s="19" t="e">
        <f>VLOOKUP(F1905,Propietarios!$B$2:'Propietarios'!$D$6000,3,FALSE)</f>
        <v>#N/A</v>
      </c>
      <c r="J1905" s="38" t="e">
        <f t="shared" si="148"/>
        <v>#N/A</v>
      </c>
      <c r="K1905" s="38" t="str">
        <f t="shared" si="149"/>
        <v>11900</v>
      </c>
    </row>
    <row r="1906" spans="1:11" x14ac:dyDescent="0.15">
      <c r="A1906" s="19" t="str">
        <f t="shared" si="145"/>
        <v>11900</v>
      </c>
      <c r="C1906" s="19">
        <f t="shared" si="146"/>
        <v>1</v>
      </c>
      <c r="D1906" s="19">
        <f t="shared" si="147"/>
        <v>1900</v>
      </c>
      <c r="E1906" s="38" t="e">
        <f>VLOOKUP(A1906,DatosRecibo!$A$2:'DatosRecibo'!$L$6000,12,FALSE)</f>
        <v>#N/A</v>
      </c>
      <c r="G1906" s="19" t="e">
        <f>VLOOKUP(F1906,Propietarios!$B$2:'Propietarios'!$C$6000,2,FALSE)</f>
        <v>#N/A</v>
      </c>
      <c r="H1906" s="19" t="e">
        <f>VLOOKUP(F1906,Propietarios!$B$2:'Propietarios'!$D$6000,3,FALSE)</f>
        <v>#N/A</v>
      </c>
      <c r="J1906" s="38" t="e">
        <f t="shared" si="148"/>
        <v>#N/A</v>
      </c>
      <c r="K1906" s="38" t="str">
        <f t="shared" si="149"/>
        <v>11900</v>
      </c>
    </row>
    <row r="1907" spans="1:11" x14ac:dyDescent="0.15">
      <c r="A1907" s="19" t="str">
        <f t="shared" si="145"/>
        <v>11900</v>
      </c>
      <c r="C1907" s="19">
        <f t="shared" si="146"/>
        <v>1</v>
      </c>
      <c r="D1907" s="19">
        <f t="shared" si="147"/>
        <v>1900</v>
      </c>
      <c r="E1907" s="38" t="e">
        <f>VLOOKUP(A1907,DatosRecibo!$A$2:'DatosRecibo'!$L$6000,12,FALSE)</f>
        <v>#N/A</v>
      </c>
      <c r="G1907" s="19" t="e">
        <f>VLOOKUP(F1907,Propietarios!$B$2:'Propietarios'!$C$6000,2,FALSE)</f>
        <v>#N/A</v>
      </c>
      <c r="H1907" s="19" t="e">
        <f>VLOOKUP(F1907,Propietarios!$B$2:'Propietarios'!$D$6000,3,FALSE)</f>
        <v>#N/A</v>
      </c>
      <c r="J1907" s="38" t="e">
        <f t="shared" si="148"/>
        <v>#N/A</v>
      </c>
      <c r="K1907" s="38" t="str">
        <f t="shared" si="149"/>
        <v>11900</v>
      </c>
    </row>
    <row r="1908" spans="1:11" x14ac:dyDescent="0.15">
      <c r="A1908" s="19" t="str">
        <f t="shared" si="145"/>
        <v>11900</v>
      </c>
      <c r="C1908" s="19">
        <f t="shared" si="146"/>
        <v>1</v>
      </c>
      <c r="D1908" s="19">
        <f t="shared" si="147"/>
        <v>1900</v>
      </c>
      <c r="E1908" s="38" t="e">
        <f>VLOOKUP(A1908,DatosRecibo!$A$2:'DatosRecibo'!$L$6000,12,FALSE)</f>
        <v>#N/A</v>
      </c>
      <c r="G1908" s="19" t="e">
        <f>VLOOKUP(F1908,Propietarios!$B$2:'Propietarios'!$C$6000,2,FALSE)</f>
        <v>#N/A</v>
      </c>
      <c r="H1908" s="19" t="e">
        <f>VLOOKUP(F1908,Propietarios!$B$2:'Propietarios'!$D$6000,3,FALSE)</f>
        <v>#N/A</v>
      </c>
      <c r="J1908" s="38" t="e">
        <f t="shared" si="148"/>
        <v>#N/A</v>
      </c>
      <c r="K1908" s="38" t="str">
        <f t="shared" si="149"/>
        <v>11900</v>
      </c>
    </row>
    <row r="1909" spans="1:11" x14ac:dyDescent="0.15">
      <c r="A1909" s="19" t="str">
        <f t="shared" si="145"/>
        <v>11900</v>
      </c>
      <c r="C1909" s="19">
        <f t="shared" si="146"/>
        <v>1</v>
      </c>
      <c r="D1909" s="19">
        <f t="shared" si="147"/>
        <v>1900</v>
      </c>
      <c r="E1909" s="38" t="e">
        <f>VLOOKUP(A1909,DatosRecibo!$A$2:'DatosRecibo'!$L$6000,12,FALSE)</f>
        <v>#N/A</v>
      </c>
      <c r="G1909" s="19" t="e">
        <f>VLOOKUP(F1909,Propietarios!$B$2:'Propietarios'!$C$6000,2,FALSE)</f>
        <v>#N/A</v>
      </c>
      <c r="H1909" s="19" t="e">
        <f>VLOOKUP(F1909,Propietarios!$B$2:'Propietarios'!$D$6000,3,FALSE)</f>
        <v>#N/A</v>
      </c>
      <c r="J1909" s="38" t="e">
        <f t="shared" si="148"/>
        <v>#N/A</v>
      </c>
      <c r="K1909" s="38" t="str">
        <f t="shared" si="149"/>
        <v>11900</v>
      </c>
    </row>
    <row r="1910" spans="1:11" x14ac:dyDescent="0.15">
      <c r="A1910" s="19" t="str">
        <f t="shared" si="145"/>
        <v>11900</v>
      </c>
      <c r="C1910" s="19">
        <f t="shared" si="146"/>
        <v>1</v>
      </c>
      <c r="D1910" s="19">
        <f t="shared" si="147"/>
        <v>1900</v>
      </c>
      <c r="E1910" s="38" t="e">
        <f>VLOOKUP(A1910,DatosRecibo!$A$2:'DatosRecibo'!$L$6000,12,FALSE)</f>
        <v>#N/A</v>
      </c>
      <c r="G1910" s="19" t="e">
        <f>VLOOKUP(F1910,Propietarios!$B$2:'Propietarios'!$C$6000,2,FALSE)</f>
        <v>#N/A</v>
      </c>
      <c r="H1910" s="19" t="e">
        <f>VLOOKUP(F1910,Propietarios!$B$2:'Propietarios'!$D$6000,3,FALSE)</f>
        <v>#N/A</v>
      </c>
      <c r="J1910" s="38" t="e">
        <f t="shared" si="148"/>
        <v>#N/A</v>
      </c>
      <c r="K1910" s="38" t="str">
        <f t="shared" si="149"/>
        <v>11900</v>
      </c>
    </row>
    <row r="1911" spans="1:11" x14ac:dyDescent="0.15">
      <c r="A1911" s="19" t="str">
        <f t="shared" si="145"/>
        <v>11900</v>
      </c>
      <c r="C1911" s="19">
        <f t="shared" si="146"/>
        <v>1</v>
      </c>
      <c r="D1911" s="19">
        <f t="shared" si="147"/>
        <v>1900</v>
      </c>
      <c r="E1911" s="38" t="e">
        <f>VLOOKUP(A1911,DatosRecibo!$A$2:'DatosRecibo'!$L$6000,12,FALSE)</f>
        <v>#N/A</v>
      </c>
      <c r="G1911" s="19" t="e">
        <f>VLOOKUP(F1911,Propietarios!$B$2:'Propietarios'!$C$6000,2,FALSE)</f>
        <v>#N/A</v>
      </c>
      <c r="H1911" s="19" t="e">
        <f>VLOOKUP(F1911,Propietarios!$B$2:'Propietarios'!$D$6000,3,FALSE)</f>
        <v>#N/A</v>
      </c>
      <c r="J1911" s="38" t="e">
        <f t="shared" si="148"/>
        <v>#N/A</v>
      </c>
      <c r="K1911" s="38" t="str">
        <f t="shared" si="149"/>
        <v>11900</v>
      </c>
    </row>
    <row r="1912" spans="1:11" x14ac:dyDescent="0.15">
      <c r="A1912" s="19" t="str">
        <f t="shared" si="145"/>
        <v>11900</v>
      </c>
      <c r="C1912" s="19">
        <f t="shared" si="146"/>
        <v>1</v>
      </c>
      <c r="D1912" s="19">
        <f t="shared" si="147"/>
        <v>1900</v>
      </c>
      <c r="E1912" s="38" t="e">
        <f>VLOOKUP(A1912,DatosRecibo!$A$2:'DatosRecibo'!$L$6000,12,FALSE)</f>
        <v>#N/A</v>
      </c>
      <c r="G1912" s="19" t="e">
        <f>VLOOKUP(F1912,Propietarios!$B$2:'Propietarios'!$C$6000,2,FALSE)</f>
        <v>#N/A</v>
      </c>
      <c r="H1912" s="19" t="e">
        <f>VLOOKUP(F1912,Propietarios!$B$2:'Propietarios'!$D$6000,3,FALSE)</f>
        <v>#N/A</v>
      </c>
      <c r="J1912" s="38" t="e">
        <f t="shared" si="148"/>
        <v>#N/A</v>
      </c>
      <c r="K1912" s="38" t="str">
        <f t="shared" si="149"/>
        <v>11900</v>
      </c>
    </row>
    <row r="1913" spans="1:11" x14ac:dyDescent="0.15">
      <c r="A1913" s="19" t="str">
        <f t="shared" si="145"/>
        <v>11900</v>
      </c>
      <c r="C1913" s="19">
        <f t="shared" si="146"/>
        <v>1</v>
      </c>
      <c r="D1913" s="19">
        <f t="shared" si="147"/>
        <v>1900</v>
      </c>
      <c r="E1913" s="38" t="e">
        <f>VLOOKUP(A1913,DatosRecibo!$A$2:'DatosRecibo'!$L$6000,12,FALSE)</f>
        <v>#N/A</v>
      </c>
      <c r="G1913" s="19" t="e">
        <f>VLOOKUP(F1913,Propietarios!$B$2:'Propietarios'!$C$6000,2,FALSE)</f>
        <v>#N/A</v>
      </c>
      <c r="H1913" s="19" t="e">
        <f>VLOOKUP(F1913,Propietarios!$B$2:'Propietarios'!$D$6000,3,FALSE)</f>
        <v>#N/A</v>
      </c>
      <c r="J1913" s="38" t="e">
        <f t="shared" si="148"/>
        <v>#N/A</v>
      </c>
      <c r="K1913" s="38" t="str">
        <f t="shared" si="149"/>
        <v>11900</v>
      </c>
    </row>
    <row r="1914" spans="1:11" x14ac:dyDescent="0.15">
      <c r="A1914" s="19" t="str">
        <f t="shared" si="145"/>
        <v>11900</v>
      </c>
      <c r="C1914" s="19">
        <f t="shared" si="146"/>
        <v>1</v>
      </c>
      <c r="D1914" s="19">
        <f t="shared" si="147"/>
        <v>1900</v>
      </c>
      <c r="E1914" s="38" t="e">
        <f>VLOOKUP(A1914,DatosRecibo!$A$2:'DatosRecibo'!$L$6000,12,FALSE)</f>
        <v>#N/A</v>
      </c>
      <c r="G1914" s="19" t="e">
        <f>VLOOKUP(F1914,Propietarios!$B$2:'Propietarios'!$C$6000,2,FALSE)</f>
        <v>#N/A</v>
      </c>
      <c r="H1914" s="19" t="e">
        <f>VLOOKUP(F1914,Propietarios!$B$2:'Propietarios'!$D$6000,3,FALSE)</f>
        <v>#N/A</v>
      </c>
      <c r="J1914" s="38" t="e">
        <f t="shared" si="148"/>
        <v>#N/A</v>
      </c>
      <c r="K1914" s="38" t="str">
        <f t="shared" si="149"/>
        <v>11900</v>
      </c>
    </row>
    <row r="1915" spans="1:11" x14ac:dyDescent="0.15">
      <c r="A1915" s="19" t="str">
        <f t="shared" si="145"/>
        <v>11900</v>
      </c>
      <c r="C1915" s="19">
        <f t="shared" si="146"/>
        <v>1</v>
      </c>
      <c r="D1915" s="19">
        <f t="shared" si="147"/>
        <v>1900</v>
      </c>
      <c r="E1915" s="38" t="e">
        <f>VLOOKUP(A1915,DatosRecibo!$A$2:'DatosRecibo'!$L$6000,12,FALSE)</f>
        <v>#N/A</v>
      </c>
      <c r="G1915" s="19" t="e">
        <f>VLOOKUP(F1915,Propietarios!$B$2:'Propietarios'!$C$6000,2,FALSE)</f>
        <v>#N/A</v>
      </c>
      <c r="H1915" s="19" t="e">
        <f>VLOOKUP(F1915,Propietarios!$B$2:'Propietarios'!$D$6000,3,FALSE)</f>
        <v>#N/A</v>
      </c>
      <c r="J1915" s="38" t="e">
        <f t="shared" si="148"/>
        <v>#N/A</v>
      </c>
      <c r="K1915" s="38" t="str">
        <f t="shared" si="149"/>
        <v>11900</v>
      </c>
    </row>
    <row r="1916" spans="1:11" x14ac:dyDescent="0.15">
      <c r="A1916" s="19" t="str">
        <f t="shared" si="145"/>
        <v>11900</v>
      </c>
      <c r="C1916" s="19">
        <f t="shared" si="146"/>
        <v>1</v>
      </c>
      <c r="D1916" s="19">
        <f t="shared" si="147"/>
        <v>1900</v>
      </c>
      <c r="E1916" s="38" t="e">
        <f>VLOOKUP(A1916,DatosRecibo!$A$2:'DatosRecibo'!$L$6000,12,FALSE)</f>
        <v>#N/A</v>
      </c>
      <c r="G1916" s="19" t="e">
        <f>VLOOKUP(F1916,Propietarios!$B$2:'Propietarios'!$C$6000,2,FALSE)</f>
        <v>#N/A</v>
      </c>
      <c r="H1916" s="19" t="e">
        <f>VLOOKUP(F1916,Propietarios!$B$2:'Propietarios'!$D$6000,3,FALSE)</f>
        <v>#N/A</v>
      </c>
      <c r="J1916" s="38" t="e">
        <f t="shared" si="148"/>
        <v>#N/A</v>
      </c>
      <c r="K1916" s="38" t="str">
        <f t="shared" si="149"/>
        <v>11900</v>
      </c>
    </row>
    <row r="1917" spans="1:11" x14ac:dyDescent="0.15">
      <c r="A1917" s="19" t="str">
        <f t="shared" si="145"/>
        <v>11900</v>
      </c>
      <c r="C1917" s="19">
        <f t="shared" si="146"/>
        <v>1</v>
      </c>
      <c r="D1917" s="19">
        <f t="shared" si="147"/>
        <v>1900</v>
      </c>
      <c r="E1917" s="38" t="e">
        <f>VLOOKUP(A1917,DatosRecibo!$A$2:'DatosRecibo'!$L$6000,12,FALSE)</f>
        <v>#N/A</v>
      </c>
      <c r="G1917" s="19" t="e">
        <f>VLOOKUP(F1917,Propietarios!$B$2:'Propietarios'!$C$6000,2,FALSE)</f>
        <v>#N/A</v>
      </c>
      <c r="H1917" s="19" t="e">
        <f>VLOOKUP(F1917,Propietarios!$B$2:'Propietarios'!$D$6000,3,FALSE)</f>
        <v>#N/A</v>
      </c>
      <c r="J1917" s="38" t="e">
        <f t="shared" si="148"/>
        <v>#N/A</v>
      </c>
      <c r="K1917" s="38" t="str">
        <f t="shared" si="149"/>
        <v>11900</v>
      </c>
    </row>
    <row r="1918" spans="1:11" x14ac:dyDescent="0.15">
      <c r="A1918" s="19" t="str">
        <f t="shared" si="145"/>
        <v>11900</v>
      </c>
      <c r="C1918" s="19">
        <f t="shared" si="146"/>
        <v>1</v>
      </c>
      <c r="D1918" s="19">
        <f t="shared" si="147"/>
        <v>1900</v>
      </c>
      <c r="E1918" s="38" t="e">
        <f>VLOOKUP(A1918,DatosRecibo!$A$2:'DatosRecibo'!$L$6000,12,FALSE)</f>
        <v>#N/A</v>
      </c>
      <c r="G1918" s="19" t="e">
        <f>VLOOKUP(F1918,Propietarios!$B$2:'Propietarios'!$C$6000,2,FALSE)</f>
        <v>#N/A</v>
      </c>
      <c r="H1918" s="19" t="e">
        <f>VLOOKUP(F1918,Propietarios!$B$2:'Propietarios'!$D$6000,3,FALSE)</f>
        <v>#N/A</v>
      </c>
      <c r="J1918" s="38" t="e">
        <f t="shared" si="148"/>
        <v>#N/A</v>
      </c>
      <c r="K1918" s="38" t="str">
        <f t="shared" si="149"/>
        <v>11900</v>
      </c>
    </row>
    <row r="1919" spans="1:11" x14ac:dyDescent="0.15">
      <c r="A1919" s="19" t="str">
        <f t="shared" si="145"/>
        <v>11900</v>
      </c>
      <c r="C1919" s="19">
        <f t="shared" si="146"/>
        <v>1</v>
      </c>
      <c r="D1919" s="19">
        <f t="shared" si="147"/>
        <v>1900</v>
      </c>
      <c r="E1919" s="38" t="e">
        <f>VLOOKUP(A1919,DatosRecibo!$A$2:'DatosRecibo'!$L$6000,12,FALSE)</f>
        <v>#N/A</v>
      </c>
      <c r="G1919" s="19" t="e">
        <f>VLOOKUP(F1919,Propietarios!$B$2:'Propietarios'!$C$6000,2,FALSE)</f>
        <v>#N/A</v>
      </c>
      <c r="H1919" s="19" t="e">
        <f>VLOOKUP(F1919,Propietarios!$B$2:'Propietarios'!$D$6000,3,FALSE)</f>
        <v>#N/A</v>
      </c>
      <c r="J1919" s="38" t="e">
        <f t="shared" si="148"/>
        <v>#N/A</v>
      </c>
      <c r="K1919" s="38" t="str">
        <f t="shared" si="149"/>
        <v>11900</v>
      </c>
    </row>
    <row r="1920" spans="1:11" x14ac:dyDescent="0.15">
      <c r="A1920" s="19" t="str">
        <f t="shared" si="145"/>
        <v>11900</v>
      </c>
      <c r="C1920" s="19">
        <f t="shared" si="146"/>
        <v>1</v>
      </c>
      <c r="D1920" s="19">
        <f t="shared" si="147"/>
        <v>1900</v>
      </c>
      <c r="E1920" s="38" t="e">
        <f>VLOOKUP(A1920,DatosRecibo!$A$2:'DatosRecibo'!$L$6000,12,FALSE)</f>
        <v>#N/A</v>
      </c>
      <c r="G1920" s="19" t="e">
        <f>VLOOKUP(F1920,Propietarios!$B$2:'Propietarios'!$C$6000,2,FALSE)</f>
        <v>#N/A</v>
      </c>
      <c r="H1920" s="19" t="e">
        <f>VLOOKUP(F1920,Propietarios!$B$2:'Propietarios'!$D$6000,3,FALSE)</f>
        <v>#N/A</v>
      </c>
      <c r="J1920" s="38" t="e">
        <f t="shared" si="148"/>
        <v>#N/A</v>
      </c>
      <c r="K1920" s="38" t="str">
        <f t="shared" si="149"/>
        <v>11900</v>
      </c>
    </row>
    <row r="1921" spans="1:11" x14ac:dyDescent="0.15">
      <c r="A1921" s="19" t="str">
        <f t="shared" si="145"/>
        <v>11900</v>
      </c>
      <c r="C1921" s="19">
        <f t="shared" si="146"/>
        <v>1</v>
      </c>
      <c r="D1921" s="19">
        <f t="shared" si="147"/>
        <v>1900</v>
      </c>
      <c r="E1921" s="38" t="e">
        <f>VLOOKUP(A1921,DatosRecibo!$A$2:'DatosRecibo'!$L$6000,12,FALSE)</f>
        <v>#N/A</v>
      </c>
      <c r="G1921" s="19" t="e">
        <f>VLOOKUP(F1921,Propietarios!$B$2:'Propietarios'!$C$6000,2,FALSE)</f>
        <v>#N/A</v>
      </c>
      <c r="H1921" s="19" t="e">
        <f>VLOOKUP(F1921,Propietarios!$B$2:'Propietarios'!$D$6000,3,FALSE)</f>
        <v>#N/A</v>
      </c>
      <c r="J1921" s="38" t="e">
        <f t="shared" si="148"/>
        <v>#N/A</v>
      </c>
      <c r="K1921" s="38" t="str">
        <f t="shared" si="149"/>
        <v>11900</v>
      </c>
    </row>
    <row r="1922" spans="1:11" x14ac:dyDescent="0.15">
      <c r="A1922" s="19" t="str">
        <f t="shared" ref="A1922:A1985" si="150">CONCATENATE(C1922,D1922)</f>
        <v>11900</v>
      </c>
      <c r="C1922" s="19">
        <f t="shared" si="146"/>
        <v>1</v>
      </c>
      <c r="D1922" s="19">
        <f t="shared" si="147"/>
        <v>1900</v>
      </c>
      <c r="E1922" s="38" t="e">
        <f>VLOOKUP(A1922,DatosRecibo!$A$2:'DatosRecibo'!$L$6000,12,FALSE)</f>
        <v>#N/A</v>
      </c>
      <c r="G1922" s="19" t="e">
        <f>VLOOKUP(F1922,Propietarios!$B$2:'Propietarios'!$C$6000,2,FALSE)</f>
        <v>#N/A</v>
      </c>
      <c r="H1922" s="19" t="e">
        <f>VLOOKUP(F1922,Propietarios!$B$2:'Propietarios'!$D$6000,3,FALSE)</f>
        <v>#N/A</v>
      </c>
      <c r="J1922" s="38" t="e">
        <f t="shared" si="148"/>
        <v>#N/A</v>
      </c>
      <c r="K1922" s="38" t="str">
        <f t="shared" si="149"/>
        <v>11900</v>
      </c>
    </row>
    <row r="1923" spans="1:11" x14ac:dyDescent="0.15">
      <c r="A1923" s="19" t="str">
        <f t="shared" si="150"/>
        <v>11900</v>
      </c>
      <c r="C1923" s="19">
        <f t="shared" ref="C1923:C1986" si="151">MONTH(B1923)</f>
        <v>1</v>
      </c>
      <c r="D1923" s="19">
        <f t="shared" ref="D1923:D1986" si="152">YEAR(B1923)</f>
        <v>1900</v>
      </c>
      <c r="E1923" s="38" t="e">
        <f>VLOOKUP(A1923,DatosRecibo!$A$2:'DatosRecibo'!$L$6000,12,FALSE)</f>
        <v>#N/A</v>
      </c>
      <c r="G1923" s="19" t="e">
        <f>VLOOKUP(F1923,Propietarios!$B$2:'Propietarios'!$C$6000,2,FALSE)</f>
        <v>#N/A</v>
      </c>
      <c r="H1923" s="19" t="e">
        <f>VLOOKUP(F1923,Propietarios!$B$2:'Propietarios'!$D$6000,3,FALSE)</f>
        <v>#N/A</v>
      </c>
      <c r="J1923" s="38" t="e">
        <f t="shared" ref="J1923:J1986" si="153">I1923*E1923</f>
        <v>#N/A</v>
      </c>
      <c r="K1923" s="38" t="str">
        <f t="shared" ref="K1923:K1986" si="154">CONCATENATE(A1923,F1923)</f>
        <v>11900</v>
      </c>
    </row>
    <row r="1924" spans="1:11" x14ac:dyDescent="0.15">
      <c r="A1924" s="19" t="str">
        <f t="shared" si="150"/>
        <v>11900</v>
      </c>
      <c r="C1924" s="19">
        <f t="shared" si="151"/>
        <v>1</v>
      </c>
      <c r="D1924" s="19">
        <f t="shared" si="152"/>
        <v>1900</v>
      </c>
      <c r="E1924" s="38" t="e">
        <f>VLOOKUP(A1924,DatosRecibo!$A$2:'DatosRecibo'!$L$6000,12,FALSE)</f>
        <v>#N/A</v>
      </c>
      <c r="G1924" s="19" t="e">
        <f>VLOOKUP(F1924,Propietarios!$B$2:'Propietarios'!$C$6000,2,FALSE)</f>
        <v>#N/A</v>
      </c>
      <c r="H1924" s="19" t="e">
        <f>VLOOKUP(F1924,Propietarios!$B$2:'Propietarios'!$D$6000,3,FALSE)</f>
        <v>#N/A</v>
      </c>
      <c r="J1924" s="38" t="e">
        <f t="shared" si="153"/>
        <v>#N/A</v>
      </c>
      <c r="K1924" s="38" t="str">
        <f t="shared" si="154"/>
        <v>11900</v>
      </c>
    </row>
    <row r="1925" spans="1:11" x14ac:dyDescent="0.15">
      <c r="A1925" s="19" t="str">
        <f t="shared" si="150"/>
        <v>11900</v>
      </c>
      <c r="C1925" s="19">
        <f t="shared" si="151"/>
        <v>1</v>
      </c>
      <c r="D1925" s="19">
        <f t="shared" si="152"/>
        <v>1900</v>
      </c>
      <c r="E1925" s="38" t="e">
        <f>VLOOKUP(A1925,DatosRecibo!$A$2:'DatosRecibo'!$L$6000,12,FALSE)</f>
        <v>#N/A</v>
      </c>
      <c r="G1925" s="19" t="e">
        <f>VLOOKUP(F1925,Propietarios!$B$2:'Propietarios'!$C$6000,2,FALSE)</f>
        <v>#N/A</v>
      </c>
      <c r="H1925" s="19" t="e">
        <f>VLOOKUP(F1925,Propietarios!$B$2:'Propietarios'!$D$6000,3,FALSE)</f>
        <v>#N/A</v>
      </c>
      <c r="J1925" s="38" t="e">
        <f t="shared" si="153"/>
        <v>#N/A</v>
      </c>
      <c r="K1925" s="38" t="str">
        <f t="shared" si="154"/>
        <v>11900</v>
      </c>
    </row>
    <row r="1926" spans="1:11" x14ac:dyDescent="0.15">
      <c r="A1926" s="19" t="str">
        <f t="shared" si="150"/>
        <v>11900</v>
      </c>
      <c r="C1926" s="19">
        <f t="shared" si="151"/>
        <v>1</v>
      </c>
      <c r="D1926" s="19">
        <f t="shared" si="152"/>
        <v>1900</v>
      </c>
      <c r="E1926" s="38" t="e">
        <f>VLOOKUP(A1926,DatosRecibo!$A$2:'DatosRecibo'!$L$6000,12,FALSE)</f>
        <v>#N/A</v>
      </c>
      <c r="G1926" s="19" t="e">
        <f>VLOOKUP(F1926,Propietarios!$B$2:'Propietarios'!$C$6000,2,FALSE)</f>
        <v>#N/A</v>
      </c>
      <c r="H1926" s="19" t="e">
        <f>VLOOKUP(F1926,Propietarios!$B$2:'Propietarios'!$D$6000,3,FALSE)</f>
        <v>#N/A</v>
      </c>
      <c r="J1926" s="38" t="e">
        <f t="shared" si="153"/>
        <v>#N/A</v>
      </c>
      <c r="K1926" s="38" t="str">
        <f t="shared" si="154"/>
        <v>11900</v>
      </c>
    </row>
    <row r="1927" spans="1:11" x14ac:dyDescent="0.15">
      <c r="A1927" s="19" t="str">
        <f t="shared" si="150"/>
        <v>11900</v>
      </c>
      <c r="C1927" s="19">
        <f t="shared" si="151"/>
        <v>1</v>
      </c>
      <c r="D1927" s="19">
        <f t="shared" si="152"/>
        <v>1900</v>
      </c>
      <c r="E1927" s="38" t="e">
        <f>VLOOKUP(A1927,DatosRecibo!$A$2:'DatosRecibo'!$L$6000,12,FALSE)</f>
        <v>#N/A</v>
      </c>
      <c r="G1927" s="19" t="e">
        <f>VLOOKUP(F1927,Propietarios!$B$2:'Propietarios'!$C$6000,2,FALSE)</f>
        <v>#N/A</v>
      </c>
      <c r="H1927" s="19" t="e">
        <f>VLOOKUP(F1927,Propietarios!$B$2:'Propietarios'!$D$6000,3,FALSE)</f>
        <v>#N/A</v>
      </c>
      <c r="J1927" s="38" t="e">
        <f t="shared" si="153"/>
        <v>#N/A</v>
      </c>
      <c r="K1927" s="38" t="str">
        <f t="shared" si="154"/>
        <v>11900</v>
      </c>
    </row>
    <row r="1928" spans="1:11" x14ac:dyDescent="0.15">
      <c r="A1928" s="19" t="str">
        <f t="shared" si="150"/>
        <v>11900</v>
      </c>
      <c r="C1928" s="19">
        <f t="shared" si="151"/>
        <v>1</v>
      </c>
      <c r="D1928" s="19">
        <f t="shared" si="152"/>
        <v>1900</v>
      </c>
      <c r="E1928" s="38" t="e">
        <f>VLOOKUP(A1928,DatosRecibo!$A$2:'DatosRecibo'!$L$6000,12,FALSE)</f>
        <v>#N/A</v>
      </c>
      <c r="G1928" s="19" t="e">
        <f>VLOOKUP(F1928,Propietarios!$B$2:'Propietarios'!$C$6000,2,FALSE)</f>
        <v>#N/A</v>
      </c>
      <c r="H1928" s="19" t="e">
        <f>VLOOKUP(F1928,Propietarios!$B$2:'Propietarios'!$D$6000,3,FALSE)</f>
        <v>#N/A</v>
      </c>
      <c r="J1928" s="38" t="e">
        <f t="shared" si="153"/>
        <v>#N/A</v>
      </c>
      <c r="K1928" s="38" t="str">
        <f t="shared" si="154"/>
        <v>11900</v>
      </c>
    </row>
    <row r="1929" spans="1:11" x14ac:dyDescent="0.15">
      <c r="A1929" s="19" t="str">
        <f t="shared" si="150"/>
        <v>11900</v>
      </c>
      <c r="C1929" s="19">
        <f t="shared" si="151"/>
        <v>1</v>
      </c>
      <c r="D1929" s="19">
        <f t="shared" si="152"/>
        <v>1900</v>
      </c>
      <c r="E1929" s="38" t="e">
        <f>VLOOKUP(A1929,DatosRecibo!$A$2:'DatosRecibo'!$L$6000,12,FALSE)</f>
        <v>#N/A</v>
      </c>
      <c r="G1929" s="19" t="e">
        <f>VLOOKUP(F1929,Propietarios!$B$2:'Propietarios'!$C$6000,2,FALSE)</f>
        <v>#N/A</v>
      </c>
      <c r="H1929" s="19" t="e">
        <f>VLOOKUP(F1929,Propietarios!$B$2:'Propietarios'!$D$6000,3,FALSE)</f>
        <v>#N/A</v>
      </c>
      <c r="J1929" s="38" t="e">
        <f t="shared" si="153"/>
        <v>#N/A</v>
      </c>
      <c r="K1929" s="38" t="str">
        <f t="shared" si="154"/>
        <v>11900</v>
      </c>
    </row>
    <row r="1930" spans="1:11" x14ac:dyDescent="0.15">
      <c r="A1930" s="19" t="str">
        <f t="shared" si="150"/>
        <v>11900</v>
      </c>
      <c r="C1930" s="19">
        <f t="shared" si="151"/>
        <v>1</v>
      </c>
      <c r="D1930" s="19">
        <f t="shared" si="152"/>
        <v>1900</v>
      </c>
      <c r="E1930" s="38" t="e">
        <f>VLOOKUP(A1930,DatosRecibo!$A$2:'DatosRecibo'!$L$6000,12,FALSE)</f>
        <v>#N/A</v>
      </c>
      <c r="G1930" s="19" t="e">
        <f>VLOOKUP(F1930,Propietarios!$B$2:'Propietarios'!$C$6000,2,FALSE)</f>
        <v>#N/A</v>
      </c>
      <c r="H1930" s="19" t="e">
        <f>VLOOKUP(F1930,Propietarios!$B$2:'Propietarios'!$D$6000,3,FALSE)</f>
        <v>#N/A</v>
      </c>
      <c r="J1930" s="38" t="e">
        <f t="shared" si="153"/>
        <v>#N/A</v>
      </c>
      <c r="K1930" s="38" t="str">
        <f t="shared" si="154"/>
        <v>11900</v>
      </c>
    </row>
    <row r="1931" spans="1:11" x14ac:dyDescent="0.15">
      <c r="A1931" s="19" t="str">
        <f t="shared" si="150"/>
        <v>11900</v>
      </c>
      <c r="C1931" s="19">
        <f t="shared" si="151"/>
        <v>1</v>
      </c>
      <c r="D1931" s="19">
        <f t="shared" si="152"/>
        <v>1900</v>
      </c>
      <c r="E1931" s="38" t="e">
        <f>VLOOKUP(A1931,DatosRecibo!$A$2:'DatosRecibo'!$L$6000,12,FALSE)</f>
        <v>#N/A</v>
      </c>
      <c r="G1931" s="19" t="e">
        <f>VLOOKUP(F1931,Propietarios!$B$2:'Propietarios'!$C$6000,2,FALSE)</f>
        <v>#N/A</v>
      </c>
      <c r="H1931" s="19" t="e">
        <f>VLOOKUP(F1931,Propietarios!$B$2:'Propietarios'!$D$6000,3,FALSE)</f>
        <v>#N/A</v>
      </c>
      <c r="J1931" s="38" t="e">
        <f t="shared" si="153"/>
        <v>#N/A</v>
      </c>
      <c r="K1931" s="38" t="str">
        <f t="shared" si="154"/>
        <v>11900</v>
      </c>
    </row>
    <row r="1932" spans="1:11" x14ac:dyDescent="0.15">
      <c r="A1932" s="19" t="str">
        <f t="shared" si="150"/>
        <v>11900</v>
      </c>
      <c r="C1932" s="19">
        <f t="shared" si="151"/>
        <v>1</v>
      </c>
      <c r="D1932" s="19">
        <f t="shared" si="152"/>
        <v>1900</v>
      </c>
      <c r="E1932" s="38" t="e">
        <f>VLOOKUP(A1932,DatosRecibo!$A$2:'DatosRecibo'!$L$6000,12,FALSE)</f>
        <v>#N/A</v>
      </c>
      <c r="G1932" s="19" t="e">
        <f>VLOOKUP(F1932,Propietarios!$B$2:'Propietarios'!$C$6000,2,FALSE)</f>
        <v>#N/A</v>
      </c>
      <c r="H1932" s="19" t="e">
        <f>VLOOKUP(F1932,Propietarios!$B$2:'Propietarios'!$D$6000,3,FALSE)</f>
        <v>#N/A</v>
      </c>
      <c r="J1932" s="38" t="e">
        <f t="shared" si="153"/>
        <v>#N/A</v>
      </c>
      <c r="K1932" s="38" t="str">
        <f t="shared" si="154"/>
        <v>11900</v>
      </c>
    </row>
    <row r="1933" spans="1:11" x14ac:dyDescent="0.15">
      <c r="A1933" s="19" t="str">
        <f t="shared" si="150"/>
        <v>11900</v>
      </c>
      <c r="C1933" s="19">
        <f t="shared" si="151"/>
        <v>1</v>
      </c>
      <c r="D1933" s="19">
        <f t="shared" si="152"/>
        <v>1900</v>
      </c>
      <c r="E1933" s="38" t="e">
        <f>VLOOKUP(A1933,DatosRecibo!$A$2:'DatosRecibo'!$L$6000,12,FALSE)</f>
        <v>#N/A</v>
      </c>
      <c r="G1933" s="19" t="e">
        <f>VLOOKUP(F1933,Propietarios!$B$2:'Propietarios'!$C$6000,2,FALSE)</f>
        <v>#N/A</v>
      </c>
      <c r="H1933" s="19" t="e">
        <f>VLOOKUP(F1933,Propietarios!$B$2:'Propietarios'!$D$6000,3,FALSE)</f>
        <v>#N/A</v>
      </c>
      <c r="J1933" s="38" t="e">
        <f t="shared" si="153"/>
        <v>#N/A</v>
      </c>
      <c r="K1933" s="38" t="str">
        <f t="shared" si="154"/>
        <v>11900</v>
      </c>
    </row>
    <row r="1934" spans="1:11" x14ac:dyDescent="0.15">
      <c r="A1934" s="19" t="str">
        <f t="shared" si="150"/>
        <v>11900</v>
      </c>
      <c r="C1934" s="19">
        <f t="shared" si="151"/>
        <v>1</v>
      </c>
      <c r="D1934" s="19">
        <f t="shared" si="152"/>
        <v>1900</v>
      </c>
      <c r="E1934" s="38" t="e">
        <f>VLOOKUP(A1934,DatosRecibo!$A$2:'DatosRecibo'!$L$6000,12,FALSE)</f>
        <v>#N/A</v>
      </c>
      <c r="G1934" s="19" t="e">
        <f>VLOOKUP(F1934,Propietarios!$B$2:'Propietarios'!$C$6000,2,FALSE)</f>
        <v>#N/A</v>
      </c>
      <c r="H1934" s="19" t="e">
        <f>VLOOKUP(F1934,Propietarios!$B$2:'Propietarios'!$D$6000,3,FALSE)</f>
        <v>#N/A</v>
      </c>
      <c r="J1934" s="38" t="e">
        <f t="shared" si="153"/>
        <v>#N/A</v>
      </c>
      <c r="K1934" s="38" t="str">
        <f t="shared" si="154"/>
        <v>11900</v>
      </c>
    </row>
    <row r="1935" spans="1:11" x14ac:dyDescent="0.15">
      <c r="A1935" s="19" t="str">
        <f t="shared" si="150"/>
        <v>11900</v>
      </c>
      <c r="C1935" s="19">
        <f t="shared" si="151"/>
        <v>1</v>
      </c>
      <c r="D1935" s="19">
        <f t="shared" si="152"/>
        <v>1900</v>
      </c>
      <c r="E1935" s="38" t="e">
        <f>VLOOKUP(A1935,DatosRecibo!$A$2:'DatosRecibo'!$L$6000,12,FALSE)</f>
        <v>#N/A</v>
      </c>
      <c r="G1935" s="19" t="e">
        <f>VLOOKUP(F1935,Propietarios!$B$2:'Propietarios'!$C$6000,2,FALSE)</f>
        <v>#N/A</v>
      </c>
      <c r="H1935" s="19" t="e">
        <f>VLOOKUP(F1935,Propietarios!$B$2:'Propietarios'!$D$6000,3,FALSE)</f>
        <v>#N/A</v>
      </c>
      <c r="J1935" s="38" t="e">
        <f t="shared" si="153"/>
        <v>#N/A</v>
      </c>
      <c r="K1935" s="38" t="str">
        <f t="shared" si="154"/>
        <v>11900</v>
      </c>
    </row>
    <row r="1936" spans="1:11" x14ac:dyDescent="0.15">
      <c r="A1936" s="19" t="str">
        <f t="shared" si="150"/>
        <v>11900</v>
      </c>
      <c r="C1936" s="19">
        <f t="shared" si="151"/>
        <v>1</v>
      </c>
      <c r="D1936" s="19">
        <f t="shared" si="152"/>
        <v>1900</v>
      </c>
      <c r="E1936" s="38" t="e">
        <f>VLOOKUP(A1936,DatosRecibo!$A$2:'DatosRecibo'!$L$6000,12,FALSE)</f>
        <v>#N/A</v>
      </c>
      <c r="G1936" s="19" t="e">
        <f>VLOOKUP(F1936,Propietarios!$B$2:'Propietarios'!$C$6000,2,FALSE)</f>
        <v>#N/A</v>
      </c>
      <c r="H1936" s="19" t="e">
        <f>VLOOKUP(F1936,Propietarios!$B$2:'Propietarios'!$D$6000,3,FALSE)</f>
        <v>#N/A</v>
      </c>
      <c r="J1936" s="38" t="e">
        <f t="shared" si="153"/>
        <v>#N/A</v>
      </c>
      <c r="K1936" s="38" t="str">
        <f t="shared" si="154"/>
        <v>11900</v>
      </c>
    </row>
    <row r="1937" spans="1:11" x14ac:dyDescent="0.15">
      <c r="A1937" s="19" t="str">
        <f t="shared" si="150"/>
        <v>11900</v>
      </c>
      <c r="C1937" s="19">
        <f t="shared" si="151"/>
        <v>1</v>
      </c>
      <c r="D1937" s="19">
        <f t="shared" si="152"/>
        <v>1900</v>
      </c>
      <c r="E1937" s="38" t="e">
        <f>VLOOKUP(A1937,DatosRecibo!$A$2:'DatosRecibo'!$L$6000,12,FALSE)</f>
        <v>#N/A</v>
      </c>
      <c r="G1937" s="19" t="e">
        <f>VLOOKUP(F1937,Propietarios!$B$2:'Propietarios'!$C$6000,2,FALSE)</f>
        <v>#N/A</v>
      </c>
      <c r="H1937" s="19" t="e">
        <f>VLOOKUP(F1937,Propietarios!$B$2:'Propietarios'!$D$6000,3,FALSE)</f>
        <v>#N/A</v>
      </c>
      <c r="J1937" s="38" t="e">
        <f t="shared" si="153"/>
        <v>#N/A</v>
      </c>
      <c r="K1937" s="38" t="str">
        <f t="shared" si="154"/>
        <v>11900</v>
      </c>
    </row>
    <row r="1938" spans="1:11" x14ac:dyDescent="0.15">
      <c r="A1938" s="19" t="str">
        <f t="shared" si="150"/>
        <v>11900</v>
      </c>
      <c r="C1938" s="19">
        <f t="shared" si="151"/>
        <v>1</v>
      </c>
      <c r="D1938" s="19">
        <f t="shared" si="152"/>
        <v>1900</v>
      </c>
      <c r="E1938" s="38" t="e">
        <f>VLOOKUP(A1938,DatosRecibo!$A$2:'DatosRecibo'!$L$6000,12,FALSE)</f>
        <v>#N/A</v>
      </c>
      <c r="G1938" s="19" t="e">
        <f>VLOOKUP(F1938,Propietarios!$B$2:'Propietarios'!$C$6000,2,FALSE)</f>
        <v>#N/A</v>
      </c>
      <c r="H1938" s="19" t="e">
        <f>VLOOKUP(F1938,Propietarios!$B$2:'Propietarios'!$D$6000,3,FALSE)</f>
        <v>#N/A</v>
      </c>
      <c r="J1938" s="38" t="e">
        <f t="shared" si="153"/>
        <v>#N/A</v>
      </c>
      <c r="K1938" s="38" t="str">
        <f t="shared" si="154"/>
        <v>11900</v>
      </c>
    </row>
    <row r="1939" spans="1:11" x14ac:dyDescent="0.15">
      <c r="A1939" s="19" t="str">
        <f t="shared" si="150"/>
        <v>11900</v>
      </c>
      <c r="C1939" s="19">
        <f t="shared" si="151"/>
        <v>1</v>
      </c>
      <c r="D1939" s="19">
        <f t="shared" si="152"/>
        <v>1900</v>
      </c>
      <c r="E1939" s="38" t="e">
        <f>VLOOKUP(A1939,DatosRecibo!$A$2:'DatosRecibo'!$L$6000,12,FALSE)</f>
        <v>#N/A</v>
      </c>
      <c r="G1939" s="19" t="e">
        <f>VLOOKUP(F1939,Propietarios!$B$2:'Propietarios'!$C$6000,2,FALSE)</f>
        <v>#N/A</v>
      </c>
      <c r="H1939" s="19" t="e">
        <f>VLOOKUP(F1939,Propietarios!$B$2:'Propietarios'!$D$6000,3,FALSE)</f>
        <v>#N/A</v>
      </c>
      <c r="J1939" s="38" t="e">
        <f t="shared" si="153"/>
        <v>#N/A</v>
      </c>
      <c r="K1939" s="38" t="str">
        <f t="shared" si="154"/>
        <v>11900</v>
      </c>
    </row>
    <row r="1940" spans="1:11" x14ac:dyDescent="0.15">
      <c r="A1940" s="19" t="str">
        <f t="shared" si="150"/>
        <v>11900</v>
      </c>
      <c r="C1940" s="19">
        <f t="shared" si="151"/>
        <v>1</v>
      </c>
      <c r="D1940" s="19">
        <f t="shared" si="152"/>
        <v>1900</v>
      </c>
      <c r="E1940" s="38" t="e">
        <f>VLOOKUP(A1940,DatosRecibo!$A$2:'DatosRecibo'!$L$6000,12,FALSE)</f>
        <v>#N/A</v>
      </c>
      <c r="G1940" s="19" t="e">
        <f>VLOOKUP(F1940,Propietarios!$B$2:'Propietarios'!$C$6000,2,FALSE)</f>
        <v>#N/A</v>
      </c>
      <c r="H1940" s="19" t="e">
        <f>VLOOKUP(F1940,Propietarios!$B$2:'Propietarios'!$D$6000,3,FALSE)</f>
        <v>#N/A</v>
      </c>
      <c r="J1940" s="38" t="e">
        <f t="shared" si="153"/>
        <v>#N/A</v>
      </c>
      <c r="K1940" s="38" t="str">
        <f t="shared" si="154"/>
        <v>11900</v>
      </c>
    </row>
    <row r="1941" spans="1:11" x14ac:dyDescent="0.15">
      <c r="A1941" s="19" t="str">
        <f t="shared" si="150"/>
        <v>11900</v>
      </c>
      <c r="C1941" s="19">
        <f t="shared" si="151"/>
        <v>1</v>
      </c>
      <c r="D1941" s="19">
        <f t="shared" si="152"/>
        <v>1900</v>
      </c>
      <c r="E1941" s="38" t="e">
        <f>VLOOKUP(A1941,DatosRecibo!$A$2:'DatosRecibo'!$L$6000,12,FALSE)</f>
        <v>#N/A</v>
      </c>
      <c r="G1941" s="19" t="e">
        <f>VLOOKUP(F1941,Propietarios!$B$2:'Propietarios'!$C$6000,2,FALSE)</f>
        <v>#N/A</v>
      </c>
      <c r="H1941" s="19" t="e">
        <f>VLOOKUP(F1941,Propietarios!$B$2:'Propietarios'!$D$6000,3,FALSE)</f>
        <v>#N/A</v>
      </c>
      <c r="J1941" s="38" t="e">
        <f t="shared" si="153"/>
        <v>#N/A</v>
      </c>
      <c r="K1941" s="38" t="str">
        <f t="shared" si="154"/>
        <v>11900</v>
      </c>
    </row>
    <row r="1942" spans="1:11" x14ac:dyDescent="0.15">
      <c r="A1942" s="19" t="str">
        <f t="shared" si="150"/>
        <v>11900</v>
      </c>
      <c r="C1942" s="19">
        <f t="shared" si="151"/>
        <v>1</v>
      </c>
      <c r="D1942" s="19">
        <f t="shared" si="152"/>
        <v>1900</v>
      </c>
      <c r="E1942" s="38" t="e">
        <f>VLOOKUP(A1942,DatosRecibo!$A$2:'DatosRecibo'!$L$6000,12,FALSE)</f>
        <v>#N/A</v>
      </c>
      <c r="G1942" s="19" t="e">
        <f>VLOOKUP(F1942,Propietarios!$B$2:'Propietarios'!$C$6000,2,FALSE)</f>
        <v>#N/A</v>
      </c>
      <c r="H1942" s="19" t="e">
        <f>VLOOKUP(F1942,Propietarios!$B$2:'Propietarios'!$D$6000,3,FALSE)</f>
        <v>#N/A</v>
      </c>
      <c r="J1942" s="38" t="e">
        <f t="shared" si="153"/>
        <v>#N/A</v>
      </c>
      <c r="K1942" s="38" t="str">
        <f t="shared" si="154"/>
        <v>11900</v>
      </c>
    </row>
    <row r="1943" spans="1:11" x14ac:dyDescent="0.15">
      <c r="A1943" s="19" t="str">
        <f t="shared" si="150"/>
        <v>11900</v>
      </c>
      <c r="C1943" s="19">
        <f t="shared" si="151"/>
        <v>1</v>
      </c>
      <c r="D1943" s="19">
        <f t="shared" si="152"/>
        <v>1900</v>
      </c>
      <c r="E1943" s="38" t="e">
        <f>VLOOKUP(A1943,DatosRecibo!$A$2:'DatosRecibo'!$L$6000,12,FALSE)</f>
        <v>#N/A</v>
      </c>
      <c r="G1943" s="19" t="e">
        <f>VLOOKUP(F1943,Propietarios!$B$2:'Propietarios'!$C$6000,2,FALSE)</f>
        <v>#N/A</v>
      </c>
      <c r="H1943" s="19" t="e">
        <f>VLOOKUP(F1943,Propietarios!$B$2:'Propietarios'!$D$6000,3,FALSE)</f>
        <v>#N/A</v>
      </c>
      <c r="J1943" s="38" t="e">
        <f t="shared" si="153"/>
        <v>#N/A</v>
      </c>
      <c r="K1943" s="38" t="str">
        <f t="shared" si="154"/>
        <v>11900</v>
      </c>
    </row>
    <row r="1944" spans="1:11" x14ac:dyDescent="0.15">
      <c r="A1944" s="19" t="str">
        <f t="shared" si="150"/>
        <v>11900</v>
      </c>
      <c r="C1944" s="19">
        <f t="shared" si="151"/>
        <v>1</v>
      </c>
      <c r="D1944" s="19">
        <f t="shared" si="152"/>
        <v>1900</v>
      </c>
      <c r="E1944" s="38" t="e">
        <f>VLOOKUP(A1944,DatosRecibo!$A$2:'DatosRecibo'!$L$6000,12,FALSE)</f>
        <v>#N/A</v>
      </c>
      <c r="G1944" s="19" t="e">
        <f>VLOOKUP(F1944,Propietarios!$B$2:'Propietarios'!$C$6000,2,FALSE)</f>
        <v>#N/A</v>
      </c>
      <c r="H1944" s="19" t="e">
        <f>VLOOKUP(F1944,Propietarios!$B$2:'Propietarios'!$D$6000,3,FALSE)</f>
        <v>#N/A</v>
      </c>
      <c r="J1944" s="38" t="e">
        <f t="shared" si="153"/>
        <v>#N/A</v>
      </c>
      <c r="K1944" s="38" t="str">
        <f t="shared" si="154"/>
        <v>11900</v>
      </c>
    </row>
    <row r="1945" spans="1:11" x14ac:dyDescent="0.15">
      <c r="A1945" s="19" t="str">
        <f t="shared" si="150"/>
        <v>11900</v>
      </c>
      <c r="C1945" s="19">
        <f t="shared" si="151"/>
        <v>1</v>
      </c>
      <c r="D1945" s="19">
        <f t="shared" si="152"/>
        <v>1900</v>
      </c>
      <c r="E1945" s="38" t="e">
        <f>VLOOKUP(A1945,DatosRecibo!$A$2:'DatosRecibo'!$L$6000,12,FALSE)</f>
        <v>#N/A</v>
      </c>
      <c r="G1945" s="19" t="e">
        <f>VLOOKUP(F1945,Propietarios!$B$2:'Propietarios'!$C$6000,2,FALSE)</f>
        <v>#N/A</v>
      </c>
      <c r="H1945" s="19" t="e">
        <f>VLOOKUP(F1945,Propietarios!$B$2:'Propietarios'!$D$6000,3,FALSE)</f>
        <v>#N/A</v>
      </c>
      <c r="J1945" s="38" t="e">
        <f t="shared" si="153"/>
        <v>#N/A</v>
      </c>
      <c r="K1945" s="38" t="str">
        <f t="shared" si="154"/>
        <v>11900</v>
      </c>
    </row>
    <row r="1946" spans="1:11" x14ac:dyDescent="0.15">
      <c r="A1946" s="19" t="str">
        <f t="shared" si="150"/>
        <v>11900</v>
      </c>
      <c r="C1946" s="19">
        <f t="shared" si="151"/>
        <v>1</v>
      </c>
      <c r="D1946" s="19">
        <f t="shared" si="152"/>
        <v>1900</v>
      </c>
      <c r="E1946" s="38" t="e">
        <f>VLOOKUP(A1946,DatosRecibo!$A$2:'DatosRecibo'!$L$6000,12,FALSE)</f>
        <v>#N/A</v>
      </c>
      <c r="G1946" s="19" t="e">
        <f>VLOOKUP(F1946,Propietarios!$B$2:'Propietarios'!$C$6000,2,FALSE)</f>
        <v>#N/A</v>
      </c>
      <c r="H1946" s="19" t="e">
        <f>VLOOKUP(F1946,Propietarios!$B$2:'Propietarios'!$D$6000,3,FALSE)</f>
        <v>#N/A</v>
      </c>
      <c r="J1946" s="38" t="e">
        <f t="shared" si="153"/>
        <v>#N/A</v>
      </c>
      <c r="K1946" s="38" t="str">
        <f t="shared" si="154"/>
        <v>11900</v>
      </c>
    </row>
    <row r="1947" spans="1:11" x14ac:dyDescent="0.15">
      <c r="A1947" s="19" t="str">
        <f t="shared" si="150"/>
        <v>11900</v>
      </c>
      <c r="C1947" s="19">
        <f t="shared" si="151"/>
        <v>1</v>
      </c>
      <c r="D1947" s="19">
        <f t="shared" si="152"/>
        <v>1900</v>
      </c>
      <c r="E1947" s="38" t="e">
        <f>VLOOKUP(A1947,DatosRecibo!$A$2:'DatosRecibo'!$L$6000,12,FALSE)</f>
        <v>#N/A</v>
      </c>
      <c r="G1947" s="19" t="e">
        <f>VLOOKUP(F1947,Propietarios!$B$2:'Propietarios'!$C$6000,2,FALSE)</f>
        <v>#N/A</v>
      </c>
      <c r="H1947" s="19" t="e">
        <f>VLOOKUP(F1947,Propietarios!$B$2:'Propietarios'!$D$6000,3,FALSE)</f>
        <v>#N/A</v>
      </c>
      <c r="J1947" s="38" t="e">
        <f t="shared" si="153"/>
        <v>#N/A</v>
      </c>
      <c r="K1947" s="38" t="str">
        <f t="shared" si="154"/>
        <v>11900</v>
      </c>
    </row>
    <row r="1948" spans="1:11" x14ac:dyDescent="0.15">
      <c r="A1948" s="19" t="str">
        <f t="shared" si="150"/>
        <v>11900</v>
      </c>
      <c r="C1948" s="19">
        <f t="shared" si="151"/>
        <v>1</v>
      </c>
      <c r="D1948" s="19">
        <f t="shared" si="152"/>
        <v>1900</v>
      </c>
      <c r="E1948" s="38" t="e">
        <f>VLOOKUP(A1948,DatosRecibo!$A$2:'DatosRecibo'!$L$6000,12,FALSE)</f>
        <v>#N/A</v>
      </c>
      <c r="G1948" s="19" t="e">
        <f>VLOOKUP(F1948,Propietarios!$B$2:'Propietarios'!$C$6000,2,FALSE)</f>
        <v>#N/A</v>
      </c>
      <c r="H1948" s="19" t="e">
        <f>VLOOKUP(F1948,Propietarios!$B$2:'Propietarios'!$D$6000,3,FALSE)</f>
        <v>#N/A</v>
      </c>
      <c r="J1948" s="38" t="e">
        <f t="shared" si="153"/>
        <v>#N/A</v>
      </c>
      <c r="K1948" s="38" t="str">
        <f t="shared" si="154"/>
        <v>11900</v>
      </c>
    </row>
    <row r="1949" spans="1:11" x14ac:dyDescent="0.15">
      <c r="A1949" s="19" t="str">
        <f t="shared" si="150"/>
        <v>11900</v>
      </c>
      <c r="C1949" s="19">
        <f t="shared" si="151"/>
        <v>1</v>
      </c>
      <c r="D1949" s="19">
        <f t="shared" si="152"/>
        <v>1900</v>
      </c>
      <c r="E1949" s="38" t="e">
        <f>VLOOKUP(A1949,DatosRecibo!$A$2:'DatosRecibo'!$L$6000,12,FALSE)</f>
        <v>#N/A</v>
      </c>
      <c r="G1949" s="19" t="e">
        <f>VLOOKUP(F1949,Propietarios!$B$2:'Propietarios'!$C$6000,2,FALSE)</f>
        <v>#N/A</v>
      </c>
      <c r="H1949" s="19" t="e">
        <f>VLOOKUP(F1949,Propietarios!$B$2:'Propietarios'!$D$6000,3,FALSE)</f>
        <v>#N/A</v>
      </c>
      <c r="J1949" s="38" t="e">
        <f t="shared" si="153"/>
        <v>#N/A</v>
      </c>
      <c r="K1949" s="38" t="str">
        <f t="shared" si="154"/>
        <v>11900</v>
      </c>
    </row>
    <row r="1950" spans="1:11" x14ac:dyDescent="0.15">
      <c r="A1950" s="19" t="str">
        <f t="shared" si="150"/>
        <v>11900</v>
      </c>
      <c r="C1950" s="19">
        <f t="shared" si="151"/>
        <v>1</v>
      </c>
      <c r="D1950" s="19">
        <f t="shared" si="152"/>
        <v>1900</v>
      </c>
      <c r="E1950" s="38" t="e">
        <f>VLOOKUP(A1950,DatosRecibo!$A$2:'DatosRecibo'!$L$6000,12,FALSE)</f>
        <v>#N/A</v>
      </c>
      <c r="G1950" s="19" t="e">
        <f>VLOOKUP(F1950,Propietarios!$B$2:'Propietarios'!$C$6000,2,FALSE)</f>
        <v>#N/A</v>
      </c>
      <c r="H1950" s="19" t="e">
        <f>VLOOKUP(F1950,Propietarios!$B$2:'Propietarios'!$D$6000,3,FALSE)</f>
        <v>#N/A</v>
      </c>
      <c r="J1950" s="38" t="e">
        <f t="shared" si="153"/>
        <v>#N/A</v>
      </c>
      <c r="K1950" s="38" t="str">
        <f t="shared" si="154"/>
        <v>11900</v>
      </c>
    </row>
    <row r="1951" spans="1:11" x14ac:dyDescent="0.15">
      <c r="A1951" s="19" t="str">
        <f t="shared" si="150"/>
        <v>11900</v>
      </c>
      <c r="C1951" s="19">
        <f t="shared" si="151"/>
        <v>1</v>
      </c>
      <c r="D1951" s="19">
        <f t="shared" si="152"/>
        <v>1900</v>
      </c>
      <c r="E1951" s="38" t="e">
        <f>VLOOKUP(A1951,DatosRecibo!$A$2:'DatosRecibo'!$L$6000,12,FALSE)</f>
        <v>#N/A</v>
      </c>
      <c r="G1951" s="19" t="e">
        <f>VLOOKUP(F1951,Propietarios!$B$2:'Propietarios'!$C$6000,2,FALSE)</f>
        <v>#N/A</v>
      </c>
      <c r="H1951" s="19" t="e">
        <f>VLOOKUP(F1951,Propietarios!$B$2:'Propietarios'!$D$6000,3,FALSE)</f>
        <v>#N/A</v>
      </c>
      <c r="J1951" s="38" t="e">
        <f t="shared" si="153"/>
        <v>#N/A</v>
      </c>
      <c r="K1951" s="38" t="str">
        <f t="shared" si="154"/>
        <v>11900</v>
      </c>
    </row>
    <row r="1952" spans="1:11" x14ac:dyDescent="0.15">
      <c r="A1952" s="19" t="str">
        <f t="shared" si="150"/>
        <v>11900</v>
      </c>
      <c r="C1952" s="19">
        <f t="shared" si="151"/>
        <v>1</v>
      </c>
      <c r="D1952" s="19">
        <f t="shared" si="152"/>
        <v>1900</v>
      </c>
      <c r="E1952" s="38" t="e">
        <f>VLOOKUP(A1952,DatosRecibo!$A$2:'DatosRecibo'!$L$6000,12,FALSE)</f>
        <v>#N/A</v>
      </c>
      <c r="G1952" s="19" t="e">
        <f>VLOOKUP(F1952,Propietarios!$B$2:'Propietarios'!$C$6000,2,FALSE)</f>
        <v>#N/A</v>
      </c>
      <c r="H1952" s="19" t="e">
        <f>VLOOKUP(F1952,Propietarios!$B$2:'Propietarios'!$D$6000,3,FALSE)</f>
        <v>#N/A</v>
      </c>
      <c r="J1952" s="38" t="e">
        <f t="shared" si="153"/>
        <v>#N/A</v>
      </c>
      <c r="K1952" s="38" t="str">
        <f t="shared" si="154"/>
        <v>11900</v>
      </c>
    </row>
    <row r="1953" spans="1:11" x14ac:dyDescent="0.15">
      <c r="A1953" s="19" t="str">
        <f t="shared" si="150"/>
        <v>11900</v>
      </c>
      <c r="C1953" s="19">
        <f t="shared" si="151"/>
        <v>1</v>
      </c>
      <c r="D1953" s="19">
        <f t="shared" si="152"/>
        <v>1900</v>
      </c>
      <c r="E1953" s="38" t="e">
        <f>VLOOKUP(A1953,DatosRecibo!$A$2:'DatosRecibo'!$L$6000,12,FALSE)</f>
        <v>#N/A</v>
      </c>
      <c r="G1953" s="19" t="e">
        <f>VLOOKUP(F1953,Propietarios!$B$2:'Propietarios'!$C$6000,2,FALSE)</f>
        <v>#N/A</v>
      </c>
      <c r="H1953" s="19" t="e">
        <f>VLOOKUP(F1953,Propietarios!$B$2:'Propietarios'!$D$6000,3,FALSE)</f>
        <v>#N/A</v>
      </c>
      <c r="J1953" s="38" t="e">
        <f t="shared" si="153"/>
        <v>#N/A</v>
      </c>
      <c r="K1953" s="38" t="str">
        <f t="shared" si="154"/>
        <v>11900</v>
      </c>
    </row>
    <row r="1954" spans="1:11" x14ac:dyDescent="0.15">
      <c r="A1954" s="19" t="str">
        <f t="shared" si="150"/>
        <v>11900</v>
      </c>
      <c r="C1954" s="19">
        <f t="shared" si="151"/>
        <v>1</v>
      </c>
      <c r="D1954" s="19">
        <f t="shared" si="152"/>
        <v>1900</v>
      </c>
      <c r="E1954" s="38" t="e">
        <f>VLOOKUP(A1954,DatosRecibo!$A$2:'DatosRecibo'!$L$6000,12,FALSE)</f>
        <v>#N/A</v>
      </c>
      <c r="G1954" s="19" t="e">
        <f>VLOOKUP(F1954,Propietarios!$B$2:'Propietarios'!$C$6000,2,FALSE)</f>
        <v>#N/A</v>
      </c>
      <c r="H1954" s="19" t="e">
        <f>VLOOKUP(F1954,Propietarios!$B$2:'Propietarios'!$D$6000,3,FALSE)</f>
        <v>#N/A</v>
      </c>
      <c r="J1954" s="38" t="e">
        <f t="shared" si="153"/>
        <v>#N/A</v>
      </c>
      <c r="K1954" s="38" t="str">
        <f t="shared" si="154"/>
        <v>11900</v>
      </c>
    </row>
    <row r="1955" spans="1:11" x14ac:dyDescent="0.15">
      <c r="A1955" s="19" t="str">
        <f t="shared" si="150"/>
        <v>11900</v>
      </c>
      <c r="C1955" s="19">
        <f t="shared" si="151"/>
        <v>1</v>
      </c>
      <c r="D1955" s="19">
        <f t="shared" si="152"/>
        <v>1900</v>
      </c>
      <c r="E1955" s="38" t="e">
        <f>VLOOKUP(A1955,DatosRecibo!$A$2:'DatosRecibo'!$L$6000,12,FALSE)</f>
        <v>#N/A</v>
      </c>
      <c r="G1955" s="19" t="e">
        <f>VLOOKUP(F1955,Propietarios!$B$2:'Propietarios'!$C$6000,2,FALSE)</f>
        <v>#N/A</v>
      </c>
      <c r="H1955" s="19" t="e">
        <f>VLOOKUP(F1955,Propietarios!$B$2:'Propietarios'!$D$6000,3,FALSE)</f>
        <v>#N/A</v>
      </c>
      <c r="J1955" s="38" t="e">
        <f t="shared" si="153"/>
        <v>#N/A</v>
      </c>
      <c r="K1955" s="38" t="str">
        <f t="shared" si="154"/>
        <v>11900</v>
      </c>
    </row>
    <row r="1956" spans="1:11" x14ac:dyDescent="0.15">
      <c r="A1956" s="19" t="str">
        <f t="shared" si="150"/>
        <v>11900</v>
      </c>
      <c r="C1956" s="19">
        <f t="shared" si="151"/>
        <v>1</v>
      </c>
      <c r="D1956" s="19">
        <f t="shared" si="152"/>
        <v>1900</v>
      </c>
      <c r="E1956" s="38" t="e">
        <f>VLOOKUP(A1956,DatosRecibo!$A$2:'DatosRecibo'!$L$6000,12,FALSE)</f>
        <v>#N/A</v>
      </c>
      <c r="G1956" s="19" t="e">
        <f>VLOOKUP(F1956,Propietarios!$B$2:'Propietarios'!$C$6000,2,FALSE)</f>
        <v>#N/A</v>
      </c>
      <c r="H1956" s="19" t="e">
        <f>VLOOKUP(F1956,Propietarios!$B$2:'Propietarios'!$D$6000,3,FALSE)</f>
        <v>#N/A</v>
      </c>
      <c r="J1956" s="38" t="e">
        <f t="shared" si="153"/>
        <v>#N/A</v>
      </c>
      <c r="K1956" s="38" t="str">
        <f t="shared" si="154"/>
        <v>11900</v>
      </c>
    </row>
    <row r="1957" spans="1:11" x14ac:dyDescent="0.15">
      <c r="A1957" s="19" t="str">
        <f t="shared" si="150"/>
        <v>11900</v>
      </c>
      <c r="C1957" s="19">
        <f t="shared" si="151"/>
        <v>1</v>
      </c>
      <c r="D1957" s="19">
        <f t="shared" si="152"/>
        <v>1900</v>
      </c>
      <c r="E1957" s="38" t="e">
        <f>VLOOKUP(A1957,DatosRecibo!$A$2:'DatosRecibo'!$L$6000,12,FALSE)</f>
        <v>#N/A</v>
      </c>
      <c r="G1957" s="19" t="e">
        <f>VLOOKUP(F1957,Propietarios!$B$2:'Propietarios'!$C$6000,2,FALSE)</f>
        <v>#N/A</v>
      </c>
      <c r="H1957" s="19" t="e">
        <f>VLOOKUP(F1957,Propietarios!$B$2:'Propietarios'!$D$6000,3,FALSE)</f>
        <v>#N/A</v>
      </c>
      <c r="J1957" s="38" t="e">
        <f t="shared" si="153"/>
        <v>#N/A</v>
      </c>
      <c r="K1957" s="38" t="str">
        <f t="shared" si="154"/>
        <v>11900</v>
      </c>
    </row>
    <row r="1958" spans="1:11" x14ac:dyDescent="0.15">
      <c r="A1958" s="19" t="str">
        <f t="shared" si="150"/>
        <v>11900</v>
      </c>
      <c r="C1958" s="19">
        <f t="shared" si="151"/>
        <v>1</v>
      </c>
      <c r="D1958" s="19">
        <f t="shared" si="152"/>
        <v>1900</v>
      </c>
      <c r="E1958" s="38" t="e">
        <f>VLOOKUP(A1958,DatosRecibo!$A$2:'DatosRecibo'!$L$6000,12,FALSE)</f>
        <v>#N/A</v>
      </c>
      <c r="G1958" s="19" t="e">
        <f>VLOOKUP(F1958,Propietarios!$B$2:'Propietarios'!$C$6000,2,FALSE)</f>
        <v>#N/A</v>
      </c>
      <c r="H1958" s="19" t="e">
        <f>VLOOKUP(F1958,Propietarios!$B$2:'Propietarios'!$D$6000,3,FALSE)</f>
        <v>#N/A</v>
      </c>
      <c r="J1958" s="38" t="e">
        <f t="shared" si="153"/>
        <v>#N/A</v>
      </c>
      <c r="K1958" s="38" t="str">
        <f t="shared" si="154"/>
        <v>11900</v>
      </c>
    </row>
    <row r="1959" spans="1:11" x14ac:dyDescent="0.15">
      <c r="A1959" s="19" t="str">
        <f t="shared" si="150"/>
        <v>11900</v>
      </c>
      <c r="C1959" s="19">
        <f t="shared" si="151"/>
        <v>1</v>
      </c>
      <c r="D1959" s="19">
        <f t="shared" si="152"/>
        <v>1900</v>
      </c>
      <c r="E1959" s="38" t="e">
        <f>VLOOKUP(A1959,DatosRecibo!$A$2:'DatosRecibo'!$L$6000,12,FALSE)</f>
        <v>#N/A</v>
      </c>
      <c r="G1959" s="19" t="e">
        <f>VLOOKUP(F1959,Propietarios!$B$2:'Propietarios'!$C$6000,2,FALSE)</f>
        <v>#N/A</v>
      </c>
      <c r="H1959" s="19" t="e">
        <f>VLOOKUP(F1959,Propietarios!$B$2:'Propietarios'!$D$6000,3,FALSE)</f>
        <v>#N/A</v>
      </c>
      <c r="J1959" s="38" t="e">
        <f t="shared" si="153"/>
        <v>#N/A</v>
      </c>
      <c r="K1959" s="38" t="str">
        <f t="shared" si="154"/>
        <v>11900</v>
      </c>
    </row>
    <row r="1960" spans="1:11" x14ac:dyDescent="0.15">
      <c r="A1960" s="19" t="str">
        <f t="shared" si="150"/>
        <v>11900</v>
      </c>
      <c r="C1960" s="19">
        <f t="shared" si="151"/>
        <v>1</v>
      </c>
      <c r="D1960" s="19">
        <f t="shared" si="152"/>
        <v>1900</v>
      </c>
      <c r="E1960" s="38" t="e">
        <f>VLOOKUP(A1960,DatosRecibo!$A$2:'DatosRecibo'!$L$6000,12,FALSE)</f>
        <v>#N/A</v>
      </c>
      <c r="G1960" s="19" t="e">
        <f>VLOOKUP(F1960,Propietarios!$B$2:'Propietarios'!$C$6000,2,FALSE)</f>
        <v>#N/A</v>
      </c>
      <c r="H1960" s="19" t="e">
        <f>VLOOKUP(F1960,Propietarios!$B$2:'Propietarios'!$D$6000,3,FALSE)</f>
        <v>#N/A</v>
      </c>
      <c r="J1960" s="38" t="e">
        <f t="shared" si="153"/>
        <v>#N/A</v>
      </c>
      <c r="K1960" s="38" t="str">
        <f t="shared" si="154"/>
        <v>11900</v>
      </c>
    </row>
    <row r="1961" spans="1:11" x14ac:dyDescent="0.15">
      <c r="A1961" s="19" t="str">
        <f t="shared" si="150"/>
        <v>11900</v>
      </c>
      <c r="C1961" s="19">
        <f t="shared" si="151"/>
        <v>1</v>
      </c>
      <c r="D1961" s="19">
        <f t="shared" si="152"/>
        <v>1900</v>
      </c>
      <c r="E1961" s="38" t="e">
        <f>VLOOKUP(A1961,DatosRecibo!$A$2:'DatosRecibo'!$L$6000,12,FALSE)</f>
        <v>#N/A</v>
      </c>
      <c r="G1961" s="19" t="e">
        <f>VLOOKUP(F1961,Propietarios!$B$2:'Propietarios'!$C$6000,2,FALSE)</f>
        <v>#N/A</v>
      </c>
      <c r="H1961" s="19" t="e">
        <f>VLOOKUP(F1961,Propietarios!$B$2:'Propietarios'!$D$6000,3,FALSE)</f>
        <v>#N/A</v>
      </c>
      <c r="J1961" s="38" t="e">
        <f t="shared" si="153"/>
        <v>#N/A</v>
      </c>
      <c r="K1961" s="38" t="str">
        <f t="shared" si="154"/>
        <v>11900</v>
      </c>
    </row>
    <row r="1962" spans="1:11" x14ac:dyDescent="0.15">
      <c r="A1962" s="19" t="str">
        <f t="shared" si="150"/>
        <v>11900</v>
      </c>
      <c r="C1962" s="19">
        <f t="shared" si="151"/>
        <v>1</v>
      </c>
      <c r="D1962" s="19">
        <f t="shared" si="152"/>
        <v>1900</v>
      </c>
      <c r="E1962" s="38" t="e">
        <f>VLOOKUP(A1962,DatosRecibo!$A$2:'DatosRecibo'!$L$6000,12,FALSE)</f>
        <v>#N/A</v>
      </c>
      <c r="G1962" s="19" t="e">
        <f>VLOOKUP(F1962,Propietarios!$B$2:'Propietarios'!$C$6000,2,FALSE)</f>
        <v>#N/A</v>
      </c>
      <c r="H1962" s="19" t="e">
        <f>VLOOKUP(F1962,Propietarios!$B$2:'Propietarios'!$D$6000,3,FALSE)</f>
        <v>#N/A</v>
      </c>
      <c r="J1962" s="38" t="e">
        <f t="shared" si="153"/>
        <v>#N/A</v>
      </c>
      <c r="K1962" s="38" t="str">
        <f t="shared" si="154"/>
        <v>11900</v>
      </c>
    </row>
    <row r="1963" spans="1:11" x14ac:dyDescent="0.15">
      <c r="A1963" s="19" t="str">
        <f t="shared" si="150"/>
        <v>11900</v>
      </c>
      <c r="C1963" s="19">
        <f t="shared" si="151"/>
        <v>1</v>
      </c>
      <c r="D1963" s="19">
        <f t="shared" si="152"/>
        <v>1900</v>
      </c>
      <c r="E1963" s="38" t="e">
        <f>VLOOKUP(A1963,DatosRecibo!$A$2:'DatosRecibo'!$L$6000,12,FALSE)</f>
        <v>#N/A</v>
      </c>
      <c r="G1963" s="19" t="e">
        <f>VLOOKUP(F1963,Propietarios!$B$2:'Propietarios'!$C$6000,2,FALSE)</f>
        <v>#N/A</v>
      </c>
      <c r="H1963" s="19" t="e">
        <f>VLOOKUP(F1963,Propietarios!$B$2:'Propietarios'!$D$6000,3,FALSE)</f>
        <v>#N/A</v>
      </c>
      <c r="J1963" s="38" t="e">
        <f t="shared" si="153"/>
        <v>#N/A</v>
      </c>
      <c r="K1963" s="38" t="str">
        <f t="shared" si="154"/>
        <v>11900</v>
      </c>
    </row>
    <row r="1964" spans="1:11" x14ac:dyDescent="0.15">
      <c r="A1964" s="19" t="str">
        <f t="shared" si="150"/>
        <v>11900</v>
      </c>
      <c r="C1964" s="19">
        <f t="shared" si="151"/>
        <v>1</v>
      </c>
      <c r="D1964" s="19">
        <f t="shared" si="152"/>
        <v>1900</v>
      </c>
      <c r="E1964" s="38" t="e">
        <f>VLOOKUP(A1964,DatosRecibo!$A$2:'DatosRecibo'!$L$6000,12,FALSE)</f>
        <v>#N/A</v>
      </c>
      <c r="G1964" s="19" t="e">
        <f>VLOOKUP(F1964,Propietarios!$B$2:'Propietarios'!$C$6000,2,FALSE)</f>
        <v>#N/A</v>
      </c>
      <c r="H1964" s="19" t="e">
        <f>VLOOKUP(F1964,Propietarios!$B$2:'Propietarios'!$D$6000,3,FALSE)</f>
        <v>#N/A</v>
      </c>
      <c r="J1964" s="38" t="e">
        <f t="shared" si="153"/>
        <v>#N/A</v>
      </c>
      <c r="K1964" s="38" t="str">
        <f t="shared" si="154"/>
        <v>11900</v>
      </c>
    </row>
    <row r="1965" spans="1:11" x14ac:dyDescent="0.15">
      <c r="A1965" s="19" t="str">
        <f t="shared" si="150"/>
        <v>11900</v>
      </c>
      <c r="C1965" s="19">
        <f t="shared" si="151"/>
        <v>1</v>
      </c>
      <c r="D1965" s="19">
        <f t="shared" si="152"/>
        <v>1900</v>
      </c>
      <c r="E1965" s="38" t="e">
        <f>VLOOKUP(A1965,DatosRecibo!$A$2:'DatosRecibo'!$L$6000,12,FALSE)</f>
        <v>#N/A</v>
      </c>
      <c r="G1965" s="19" t="e">
        <f>VLOOKUP(F1965,Propietarios!$B$2:'Propietarios'!$C$6000,2,FALSE)</f>
        <v>#N/A</v>
      </c>
      <c r="H1965" s="19" t="e">
        <f>VLOOKUP(F1965,Propietarios!$B$2:'Propietarios'!$D$6000,3,FALSE)</f>
        <v>#N/A</v>
      </c>
      <c r="J1965" s="38" t="e">
        <f t="shared" si="153"/>
        <v>#N/A</v>
      </c>
      <c r="K1965" s="38" t="str">
        <f t="shared" si="154"/>
        <v>11900</v>
      </c>
    </row>
    <row r="1966" spans="1:11" x14ac:dyDescent="0.15">
      <c r="A1966" s="19" t="str">
        <f t="shared" si="150"/>
        <v>11900</v>
      </c>
      <c r="C1966" s="19">
        <f t="shared" si="151"/>
        <v>1</v>
      </c>
      <c r="D1966" s="19">
        <f t="shared" si="152"/>
        <v>1900</v>
      </c>
      <c r="E1966" s="38" t="e">
        <f>VLOOKUP(A1966,DatosRecibo!$A$2:'DatosRecibo'!$L$6000,12,FALSE)</f>
        <v>#N/A</v>
      </c>
      <c r="G1966" s="19" t="e">
        <f>VLOOKUP(F1966,Propietarios!$B$2:'Propietarios'!$C$6000,2,FALSE)</f>
        <v>#N/A</v>
      </c>
      <c r="H1966" s="19" t="e">
        <f>VLOOKUP(F1966,Propietarios!$B$2:'Propietarios'!$D$6000,3,FALSE)</f>
        <v>#N/A</v>
      </c>
      <c r="J1966" s="38" t="e">
        <f t="shared" si="153"/>
        <v>#N/A</v>
      </c>
      <c r="K1966" s="38" t="str">
        <f t="shared" si="154"/>
        <v>11900</v>
      </c>
    </row>
    <row r="1967" spans="1:11" x14ac:dyDescent="0.15">
      <c r="A1967" s="19" t="str">
        <f t="shared" si="150"/>
        <v>11900</v>
      </c>
      <c r="C1967" s="19">
        <f t="shared" si="151"/>
        <v>1</v>
      </c>
      <c r="D1967" s="19">
        <f t="shared" si="152"/>
        <v>1900</v>
      </c>
      <c r="E1967" s="38" t="e">
        <f>VLOOKUP(A1967,DatosRecibo!$A$2:'DatosRecibo'!$L$6000,12,FALSE)</f>
        <v>#N/A</v>
      </c>
      <c r="G1967" s="19" t="e">
        <f>VLOOKUP(F1967,Propietarios!$B$2:'Propietarios'!$C$6000,2,FALSE)</f>
        <v>#N/A</v>
      </c>
      <c r="H1967" s="19" t="e">
        <f>VLOOKUP(F1967,Propietarios!$B$2:'Propietarios'!$D$6000,3,FALSE)</f>
        <v>#N/A</v>
      </c>
      <c r="J1967" s="38" t="e">
        <f t="shared" si="153"/>
        <v>#N/A</v>
      </c>
      <c r="K1967" s="38" t="str">
        <f t="shared" si="154"/>
        <v>11900</v>
      </c>
    </row>
    <row r="1968" spans="1:11" x14ac:dyDescent="0.15">
      <c r="A1968" s="19" t="str">
        <f t="shared" si="150"/>
        <v>11900</v>
      </c>
      <c r="C1968" s="19">
        <f t="shared" si="151"/>
        <v>1</v>
      </c>
      <c r="D1968" s="19">
        <f t="shared" si="152"/>
        <v>1900</v>
      </c>
      <c r="E1968" s="38" t="e">
        <f>VLOOKUP(A1968,DatosRecibo!$A$2:'DatosRecibo'!$L$6000,12,FALSE)</f>
        <v>#N/A</v>
      </c>
      <c r="G1968" s="19" t="e">
        <f>VLOOKUP(F1968,Propietarios!$B$2:'Propietarios'!$C$6000,2,FALSE)</f>
        <v>#N/A</v>
      </c>
      <c r="H1968" s="19" t="e">
        <f>VLOOKUP(F1968,Propietarios!$B$2:'Propietarios'!$D$6000,3,FALSE)</f>
        <v>#N/A</v>
      </c>
      <c r="J1968" s="38" t="e">
        <f t="shared" si="153"/>
        <v>#N/A</v>
      </c>
      <c r="K1968" s="38" t="str">
        <f t="shared" si="154"/>
        <v>11900</v>
      </c>
    </row>
    <row r="1969" spans="1:11" x14ac:dyDescent="0.15">
      <c r="A1969" s="19" t="str">
        <f t="shared" si="150"/>
        <v>11900</v>
      </c>
      <c r="C1969" s="19">
        <f t="shared" si="151"/>
        <v>1</v>
      </c>
      <c r="D1969" s="19">
        <f t="shared" si="152"/>
        <v>1900</v>
      </c>
      <c r="E1969" s="38" t="e">
        <f>VLOOKUP(A1969,DatosRecibo!$A$2:'DatosRecibo'!$L$6000,12,FALSE)</f>
        <v>#N/A</v>
      </c>
      <c r="G1969" s="19" t="e">
        <f>VLOOKUP(F1969,Propietarios!$B$2:'Propietarios'!$C$6000,2,FALSE)</f>
        <v>#N/A</v>
      </c>
      <c r="H1969" s="19" t="e">
        <f>VLOOKUP(F1969,Propietarios!$B$2:'Propietarios'!$D$6000,3,FALSE)</f>
        <v>#N/A</v>
      </c>
      <c r="J1969" s="38" t="e">
        <f t="shared" si="153"/>
        <v>#N/A</v>
      </c>
      <c r="K1969" s="38" t="str">
        <f t="shared" si="154"/>
        <v>11900</v>
      </c>
    </row>
    <row r="1970" spans="1:11" x14ac:dyDescent="0.15">
      <c r="A1970" s="19" t="str">
        <f t="shared" si="150"/>
        <v>11900</v>
      </c>
      <c r="C1970" s="19">
        <f t="shared" si="151"/>
        <v>1</v>
      </c>
      <c r="D1970" s="19">
        <f t="shared" si="152"/>
        <v>1900</v>
      </c>
      <c r="E1970" s="38" t="e">
        <f>VLOOKUP(A1970,DatosRecibo!$A$2:'DatosRecibo'!$L$6000,12,FALSE)</f>
        <v>#N/A</v>
      </c>
      <c r="G1970" s="19" t="e">
        <f>VLOOKUP(F1970,Propietarios!$B$2:'Propietarios'!$C$6000,2,FALSE)</f>
        <v>#N/A</v>
      </c>
      <c r="H1970" s="19" t="e">
        <f>VLOOKUP(F1970,Propietarios!$B$2:'Propietarios'!$D$6000,3,FALSE)</f>
        <v>#N/A</v>
      </c>
      <c r="J1970" s="38" t="e">
        <f t="shared" si="153"/>
        <v>#N/A</v>
      </c>
      <c r="K1970" s="38" t="str">
        <f t="shared" si="154"/>
        <v>11900</v>
      </c>
    </row>
    <row r="1971" spans="1:11" x14ac:dyDescent="0.15">
      <c r="A1971" s="19" t="str">
        <f t="shared" si="150"/>
        <v>11900</v>
      </c>
      <c r="C1971" s="19">
        <f t="shared" si="151"/>
        <v>1</v>
      </c>
      <c r="D1971" s="19">
        <f t="shared" si="152"/>
        <v>1900</v>
      </c>
      <c r="E1971" s="38" t="e">
        <f>VLOOKUP(A1971,DatosRecibo!$A$2:'DatosRecibo'!$L$6000,12,FALSE)</f>
        <v>#N/A</v>
      </c>
      <c r="G1971" s="19" t="e">
        <f>VLOOKUP(F1971,Propietarios!$B$2:'Propietarios'!$C$6000,2,FALSE)</f>
        <v>#N/A</v>
      </c>
      <c r="H1971" s="19" t="e">
        <f>VLOOKUP(F1971,Propietarios!$B$2:'Propietarios'!$D$6000,3,FALSE)</f>
        <v>#N/A</v>
      </c>
      <c r="J1971" s="38" t="e">
        <f t="shared" si="153"/>
        <v>#N/A</v>
      </c>
      <c r="K1971" s="38" t="str">
        <f t="shared" si="154"/>
        <v>11900</v>
      </c>
    </row>
    <row r="1972" spans="1:11" x14ac:dyDescent="0.15">
      <c r="A1972" s="19" t="str">
        <f t="shared" si="150"/>
        <v>11900</v>
      </c>
      <c r="C1972" s="19">
        <f t="shared" si="151"/>
        <v>1</v>
      </c>
      <c r="D1972" s="19">
        <f t="shared" si="152"/>
        <v>1900</v>
      </c>
      <c r="E1972" s="38" t="e">
        <f>VLOOKUP(A1972,DatosRecibo!$A$2:'DatosRecibo'!$L$6000,12,FALSE)</f>
        <v>#N/A</v>
      </c>
      <c r="G1972" s="19" t="e">
        <f>VLOOKUP(F1972,Propietarios!$B$2:'Propietarios'!$C$6000,2,FALSE)</f>
        <v>#N/A</v>
      </c>
      <c r="H1972" s="19" t="e">
        <f>VLOOKUP(F1972,Propietarios!$B$2:'Propietarios'!$D$6000,3,FALSE)</f>
        <v>#N/A</v>
      </c>
      <c r="J1972" s="38" t="e">
        <f t="shared" si="153"/>
        <v>#N/A</v>
      </c>
      <c r="K1972" s="38" t="str">
        <f t="shared" si="154"/>
        <v>11900</v>
      </c>
    </row>
    <row r="1973" spans="1:11" x14ac:dyDescent="0.15">
      <c r="A1973" s="19" t="str">
        <f t="shared" si="150"/>
        <v>11900</v>
      </c>
      <c r="C1973" s="19">
        <f t="shared" si="151"/>
        <v>1</v>
      </c>
      <c r="D1973" s="19">
        <f t="shared" si="152"/>
        <v>1900</v>
      </c>
      <c r="E1973" s="38" t="e">
        <f>VLOOKUP(A1973,DatosRecibo!$A$2:'DatosRecibo'!$L$6000,12,FALSE)</f>
        <v>#N/A</v>
      </c>
      <c r="G1973" s="19" t="e">
        <f>VLOOKUP(F1973,Propietarios!$B$2:'Propietarios'!$C$6000,2,FALSE)</f>
        <v>#N/A</v>
      </c>
      <c r="H1973" s="19" t="e">
        <f>VLOOKUP(F1973,Propietarios!$B$2:'Propietarios'!$D$6000,3,FALSE)</f>
        <v>#N/A</v>
      </c>
      <c r="J1973" s="38" t="e">
        <f t="shared" si="153"/>
        <v>#N/A</v>
      </c>
      <c r="K1973" s="38" t="str">
        <f t="shared" si="154"/>
        <v>11900</v>
      </c>
    </row>
    <row r="1974" spans="1:11" x14ac:dyDescent="0.15">
      <c r="A1974" s="19" t="str">
        <f t="shared" si="150"/>
        <v>11900</v>
      </c>
      <c r="C1974" s="19">
        <f t="shared" si="151"/>
        <v>1</v>
      </c>
      <c r="D1974" s="19">
        <f t="shared" si="152"/>
        <v>1900</v>
      </c>
      <c r="E1974" s="38" t="e">
        <f>VLOOKUP(A1974,DatosRecibo!$A$2:'DatosRecibo'!$L$6000,12,FALSE)</f>
        <v>#N/A</v>
      </c>
      <c r="G1974" s="19" t="e">
        <f>VLOOKUP(F1974,Propietarios!$B$2:'Propietarios'!$C$6000,2,FALSE)</f>
        <v>#N/A</v>
      </c>
      <c r="H1974" s="19" t="e">
        <f>VLOOKUP(F1974,Propietarios!$B$2:'Propietarios'!$D$6000,3,FALSE)</f>
        <v>#N/A</v>
      </c>
      <c r="J1974" s="38" t="e">
        <f t="shared" si="153"/>
        <v>#N/A</v>
      </c>
      <c r="K1974" s="38" t="str">
        <f t="shared" si="154"/>
        <v>11900</v>
      </c>
    </row>
    <row r="1975" spans="1:11" x14ac:dyDescent="0.15">
      <c r="A1975" s="19" t="str">
        <f t="shared" si="150"/>
        <v>11900</v>
      </c>
      <c r="C1975" s="19">
        <f t="shared" si="151"/>
        <v>1</v>
      </c>
      <c r="D1975" s="19">
        <f t="shared" si="152"/>
        <v>1900</v>
      </c>
      <c r="E1975" s="38" t="e">
        <f>VLOOKUP(A1975,DatosRecibo!$A$2:'DatosRecibo'!$L$6000,12,FALSE)</f>
        <v>#N/A</v>
      </c>
      <c r="G1975" s="19" t="e">
        <f>VLOOKUP(F1975,Propietarios!$B$2:'Propietarios'!$C$6000,2,FALSE)</f>
        <v>#N/A</v>
      </c>
      <c r="H1975" s="19" t="e">
        <f>VLOOKUP(F1975,Propietarios!$B$2:'Propietarios'!$D$6000,3,FALSE)</f>
        <v>#N/A</v>
      </c>
      <c r="J1975" s="38" t="e">
        <f t="shared" si="153"/>
        <v>#N/A</v>
      </c>
      <c r="K1975" s="38" t="str">
        <f t="shared" si="154"/>
        <v>11900</v>
      </c>
    </row>
    <row r="1976" spans="1:11" x14ac:dyDescent="0.15">
      <c r="A1976" s="19" t="str">
        <f t="shared" si="150"/>
        <v>11900</v>
      </c>
      <c r="C1976" s="19">
        <f t="shared" si="151"/>
        <v>1</v>
      </c>
      <c r="D1976" s="19">
        <f t="shared" si="152"/>
        <v>1900</v>
      </c>
      <c r="E1976" s="38" t="e">
        <f>VLOOKUP(A1976,DatosRecibo!$A$2:'DatosRecibo'!$L$6000,12,FALSE)</f>
        <v>#N/A</v>
      </c>
      <c r="G1976" s="19" t="e">
        <f>VLOOKUP(F1976,Propietarios!$B$2:'Propietarios'!$C$6000,2,FALSE)</f>
        <v>#N/A</v>
      </c>
      <c r="H1976" s="19" t="e">
        <f>VLOOKUP(F1976,Propietarios!$B$2:'Propietarios'!$D$6000,3,FALSE)</f>
        <v>#N/A</v>
      </c>
      <c r="J1976" s="38" t="e">
        <f t="shared" si="153"/>
        <v>#N/A</v>
      </c>
      <c r="K1976" s="38" t="str">
        <f t="shared" si="154"/>
        <v>11900</v>
      </c>
    </row>
    <row r="1977" spans="1:11" x14ac:dyDescent="0.15">
      <c r="A1977" s="19" t="str">
        <f t="shared" si="150"/>
        <v>11900</v>
      </c>
      <c r="C1977" s="19">
        <f t="shared" si="151"/>
        <v>1</v>
      </c>
      <c r="D1977" s="19">
        <f t="shared" si="152"/>
        <v>1900</v>
      </c>
      <c r="E1977" s="38" t="e">
        <f>VLOOKUP(A1977,DatosRecibo!$A$2:'DatosRecibo'!$L$6000,12,FALSE)</f>
        <v>#N/A</v>
      </c>
      <c r="G1977" s="19" t="e">
        <f>VLOOKUP(F1977,Propietarios!$B$2:'Propietarios'!$C$6000,2,FALSE)</f>
        <v>#N/A</v>
      </c>
      <c r="H1977" s="19" t="e">
        <f>VLOOKUP(F1977,Propietarios!$B$2:'Propietarios'!$D$6000,3,FALSE)</f>
        <v>#N/A</v>
      </c>
      <c r="J1977" s="38" t="e">
        <f t="shared" si="153"/>
        <v>#N/A</v>
      </c>
      <c r="K1977" s="38" t="str">
        <f t="shared" si="154"/>
        <v>11900</v>
      </c>
    </row>
    <row r="1978" spans="1:11" x14ac:dyDescent="0.15">
      <c r="A1978" s="19" t="str">
        <f t="shared" si="150"/>
        <v>11900</v>
      </c>
      <c r="C1978" s="19">
        <f t="shared" si="151"/>
        <v>1</v>
      </c>
      <c r="D1978" s="19">
        <f t="shared" si="152"/>
        <v>1900</v>
      </c>
      <c r="E1978" s="38" t="e">
        <f>VLOOKUP(A1978,DatosRecibo!$A$2:'DatosRecibo'!$L$6000,12,FALSE)</f>
        <v>#N/A</v>
      </c>
      <c r="G1978" s="19" t="e">
        <f>VLOOKUP(F1978,Propietarios!$B$2:'Propietarios'!$C$6000,2,FALSE)</f>
        <v>#N/A</v>
      </c>
      <c r="H1978" s="19" t="e">
        <f>VLOOKUP(F1978,Propietarios!$B$2:'Propietarios'!$D$6000,3,FALSE)</f>
        <v>#N/A</v>
      </c>
      <c r="J1978" s="38" t="e">
        <f t="shared" si="153"/>
        <v>#N/A</v>
      </c>
      <c r="K1978" s="38" t="str">
        <f t="shared" si="154"/>
        <v>11900</v>
      </c>
    </row>
    <row r="1979" spans="1:11" x14ac:dyDescent="0.15">
      <c r="A1979" s="19" t="str">
        <f t="shared" si="150"/>
        <v>11900</v>
      </c>
      <c r="C1979" s="19">
        <f t="shared" si="151"/>
        <v>1</v>
      </c>
      <c r="D1979" s="19">
        <f t="shared" si="152"/>
        <v>1900</v>
      </c>
      <c r="E1979" s="38" t="e">
        <f>VLOOKUP(A1979,DatosRecibo!$A$2:'DatosRecibo'!$L$6000,12,FALSE)</f>
        <v>#N/A</v>
      </c>
      <c r="G1979" s="19" t="e">
        <f>VLOOKUP(F1979,Propietarios!$B$2:'Propietarios'!$C$6000,2,FALSE)</f>
        <v>#N/A</v>
      </c>
      <c r="H1979" s="19" t="e">
        <f>VLOOKUP(F1979,Propietarios!$B$2:'Propietarios'!$D$6000,3,FALSE)</f>
        <v>#N/A</v>
      </c>
      <c r="J1979" s="38" t="e">
        <f t="shared" si="153"/>
        <v>#N/A</v>
      </c>
      <c r="K1979" s="38" t="str">
        <f t="shared" si="154"/>
        <v>11900</v>
      </c>
    </row>
    <row r="1980" spans="1:11" x14ac:dyDescent="0.15">
      <c r="A1980" s="19" t="str">
        <f t="shared" si="150"/>
        <v>11900</v>
      </c>
      <c r="C1980" s="19">
        <f t="shared" si="151"/>
        <v>1</v>
      </c>
      <c r="D1980" s="19">
        <f t="shared" si="152"/>
        <v>1900</v>
      </c>
      <c r="E1980" s="38" t="e">
        <f>VLOOKUP(A1980,DatosRecibo!$A$2:'DatosRecibo'!$L$6000,12,FALSE)</f>
        <v>#N/A</v>
      </c>
      <c r="G1980" s="19" t="e">
        <f>VLOOKUP(F1980,Propietarios!$B$2:'Propietarios'!$C$6000,2,FALSE)</f>
        <v>#N/A</v>
      </c>
      <c r="H1980" s="19" t="e">
        <f>VLOOKUP(F1980,Propietarios!$B$2:'Propietarios'!$D$6000,3,FALSE)</f>
        <v>#N/A</v>
      </c>
      <c r="J1980" s="38" t="e">
        <f t="shared" si="153"/>
        <v>#N/A</v>
      </c>
      <c r="K1980" s="38" t="str">
        <f t="shared" si="154"/>
        <v>11900</v>
      </c>
    </row>
    <row r="1981" spans="1:11" x14ac:dyDescent="0.15">
      <c r="A1981" s="19" t="str">
        <f t="shared" si="150"/>
        <v>11900</v>
      </c>
      <c r="C1981" s="19">
        <f t="shared" si="151"/>
        <v>1</v>
      </c>
      <c r="D1981" s="19">
        <f t="shared" si="152"/>
        <v>1900</v>
      </c>
      <c r="E1981" s="38" t="e">
        <f>VLOOKUP(A1981,DatosRecibo!$A$2:'DatosRecibo'!$L$6000,12,FALSE)</f>
        <v>#N/A</v>
      </c>
      <c r="G1981" s="19" t="e">
        <f>VLOOKUP(F1981,Propietarios!$B$2:'Propietarios'!$C$6000,2,FALSE)</f>
        <v>#N/A</v>
      </c>
      <c r="H1981" s="19" t="e">
        <f>VLOOKUP(F1981,Propietarios!$B$2:'Propietarios'!$D$6000,3,FALSE)</f>
        <v>#N/A</v>
      </c>
      <c r="J1981" s="38" t="e">
        <f t="shared" si="153"/>
        <v>#N/A</v>
      </c>
      <c r="K1981" s="38" t="str">
        <f t="shared" si="154"/>
        <v>11900</v>
      </c>
    </row>
    <row r="1982" spans="1:11" x14ac:dyDescent="0.15">
      <c r="A1982" s="19" t="str">
        <f t="shared" si="150"/>
        <v>11900</v>
      </c>
      <c r="C1982" s="19">
        <f t="shared" si="151"/>
        <v>1</v>
      </c>
      <c r="D1982" s="19">
        <f t="shared" si="152"/>
        <v>1900</v>
      </c>
      <c r="E1982" s="38" t="e">
        <f>VLOOKUP(A1982,DatosRecibo!$A$2:'DatosRecibo'!$L$6000,12,FALSE)</f>
        <v>#N/A</v>
      </c>
      <c r="G1982" s="19" t="e">
        <f>VLOOKUP(F1982,Propietarios!$B$2:'Propietarios'!$C$6000,2,FALSE)</f>
        <v>#N/A</v>
      </c>
      <c r="H1982" s="19" t="e">
        <f>VLOOKUP(F1982,Propietarios!$B$2:'Propietarios'!$D$6000,3,FALSE)</f>
        <v>#N/A</v>
      </c>
      <c r="J1982" s="38" t="e">
        <f t="shared" si="153"/>
        <v>#N/A</v>
      </c>
      <c r="K1982" s="38" t="str">
        <f t="shared" si="154"/>
        <v>11900</v>
      </c>
    </row>
    <row r="1983" spans="1:11" x14ac:dyDescent="0.15">
      <c r="A1983" s="19" t="str">
        <f t="shared" si="150"/>
        <v>11900</v>
      </c>
      <c r="C1983" s="19">
        <f t="shared" si="151"/>
        <v>1</v>
      </c>
      <c r="D1983" s="19">
        <f t="shared" si="152"/>
        <v>1900</v>
      </c>
      <c r="E1983" s="38" t="e">
        <f>VLOOKUP(A1983,DatosRecibo!$A$2:'DatosRecibo'!$L$6000,12,FALSE)</f>
        <v>#N/A</v>
      </c>
      <c r="G1983" s="19" t="e">
        <f>VLOOKUP(F1983,Propietarios!$B$2:'Propietarios'!$C$6000,2,FALSE)</f>
        <v>#N/A</v>
      </c>
      <c r="H1983" s="19" t="e">
        <f>VLOOKUP(F1983,Propietarios!$B$2:'Propietarios'!$D$6000,3,FALSE)</f>
        <v>#N/A</v>
      </c>
      <c r="J1983" s="38" t="e">
        <f t="shared" si="153"/>
        <v>#N/A</v>
      </c>
      <c r="K1983" s="38" t="str">
        <f t="shared" si="154"/>
        <v>11900</v>
      </c>
    </row>
    <row r="1984" spans="1:11" x14ac:dyDescent="0.15">
      <c r="A1984" s="19" t="str">
        <f t="shared" si="150"/>
        <v>11900</v>
      </c>
      <c r="C1984" s="19">
        <f t="shared" si="151"/>
        <v>1</v>
      </c>
      <c r="D1984" s="19">
        <f t="shared" si="152"/>
        <v>1900</v>
      </c>
      <c r="E1984" s="38" t="e">
        <f>VLOOKUP(A1984,DatosRecibo!$A$2:'DatosRecibo'!$L$6000,12,FALSE)</f>
        <v>#N/A</v>
      </c>
      <c r="G1984" s="19" t="e">
        <f>VLOOKUP(F1984,Propietarios!$B$2:'Propietarios'!$C$6000,2,FALSE)</f>
        <v>#N/A</v>
      </c>
      <c r="H1984" s="19" t="e">
        <f>VLOOKUP(F1984,Propietarios!$B$2:'Propietarios'!$D$6000,3,FALSE)</f>
        <v>#N/A</v>
      </c>
      <c r="J1984" s="38" t="e">
        <f t="shared" si="153"/>
        <v>#N/A</v>
      </c>
      <c r="K1984" s="38" t="str">
        <f t="shared" si="154"/>
        <v>11900</v>
      </c>
    </row>
    <row r="1985" spans="1:11" x14ac:dyDescent="0.15">
      <c r="A1985" s="19" t="str">
        <f t="shared" si="150"/>
        <v>11900</v>
      </c>
      <c r="C1985" s="19">
        <f t="shared" si="151"/>
        <v>1</v>
      </c>
      <c r="D1985" s="19">
        <f t="shared" si="152"/>
        <v>1900</v>
      </c>
      <c r="E1985" s="38" t="e">
        <f>VLOOKUP(A1985,DatosRecibo!$A$2:'DatosRecibo'!$L$6000,12,FALSE)</f>
        <v>#N/A</v>
      </c>
      <c r="G1985" s="19" t="e">
        <f>VLOOKUP(F1985,Propietarios!$B$2:'Propietarios'!$C$6000,2,FALSE)</f>
        <v>#N/A</v>
      </c>
      <c r="H1985" s="19" t="e">
        <f>VLOOKUP(F1985,Propietarios!$B$2:'Propietarios'!$D$6000,3,FALSE)</f>
        <v>#N/A</v>
      </c>
      <c r="J1985" s="38" t="e">
        <f t="shared" si="153"/>
        <v>#N/A</v>
      </c>
      <c r="K1985" s="38" t="str">
        <f t="shared" si="154"/>
        <v>11900</v>
      </c>
    </row>
    <row r="1986" spans="1:11" x14ac:dyDescent="0.15">
      <c r="A1986" s="19" t="str">
        <f t="shared" ref="A1986:A2049" si="155">CONCATENATE(C1986,D1986)</f>
        <v>11900</v>
      </c>
      <c r="C1986" s="19">
        <f t="shared" si="151"/>
        <v>1</v>
      </c>
      <c r="D1986" s="19">
        <f t="shared" si="152"/>
        <v>1900</v>
      </c>
      <c r="E1986" s="38" t="e">
        <f>VLOOKUP(A1986,DatosRecibo!$A$2:'DatosRecibo'!$L$6000,12,FALSE)</f>
        <v>#N/A</v>
      </c>
      <c r="G1986" s="19" t="e">
        <f>VLOOKUP(F1986,Propietarios!$B$2:'Propietarios'!$C$6000,2,FALSE)</f>
        <v>#N/A</v>
      </c>
      <c r="H1986" s="19" t="e">
        <f>VLOOKUP(F1986,Propietarios!$B$2:'Propietarios'!$D$6000,3,FALSE)</f>
        <v>#N/A</v>
      </c>
      <c r="J1986" s="38" t="e">
        <f t="shared" si="153"/>
        <v>#N/A</v>
      </c>
      <c r="K1986" s="38" t="str">
        <f t="shared" si="154"/>
        <v>11900</v>
      </c>
    </row>
    <row r="1987" spans="1:11" x14ac:dyDescent="0.15">
      <c r="A1987" s="19" t="str">
        <f t="shared" si="155"/>
        <v>11900</v>
      </c>
      <c r="C1987" s="19">
        <f t="shared" ref="C1987:C2050" si="156">MONTH(B1987)</f>
        <v>1</v>
      </c>
      <c r="D1987" s="19">
        <f t="shared" ref="D1987:D2050" si="157">YEAR(B1987)</f>
        <v>1900</v>
      </c>
      <c r="E1987" s="38" t="e">
        <f>VLOOKUP(A1987,DatosRecibo!$A$2:'DatosRecibo'!$L$6000,12,FALSE)</f>
        <v>#N/A</v>
      </c>
      <c r="G1987" s="19" t="e">
        <f>VLOOKUP(F1987,Propietarios!$B$2:'Propietarios'!$C$6000,2,FALSE)</f>
        <v>#N/A</v>
      </c>
      <c r="H1987" s="19" t="e">
        <f>VLOOKUP(F1987,Propietarios!$B$2:'Propietarios'!$D$6000,3,FALSE)</f>
        <v>#N/A</v>
      </c>
      <c r="J1987" s="38" t="e">
        <f t="shared" ref="J1987:J2050" si="158">I1987*E1987</f>
        <v>#N/A</v>
      </c>
      <c r="K1987" s="38" t="str">
        <f t="shared" ref="K1987:K2050" si="159">CONCATENATE(A1987,F1987)</f>
        <v>11900</v>
      </c>
    </row>
    <row r="1988" spans="1:11" x14ac:dyDescent="0.15">
      <c r="A1988" s="19" t="str">
        <f t="shared" si="155"/>
        <v>11900</v>
      </c>
      <c r="C1988" s="19">
        <f t="shared" si="156"/>
        <v>1</v>
      </c>
      <c r="D1988" s="19">
        <f t="shared" si="157"/>
        <v>1900</v>
      </c>
      <c r="E1988" s="38" t="e">
        <f>VLOOKUP(A1988,DatosRecibo!$A$2:'DatosRecibo'!$L$6000,12,FALSE)</f>
        <v>#N/A</v>
      </c>
      <c r="G1988" s="19" t="e">
        <f>VLOOKUP(F1988,Propietarios!$B$2:'Propietarios'!$C$6000,2,FALSE)</f>
        <v>#N/A</v>
      </c>
      <c r="H1988" s="19" t="e">
        <f>VLOOKUP(F1988,Propietarios!$B$2:'Propietarios'!$D$6000,3,FALSE)</f>
        <v>#N/A</v>
      </c>
      <c r="J1988" s="38" t="e">
        <f t="shared" si="158"/>
        <v>#N/A</v>
      </c>
      <c r="K1988" s="38" t="str">
        <f t="shared" si="159"/>
        <v>11900</v>
      </c>
    </row>
    <row r="1989" spans="1:11" x14ac:dyDescent="0.15">
      <c r="A1989" s="19" t="str">
        <f t="shared" si="155"/>
        <v>11900</v>
      </c>
      <c r="C1989" s="19">
        <f t="shared" si="156"/>
        <v>1</v>
      </c>
      <c r="D1989" s="19">
        <f t="shared" si="157"/>
        <v>1900</v>
      </c>
      <c r="E1989" s="38" t="e">
        <f>VLOOKUP(A1989,DatosRecibo!$A$2:'DatosRecibo'!$L$6000,12,FALSE)</f>
        <v>#N/A</v>
      </c>
      <c r="G1989" s="19" t="e">
        <f>VLOOKUP(F1989,Propietarios!$B$2:'Propietarios'!$C$6000,2,FALSE)</f>
        <v>#N/A</v>
      </c>
      <c r="H1989" s="19" t="e">
        <f>VLOOKUP(F1989,Propietarios!$B$2:'Propietarios'!$D$6000,3,FALSE)</f>
        <v>#N/A</v>
      </c>
      <c r="J1989" s="38" t="e">
        <f t="shared" si="158"/>
        <v>#N/A</v>
      </c>
      <c r="K1989" s="38" t="str">
        <f t="shared" si="159"/>
        <v>11900</v>
      </c>
    </row>
    <row r="1990" spans="1:11" x14ac:dyDescent="0.15">
      <c r="A1990" s="19" t="str">
        <f t="shared" si="155"/>
        <v>11900</v>
      </c>
      <c r="C1990" s="19">
        <f t="shared" si="156"/>
        <v>1</v>
      </c>
      <c r="D1990" s="19">
        <f t="shared" si="157"/>
        <v>1900</v>
      </c>
      <c r="E1990" s="38" t="e">
        <f>VLOOKUP(A1990,DatosRecibo!$A$2:'DatosRecibo'!$L$6000,12,FALSE)</f>
        <v>#N/A</v>
      </c>
      <c r="G1990" s="19" t="e">
        <f>VLOOKUP(F1990,Propietarios!$B$2:'Propietarios'!$C$6000,2,FALSE)</f>
        <v>#N/A</v>
      </c>
      <c r="H1990" s="19" t="e">
        <f>VLOOKUP(F1990,Propietarios!$B$2:'Propietarios'!$D$6000,3,FALSE)</f>
        <v>#N/A</v>
      </c>
      <c r="J1990" s="38" t="e">
        <f t="shared" si="158"/>
        <v>#N/A</v>
      </c>
      <c r="K1990" s="38" t="str">
        <f t="shared" si="159"/>
        <v>11900</v>
      </c>
    </row>
    <row r="1991" spans="1:11" x14ac:dyDescent="0.15">
      <c r="A1991" s="19" t="str">
        <f t="shared" si="155"/>
        <v>11900</v>
      </c>
      <c r="C1991" s="19">
        <f t="shared" si="156"/>
        <v>1</v>
      </c>
      <c r="D1991" s="19">
        <f t="shared" si="157"/>
        <v>1900</v>
      </c>
      <c r="E1991" s="38" t="e">
        <f>VLOOKUP(A1991,DatosRecibo!$A$2:'DatosRecibo'!$L$6000,12,FALSE)</f>
        <v>#N/A</v>
      </c>
      <c r="G1991" s="19" t="e">
        <f>VLOOKUP(F1991,Propietarios!$B$2:'Propietarios'!$C$6000,2,FALSE)</f>
        <v>#N/A</v>
      </c>
      <c r="H1991" s="19" t="e">
        <f>VLOOKUP(F1991,Propietarios!$B$2:'Propietarios'!$D$6000,3,FALSE)</f>
        <v>#N/A</v>
      </c>
      <c r="J1991" s="38" t="e">
        <f t="shared" si="158"/>
        <v>#N/A</v>
      </c>
      <c r="K1991" s="38" t="str">
        <f t="shared" si="159"/>
        <v>11900</v>
      </c>
    </row>
    <row r="1992" spans="1:11" x14ac:dyDescent="0.15">
      <c r="A1992" s="19" t="str">
        <f t="shared" si="155"/>
        <v>11900</v>
      </c>
      <c r="C1992" s="19">
        <f t="shared" si="156"/>
        <v>1</v>
      </c>
      <c r="D1992" s="19">
        <f t="shared" si="157"/>
        <v>1900</v>
      </c>
      <c r="E1992" s="38" t="e">
        <f>VLOOKUP(A1992,DatosRecibo!$A$2:'DatosRecibo'!$L$6000,12,FALSE)</f>
        <v>#N/A</v>
      </c>
      <c r="G1992" s="19" t="e">
        <f>VLOOKUP(F1992,Propietarios!$B$2:'Propietarios'!$C$6000,2,FALSE)</f>
        <v>#N/A</v>
      </c>
      <c r="H1992" s="19" t="e">
        <f>VLOOKUP(F1992,Propietarios!$B$2:'Propietarios'!$D$6000,3,FALSE)</f>
        <v>#N/A</v>
      </c>
      <c r="J1992" s="38" t="e">
        <f t="shared" si="158"/>
        <v>#N/A</v>
      </c>
      <c r="K1992" s="38" t="str">
        <f t="shared" si="159"/>
        <v>11900</v>
      </c>
    </row>
    <row r="1993" spans="1:11" x14ac:dyDescent="0.15">
      <c r="A1993" s="19" t="str">
        <f t="shared" si="155"/>
        <v>11900</v>
      </c>
      <c r="C1993" s="19">
        <f t="shared" si="156"/>
        <v>1</v>
      </c>
      <c r="D1993" s="19">
        <f t="shared" si="157"/>
        <v>1900</v>
      </c>
      <c r="E1993" s="38" t="e">
        <f>VLOOKUP(A1993,DatosRecibo!$A$2:'DatosRecibo'!$L$6000,12,FALSE)</f>
        <v>#N/A</v>
      </c>
      <c r="G1993" s="19" t="e">
        <f>VLOOKUP(F1993,Propietarios!$B$2:'Propietarios'!$C$6000,2,FALSE)</f>
        <v>#N/A</v>
      </c>
      <c r="H1993" s="19" t="e">
        <f>VLOOKUP(F1993,Propietarios!$B$2:'Propietarios'!$D$6000,3,FALSE)</f>
        <v>#N/A</v>
      </c>
      <c r="J1993" s="38" t="e">
        <f t="shared" si="158"/>
        <v>#N/A</v>
      </c>
      <c r="K1993" s="38" t="str">
        <f t="shared" si="159"/>
        <v>11900</v>
      </c>
    </row>
    <row r="1994" spans="1:11" x14ac:dyDescent="0.15">
      <c r="A1994" s="19" t="str">
        <f t="shared" si="155"/>
        <v>11900</v>
      </c>
      <c r="C1994" s="19">
        <f t="shared" si="156"/>
        <v>1</v>
      </c>
      <c r="D1994" s="19">
        <f t="shared" si="157"/>
        <v>1900</v>
      </c>
      <c r="E1994" s="38" t="e">
        <f>VLOOKUP(A1994,DatosRecibo!$A$2:'DatosRecibo'!$L$6000,12,FALSE)</f>
        <v>#N/A</v>
      </c>
      <c r="G1994" s="19" t="e">
        <f>VLOOKUP(F1994,Propietarios!$B$2:'Propietarios'!$C$6000,2,FALSE)</f>
        <v>#N/A</v>
      </c>
      <c r="H1994" s="19" t="e">
        <f>VLOOKUP(F1994,Propietarios!$B$2:'Propietarios'!$D$6000,3,FALSE)</f>
        <v>#N/A</v>
      </c>
      <c r="J1994" s="38" t="e">
        <f t="shared" si="158"/>
        <v>#N/A</v>
      </c>
      <c r="K1994" s="38" t="str">
        <f t="shared" si="159"/>
        <v>11900</v>
      </c>
    </row>
    <row r="1995" spans="1:11" x14ac:dyDescent="0.15">
      <c r="A1995" s="19" t="str">
        <f t="shared" si="155"/>
        <v>11900</v>
      </c>
      <c r="C1995" s="19">
        <f t="shared" si="156"/>
        <v>1</v>
      </c>
      <c r="D1995" s="19">
        <f t="shared" si="157"/>
        <v>1900</v>
      </c>
      <c r="E1995" s="38" t="e">
        <f>VLOOKUP(A1995,DatosRecibo!$A$2:'DatosRecibo'!$L$6000,12,FALSE)</f>
        <v>#N/A</v>
      </c>
      <c r="G1995" s="19" t="e">
        <f>VLOOKUP(F1995,Propietarios!$B$2:'Propietarios'!$C$6000,2,FALSE)</f>
        <v>#N/A</v>
      </c>
      <c r="H1995" s="19" t="e">
        <f>VLOOKUP(F1995,Propietarios!$B$2:'Propietarios'!$D$6000,3,FALSE)</f>
        <v>#N/A</v>
      </c>
      <c r="J1995" s="38" t="e">
        <f t="shared" si="158"/>
        <v>#N/A</v>
      </c>
      <c r="K1995" s="38" t="str">
        <f t="shared" si="159"/>
        <v>11900</v>
      </c>
    </row>
    <row r="1996" spans="1:11" x14ac:dyDescent="0.15">
      <c r="A1996" s="19" t="str">
        <f t="shared" si="155"/>
        <v>11900</v>
      </c>
      <c r="C1996" s="19">
        <f t="shared" si="156"/>
        <v>1</v>
      </c>
      <c r="D1996" s="19">
        <f t="shared" si="157"/>
        <v>1900</v>
      </c>
      <c r="E1996" s="38" t="e">
        <f>VLOOKUP(A1996,DatosRecibo!$A$2:'DatosRecibo'!$L$6000,12,FALSE)</f>
        <v>#N/A</v>
      </c>
      <c r="G1996" s="19" t="e">
        <f>VLOOKUP(F1996,Propietarios!$B$2:'Propietarios'!$C$6000,2,FALSE)</f>
        <v>#N/A</v>
      </c>
      <c r="H1996" s="19" t="e">
        <f>VLOOKUP(F1996,Propietarios!$B$2:'Propietarios'!$D$6000,3,FALSE)</f>
        <v>#N/A</v>
      </c>
      <c r="J1996" s="38" t="e">
        <f t="shared" si="158"/>
        <v>#N/A</v>
      </c>
      <c r="K1996" s="38" t="str">
        <f t="shared" si="159"/>
        <v>11900</v>
      </c>
    </row>
    <row r="1997" spans="1:11" x14ac:dyDescent="0.15">
      <c r="A1997" s="19" t="str">
        <f t="shared" si="155"/>
        <v>11900</v>
      </c>
      <c r="C1997" s="19">
        <f t="shared" si="156"/>
        <v>1</v>
      </c>
      <c r="D1997" s="19">
        <f t="shared" si="157"/>
        <v>1900</v>
      </c>
      <c r="E1997" s="38" t="e">
        <f>VLOOKUP(A1997,DatosRecibo!$A$2:'DatosRecibo'!$L$6000,12,FALSE)</f>
        <v>#N/A</v>
      </c>
      <c r="G1997" s="19" t="e">
        <f>VLOOKUP(F1997,Propietarios!$B$2:'Propietarios'!$C$6000,2,FALSE)</f>
        <v>#N/A</v>
      </c>
      <c r="H1997" s="19" t="e">
        <f>VLOOKUP(F1997,Propietarios!$B$2:'Propietarios'!$D$6000,3,FALSE)</f>
        <v>#N/A</v>
      </c>
      <c r="J1997" s="38" t="e">
        <f t="shared" si="158"/>
        <v>#N/A</v>
      </c>
      <c r="K1997" s="38" t="str">
        <f t="shared" si="159"/>
        <v>11900</v>
      </c>
    </row>
    <row r="1998" spans="1:11" x14ac:dyDescent="0.15">
      <c r="A1998" s="19" t="str">
        <f t="shared" si="155"/>
        <v>11900</v>
      </c>
      <c r="C1998" s="19">
        <f t="shared" si="156"/>
        <v>1</v>
      </c>
      <c r="D1998" s="19">
        <f t="shared" si="157"/>
        <v>1900</v>
      </c>
      <c r="E1998" s="38" t="e">
        <f>VLOOKUP(A1998,DatosRecibo!$A$2:'DatosRecibo'!$L$6000,12,FALSE)</f>
        <v>#N/A</v>
      </c>
      <c r="G1998" s="19" t="e">
        <f>VLOOKUP(F1998,Propietarios!$B$2:'Propietarios'!$C$6000,2,FALSE)</f>
        <v>#N/A</v>
      </c>
      <c r="H1998" s="19" t="e">
        <f>VLOOKUP(F1998,Propietarios!$B$2:'Propietarios'!$D$6000,3,FALSE)</f>
        <v>#N/A</v>
      </c>
      <c r="J1998" s="38" t="e">
        <f t="shared" si="158"/>
        <v>#N/A</v>
      </c>
      <c r="K1998" s="38" t="str">
        <f t="shared" si="159"/>
        <v>11900</v>
      </c>
    </row>
    <row r="1999" spans="1:11" x14ac:dyDescent="0.15">
      <c r="A1999" s="19" t="str">
        <f t="shared" si="155"/>
        <v>11900</v>
      </c>
      <c r="C1999" s="19">
        <f t="shared" si="156"/>
        <v>1</v>
      </c>
      <c r="D1999" s="19">
        <f t="shared" si="157"/>
        <v>1900</v>
      </c>
      <c r="E1999" s="38" t="e">
        <f>VLOOKUP(A1999,DatosRecibo!$A$2:'DatosRecibo'!$L$6000,12,FALSE)</f>
        <v>#N/A</v>
      </c>
      <c r="G1999" s="19" t="e">
        <f>VLOOKUP(F1999,Propietarios!$B$2:'Propietarios'!$C$6000,2,FALSE)</f>
        <v>#N/A</v>
      </c>
      <c r="H1999" s="19" t="e">
        <f>VLOOKUP(F1999,Propietarios!$B$2:'Propietarios'!$D$6000,3,FALSE)</f>
        <v>#N/A</v>
      </c>
      <c r="J1999" s="38" t="e">
        <f t="shared" si="158"/>
        <v>#N/A</v>
      </c>
      <c r="K1999" s="38" t="str">
        <f t="shared" si="159"/>
        <v>11900</v>
      </c>
    </row>
    <row r="2000" spans="1:11" x14ac:dyDescent="0.15">
      <c r="A2000" s="19" t="str">
        <f t="shared" si="155"/>
        <v>11900</v>
      </c>
      <c r="C2000" s="19">
        <f t="shared" si="156"/>
        <v>1</v>
      </c>
      <c r="D2000" s="19">
        <f t="shared" si="157"/>
        <v>1900</v>
      </c>
      <c r="E2000" s="38" t="e">
        <f>VLOOKUP(A2000,DatosRecibo!$A$2:'DatosRecibo'!$L$6000,12,FALSE)</f>
        <v>#N/A</v>
      </c>
      <c r="G2000" s="19" t="e">
        <f>VLOOKUP(F2000,Propietarios!$B$2:'Propietarios'!$C$6000,2,FALSE)</f>
        <v>#N/A</v>
      </c>
      <c r="H2000" s="19" t="e">
        <f>VLOOKUP(F2000,Propietarios!$B$2:'Propietarios'!$D$6000,3,FALSE)</f>
        <v>#N/A</v>
      </c>
      <c r="J2000" s="38" t="e">
        <f t="shared" si="158"/>
        <v>#N/A</v>
      </c>
      <c r="K2000" s="38" t="str">
        <f t="shared" si="159"/>
        <v>11900</v>
      </c>
    </row>
    <row r="2001" spans="1:11" x14ac:dyDescent="0.15">
      <c r="A2001" s="19" t="str">
        <f t="shared" si="155"/>
        <v>11900</v>
      </c>
      <c r="C2001" s="19">
        <f t="shared" si="156"/>
        <v>1</v>
      </c>
      <c r="D2001" s="19">
        <f t="shared" si="157"/>
        <v>1900</v>
      </c>
      <c r="E2001" s="38" t="e">
        <f>VLOOKUP(A2001,DatosRecibo!$A$2:'DatosRecibo'!$L$6000,12,FALSE)</f>
        <v>#N/A</v>
      </c>
      <c r="G2001" s="19" t="e">
        <f>VLOOKUP(F2001,Propietarios!$B$2:'Propietarios'!$C$6000,2,FALSE)</f>
        <v>#N/A</v>
      </c>
      <c r="H2001" s="19" t="e">
        <f>VLOOKUP(F2001,Propietarios!$B$2:'Propietarios'!$D$6000,3,FALSE)</f>
        <v>#N/A</v>
      </c>
      <c r="J2001" s="38" t="e">
        <f t="shared" si="158"/>
        <v>#N/A</v>
      </c>
      <c r="K2001" s="38" t="str">
        <f t="shared" si="159"/>
        <v>11900</v>
      </c>
    </row>
    <row r="2002" spans="1:11" x14ac:dyDescent="0.15">
      <c r="A2002" s="19" t="str">
        <f t="shared" si="155"/>
        <v>11900</v>
      </c>
      <c r="C2002" s="19">
        <f t="shared" si="156"/>
        <v>1</v>
      </c>
      <c r="D2002" s="19">
        <f t="shared" si="157"/>
        <v>1900</v>
      </c>
      <c r="E2002" s="38" t="e">
        <f>VLOOKUP(A2002,DatosRecibo!$A$2:'DatosRecibo'!$L$6000,12,FALSE)</f>
        <v>#N/A</v>
      </c>
      <c r="G2002" s="19" t="e">
        <f>VLOOKUP(F2002,Propietarios!$B$2:'Propietarios'!$C$6000,2,FALSE)</f>
        <v>#N/A</v>
      </c>
      <c r="H2002" s="19" t="e">
        <f>VLOOKUP(F2002,Propietarios!$B$2:'Propietarios'!$D$6000,3,FALSE)</f>
        <v>#N/A</v>
      </c>
      <c r="J2002" s="38" t="e">
        <f t="shared" si="158"/>
        <v>#N/A</v>
      </c>
      <c r="K2002" s="38" t="str">
        <f t="shared" si="159"/>
        <v>11900</v>
      </c>
    </row>
    <row r="2003" spans="1:11" x14ac:dyDescent="0.15">
      <c r="A2003" s="19" t="str">
        <f t="shared" si="155"/>
        <v>11900</v>
      </c>
      <c r="C2003" s="19">
        <f t="shared" si="156"/>
        <v>1</v>
      </c>
      <c r="D2003" s="19">
        <f t="shared" si="157"/>
        <v>1900</v>
      </c>
      <c r="E2003" s="38" t="e">
        <f>VLOOKUP(A2003,DatosRecibo!$A$2:'DatosRecibo'!$L$6000,12,FALSE)</f>
        <v>#N/A</v>
      </c>
      <c r="G2003" s="19" t="e">
        <f>VLOOKUP(F2003,Propietarios!$B$2:'Propietarios'!$C$6000,2,FALSE)</f>
        <v>#N/A</v>
      </c>
      <c r="H2003" s="19" t="e">
        <f>VLOOKUP(F2003,Propietarios!$B$2:'Propietarios'!$D$6000,3,FALSE)</f>
        <v>#N/A</v>
      </c>
      <c r="J2003" s="38" t="e">
        <f t="shared" si="158"/>
        <v>#N/A</v>
      </c>
      <c r="K2003" s="38" t="str">
        <f t="shared" si="159"/>
        <v>11900</v>
      </c>
    </row>
    <row r="2004" spans="1:11" x14ac:dyDescent="0.15">
      <c r="A2004" s="19" t="str">
        <f t="shared" si="155"/>
        <v>11900</v>
      </c>
      <c r="C2004" s="19">
        <f t="shared" si="156"/>
        <v>1</v>
      </c>
      <c r="D2004" s="19">
        <f t="shared" si="157"/>
        <v>1900</v>
      </c>
      <c r="E2004" s="38" t="e">
        <f>VLOOKUP(A2004,DatosRecibo!$A$2:'DatosRecibo'!$L$6000,12,FALSE)</f>
        <v>#N/A</v>
      </c>
      <c r="G2004" s="19" t="e">
        <f>VLOOKUP(F2004,Propietarios!$B$2:'Propietarios'!$C$6000,2,FALSE)</f>
        <v>#N/A</v>
      </c>
      <c r="H2004" s="19" t="e">
        <f>VLOOKUP(F2004,Propietarios!$B$2:'Propietarios'!$D$6000,3,FALSE)</f>
        <v>#N/A</v>
      </c>
      <c r="J2004" s="38" t="e">
        <f t="shared" si="158"/>
        <v>#N/A</v>
      </c>
      <c r="K2004" s="38" t="str">
        <f t="shared" si="159"/>
        <v>11900</v>
      </c>
    </row>
    <row r="2005" spans="1:11" x14ac:dyDescent="0.15">
      <c r="A2005" s="19" t="str">
        <f t="shared" si="155"/>
        <v>11900</v>
      </c>
      <c r="C2005" s="19">
        <f t="shared" si="156"/>
        <v>1</v>
      </c>
      <c r="D2005" s="19">
        <f t="shared" si="157"/>
        <v>1900</v>
      </c>
      <c r="E2005" s="38" t="e">
        <f>VLOOKUP(A2005,DatosRecibo!$A$2:'DatosRecibo'!$L$6000,12,FALSE)</f>
        <v>#N/A</v>
      </c>
      <c r="G2005" s="19" t="e">
        <f>VLOOKUP(F2005,Propietarios!$B$2:'Propietarios'!$C$6000,2,FALSE)</f>
        <v>#N/A</v>
      </c>
      <c r="H2005" s="19" t="e">
        <f>VLOOKUP(F2005,Propietarios!$B$2:'Propietarios'!$D$6000,3,FALSE)</f>
        <v>#N/A</v>
      </c>
      <c r="J2005" s="38" t="e">
        <f t="shared" si="158"/>
        <v>#N/A</v>
      </c>
      <c r="K2005" s="38" t="str">
        <f t="shared" si="159"/>
        <v>11900</v>
      </c>
    </row>
    <row r="2006" spans="1:11" x14ac:dyDescent="0.15">
      <c r="A2006" s="19" t="str">
        <f t="shared" si="155"/>
        <v>11900</v>
      </c>
      <c r="C2006" s="19">
        <f t="shared" si="156"/>
        <v>1</v>
      </c>
      <c r="D2006" s="19">
        <f t="shared" si="157"/>
        <v>1900</v>
      </c>
      <c r="E2006" s="38" t="e">
        <f>VLOOKUP(A2006,DatosRecibo!$A$2:'DatosRecibo'!$L$6000,12,FALSE)</f>
        <v>#N/A</v>
      </c>
      <c r="G2006" s="19" t="e">
        <f>VLOOKUP(F2006,Propietarios!$B$2:'Propietarios'!$C$6000,2,FALSE)</f>
        <v>#N/A</v>
      </c>
      <c r="H2006" s="19" t="e">
        <f>VLOOKUP(F2006,Propietarios!$B$2:'Propietarios'!$D$6000,3,FALSE)</f>
        <v>#N/A</v>
      </c>
      <c r="J2006" s="38" t="e">
        <f t="shared" si="158"/>
        <v>#N/A</v>
      </c>
      <c r="K2006" s="38" t="str">
        <f t="shared" si="159"/>
        <v>11900</v>
      </c>
    </row>
    <row r="2007" spans="1:11" x14ac:dyDescent="0.15">
      <c r="A2007" s="19" t="str">
        <f t="shared" si="155"/>
        <v>11900</v>
      </c>
      <c r="C2007" s="19">
        <f t="shared" si="156"/>
        <v>1</v>
      </c>
      <c r="D2007" s="19">
        <f t="shared" si="157"/>
        <v>1900</v>
      </c>
      <c r="E2007" s="38" t="e">
        <f>VLOOKUP(A2007,DatosRecibo!$A$2:'DatosRecibo'!$L$6000,12,FALSE)</f>
        <v>#N/A</v>
      </c>
      <c r="G2007" s="19" t="e">
        <f>VLOOKUP(F2007,Propietarios!$B$2:'Propietarios'!$C$6000,2,FALSE)</f>
        <v>#N/A</v>
      </c>
      <c r="H2007" s="19" t="e">
        <f>VLOOKUP(F2007,Propietarios!$B$2:'Propietarios'!$D$6000,3,FALSE)</f>
        <v>#N/A</v>
      </c>
      <c r="J2007" s="38" t="e">
        <f t="shared" si="158"/>
        <v>#N/A</v>
      </c>
      <c r="K2007" s="38" t="str">
        <f t="shared" si="159"/>
        <v>11900</v>
      </c>
    </row>
    <row r="2008" spans="1:11" x14ac:dyDescent="0.15">
      <c r="A2008" s="19" t="str">
        <f t="shared" si="155"/>
        <v>11900</v>
      </c>
      <c r="C2008" s="19">
        <f t="shared" si="156"/>
        <v>1</v>
      </c>
      <c r="D2008" s="19">
        <f t="shared" si="157"/>
        <v>1900</v>
      </c>
      <c r="E2008" s="38" t="e">
        <f>VLOOKUP(A2008,DatosRecibo!$A$2:'DatosRecibo'!$L$6000,12,FALSE)</f>
        <v>#N/A</v>
      </c>
      <c r="G2008" s="19" t="e">
        <f>VLOOKUP(F2008,Propietarios!$B$2:'Propietarios'!$C$6000,2,FALSE)</f>
        <v>#N/A</v>
      </c>
      <c r="H2008" s="19" t="e">
        <f>VLOOKUP(F2008,Propietarios!$B$2:'Propietarios'!$D$6000,3,FALSE)</f>
        <v>#N/A</v>
      </c>
      <c r="J2008" s="38" t="e">
        <f t="shared" si="158"/>
        <v>#N/A</v>
      </c>
      <c r="K2008" s="38" t="str">
        <f t="shared" si="159"/>
        <v>11900</v>
      </c>
    </row>
    <row r="2009" spans="1:11" x14ac:dyDescent="0.15">
      <c r="A2009" s="19" t="str">
        <f t="shared" si="155"/>
        <v>11900</v>
      </c>
      <c r="C2009" s="19">
        <f t="shared" si="156"/>
        <v>1</v>
      </c>
      <c r="D2009" s="19">
        <f t="shared" si="157"/>
        <v>1900</v>
      </c>
      <c r="E2009" s="38" t="e">
        <f>VLOOKUP(A2009,DatosRecibo!$A$2:'DatosRecibo'!$L$6000,12,FALSE)</f>
        <v>#N/A</v>
      </c>
      <c r="G2009" s="19" t="e">
        <f>VLOOKUP(F2009,Propietarios!$B$2:'Propietarios'!$C$6000,2,FALSE)</f>
        <v>#N/A</v>
      </c>
      <c r="H2009" s="19" t="e">
        <f>VLOOKUP(F2009,Propietarios!$B$2:'Propietarios'!$D$6000,3,FALSE)</f>
        <v>#N/A</v>
      </c>
      <c r="J2009" s="38" t="e">
        <f t="shared" si="158"/>
        <v>#N/A</v>
      </c>
      <c r="K2009" s="38" t="str">
        <f t="shared" si="159"/>
        <v>11900</v>
      </c>
    </row>
    <row r="2010" spans="1:11" x14ac:dyDescent="0.15">
      <c r="A2010" s="19" t="str">
        <f t="shared" si="155"/>
        <v>11900</v>
      </c>
      <c r="C2010" s="19">
        <f t="shared" si="156"/>
        <v>1</v>
      </c>
      <c r="D2010" s="19">
        <f t="shared" si="157"/>
        <v>1900</v>
      </c>
      <c r="E2010" s="38" t="e">
        <f>VLOOKUP(A2010,DatosRecibo!$A$2:'DatosRecibo'!$L$6000,12,FALSE)</f>
        <v>#N/A</v>
      </c>
      <c r="G2010" s="19" t="e">
        <f>VLOOKUP(F2010,Propietarios!$B$2:'Propietarios'!$C$6000,2,FALSE)</f>
        <v>#N/A</v>
      </c>
      <c r="H2010" s="19" t="e">
        <f>VLOOKUP(F2010,Propietarios!$B$2:'Propietarios'!$D$6000,3,FALSE)</f>
        <v>#N/A</v>
      </c>
      <c r="J2010" s="38" t="e">
        <f t="shared" si="158"/>
        <v>#N/A</v>
      </c>
      <c r="K2010" s="38" t="str">
        <f t="shared" si="159"/>
        <v>11900</v>
      </c>
    </row>
    <row r="2011" spans="1:11" x14ac:dyDescent="0.15">
      <c r="A2011" s="19" t="str">
        <f t="shared" si="155"/>
        <v>11900</v>
      </c>
      <c r="C2011" s="19">
        <f t="shared" si="156"/>
        <v>1</v>
      </c>
      <c r="D2011" s="19">
        <f t="shared" si="157"/>
        <v>1900</v>
      </c>
      <c r="E2011" s="38" t="e">
        <f>VLOOKUP(A2011,DatosRecibo!$A$2:'DatosRecibo'!$L$6000,12,FALSE)</f>
        <v>#N/A</v>
      </c>
      <c r="G2011" s="19" t="e">
        <f>VLOOKUP(F2011,Propietarios!$B$2:'Propietarios'!$C$6000,2,FALSE)</f>
        <v>#N/A</v>
      </c>
      <c r="H2011" s="19" t="e">
        <f>VLOOKUP(F2011,Propietarios!$B$2:'Propietarios'!$D$6000,3,FALSE)</f>
        <v>#N/A</v>
      </c>
      <c r="J2011" s="38" t="e">
        <f t="shared" si="158"/>
        <v>#N/A</v>
      </c>
      <c r="K2011" s="38" t="str">
        <f t="shared" si="159"/>
        <v>11900</v>
      </c>
    </row>
    <row r="2012" spans="1:11" x14ac:dyDescent="0.15">
      <c r="A2012" s="19" t="str">
        <f t="shared" si="155"/>
        <v>11900</v>
      </c>
      <c r="C2012" s="19">
        <f t="shared" si="156"/>
        <v>1</v>
      </c>
      <c r="D2012" s="19">
        <f t="shared" si="157"/>
        <v>1900</v>
      </c>
      <c r="E2012" s="38" t="e">
        <f>VLOOKUP(A2012,DatosRecibo!$A$2:'DatosRecibo'!$L$6000,12,FALSE)</f>
        <v>#N/A</v>
      </c>
      <c r="G2012" s="19" t="e">
        <f>VLOOKUP(F2012,Propietarios!$B$2:'Propietarios'!$C$6000,2,FALSE)</f>
        <v>#N/A</v>
      </c>
      <c r="H2012" s="19" t="e">
        <f>VLOOKUP(F2012,Propietarios!$B$2:'Propietarios'!$D$6000,3,FALSE)</f>
        <v>#N/A</v>
      </c>
      <c r="J2012" s="38" t="e">
        <f t="shared" si="158"/>
        <v>#N/A</v>
      </c>
      <c r="K2012" s="38" t="str">
        <f t="shared" si="159"/>
        <v>11900</v>
      </c>
    </row>
    <row r="2013" spans="1:11" x14ac:dyDescent="0.15">
      <c r="A2013" s="19" t="str">
        <f t="shared" si="155"/>
        <v>11900</v>
      </c>
      <c r="C2013" s="19">
        <f t="shared" si="156"/>
        <v>1</v>
      </c>
      <c r="D2013" s="19">
        <f t="shared" si="157"/>
        <v>1900</v>
      </c>
      <c r="E2013" s="38" t="e">
        <f>VLOOKUP(A2013,DatosRecibo!$A$2:'DatosRecibo'!$L$6000,12,FALSE)</f>
        <v>#N/A</v>
      </c>
      <c r="G2013" s="19" t="e">
        <f>VLOOKUP(F2013,Propietarios!$B$2:'Propietarios'!$C$6000,2,FALSE)</f>
        <v>#N/A</v>
      </c>
      <c r="H2013" s="19" t="e">
        <f>VLOOKUP(F2013,Propietarios!$B$2:'Propietarios'!$D$6000,3,FALSE)</f>
        <v>#N/A</v>
      </c>
      <c r="J2013" s="38" t="e">
        <f t="shared" si="158"/>
        <v>#N/A</v>
      </c>
      <c r="K2013" s="38" t="str">
        <f t="shared" si="159"/>
        <v>11900</v>
      </c>
    </row>
    <row r="2014" spans="1:11" x14ac:dyDescent="0.15">
      <c r="A2014" s="19" t="str">
        <f t="shared" si="155"/>
        <v>11900</v>
      </c>
      <c r="C2014" s="19">
        <f t="shared" si="156"/>
        <v>1</v>
      </c>
      <c r="D2014" s="19">
        <f t="shared" si="157"/>
        <v>1900</v>
      </c>
      <c r="E2014" s="38" t="e">
        <f>VLOOKUP(A2014,DatosRecibo!$A$2:'DatosRecibo'!$L$6000,12,FALSE)</f>
        <v>#N/A</v>
      </c>
      <c r="G2014" s="19" t="e">
        <f>VLOOKUP(F2014,Propietarios!$B$2:'Propietarios'!$C$6000,2,FALSE)</f>
        <v>#N/A</v>
      </c>
      <c r="H2014" s="19" t="e">
        <f>VLOOKUP(F2014,Propietarios!$B$2:'Propietarios'!$D$6000,3,FALSE)</f>
        <v>#N/A</v>
      </c>
      <c r="J2014" s="38" t="e">
        <f t="shared" si="158"/>
        <v>#N/A</v>
      </c>
      <c r="K2014" s="38" t="str">
        <f t="shared" si="159"/>
        <v>11900</v>
      </c>
    </row>
    <row r="2015" spans="1:11" x14ac:dyDescent="0.15">
      <c r="A2015" s="19" t="str">
        <f t="shared" si="155"/>
        <v>11900</v>
      </c>
      <c r="C2015" s="19">
        <f t="shared" si="156"/>
        <v>1</v>
      </c>
      <c r="D2015" s="19">
        <f t="shared" si="157"/>
        <v>1900</v>
      </c>
      <c r="E2015" s="38" t="e">
        <f>VLOOKUP(A2015,DatosRecibo!$A$2:'DatosRecibo'!$L$6000,12,FALSE)</f>
        <v>#N/A</v>
      </c>
      <c r="G2015" s="19" t="e">
        <f>VLOOKUP(F2015,Propietarios!$B$2:'Propietarios'!$C$6000,2,FALSE)</f>
        <v>#N/A</v>
      </c>
      <c r="H2015" s="19" t="e">
        <f>VLOOKUP(F2015,Propietarios!$B$2:'Propietarios'!$D$6000,3,FALSE)</f>
        <v>#N/A</v>
      </c>
      <c r="J2015" s="38" t="e">
        <f t="shared" si="158"/>
        <v>#N/A</v>
      </c>
      <c r="K2015" s="38" t="str">
        <f t="shared" si="159"/>
        <v>11900</v>
      </c>
    </row>
    <row r="2016" spans="1:11" x14ac:dyDescent="0.15">
      <c r="A2016" s="19" t="str">
        <f t="shared" si="155"/>
        <v>11900</v>
      </c>
      <c r="C2016" s="19">
        <f t="shared" si="156"/>
        <v>1</v>
      </c>
      <c r="D2016" s="19">
        <f t="shared" si="157"/>
        <v>1900</v>
      </c>
      <c r="E2016" s="38" t="e">
        <f>VLOOKUP(A2016,DatosRecibo!$A$2:'DatosRecibo'!$L$6000,12,FALSE)</f>
        <v>#N/A</v>
      </c>
      <c r="G2016" s="19" t="e">
        <f>VLOOKUP(F2016,Propietarios!$B$2:'Propietarios'!$C$6000,2,FALSE)</f>
        <v>#N/A</v>
      </c>
      <c r="H2016" s="19" t="e">
        <f>VLOOKUP(F2016,Propietarios!$B$2:'Propietarios'!$D$6000,3,FALSE)</f>
        <v>#N/A</v>
      </c>
      <c r="J2016" s="38" t="e">
        <f t="shared" si="158"/>
        <v>#N/A</v>
      </c>
      <c r="K2016" s="38" t="str">
        <f t="shared" si="159"/>
        <v>11900</v>
      </c>
    </row>
    <row r="2017" spans="1:11" x14ac:dyDescent="0.15">
      <c r="A2017" s="19" t="str">
        <f t="shared" si="155"/>
        <v>11900</v>
      </c>
      <c r="C2017" s="19">
        <f t="shared" si="156"/>
        <v>1</v>
      </c>
      <c r="D2017" s="19">
        <f t="shared" si="157"/>
        <v>1900</v>
      </c>
      <c r="E2017" s="38" t="e">
        <f>VLOOKUP(A2017,DatosRecibo!$A$2:'DatosRecibo'!$L$6000,12,FALSE)</f>
        <v>#N/A</v>
      </c>
      <c r="G2017" s="19" t="e">
        <f>VLOOKUP(F2017,Propietarios!$B$2:'Propietarios'!$C$6000,2,FALSE)</f>
        <v>#N/A</v>
      </c>
      <c r="H2017" s="19" t="e">
        <f>VLOOKUP(F2017,Propietarios!$B$2:'Propietarios'!$D$6000,3,FALSE)</f>
        <v>#N/A</v>
      </c>
      <c r="J2017" s="38" t="e">
        <f t="shared" si="158"/>
        <v>#N/A</v>
      </c>
      <c r="K2017" s="38" t="str">
        <f t="shared" si="159"/>
        <v>11900</v>
      </c>
    </row>
    <row r="2018" spans="1:11" x14ac:dyDescent="0.15">
      <c r="A2018" s="19" t="str">
        <f t="shared" si="155"/>
        <v>11900</v>
      </c>
      <c r="C2018" s="19">
        <f t="shared" si="156"/>
        <v>1</v>
      </c>
      <c r="D2018" s="19">
        <f t="shared" si="157"/>
        <v>1900</v>
      </c>
      <c r="E2018" s="38" t="e">
        <f>VLOOKUP(A2018,DatosRecibo!$A$2:'DatosRecibo'!$L$6000,12,FALSE)</f>
        <v>#N/A</v>
      </c>
      <c r="G2018" s="19" t="e">
        <f>VLOOKUP(F2018,Propietarios!$B$2:'Propietarios'!$C$6000,2,FALSE)</f>
        <v>#N/A</v>
      </c>
      <c r="H2018" s="19" t="e">
        <f>VLOOKUP(F2018,Propietarios!$B$2:'Propietarios'!$D$6000,3,FALSE)</f>
        <v>#N/A</v>
      </c>
      <c r="J2018" s="38" t="e">
        <f t="shared" si="158"/>
        <v>#N/A</v>
      </c>
      <c r="K2018" s="38" t="str">
        <f t="shared" si="159"/>
        <v>11900</v>
      </c>
    </row>
    <row r="2019" spans="1:11" x14ac:dyDescent="0.15">
      <c r="A2019" s="19" t="str">
        <f t="shared" si="155"/>
        <v>11900</v>
      </c>
      <c r="C2019" s="19">
        <f t="shared" si="156"/>
        <v>1</v>
      </c>
      <c r="D2019" s="19">
        <f t="shared" si="157"/>
        <v>1900</v>
      </c>
      <c r="E2019" s="38" t="e">
        <f>VLOOKUP(A2019,DatosRecibo!$A$2:'DatosRecibo'!$L$6000,12,FALSE)</f>
        <v>#N/A</v>
      </c>
      <c r="G2019" s="19" t="e">
        <f>VLOOKUP(F2019,Propietarios!$B$2:'Propietarios'!$C$6000,2,FALSE)</f>
        <v>#N/A</v>
      </c>
      <c r="H2019" s="19" t="e">
        <f>VLOOKUP(F2019,Propietarios!$B$2:'Propietarios'!$D$6000,3,FALSE)</f>
        <v>#N/A</v>
      </c>
      <c r="J2019" s="38" t="e">
        <f t="shared" si="158"/>
        <v>#N/A</v>
      </c>
      <c r="K2019" s="38" t="str">
        <f t="shared" si="159"/>
        <v>11900</v>
      </c>
    </row>
    <row r="2020" spans="1:11" x14ac:dyDescent="0.15">
      <c r="A2020" s="19" t="str">
        <f t="shared" si="155"/>
        <v>11900</v>
      </c>
      <c r="C2020" s="19">
        <f t="shared" si="156"/>
        <v>1</v>
      </c>
      <c r="D2020" s="19">
        <f t="shared" si="157"/>
        <v>1900</v>
      </c>
      <c r="E2020" s="38" t="e">
        <f>VLOOKUP(A2020,DatosRecibo!$A$2:'DatosRecibo'!$L$6000,12,FALSE)</f>
        <v>#N/A</v>
      </c>
      <c r="G2020" s="19" t="e">
        <f>VLOOKUP(F2020,Propietarios!$B$2:'Propietarios'!$C$6000,2,FALSE)</f>
        <v>#N/A</v>
      </c>
      <c r="H2020" s="19" t="e">
        <f>VLOOKUP(F2020,Propietarios!$B$2:'Propietarios'!$D$6000,3,FALSE)</f>
        <v>#N/A</v>
      </c>
      <c r="J2020" s="38" t="e">
        <f t="shared" si="158"/>
        <v>#N/A</v>
      </c>
      <c r="K2020" s="38" t="str">
        <f t="shared" si="159"/>
        <v>11900</v>
      </c>
    </row>
    <row r="2021" spans="1:11" x14ac:dyDescent="0.15">
      <c r="A2021" s="19" t="str">
        <f t="shared" si="155"/>
        <v>11900</v>
      </c>
      <c r="C2021" s="19">
        <f t="shared" si="156"/>
        <v>1</v>
      </c>
      <c r="D2021" s="19">
        <f t="shared" si="157"/>
        <v>1900</v>
      </c>
      <c r="E2021" s="38" t="e">
        <f>VLOOKUP(A2021,DatosRecibo!$A$2:'DatosRecibo'!$L$6000,12,FALSE)</f>
        <v>#N/A</v>
      </c>
      <c r="G2021" s="19" t="e">
        <f>VLOOKUP(F2021,Propietarios!$B$2:'Propietarios'!$C$6000,2,FALSE)</f>
        <v>#N/A</v>
      </c>
      <c r="H2021" s="19" t="e">
        <f>VLOOKUP(F2021,Propietarios!$B$2:'Propietarios'!$D$6000,3,FALSE)</f>
        <v>#N/A</v>
      </c>
      <c r="J2021" s="38" t="e">
        <f t="shared" si="158"/>
        <v>#N/A</v>
      </c>
      <c r="K2021" s="38" t="str">
        <f t="shared" si="159"/>
        <v>11900</v>
      </c>
    </row>
    <row r="2022" spans="1:11" x14ac:dyDescent="0.15">
      <c r="A2022" s="19" t="str">
        <f t="shared" si="155"/>
        <v>11900</v>
      </c>
      <c r="C2022" s="19">
        <f t="shared" si="156"/>
        <v>1</v>
      </c>
      <c r="D2022" s="19">
        <f t="shared" si="157"/>
        <v>1900</v>
      </c>
      <c r="E2022" s="38" t="e">
        <f>VLOOKUP(A2022,DatosRecibo!$A$2:'DatosRecibo'!$L$6000,12,FALSE)</f>
        <v>#N/A</v>
      </c>
      <c r="G2022" s="19" t="e">
        <f>VLOOKUP(F2022,Propietarios!$B$2:'Propietarios'!$C$6000,2,FALSE)</f>
        <v>#N/A</v>
      </c>
      <c r="H2022" s="19" t="e">
        <f>VLOOKUP(F2022,Propietarios!$B$2:'Propietarios'!$D$6000,3,FALSE)</f>
        <v>#N/A</v>
      </c>
      <c r="J2022" s="38" t="e">
        <f t="shared" si="158"/>
        <v>#N/A</v>
      </c>
      <c r="K2022" s="38" t="str">
        <f t="shared" si="159"/>
        <v>11900</v>
      </c>
    </row>
    <row r="2023" spans="1:11" x14ac:dyDescent="0.15">
      <c r="A2023" s="19" t="str">
        <f t="shared" si="155"/>
        <v>11900</v>
      </c>
      <c r="C2023" s="19">
        <f t="shared" si="156"/>
        <v>1</v>
      </c>
      <c r="D2023" s="19">
        <f t="shared" si="157"/>
        <v>1900</v>
      </c>
      <c r="E2023" s="38" t="e">
        <f>VLOOKUP(A2023,DatosRecibo!$A$2:'DatosRecibo'!$L$6000,12,FALSE)</f>
        <v>#N/A</v>
      </c>
      <c r="G2023" s="19" t="e">
        <f>VLOOKUP(F2023,Propietarios!$B$2:'Propietarios'!$C$6000,2,FALSE)</f>
        <v>#N/A</v>
      </c>
      <c r="H2023" s="19" t="e">
        <f>VLOOKUP(F2023,Propietarios!$B$2:'Propietarios'!$D$6000,3,FALSE)</f>
        <v>#N/A</v>
      </c>
      <c r="J2023" s="38" t="e">
        <f t="shared" si="158"/>
        <v>#N/A</v>
      </c>
      <c r="K2023" s="38" t="str">
        <f t="shared" si="159"/>
        <v>11900</v>
      </c>
    </row>
    <row r="2024" spans="1:11" x14ac:dyDescent="0.15">
      <c r="A2024" s="19" t="str">
        <f t="shared" si="155"/>
        <v>11900</v>
      </c>
      <c r="C2024" s="19">
        <f t="shared" si="156"/>
        <v>1</v>
      </c>
      <c r="D2024" s="19">
        <f t="shared" si="157"/>
        <v>1900</v>
      </c>
      <c r="E2024" s="38" t="e">
        <f>VLOOKUP(A2024,DatosRecibo!$A$2:'DatosRecibo'!$L$6000,12,FALSE)</f>
        <v>#N/A</v>
      </c>
      <c r="G2024" s="19" t="e">
        <f>VLOOKUP(F2024,Propietarios!$B$2:'Propietarios'!$C$6000,2,FALSE)</f>
        <v>#N/A</v>
      </c>
      <c r="H2024" s="19" t="e">
        <f>VLOOKUP(F2024,Propietarios!$B$2:'Propietarios'!$D$6000,3,FALSE)</f>
        <v>#N/A</v>
      </c>
      <c r="J2024" s="38" t="e">
        <f t="shared" si="158"/>
        <v>#N/A</v>
      </c>
      <c r="K2024" s="38" t="str">
        <f t="shared" si="159"/>
        <v>11900</v>
      </c>
    </row>
    <row r="2025" spans="1:11" x14ac:dyDescent="0.15">
      <c r="A2025" s="19" t="str">
        <f t="shared" si="155"/>
        <v>11900</v>
      </c>
      <c r="C2025" s="19">
        <f t="shared" si="156"/>
        <v>1</v>
      </c>
      <c r="D2025" s="19">
        <f t="shared" si="157"/>
        <v>1900</v>
      </c>
      <c r="E2025" s="38" t="e">
        <f>VLOOKUP(A2025,DatosRecibo!$A$2:'DatosRecibo'!$L$6000,12,FALSE)</f>
        <v>#N/A</v>
      </c>
      <c r="G2025" s="19" t="e">
        <f>VLOOKUP(F2025,Propietarios!$B$2:'Propietarios'!$C$6000,2,FALSE)</f>
        <v>#N/A</v>
      </c>
      <c r="H2025" s="19" t="e">
        <f>VLOOKUP(F2025,Propietarios!$B$2:'Propietarios'!$D$6000,3,FALSE)</f>
        <v>#N/A</v>
      </c>
      <c r="J2025" s="38" t="e">
        <f t="shared" si="158"/>
        <v>#N/A</v>
      </c>
      <c r="K2025" s="38" t="str">
        <f t="shared" si="159"/>
        <v>11900</v>
      </c>
    </row>
    <row r="2026" spans="1:11" x14ac:dyDescent="0.15">
      <c r="A2026" s="19" t="str">
        <f t="shared" si="155"/>
        <v>11900</v>
      </c>
      <c r="C2026" s="19">
        <f t="shared" si="156"/>
        <v>1</v>
      </c>
      <c r="D2026" s="19">
        <f t="shared" si="157"/>
        <v>1900</v>
      </c>
      <c r="E2026" s="38" t="e">
        <f>VLOOKUP(A2026,DatosRecibo!$A$2:'DatosRecibo'!$L$6000,12,FALSE)</f>
        <v>#N/A</v>
      </c>
      <c r="G2026" s="19" t="e">
        <f>VLOOKUP(F2026,Propietarios!$B$2:'Propietarios'!$C$6000,2,FALSE)</f>
        <v>#N/A</v>
      </c>
      <c r="H2026" s="19" t="e">
        <f>VLOOKUP(F2026,Propietarios!$B$2:'Propietarios'!$D$6000,3,FALSE)</f>
        <v>#N/A</v>
      </c>
      <c r="J2026" s="38" t="e">
        <f t="shared" si="158"/>
        <v>#N/A</v>
      </c>
      <c r="K2026" s="38" t="str">
        <f t="shared" si="159"/>
        <v>11900</v>
      </c>
    </row>
    <row r="2027" spans="1:11" x14ac:dyDescent="0.15">
      <c r="A2027" s="19" t="str">
        <f t="shared" si="155"/>
        <v>11900</v>
      </c>
      <c r="C2027" s="19">
        <f t="shared" si="156"/>
        <v>1</v>
      </c>
      <c r="D2027" s="19">
        <f t="shared" si="157"/>
        <v>1900</v>
      </c>
      <c r="E2027" s="38" t="e">
        <f>VLOOKUP(A2027,DatosRecibo!$A$2:'DatosRecibo'!$L$6000,12,FALSE)</f>
        <v>#N/A</v>
      </c>
      <c r="G2027" s="19" t="e">
        <f>VLOOKUP(F2027,Propietarios!$B$2:'Propietarios'!$C$6000,2,FALSE)</f>
        <v>#N/A</v>
      </c>
      <c r="H2027" s="19" t="e">
        <f>VLOOKUP(F2027,Propietarios!$B$2:'Propietarios'!$D$6000,3,FALSE)</f>
        <v>#N/A</v>
      </c>
      <c r="J2027" s="38" t="e">
        <f t="shared" si="158"/>
        <v>#N/A</v>
      </c>
      <c r="K2027" s="38" t="str">
        <f t="shared" si="159"/>
        <v>11900</v>
      </c>
    </row>
    <row r="2028" spans="1:11" x14ac:dyDescent="0.15">
      <c r="A2028" s="19" t="str">
        <f t="shared" si="155"/>
        <v>11900</v>
      </c>
      <c r="C2028" s="19">
        <f t="shared" si="156"/>
        <v>1</v>
      </c>
      <c r="D2028" s="19">
        <f t="shared" si="157"/>
        <v>1900</v>
      </c>
      <c r="E2028" s="38" t="e">
        <f>VLOOKUP(A2028,DatosRecibo!$A$2:'DatosRecibo'!$L$6000,12,FALSE)</f>
        <v>#N/A</v>
      </c>
      <c r="G2028" s="19" t="e">
        <f>VLOOKUP(F2028,Propietarios!$B$2:'Propietarios'!$C$6000,2,FALSE)</f>
        <v>#N/A</v>
      </c>
      <c r="H2028" s="19" t="e">
        <f>VLOOKUP(F2028,Propietarios!$B$2:'Propietarios'!$D$6000,3,FALSE)</f>
        <v>#N/A</v>
      </c>
      <c r="J2028" s="38" t="e">
        <f t="shared" si="158"/>
        <v>#N/A</v>
      </c>
      <c r="K2028" s="38" t="str">
        <f t="shared" si="159"/>
        <v>11900</v>
      </c>
    </row>
    <row r="2029" spans="1:11" x14ac:dyDescent="0.15">
      <c r="A2029" s="19" t="str">
        <f t="shared" si="155"/>
        <v>11900</v>
      </c>
      <c r="C2029" s="19">
        <f t="shared" si="156"/>
        <v>1</v>
      </c>
      <c r="D2029" s="19">
        <f t="shared" si="157"/>
        <v>1900</v>
      </c>
      <c r="E2029" s="38" t="e">
        <f>VLOOKUP(A2029,DatosRecibo!$A$2:'DatosRecibo'!$L$6000,12,FALSE)</f>
        <v>#N/A</v>
      </c>
      <c r="G2029" s="19" t="e">
        <f>VLOOKUP(F2029,Propietarios!$B$2:'Propietarios'!$C$6000,2,FALSE)</f>
        <v>#N/A</v>
      </c>
      <c r="H2029" s="19" t="e">
        <f>VLOOKUP(F2029,Propietarios!$B$2:'Propietarios'!$D$6000,3,FALSE)</f>
        <v>#N/A</v>
      </c>
      <c r="J2029" s="38" t="e">
        <f t="shared" si="158"/>
        <v>#N/A</v>
      </c>
      <c r="K2029" s="38" t="str">
        <f t="shared" si="159"/>
        <v>11900</v>
      </c>
    </row>
    <row r="2030" spans="1:11" x14ac:dyDescent="0.15">
      <c r="A2030" s="19" t="str">
        <f t="shared" si="155"/>
        <v>11900</v>
      </c>
      <c r="C2030" s="19">
        <f t="shared" si="156"/>
        <v>1</v>
      </c>
      <c r="D2030" s="19">
        <f t="shared" si="157"/>
        <v>1900</v>
      </c>
      <c r="E2030" s="38" t="e">
        <f>VLOOKUP(A2030,DatosRecibo!$A$2:'DatosRecibo'!$L$6000,12,FALSE)</f>
        <v>#N/A</v>
      </c>
      <c r="G2030" s="19" t="e">
        <f>VLOOKUP(F2030,Propietarios!$B$2:'Propietarios'!$C$6000,2,FALSE)</f>
        <v>#N/A</v>
      </c>
      <c r="H2030" s="19" t="e">
        <f>VLOOKUP(F2030,Propietarios!$B$2:'Propietarios'!$D$6000,3,FALSE)</f>
        <v>#N/A</v>
      </c>
      <c r="J2030" s="38" t="e">
        <f t="shared" si="158"/>
        <v>#N/A</v>
      </c>
      <c r="K2030" s="38" t="str">
        <f t="shared" si="159"/>
        <v>11900</v>
      </c>
    </row>
    <row r="2031" spans="1:11" x14ac:dyDescent="0.15">
      <c r="A2031" s="19" t="str">
        <f t="shared" si="155"/>
        <v>11900</v>
      </c>
      <c r="C2031" s="19">
        <f t="shared" si="156"/>
        <v>1</v>
      </c>
      <c r="D2031" s="19">
        <f t="shared" si="157"/>
        <v>1900</v>
      </c>
      <c r="E2031" s="38" t="e">
        <f>VLOOKUP(A2031,DatosRecibo!$A$2:'DatosRecibo'!$L$6000,12,FALSE)</f>
        <v>#N/A</v>
      </c>
      <c r="G2031" s="19" t="e">
        <f>VLOOKUP(F2031,Propietarios!$B$2:'Propietarios'!$C$6000,2,FALSE)</f>
        <v>#N/A</v>
      </c>
      <c r="H2031" s="19" t="e">
        <f>VLOOKUP(F2031,Propietarios!$B$2:'Propietarios'!$D$6000,3,FALSE)</f>
        <v>#N/A</v>
      </c>
      <c r="J2031" s="38" t="e">
        <f t="shared" si="158"/>
        <v>#N/A</v>
      </c>
      <c r="K2031" s="38" t="str">
        <f t="shared" si="159"/>
        <v>11900</v>
      </c>
    </row>
    <row r="2032" spans="1:11" x14ac:dyDescent="0.15">
      <c r="A2032" s="19" t="str">
        <f t="shared" si="155"/>
        <v>11900</v>
      </c>
      <c r="C2032" s="19">
        <f t="shared" si="156"/>
        <v>1</v>
      </c>
      <c r="D2032" s="19">
        <f t="shared" si="157"/>
        <v>1900</v>
      </c>
      <c r="E2032" s="38" t="e">
        <f>VLOOKUP(A2032,DatosRecibo!$A$2:'DatosRecibo'!$L$6000,12,FALSE)</f>
        <v>#N/A</v>
      </c>
      <c r="G2032" s="19" t="e">
        <f>VLOOKUP(F2032,Propietarios!$B$2:'Propietarios'!$C$6000,2,FALSE)</f>
        <v>#N/A</v>
      </c>
      <c r="H2032" s="19" t="e">
        <f>VLOOKUP(F2032,Propietarios!$B$2:'Propietarios'!$D$6000,3,FALSE)</f>
        <v>#N/A</v>
      </c>
      <c r="J2032" s="38" t="e">
        <f t="shared" si="158"/>
        <v>#N/A</v>
      </c>
      <c r="K2032" s="38" t="str">
        <f t="shared" si="159"/>
        <v>11900</v>
      </c>
    </row>
    <row r="2033" spans="1:11" x14ac:dyDescent="0.15">
      <c r="A2033" s="19" t="str">
        <f t="shared" si="155"/>
        <v>11900</v>
      </c>
      <c r="C2033" s="19">
        <f t="shared" si="156"/>
        <v>1</v>
      </c>
      <c r="D2033" s="19">
        <f t="shared" si="157"/>
        <v>1900</v>
      </c>
      <c r="E2033" s="38" t="e">
        <f>VLOOKUP(A2033,DatosRecibo!$A$2:'DatosRecibo'!$L$6000,12,FALSE)</f>
        <v>#N/A</v>
      </c>
      <c r="G2033" s="19" t="e">
        <f>VLOOKUP(F2033,Propietarios!$B$2:'Propietarios'!$C$6000,2,FALSE)</f>
        <v>#N/A</v>
      </c>
      <c r="H2033" s="19" t="e">
        <f>VLOOKUP(F2033,Propietarios!$B$2:'Propietarios'!$D$6000,3,FALSE)</f>
        <v>#N/A</v>
      </c>
      <c r="J2033" s="38" t="e">
        <f t="shared" si="158"/>
        <v>#N/A</v>
      </c>
      <c r="K2033" s="38" t="str">
        <f t="shared" si="159"/>
        <v>11900</v>
      </c>
    </row>
    <row r="2034" spans="1:11" x14ac:dyDescent="0.15">
      <c r="A2034" s="19" t="str">
        <f t="shared" si="155"/>
        <v>11900</v>
      </c>
      <c r="C2034" s="19">
        <f t="shared" si="156"/>
        <v>1</v>
      </c>
      <c r="D2034" s="19">
        <f t="shared" si="157"/>
        <v>1900</v>
      </c>
      <c r="E2034" s="38" t="e">
        <f>VLOOKUP(A2034,DatosRecibo!$A$2:'DatosRecibo'!$L$6000,12,FALSE)</f>
        <v>#N/A</v>
      </c>
      <c r="G2034" s="19" t="e">
        <f>VLOOKUP(F2034,Propietarios!$B$2:'Propietarios'!$C$6000,2,FALSE)</f>
        <v>#N/A</v>
      </c>
      <c r="H2034" s="19" t="e">
        <f>VLOOKUP(F2034,Propietarios!$B$2:'Propietarios'!$D$6000,3,FALSE)</f>
        <v>#N/A</v>
      </c>
      <c r="J2034" s="38" t="e">
        <f t="shared" si="158"/>
        <v>#N/A</v>
      </c>
      <c r="K2034" s="38" t="str">
        <f t="shared" si="159"/>
        <v>11900</v>
      </c>
    </row>
    <row r="2035" spans="1:11" x14ac:dyDescent="0.15">
      <c r="A2035" s="19" t="str">
        <f t="shared" si="155"/>
        <v>11900</v>
      </c>
      <c r="C2035" s="19">
        <f t="shared" si="156"/>
        <v>1</v>
      </c>
      <c r="D2035" s="19">
        <f t="shared" si="157"/>
        <v>1900</v>
      </c>
      <c r="E2035" s="38" t="e">
        <f>VLOOKUP(A2035,DatosRecibo!$A$2:'DatosRecibo'!$L$6000,12,FALSE)</f>
        <v>#N/A</v>
      </c>
      <c r="G2035" s="19" t="e">
        <f>VLOOKUP(F2035,Propietarios!$B$2:'Propietarios'!$C$6000,2,FALSE)</f>
        <v>#N/A</v>
      </c>
      <c r="H2035" s="19" t="e">
        <f>VLOOKUP(F2035,Propietarios!$B$2:'Propietarios'!$D$6000,3,FALSE)</f>
        <v>#N/A</v>
      </c>
      <c r="J2035" s="38" t="e">
        <f t="shared" si="158"/>
        <v>#N/A</v>
      </c>
      <c r="K2035" s="38" t="str">
        <f t="shared" si="159"/>
        <v>11900</v>
      </c>
    </row>
    <row r="2036" spans="1:11" x14ac:dyDescent="0.15">
      <c r="A2036" s="19" t="str">
        <f t="shared" si="155"/>
        <v>11900</v>
      </c>
      <c r="C2036" s="19">
        <f t="shared" si="156"/>
        <v>1</v>
      </c>
      <c r="D2036" s="19">
        <f t="shared" si="157"/>
        <v>1900</v>
      </c>
      <c r="E2036" s="38" t="e">
        <f>VLOOKUP(A2036,DatosRecibo!$A$2:'DatosRecibo'!$L$6000,12,FALSE)</f>
        <v>#N/A</v>
      </c>
      <c r="G2036" s="19" t="e">
        <f>VLOOKUP(F2036,Propietarios!$B$2:'Propietarios'!$C$6000,2,FALSE)</f>
        <v>#N/A</v>
      </c>
      <c r="H2036" s="19" t="e">
        <f>VLOOKUP(F2036,Propietarios!$B$2:'Propietarios'!$D$6000,3,FALSE)</f>
        <v>#N/A</v>
      </c>
      <c r="J2036" s="38" t="e">
        <f t="shared" si="158"/>
        <v>#N/A</v>
      </c>
      <c r="K2036" s="38" t="str">
        <f t="shared" si="159"/>
        <v>11900</v>
      </c>
    </row>
    <row r="2037" spans="1:11" x14ac:dyDescent="0.15">
      <c r="A2037" s="19" t="str">
        <f t="shared" si="155"/>
        <v>11900</v>
      </c>
      <c r="C2037" s="19">
        <f t="shared" si="156"/>
        <v>1</v>
      </c>
      <c r="D2037" s="19">
        <f t="shared" si="157"/>
        <v>1900</v>
      </c>
      <c r="E2037" s="38" t="e">
        <f>VLOOKUP(A2037,DatosRecibo!$A$2:'DatosRecibo'!$L$6000,12,FALSE)</f>
        <v>#N/A</v>
      </c>
      <c r="G2037" s="19" t="e">
        <f>VLOOKUP(F2037,Propietarios!$B$2:'Propietarios'!$C$6000,2,FALSE)</f>
        <v>#N/A</v>
      </c>
      <c r="H2037" s="19" t="e">
        <f>VLOOKUP(F2037,Propietarios!$B$2:'Propietarios'!$D$6000,3,FALSE)</f>
        <v>#N/A</v>
      </c>
      <c r="J2037" s="38" t="e">
        <f t="shared" si="158"/>
        <v>#N/A</v>
      </c>
      <c r="K2037" s="38" t="str">
        <f t="shared" si="159"/>
        <v>11900</v>
      </c>
    </row>
    <row r="2038" spans="1:11" x14ac:dyDescent="0.15">
      <c r="A2038" s="19" t="str">
        <f t="shared" si="155"/>
        <v>11900</v>
      </c>
      <c r="C2038" s="19">
        <f t="shared" si="156"/>
        <v>1</v>
      </c>
      <c r="D2038" s="19">
        <f t="shared" si="157"/>
        <v>1900</v>
      </c>
      <c r="E2038" s="38" t="e">
        <f>VLOOKUP(A2038,DatosRecibo!$A$2:'DatosRecibo'!$L$6000,12,FALSE)</f>
        <v>#N/A</v>
      </c>
      <c r="G2038" s="19" t="e">
        <f>VLOOKUP(F2038,Propietarios!$B$2:'Propietarios'!$C$6000,2,FALSE)</f>
        <v>#N/A</v>
      </c>
      <c r="H2038" s="19" t="e">
        <f>VLOOKUP(F2038,Propietarios!$B$2:'Propietarios'!$D$6000,3,FALSE)</f>
        <v>#N/A</v>
      </c>
      <c r="J2038" s="38" t="e">
        <f t="shared" si="158"/>
        <v>#N/A</v>
      </c>
      <c r="K2038" s="38" t="str">
        <f t="shared" si="159"/>
        <v>11900</v>
      </c>
    </row>
    <row r="2039" spans="1:11" x14ac:dyDescent="0.15">
      <c r="A2039" s="19" t="str">
        <f t="shared" si="155"/>
        <v>11900</v>
      </c>
      <c r="C2039" s="19">
        <f t="shared" si="156"/>
        <v>1</v>
      </c>
      <c r="D2039" s="19">
        <f t="shared" si="157"/>
        <v>1900</v>
      </c>
      <c r="E2039" s="38" t="e">
        <f>VLOOKUP(A2039,DatosRecibo!$A$2:'DatosRecibo'!$L$6000,12,FALSE)</f>
        <v>#N/A</v>
      </c>
      <c r="G2039" s="19" t="e">
        <f>VLOOKUP(F2039,Propietarios!$B$2:'Propietarios'!$C$6000,2,FALSE)</f>
        <v>#N/A</v>
      </c>
      <c r="H2039" s="19" t="e">
        <f>VLOOKUP(F2039,Propietarios!$B$2:'Propietarios'!$D$6000,3,FALSE)</f>
        <v>#N/A</v>
      </c>
      <c r="J2039" s="38" t="e">
        <f t="shared" si="158"/>
        <v>#N/A</v>
      </c>
      <c r="K2039" s="38" t="str">
        <f t="shared" si="159"/>
        <v>11900</v>
      </c>
    </row>
    <row r="2040" spans="1:11" x14ac:dyDescent="0.15">
      <c r="A2040" s="19" t="str">
        <f t="shared" si="155"/>
        <v>11900</v>
      </c>
      <c r="C2040" s="19">
        <f t="shared" si="156"/>
        <v>1</v>
      </c>
      <c r="D2040" s="19">
        <f t="shared" si="157"/>
        <v>1900</v>
      </c>
      <c r="E2040" s="38" t="e">
        <f>VLOOKUP(A2040,DatosRecibo!$A$2:'DatosRecibo'!$L$6000,12,FALSE)</f>
        <v>#N/A</v>
      </c>
      <c r="G2040" s="19" t="e">
        <f>VLOOKUP(F2040,Propietarios!$B$2:'Propietarios'!$C$6000,2,FALSE)</f>
        <v>#N/A</v>
      </c>
      <c r="H2040" s="19" t="e">
        <f>VLOOKUP(F2040,Propietarios!$B$2:'Propietarios'!$D$6000,3,FALSE)</f>
        <v>#N/A</v>
      </c>
      <c r="J2040" s="38" t="e">
        <f t="shared" si="158"/>
        <v>#N/A</v>
      </c>
      <c r="K2040" s="38" t="str">
        <f t="shared" si="159"/>
        <v>11900</v>
      </c>
    </row>
    <row r="2041" spans="1:11" x14ac:dyDescent="0.15">
      <c r="A2041" s="19" t="str">
        <f t="shared" si="155"/>
        <v>11900</v>
      </c>
      <c r="C2041" s="19">
        <f t="shared" si="156"/>
        <v>1</v>
      </c>
      <c r="D2041" s="19">
        <f t="shared" si="157"/>
        <v>1900</v>
      </c>
      <c r="E2041" s="38" t="e">
        <f>VLOOKUP(A2041,DatosRecibo!$A$2:'DatosRecibo'!$L$6000,12,FALSE)</f>
        <v>#N/A</v>
      </c>
      <c r="G2041" s="19" t="e">
        <f>VLOOKUP(F2041,Propietarios!$B$2:'Propietarios'!$C$6000,2,FALSE)</f>
        <v>#N/A</v>
      </c>
      <c r="H2041" s="19" t="e">
        <f>VLOOKUP(F2041,Propietarios!$B$2:'Propietarios'!$D$6000,3,FALSE)</f>
        <v>#N/A</v>
      </c>
      <c r="J2041" s="38" t="e">
        <f t="shared" si="158"/>
        <v>#N/A</v>
      </c>
      <c r="K2041" s="38" t="str">
        <f t="shared" si="159"/>
        <v>11900</v>
      </c>
    </row>
    <row r="2042" spans="1:11" x14ac:dyDescent="0.15">
      <c r="A2042" s="19" t="str">
        <f t="shared" si="155"/>
        <v>11900</v>
      </c>
      <c r="C2042" s="19">
        <f t="shared" si="156"/>
        <v>1</v>
      </c>
      <c r="D2042" s="19">
        <f t="shared" si="157"/>
        <v>1900</v>
      </c>
      <c r="E2042" s="38" t="e">
        <f>VLOOKUP(A2042,DatosRecibo!$A$2:'DatosRecibo'!$L$6000,12,FALSE)</f>
        <v>#N/A</v>
      </c>
      <c r="G2042" s="19" t="e">
        <f>VLOOKUP(F2042,Propietarios!$B$2:'Propietarios'!$C$6000,2,FALSE)</f>
        <v>#N/A</v>
      </c>
      <c r="H2042" s="19" t="e">
        <f>VLOOKUP(F2042,Propietarios!$B$2:'Propietarios'!$D$6000,3,FALSE)</f>
        <v>#N/A</v>
      </c>
      <c r="J2042" s="38" t="e">
        <f t="shared" si="158"/>
        <v>#N/A</v>
      </c>
      <c r="K2042" s="38" t="str">
        <f t="shared" si="159"/>
        <v>11900</v>
      </c>
    </row>
    <row r="2043" spans="1:11" x14ac:dyDescent="0.15">
      <c r="A2043" s="19" t="str">
        <f t="shared" si="155"/>
        <v>11900</v>
      </c>
      <c r="C2043" s="19">
        <f t="shared" si="156"/>
        <v>1</v>
      </c>
      <c r="D2043" s="19">
        <f t="shared" si="157"/>
        <v>1900</v>
      </c>
      <c r="E2043" s="38" t="e">
        <f>VLOOKUP(A2043,DatosRecibo!$A$2:'DatosRecibo'!$L$6000,12,FALSE)</f>
        <v>#N/A</v>
      </c>
      <c r="G2043" s="19" t="e">
        <f>VLOOKUP(F2043,Propietarios!$B$2:'Propietarios'!$C$6000,2,FALSE)</f>
        <v>#N/A</v>
      </c>
      <c r="H2043" s="19" t="e">
        <f>VLOOKUP(F2043,Propietarios!$B$2:'Propietarios'!$D$6000,3,FALSE)</f>
        <v>#N/A</v>
      </c>
      <c r="J2043" s="38" t="e">
        <f t="shared" si="158"/>
        <v>#N/A</v>
      </c>
      <c r="K2043" s="38" t="str">
        <f t="shared" si="159"/>
        <v>11900</v>
      </c>
    </row>
    <row r="2044" spans="1:11" x14ac:dyDescent="0.15">
      <c r="A2044" s="19" t="str">
        <f t="shared" si="155"/>
        <v>11900</v>
      </c>
      <c r="C2044" s="19">
        <f t="shared" si="156"/>
        <v>1</v>
      </c>
      <c r="D2044" s="19">
        <f t="shared" si="157"/>
        <v>1900</v>
      </c>
      <c r="E2044" s="38" t="e">
        <f>VLOOKUP(A2044,DatosRecibo!$A$2:'DatosRecibo'!$L$6000,12,FALSE)</f>
        <v>#N/A</v>
      </c>
      <c r="G2044" s="19" t="e">
        <f>VLOOKUP(F2044,Propietarios!$B$2:'Propietarios'!$C$6000,2,FALSE)</f>
        <v>#N/A</v>
      </c>
      <c r="H2044" s="19" t="e">
        <f>VLOOKUP(F2044,Propietarios!$B$2:'Propietarios'!$D$6000,3,FALSE)</f>
        <v>#N/A</v>
      </c>
      <c r="J2044" s="38" t="e">
        <f t="shared" si="158"/>
        <v>#N/A</v>
      </c>
      <c r="K2044" s="38" t="str">
        <f t="shared" si="159"/>
        <v>11900</v>
      </c>
    </row>
    <row r="2045" spans="1:11" x14ac:dyDescent="0.15">
      <c r="A2045" s="19" t="str">
        <f t="shared" si="155"/>
        <v>11900</v>
      </c>
      <c r="C2045" s="19">
        <f t="shared" si="156"/>
        <v>1</v>
      </c>
      <c r="D2045" s="19">
        <f t="shared" si="157"/>
        <v>1900</v>
      </c>
      <c r="E2045" s="38" t="e">
        <f>VLOOKUP(A2045,DatosRecibo!$A$2:'DatosRecibo'!$L$6000,12,FALSE)</f>
        <v>#N/A</v>
      </c>
      <c r="G2045" s="19" t="e">
        <f>VLOOKUP(F2045,Propietarios!$B$2:'Propietarios'!$C$6000,2,FALSE)</f>
        <v>#N/A</v>
      </c>
      <c r="H2045" s="19" t="e">
        <f>VLOOKUP(F2045,Propietarios!$B$2:'Propietarios'!$D$6000,3,FALSE)</f>
        <v>#N/A</v>
      </c>
      <c r="J2045" s="38" t="e">
        <f t="shared" si="158"/>
        <v>#N/A</v>
      </c>
      <c r="K2045" s="38" t="str">
        <f t="shared" si="159"/>
        <v>11900</v>
      </c>
    </row>
    <row r="2046" spans="1:11" x14ac:dyDescent="0.15">
      <c r="A2046" s="19" t="str">
        <f t="shared" si="155"/>
        <v>11900</v>
      </c>
      <c r="C2046" s="19">
        <f t="shared" si="156"/>
        <v>1</v>
      </c>
      <c r="D2046" s="19">
        <f t="shared" si="157"/>
        <v>1900</v>
      </c>
      <c r="E2046" s="38" t="e">
        <f>VLOOKUP(A2046,DatosRecibo!$A$2:'DatosRecibo'!$L$6000,12,FALSE)</f>
        <v>#N/A</v>
      </c>
      <c r="G2046" s="19" t="e">
        <f>VLOOKUP(F2046,Propietarios!$B$2:'Propietarios'!$C$6000,2,FALSE)</f>
        <v>#N/A</v>
      </c>
      <c r="H2046" s="19" t="e">
        <f>VLOOKUP(F2046,Propietarios!$B$2:'Propietarios'!$D$6000,3,FALSE)</f>
        <v>#N/A</v>
      </c>
      <c r="J2046" s="38" t="e">
        <f t="shared" si="158"/>
        <v>#N/A</v>
      </c>
      <c r="K2046" s="38" t="str">
        <f t="shared" si="159"/>
        <v>11900</v>
      </c>
    </row>
    <row r="2047" spans="1:11" x14ac:dyDescent="0.15">
      <c r="A2047" s="19" t="str">
        <f t="shared" si="155"/>
        <v>11900</v>
      </c>
      <c r="C2047" s="19">
        <f t="shared" si="156"/>
        <v>1</v>
      </c>
      <c r="D2047" s="19">
        <f t="shared" si="157"/>
        <v>1900</v>
      </c>
      <c r="E2047" s="38" t="e">
        <f>VLOOKUP(A2047,DatosRecibo!$A$2:'DatosRecibo'!$L$6000,12,FALSE)</f>
        <v>#N/A</v>
      </c>
      <c r="G2047" s="19" t="e">
        <f>VLOOKUP(F2047,Propietarios!$B$2:'Propietarios'!$C$6000,2,FALSE)</f>
        <v>#N/A</v>
      </c>
      <c r="H2047" s="19" t="e">
        <f>VLOOKUP(F2047,Propietarios!$B$2:'Propietarios'!$D$6000,3,FALSE)</f>
        <v>#N/A</v>
      </c>
      <c r="J2047" s="38" t="e">
        <f t="shared" si="158"/>
        <v>#N/A</v>
      </c>
      <c r="K2047" s="38" t="str">
        <f t="shared" si="159"/>
        <v>11900</v>
      </c>
    </row>
    <row r="2048" spans="1:11" x14ac:dyDescent="0.15">
      <c r="A2048" s="19" t="str">
        <f t="shared" si="155"/>
        <v>11900</v>
      </c>
      <c r="C2048" s="19">
        <f t="shared" si="156"/>
        <v>1</v>
      </c>
      <c r="D2048" s="19">
        <f t="shared" si="157"/>
        <v>1900</v>
      </c>
      <c r="E2048" s="38" t="e">
        <f>VLOOKUP(A2048,DatosRecibo!$A$2:'DatosRecibo'!$L$6000,12,FALSE)</f>
        <v>#N/A</v>
      </c>
      <c r="G2048" s="19" t="e">
        <f>VLOOKUP(F2048,Propietarios!$B$2:'Propietarios'!$C$6000,2,FALSE)</f>
        <v>#N/A</v>
      </c>
      <c r="H2048" s="19" t="e">
        <f>VLOOKUP(F2048,Propietarios!$B$2:'Propietarios'!$D$6000,3,FALSE)</f>
        <v>#N/A</v>
      </c>
      <c r="J2048" s="38" t="e">
        <f t="shared" si="158"/>
        <v>#N/A</v>
      </c>
      <c r="K2048" s="38" t="str">
        <f t="shared" si="159"/>
        <v>11900</v>
      </c>
    </row>
    <row r="2049" spans="1:11" x14ac:dyDescent="0.15">
      <c r="A2049" s="19" t="str">
        <f t="shared" si="155"/>
        <v>11900</v>
      </c>
      <c r="C2049" s="19">
        <f t="shared" si="156"/>
        <v>1</v>
      </c>
      <c r="D2049" s="19">
        <f t="shared" si="157"/>
        <v>1900</v>
      </c>
      <c r="E2049" s="38" t="e">
        <f>VLOOKUP(A2049,DatosRecibo!$A$2:'DatosRecibo'!$L$6000,12,FALSE)</f>
        <v>#N/A</v>
      </c>
      <c r="G2049" s="19" t="e">
        <f>VLOOKUP(F2049,Propietarios!$B$2:'Propietarios'!$C$6000,2,FALSE)</f>
        <v>#N/A</v>
      </c>
      <c r="H2049" s="19" t="e">
        <f>VLOOKUP(F2049,Propietarios!$B$2:'Propietarios'!$D$6000,3,FALSE)</f>
        <v>#N/A</v>
      </c>
      <c r="J2049" s="38" t="e">
        <f t="shared" si="158"/>
        <v>#N/A</v>
      </c>
      <c r="K2049" s="38" t="str">
        <f t="shared" si="159"/>
        <v>11900</v>
      </c>
    </row>
    <row r="2050" spans="1:11" x14ac:dyDescent="0.15">
      <c r="A2050" s="19" t="str">
        <f t="shared" ref="A2050:A2113" si="160">CONCATENATE(C2050,D2050)</f>
        <v>11900</v>
      </c>
      <c r="C2050" s="19">
        <f t="shared" si="156"/>
        <v>1</v>
      </c>
      <c r="D2050" s="19">
        <f t="shared" si="157"/>
        <v>1900</v>
      </c>
      <c r="E2050" s="38" t="e">
        <f>VLOOKUP(A2050,DatosRecibo!$A$2:'DatosRecibo'!$L$6000,12,FALSE)</f>
        <v>#N/A</v>
      </c>
      <c r="G2050" s="19" t="e">
        <f>VLOOKUP(F2050,Propietarios!$B$2:'Propietarios'!$C$6000,2,FALSE)</f>
        <v>#N/A</v>
      </c>
      <c r="H2050" s="19" t="e">
        <f>VLOOKUP(F2050,Propietarios!$B$2:'Propietarios'!$D$6000,3,FALSE)</f>
        <v>#N/A</v>
      </c>
      <c r="J2050" s="38" t="e">
        <f t="shared" si="158"/>
        <v>#N/A</v>
      </c>
      <c r="K2050" s="38" t="str">
        <f t="shared" si="159"/>
        <v>11900</v>
      </c>
    </row>
    <row r="2051" spans="1:11" x14ac:dyDescent="0.15">
      <c r="A2051" s="19" t="str">
        <f t="shared" si="160"/>
        <v>11900</v>
      </c>
      <c r="C2051" s="19">
        <f t="shared" ref="C2051:C2114" si="161">MONTH(B2051)</f>
        <v>1</v>
      </c>
      <c r="D2051" s="19">
        <f t="shared" ref="D2051:D2114" si="162">YEAR(B2051)</f>
        <v>1900</v>
      </c>
      <c r="E2051" s="38" t="e">
        <f>VLOOKUP(A2051,DatosRecibo!$A$2:'DatosRecibo'!$L$6000,12,FALSE)</f>
        <v>#N/A</v>
      </c>
      <c r="G2051" s="19" t="e">
        <f>VLOOKUP(F2051,Propietarios!$B$2:'Propietarios'!$C$6000,2,FALSE)</f>
        <v>#N/A</v>
      </c>
      <c r="H2051" s="19" t="e">
        <f>VLOOKUP(F2051,Propietarios!$B$2:'Propietarios'!$D$6000,3,FALSE)</f>
        <v>#N/A</v>
      </c>
      <c r="J2051" s="38" t="e">
        <f t="shared" ref="J2051:J2114" si="163">I2051*E2051</f>
        <v>#N/A</v>
      </c>
      <c r="K2051" s="38" t="str">
        <f t="shared" ref="K2051:K2114" si="164">CONCATENATE(A2051,F2051)</f>
        <v>11900</v>
      </c>
    </row>
    <row r="2052" spans="1:11" x14ac:dyDescent="0.15">
      <c r="A2052" s="19" t="str">
        <f t="shared" si="160"/>
        <v>11900</v>
      </c>
      <c r="C2052" s="19">
        <f t="shared" si="161"/>
        <v>1</v>
      </c>
      <c r="D2052" s="19">
        <f t="shared" si="162"/>
        <v>1900</v>
      </c>
      <c r="E2052" s="38" t="e">
        <f>VLOOKUP(A2052,DatosRecibo!$A$2:'DatosRecibo'!$L$6000,12,FALSE)</f>
        <v>#N/A</v>
      </c>
      <c r="G2052" s="19" t="e">
        <f>VLOOKUP(F2052,Propietarios!$B$2:'Propietarios'!$C$6000,2,FALSE)</f>
        <v>#N/A</v>
      </c>
      <c r="H2052" s="19" t="e">
        <f>VLOOKUP(F2052,Propietarios!$B$2:'Propietarios'!$D$6000,3,FALSE)</f>
        <v>#N/A</v>
      </c>
      <c r="J2052" s="38" t="e">
        <f t="shared" si="163"/>
        <v>#N/A</v>
      </c>
      <c r="K2052" s="38" t="str">
        <f t="shared" si="164"/>
        <v>11900</v>
      </c>
    </row>
    <row r="2053" spans="1:11" x14ac:dyDescent="0.15">
      <c r="A2053" s="19" t="str">
        <f t="shared" si="160"/>
        <v>11900</v>
      </c>
      <c r="C2053" s="19">
        <f t="shared" si="161"/>
        <v>1</v>
      </c>
      <c r="D2053" s="19">
        <f t="shared" si="162"/>
        <v>1900</v>
      </c>
      <c r="E2053" s="38" t="e">
        <f>VLOOKUP(A2053,DatosRecibo!$A$2:'DatosRecibo'!$L$6000,12,FALSE)</f>
        <v>#N/A</v>
      </c>
      <c r="G2053" s="19" t="e">
        <f>VLOOKUP(F2053,Propietarios!$B$2:'Propietarios'!$C$6000,2,FALSE)</f>
        <v>#N/A</v>
      </c>
      <c r="H2053" s="19" t="e">
        <f>VLOOKUP(F2053,Propietarios!$B$2:'Propietarios'!$D$6000,3,FALSE)</f>
        <v>#N/A</v>
      </c>
      <c r="J2053" s="38" t="e">
        <f t="shared" si="163"/>
        <v>#N/A</v>
      </c>
      <c r="K2053" s="38" t="str">
        <f t="shared" si="164"/>
        <v>11900</v>
      </c>
    </row>
    <row r="2054" spans="1:11" x14ac:dyDescent="0.15">
      <c r="A2054" s="19" t="str">
        <f t="shared" si="160"/>
        <v>11900</v>
      </c>
      <c r="C2054" s="19">
        <f t="shared" si="161"/>
        <v>1</v>
      </c>
      <c r="D2054" s="19">
        <f t="shared" si="162"/>
        <v>1900</v>
      </c>
      <c r="E2054" s="38" t="e">
        <f>VLOOKUP(A2054,DatosRecibo!$A$2:'DatosRecibo'!$L$6000,12,FALSE)</f>
        <v>#N/A</v>
      </c>
      <c r="G2054" s="19" t="e">
        <f>VLOOKUP(F2054,Propietarios!$B$2:'Propietarios'!$C$6000,2,FALSE)</f>
        <v>#N/A</v>
      </c>
      <c r="H2054" s="19" t="e">
        <f>VLOOKUP(F2054,Propietarios!$B$2:'Propietarios'!$D$6000,3,FALSE)</f>
        <v>#N/A</v>
      </c>
      <c r="J2054" s="38" t="e">
        <f t="shared" si="163"/>
        <v>#N/A</v>
      </c>
      <c r="K2054" s="38" t="str">
        <f t="shared" si="164"/>
        <v>11900</v>
      </c>
    </row>
    <row r="2055" spans="1:11" x14ac:dyDescent="0.15">
      <c r="A2055" s="19" t="str">
        <f t="shared" si="160"/>
        <v>11900</v>
      </c>
      <c r="C2055" s="19">
        <f t="shared" si="161"/>
        <v>1</v>
      </c>
      <c r="D2055" s="19">
        <f t="shared" si="162"/>
        <v>1900</v>
      </c>
      <c r="E2055" s="38" t="e">
        <f>VLOOKUP(A2055,DatosRecibo!$A$2:'DatosRecibo'!$L$6000,12,FALSE)</f>
        <v>#N/A</v>
      </c>
      <c r="G2055" s="19" t="e">
        <f>VLOOKUP(F2055,Propietarios!$B$2:'Propietarios'!$C$6000,2,FALSE)</f>
        <v>#N/A</v>
      </c>
      <c r="H2055" s="19" t="e">
        <f>VLOOKUP(F2055,Propietarios!$B$2:'Propietarios'!$D$6000,3,FALSE)</f>
        <v>#N/A</v>
      </c>
      <c r="J2055" s="38" t="e">
        <f t="shared" si="163"/>
        <v>#N/A</v>
      </c>
      <c r="K2055" s="38" t="str">
        <f t="shared" si="164"/>
        <v>11900</v>
      </c>
    </row>
    <row r="2056" spans="1:11" x14ac:dyDescent="0.15">
      <c r="A2056" s="19" t="str">
        <f t="shared" si="160"/>
        <v>11900</v>
      </c>
      <c r="C2056" s="19">
        <f t="shared" si="161"/>
        <v>1</v>
      </c>
      <c r="D2056" s="19">
        <f t="shared" si="162"/>
        <v>1900</v>
      </c>
      <c r="E2056" s="38" t="e">
        <f>VLOOKUP(A2056,DatosRecibo!$A$2:'DatosRecibo'!$L$6000,12,FALSE)</f>
        <v>#N/A</v>
      </c>
      <c r="G2056" s="19" t="e">
        <f>VLOOKUP(F2056,Propietarios!$B$2:'Propietarios'!$C$6000,2,FALSE)</f>
        <v>#N/A</v>
      </c>
      <c r="H2056" s="19" t="e">
        <f>VLOOKUP(F2056,Propietarios!$B$2:'Propietarios'!$D$6000,3,FALSE)</f>
        <v>#N/A</v>
      </c>
      <c r="J2056" s="38" t="e">
        <f t="shared" si="163"/>
        <v>#N/A</v>
      </c>
      <c r="K2056" s="38" t="str">
        <f t="shared" si="164"/>
        <v>11900</v>
      </c>
    </row>
    <row r="2057" spans="1:11" x14ac:dyDescent="0.15">
      <c r="A2057" s="19" t="str">
        <f t="shared" si="160"/>
        <v>11900</v>
      </c>
      <c r="C2057" s="19">
        <f t="shared" si="161"/>
        <v>1</v>
      </c>
      <c r="D2057" s="19">
        <f t="shared" si="162"/>
        <v>1900</v>
      </c>
      <c r="E2057" s="38" t="e">
        <f>VLOOKUP(A2057,DatosRecibo!$A$2:'DatosRecibo'!$L$6000,12,FALSE)</f>
        <v>#N/A</v>
      </c>
      <c r="G2057" s="19" t="e">
        <f>VLOOKUP(F2057,Propietarios!$B$2:'Propietarios'!$C$6000,2,FALSE)</f>
        <v>#N/A</v>
      </c>
      <c r="H2057" s="19" t="e">
        <f>VLOOKUP(F2057,Propietarios!$B$2:'Propietarios'!$D$6000,3,FALSE)</f>
        <v>#N/A</v>
      </c>
      <c r="J2057" s="38" t="e">
        <f t="shared" si="163"/>
        <v>#N/A</v>
      </c>
      <c r="K2057" s="38" t="str">
        <f t="shared" si="164"/>
        <v>11900</v>
      </c>
    </row>
    <row r="2058" spans="1:11" x14ac:dyDescent="0.15">
      <c r="A2058" s="19" t="str">
        <f t="shared" si="160"/>
        <v>11900</v>
      </c>
      <c r="C2058" s="19">
        <f t="shared" si="161"/>
        <v>1</v>
      </c>
      <c r="D2058" s="19">
        <f t="shared" si="162"/>
        <v>1900</v>
      </c>
      <c r="E2058" s="38" t="e">
        <f>VLOOKUP(A2058,DatosRecibo!$A$2:'DatosRecibo'!$L$6000,12,FALSE)</f>
        <v>#N/A</v>
      </c>
      <c r="G2058" s="19" t="e">
        <f>VLOOKUP(F2058,Propietarios!$B$2:'Propietarios'!$C$6000,2,FALSE)</f>
        <v>#N/A</v>
      </c>
      <c r="H2058" s="19" t="e">
        <f>VLOOKUP(F2058,Propietarios!$B$2:'Propietarios'!$D$6000,3,FALSE)</f>
        <v>#N/A</v>
      </c>
      <c r="J2058" s="38" t="e">
        <f t="shared" si="163"/>
        <v>#N/A</v>
      </c>
      <c r="K2058" s="38" t="str">
        <f t="shared" si="164"/>
        <v>11900</v>
      </c>
    </row>
    <row r="2059" spans="1:11" x14ac:dyDescent="0.15">
      <c r="A2059" s="19" t="str">
        <f t="shared" si="160"/>
        <v>11900</v>
      </c>
      <c r="C2059" s="19">
        <f t="shared" si="161"/>
        <v>1</v>
      </c>
      <c r="D2059" s="19">
        <f t="shared" si="162"/>
        <v>1900</v>
      </c>
      <c r="E2059" s="38" t="e">
        <f>VLOOKUP(A2059,DatosRecibo!$A$2:'DatosRecibo'!$L$6000,12,FALSE)</f>
        <v>#N/A</v>
      </c>
      <c r="G2059" s="19" t="e">
        <f>VLOOKUP(F2059,Propietarios!$B$2:'Propietarios'!$C$6000,2,FALSE)</f>
        <v>#N/A</v>
      </c>
      <c r="H2059" s="19" t="e">
        <f>VLOOKUP(F2059,Propietarios!$B$2:'Propietarios'!$D$6000,3,FALSE)</f>
        <v>#N/A</v>
      </c>
      <c r="J2059" s="38" t="e">
        <f t="shared" si="163"/>
        <v>#N/A</v>
      </c>
      <c r="K2059" s="38" t="str">
        <f t="shared" si="164"/>
        <v>11900</v>
      </c>
    </row>
    <row r="2060" spans="1:11" x14ac:dyDescent="0.15">
      <c r="A2060" s="19" t="str">
        <f t="shared" si="160"/>
        <v>11900</v>
      </c>
      <c r="C2060" s="19">
        <f t="shared" si="161"/>
        <v>1</v>
      </c>
      <c r="D2060" s="19">
        <f t="shared" si="162"/>
        <v>1900</v>
      </c>
      <c r="E2060" s="38" t="e">
        <f>VLOOKUP(A2060,DatosRecibo!$A$2:'DatosRecibo'!$L$6000,12,FALSE)</f>
        <v>#N/A</v>
      </c>
      <c r="G2060" s="19" t="e">
        <f>VLOOKUP(F2060,Propietarios!$B$2:'Propietarios'!$C$6000,2,FALSE)</f>
        <v>#N/A</v>
      </c>
      <c r="H2060" s="19" t="e">
        <f>VLOOKUP(F2060,Propietarios!$B$2:'Propietarios'!$D$6000,3,FALSE)</f>
        <v>#N/A</v>
      </c>
      <c r="J2060" s="38" t="e">
        <f t="shared" si="163"/>
        <v>#N/A</v>
      </c>
      <c r="K2060" s="38" t="str">
        <f t="shared" si="164"/>
        <v>11900</v>
      </c>
    </row>
    <row r="2061" spans="1:11" x14ac:dyDescent="0.15">
      <c r="A2061" s="19" t="str">
        <f t="shared" si="160"/>
        <v>11900</v>
      </c>
      <c r="C2061" s="19">
        <f t="shared" si="161"/>
        <v>1</v>
      </c>
      <c r="D2061" s="19">
        <f t="shared" si="162"/>
        <v>1900</v>
      </c>
      <c r="E2061" s="38" t="e">
        <f>VLOOKUP(A2061,DatosRecibo!$A$2:'DatosRecibo'!$L$6000,12,FALSE)</f>
        <v>#N/A</v>
      </c>
      <c r="G2061" s="19" t="e">
        <f>VLOOKUP(F2061,Propietarios!$B$2:'Propietarios'!$C$6000,2,FALSE)</f>
        <v>#N/A</v>
      </c>
      <c r="H2061" s="19" t="e">
        <f>VLOOKUP(F2061,Propietarios!$B$2:'Propietarios'!$D$6000,3,FALSE)</f>
        <v>#N/A</v>
      </c>
      <c r="J2061" s="38" t="e">
        <f t="shared" si="163"/>
        <v>#N/A</v>
      </c>
      <c r="K2061" s="38" t="str">
        <f t="shared" si="164"/>
        <v>11900</v>
      </c>
    </row>
    <row r="2062" spans="1:11" x14ac:dyDescent="0.15">
      <c r="A2062" s="19" t="str">
        <f t="shared" si="160"/>
        <v>11900</v>
      </c>
      <c r="C2062" s="19">
        <f t="shared" si="161"/>
        <v>1</v>
      </c>
      <c r="D2062" s="19">
        <f t="shared" si="162"/>
        <v>1900</v>
      </c>
      <c r="E2062" s="38" t="e">
        <f>VLOOKUP(A2062,DatosRecibo!$A$2:'DatosRecibo'!$L$6000,12,FALSE)</f>
        <v>#N/A</v>
      </c>
      <c r="G2062" s="19" t="e">
        <f>VLOOKUP(F2062,Propietarios!$B$2:'Propietarios'!$C$6000,2,FALSE)</f>
        <v>#N/A</v>
      </c>
      <c r="H2062" s="19" t="e">
        <f>VLOOKUP(F2062,Propietarios!$B$2:'Propietarios'!$D$6000,3,FALSE)</f>
        <v>#N/A</v>
      </c>
      <c r="J2062" s="38" t="e">
        <f t="shared" si="163"/>
        <v>#N/A</v>
      </c>
      <c r="K2062" s="38" t="str">
        <f t="shared" si="164"/>
        <v>11900</v>
      </c>
    </row>
    <row r="2063" spans="1:11" x14ac:dyDescent="0.15">
      <c r="A2063" s="19" t="str">
        <f t="shared" si="160"/>
        <v>11900</v>
      </c>
      <c r="C2063" s="19">
        <f t="shared" si="161"/>
        <v>1</v>
      </c>
      <c r="D2063" s="19">
        <f t="shared" si="162"/>
        <v>1900</v>
      </c>
      <c r="E2063" s="38" t="e">
        <f>VLOOKUP(A2063,DatosRecibo!$A$2:'DatosRecibo'!$L$6000,12,FALSE)</f>
        <v>#N/A</v>
      </c>
      <c r="G2063" s="19" t="e">
        <f>VLOOKUP(F2063,Propietarios!$B$2:'Propietarios'!$C$6000,2,FALSE)</f>
        <v>#N/A</v>
      </c>
      <c r="H2063" s="19" t="e">
        <f>VLOOKUP(F2063,Propietarios!$B$2:'Propietarios'!$D$6000,3,FALSE)</f>
        <v>#N/A</v>
      </c>
      <c r="J2063" s="38" t="e">
        <f t="shared" si="163"/>
        <v>#N/A</v>
      </c>
      <c r="K2063" s="38" t="str">
        <f t="shared" si="164"/>
        <v>11900</v>
      </c>
    </row>
    <row r="2064" spans="1:11" x14ac:dyDescent="0.15">
      <c r="A2064" s="19" t="str">
        <f t="shared" si="160"/>
        <v>11900</v>
      </c>
      <c r="C2064" s="19">
        <f t="shared" si="161"/>
        <v>1</v>
      </c>
      <c r="D2064" s="19">
        <f t="shared" si="162"/>
        <v>1900</v>
      </c>
      <c r="E2064" s="38" t="e">
        <f>VLOOKUP(A2064,DatosRecibo!$A$2:'DatosRecibo'!$L$6000,12,FALSE)</f>
        <v>#N/A</v>
      </c>
      <c r="G2064" s="19" t="e">
        <f>VLOOKUP(F2064,Propietarios!$B$2:'Propietarios'!$C$6000,2,FALSE)</f>
        <v>#N/A</v>
      </c>
      <c r="H2064" s="19" t="e">
        <f>VLOOKUP(F2064,Propietarios!$B$2:'Propietarios'!$D$6000,3,FALSE)</f>
        <v>#N/A</v>
      </c>
      <c r="J2064" s="38" t="e">
        <f t="shared" si="163"/>
        <v>#N/A</v>
      </c>
      <c r="K2064" s="38" t="str">
        <f t="shared" si="164"/>
        <v>11900</v>
      </c>
    </row>
    <row r="2065" spans="1:11" x14ac:dyDescent="0.15">
      <c r="A2065" s="19" t="str">
        <f t="shared" si="160"/>
        <v>11900</v>
      </c>
      <c r="C2065" s="19">
        <f t="shared" si="161"/>
        <v>1</v>
      </c>
      <c r="D2065" s="19">
        <f t="shared" si="162"/>
        <v>1900</v>
      </c>
      <c r="E2065" s="38" t="e">
        <f>VLOOKUP(A2065,DatosRecibo!$A$2:'DatosRecibo'!$L$6000,12,FALSE)</f>
        <v>#N/A</v>
      </c>
      <c r="G2065" s="19" t="e">
        <f>VLOOKUP(F2065,Propietarios!$B$2:'Propietarios'!$C$6000,2,FALSE)</f>
        <v>#N/A</v>
      </c>
      <c r="H2065" s="19" t="e">
        <f>VLOOKUP(F2065,Propietarios!$B$2:'Propietarios'!$D$6000,3,FALSE)</f>
        <v>#N/A</v>
      </c>
      <c r="J2065" s="38" t="e">
        <f t="shared" si="163"/>
        <v>#N/A</v>
      </c>
      <c r="K2065" s="38" t="str">
        <f t="shared" si="164"/>
        <v>11900</v>
      </c>
    </row>
    <row r="2066" spans="1:11" x14ac:dyDescent="0.15">
      <c r="A2066" s="19" t="str">
        <f t="shared" si="160"/>
        <v>11900</v>
      </c>
      <c r="C2066" s="19">
        <f t="shared" si="161"/>
        <v>1</v>
      </c>
      <c r="D2066" s="19">
        <f t="shared" si="162"/>
        <v>1900</v>
      </c>
      <c r="E2066" s="38" t="e">
        <f>VLOOKUP(A2066,DatosRecibo!$A$2:'DatosRecibo'!$L$6000,12,FALSE)</f>
        <v>#N/A</v>
      </c>
      <c r="G2066" s="19" t="e">
        <f>VLOOKUP(F2066,Propietarios!$B$2:'Propietarios'!$C$6000,2,FALSE)</f>
        <v>#N/A</v>
      </c>
      <c r="H2066" s="19" t="e">
        <f>VLOOKUP(F2066,Propietarios!$B$2:'Propietarios'!$D$6000,3,FALSE)</f>
        <v>#N/A</v>
      </c>
      <c r="J2066" s="38" t="e">
        <f t="shared" si="163"/>
        <v>#N/A</v>
      </c>
      <c r="K2066" s="38" t="str">
        <f t="shared" si="164"/>
        <v>11900</v>
      </c>
    </row>
    <row r="2067" spans="1:11" x14ac:dyDescent="0.15">
      <c r="A2067" s="19" t="str">
        <f t="shared" si="160"/>
        <v>11900</v>
      </c>
      <c r="C2067" s="19">
        <f t="shared" si="161"/>
        <v>1</v>
      </c>
      <c r="D2067" s="19">
        <f t="shared" si="162"/>
        <v>1900</v>
      </c>
      <c r="E2067" s="38" t="e">
        <f>VLOOKUP(A2067,DatosRecibo!$A$2:'DatosRecibo'!$L$6000,12,FALSE)</f>
        <v>#N/A</v>
      </c>
      <c r="G2067" s="19" t="e">
        <f>VLOOKUP(F2067,Propietarios!$B$2:'Propietarios'!$C$6000,2,FALSE)</f>
        <v>#N/A</v>
      </c>
      <c r="H2067" s="19" t="e">
        <f>VLOOKUP(F2067,Propietarios!$B$2:'Propietarios'!$D$6000,3,FALSE)</f>
        <v>#N/A</v>
      </c>
      <c r="J2067" s="38" t="e">
        <f t="shared" si="163"/>
        <v>#N/A</v>
      </c>
      <c r="K2067" s="38" t="str">
        <f t="shared" si="164"/>
        <v>11900</v>
      </c>
    </row>
    <row r="2068" spans="1:11" x14ac:dyDescent="0.15">
      <c r="A2068" s="19" t="str">
        <f t="shared" si="160"/>
        <v>11900</v>
      </c>
      <c r="C2068" s="19">
        <f t="shared" si="161"/>
        <v>1</v>
      </c>
      <c r="D2068" s="19">
        <f t="shared" si="162"/>
        <v>1900</v>
      </c>
      <c r="E2068" s="38" t="e">
        <f>VLOOKUP(A2068,DatosRecibo!$A$2:'DatosRecibo'!$L$6000,12,FALSE)</f>
        <v>#N/A</v>
      </c>
      <c r="G2068" s="19" t="e">
        <f>VLOOKUP(F2068,Propietarios!$B$2:'Propietarios'!$C$6000,2,FALSE)</f>
        <v>#N/A</v>
      </c>
      <c r="H2068" s="19" t="e">
        <f>VLOOKUP(F2068,Propietarios!$B$2:'Propietarios'!$D$6000,3,FALSE)</f>
        <v>#N/A</v>
      </c>
      <c r="J2068" s="38" t="e">
        <f t="shared" si="163"/>
        <v>#N/A</v>
      </c>
      <c r="K2068" s="38" t="str">
        <f t="shared" si="164"/>
        <v>11900</v>
      </c>
    </row>
    <row r="2069" spans="1:11" x14ac:dyDescent="0.15">
      <c r="A2069" s="19" t="str">
        <f t="shared" si="160"/>
        <v>11900</v>
      </c>
      <c r="C2069" s="19">
        <f t="shared" si="161"/>
        <v>1</v>
      </c>
      <c r="D2069" s="19">
        <f t="shared" si="162"/>
        <v>1900</v>
      </c>
      <c r="E2069" s="38" t="e">
        <f>VLOOKUP(A2069,DatosRecibo!$A$2:'DatosRecibo'!$L$6000,12,FALSE)</f>
        <v>#N/A</v>
      </c>
      <c r="G2069" s="19" t="e">
        <f>VLOOKUP(F2069,Propietarios!$B$2:'Propietarios'!$C$6000,2,FALSE)</f>
        <v>#N/A</v>
      </c>
      <c r="H2069" s="19" t="e">
        <f>VLOOKUP(F2069,Propietarios!$B$2:'Propietarios'!$D$6000,3,FALSE)</f>
        <v>#N/A</v>
      </c>
      <c r="J2069" s="38" t="e">
        <f t="shared" si="163"/>
        <v>#N/A</v>
      </c>
      <c r="K2069" s="38" t="str">
        <f t="shared" si="164"/>
        <v>11900</v>
      </c>
    </row>
    <row r="2070" spans="1:11" x14ac:dyDescent="0.15">
      <c r="A2070" s="19" t="str">
        <f t="shared" si="160"/>
        <v>11900</v>
      </c>
      <c r="C2070" s="19">
        <f t="shared" si="161"/>
        <v>1</v>
      </c>
      <c r="D2070" s="19">
        <f t="shared" si="162"/>
        <v>1900</v>
      </c>
      <c r="E2070" s="38" t="e">
        <f>VLOOKUP(A2070,DatosRecibo!$A$2:'DatosRecibo'!$L$6000,12,FALSE)</f>
        <v>#N/A</v>
      </c>
      <c r="G2070" s="19" t="e">
        <f>VLOOKUP(F2070,Propietarios!$B$2:'Propietarios'!$C$6000,2,FALSE)</f>
        <v>#N/A</v>
      </c>
      <c r="H2070" s="19" t="e">
        <f>VLOOKUP(F2070,Propietarios!$B$2:'Propietarios'!$D$6000,3,FALSE)</f>
        <v>#N/A</v>
      </c>
      <c r="J2070" s="38" t="e">
        <f t="shared" si="163"/>
        <v>#N/A</v>
      </c>
      <c r="K2070" s="38" t="str">
        <f t="shared" si="164"/>
        <v>11900</v>
      </c>
    </row>
    <row r="2071" spans="1:11" x14ac:dyDescent="0.15">
      <c r="A2071" s="19" t="str">
        <f t="shared" si="160"/>
        <v>11900</v>
      </c>
      <c r="C2071" s="19">
        <f t="shared" si="161"/>
        <v>1</v>
      </c>
      <c r="D2071" s="19">
        <f t="shared" si="162"/>
        <v>1900</v>
      </c>
      <c r="E2071" s="38" t="e">
        <f>VLOOKUP(A2071,DatosRecibo!$A$2:'DatosRecibo'!$L$6000,12,FALSE)</f>
        <v>#N/A</v>
      </c>
      <c r="G2071" s="19" t="e">
        <f>VLOOKUP(F2071,Propietarios!$B$2:'Propietarios'!$C$6000,2,FALSE)</f>
        <v>#N/A</v>
      </c>
      <c r="H2071" s="19" t="e">
        <f>VLOOKUP(F2071,Propietarios!$B$2:'Propietarios'!$D$6000,3,FALSE)</f>
        <v>#N/A</v>
      </c>
      <c r="J2071" s="38" t="e">
        <f t="shared" si="163"/>
        <v>#N/A</v>
      </c>
      <c r="K2071" s="38" t="str">
        <f t="shared" si="164"/>
        <v>11900</v>
      </c>
    </row>
    <row r="2072" spans="1:11" x14ac:dyDescent="0.15">
      <c r="A2072" s="19" t="str">
        <f t="shared" si="160"/>
        <v>11900</v>
      </c>
      <c r="C2072" s="19">
        <f t="shared" si="161"/>
        <v>1</v>
      </c>
      <c r="D2072" s="19">
        <f t="shared" si="162"/>
        <v>1900</v>
      </c>
      <c r="E2072" s="38" t="e">
        <f>VLOOKUP(A2072,DatosRecibo!$A$2:'DatosRecibo'!$L$6000,12,FALSE)</f>
        <v>#N/A</v>
      </c>
      <c r="G2072" s="19" t="e">
        <f>VLOOKUP(F2072,Propietarios!$B$2:'Propietarios'!$C$6000,2,FALSE)</f>
        <v>#N/A</v>
      </c>
      <c r="H2072" s="19" t="e">
        <f>VLOOKUP(F2072,Propietarios!$B$2:'Propietarios'!$D$6000,3,FALSE)</f>
        <v>#N/A</v>
      </c>
      <c r="J2072" s="38" t="e">
        <f t="shared" si="163"/>
        <v>#N/A</v>
      </c>
      <c r="K2072" s="38" t="str">
        <f t="shared" si="164"/>
        <v>11900</v>
      </c>
    </row>
    <row r="2073" spans="1:11" x14ac:dyDescent="0.15">
      <c r="A2073" s="19" t="str">
        <f t="shared" si="160"/>
        <v>11900</v>
      </c>
      <c r="C2073" s="19">
        <f t="shared" si="161"/>
        <v>1</v>
      </c>
      <c r="D2073" s="19">
        <f t="shared" si="162"/>
        <v>1900</v>
      </c>
      <c r="E2073" s="38" t="e">
        <f>VLOOKUP(A2073,DatosRecibo!$A$2:'DatosRecibo'!$L$6000,12,FALSE)</f>
        <v>#N/A</v>
      </c>
      <c r="G2073" s="19" t="e">
        <f>VLOOKUP(F2073,Propietarios!$B$2:'Propietarios'!$C$6000,2,FALSE)</f>
        <v>#N/A</v>
      </c>
      <c r="H2073" s="19" t="e">
        <f>VLOOKUP(F2073,Propietarios!$B$2:'Propietarios'!$D$6000,3,FALSE)</f>
        <v>#N/A</v>
      </c>
      <c r="J2073" s="38" t="e">
        <f t="shared" si="163"/>
        <v>#N/A</v>
      </c>
      <c r="K2073" s="38" t="str">
        <f t="shared" si="164"/>
        <v>11900</v>
      </c>
    </row>
    <row r="2074" spans="1:11" x14ac:dyDescent="0.15">
      <c r="A2074" s="19" t="str">
        <f t="shared" si="160"/>
        <v>11900</v>
      </c>
      <c r="C2074" s="19">
        <f t="shared" si="161"/>
        <v>1</v>
      </c>
      <c r="D2074" s="19">
        <f t="shared" si="162"/>
        <v>1900</v>
      </c>
      <c r="E2074" s="38" t="e">
        <f>VLOOKUP(A2074,DatosRecibo!$A$2:'DatosRecibo'!$L$6000,12,FALSE)</f>
        <v>#N/A</v>
      </c>
      <c r="G2074" s="19" t="e">
        <f>VLOOKUP(F2074,Propietarios!$B$2:'Propietarios'!$C$6000,2,FALSE)</f>
        <v>#N/A</v>
      </c>
      <c r="H2074" s="19" t="e">
        <f>VLOOKUP(F2074,Propietarios!$B$2:'Propietarios'!$D$6000,3,FALSE)</f>
        <v>#N/A</v>
      </c>
      <c r="J2074" s="38" t="e">
        <f t="shared" si="163"/>
        <v>#N/A</v>
      </c>
      <c r="K2074" s="38" t="str">
        <f t="shared" si="164"/>
        <v>11900</v>
      </c>
    </row>
    <row r="2075" spans="1:11" x14ac:dyDescent="0.15">
      <c r="A2075" s="19" t="str">
        <f t="shared" si="160"/>
        <v>11900</v>
      </c>
      <c r="C2075" s="19">
        <f t="shared" si="161"/>
        <v>1</v>
      </c>
      <c r="D2075" s="19">
        <f t="shared" si="162"/>
        <v>1900</v>
      </c>
      <c r="E2075" s="38" t="e">
        <f>VLOOKUP(A2075,DatosRecibo!$A$2:'DatosRecibo'!$L$6000,12,FALSE)</f>
        <v>#N/A</v>
      </c>
      <c r="G2075" s="19" t="e">
        <f>VLOOKUP(F2075,Propietarios!$B$2:'Propietarios'!$C$6000,2,FALSE)</f>
        <v>#N/A</v>
      </c>
      <c r="H2075" s="19" t="e">
        <f>VLOOKUP(F2075,Propietarios!$B$2:'Propietarios'!$D$6000,3,FALSE)</f>
        <v>#N/A</v>
      </c>
      <c r="J2075" s="38" t="e">
        <f t="shared" si="163"/>
        <v>#N/A</v>
      </c>
      <c r="K2075" s="38" t="str">
        <f t="shared" si="164"/>
        <v>11900</v>
      </c>
    </row>
    <row r="2076" spans="1:11" x14ac:dyDescent="0.15">
      <c r="A2076" s="19" t="str">
        <f t="shared" si="160"/>
        <v>11900</v>
      </c>
      <c r="C2076" s="19">
        <f t="shared" si="161"/>
        <v>1</v>
      </c>
      <c r="D2076" s="19">
        <f t="shared" si="162"/>
        <v>1900</v>
      </c>
      <c r="E2076" s="38" t="e">
        <f>VLOOKUP(A2076,DatosRecibo!$A$2:'DatosRecibo'!$L$6000,12,FALSE)</f>
        <v>#N/A</v>
      </c>
      <c r="G2076" s="19" t="e">
        <f>VLOOKUP(F2076,Propietarios!$B$2:'Propietarios'!$C$6000,2,FALSE)</f>
        <v>#N/A</v>
      </c>
      <c r="H2076" s="19" t="e">
        <f>VLOOKUP(F2076,Propietarios!$B$2:'Propietarios'!$D$6000,3,FALSE)</f>
        <v>#N/A</v>
      </c>
      <c r="J2076" s="38" t="e">
        <f t="shared" si="163"/>
        <v>#N/A</v>
      </c>
      <c r="K2076" s="38" t="str">
        <f t="shared" si="164"/>
        <v>11900</v>
      </c>
    </row>
    <row r="2077" spans="1:11" x14ac:dyDescent="0.15">
      <c r="A2077" s="19" t="str">
        <f t="shared" si="160"/>
        <v>11900</v>
      </c>
      <c r="C2077" s="19">
        <f t="shared" si="161"/>
        <v>1</v>
      </c>
      <c r="D2077" s="19">
        <f t="shared" si="162"/>
        <v>1900</v>
      </c>
      <c r="E2077" s="38" t="e">
        <f>VLOOKUP(A2077,DatosRecibo!$A$2:'DatosRecibo'!$L$6000,12,FALSE)</f>
        <v>#N/A</v>
      </c>
      <c r="G2077" s="19" t="e">
        <f>VLOOKUP(F2077,Propietarios!$B$2:'Propietarios'!$C$6000,2,FALSE)</f>
        <v>#N/A</v>
      </c>
      <c r="H2077" s="19" t="e">
        <f>VLOOKUP(F2077,Propietarios!$B$2:'Propietarios'!$D$6000,3,FALSE)</f>
        <v>#N/A</v>
      </c>
      <c r="J2077" s="38" t="e">
        <f t="shared" si="163"/>
        <v>#N/A</v>
      </c>
      <c r="K2077" s="38" t="str">
        <f t="shared" si="164"/>
        <v>11900</v>
      </c>
    </row>
    <row r="2078" spans="1:11" x14ac:dyDescent="0.15">
      <c r="A2078" s="19" t="str">
        <f t="shared" si="160"/>
        <v>11900</v>
      </c>
      <c r="C2078" s="19">
        <f t="shared" si="161"/>
        <v>1</v>
      </c>
      <c r="D2078" s="19">
        <f t="shared" si="162"/>
        <v>1900</v>
      </c>
      <c r="E2078" s="38" t="e">
        <f>VLOOKUP(A2078,DatosRecibo!$A$2:'DatosRecibo'!$L$6000,12,FALSE)</f>
        <v>#N/A</v>
      </c>
      <c r="G2078" s="19" t="e">
        <f>VLOOKUP(F2078,Propietarios!$B$2:'Propietarios'!$C$6000,2,FALSE)</f>
        <v>#N/A</v>
      </c>
      <c r="H2078" s="19" t="e">
        <f>VLOOKUP(F2078,Propietarios!$B$2:'Propietarios'!$D$6000,3,FALSE)</f>
        <v>#N/A</v>
      </c>
      <c r="J2078" s="38" t="e">
        <f t="shared" si="163"/>
        <v>#N/A</v>
      </c>
      <c r="K2078" s="38" t="str">
        <f t="shared" si="164"/>
        <v>11900</v>
      </c>
    </row>
    <row r="2079" spans="1:11" x14ac:dyDescent="0.15">
      <c r="A2079" s="19" t="str">
        <f t="shared" si="160"/>
        <v>11900</v>
      </c>
      <c r="C2079" s="19">
        <f t="shared" si="161"/>
        <v>1</v>
      </c>
      <c r="D2079" s="19">
        <f t="shared" si="162"/>
        <v>1900</v>
      </c>
      <c r="E2079" s="38" t="e">
        <f>VLOOKUP(A2079,DatosRecibo!$A$2:'DatosRecibo'!$L$6000,12,FALSE)</f>
        <v>#N/A</v>
      </c>
      <c r="G2079" s="19" t="e">
        <f>VLOOKUP(F2079,Propietarios!$B$2:'Propietarios'!$C$6000,2,FALSE)</f>
        <v>#N/A</v>
      </c>
      <c r="H2079" s="19" t="e">
        <f>VLOOKUP(F2079,Propietarios!$B$2:'Propietarios'!$D$6000,3,FALSE)</f>
        <v>#N/A</v>
      </c>
      <c r="J2079" s="38" t="e">
        <f t="shared" si="163"/>
        <v>#N/A</v>
      </c>
      <c r="K2079" s="38" t="str">
        <f t="shared" si="164"/>
        <v>11900</v>
      </c>
    </row>
    <row r="2080" spans="1:11" x14ac:dyDescent="0.15">
      <c r="A2080" s="19" t="str">
        <f t="shared" si="160"/>
        <v>11900</v>
      </c>
      <c r="C2080" s="19">
        <f t="shared" si="161"/>
        <v>1</v>
      </c>
      <c r="D2080" s="19">
        <f t="shared" si="162"/>
        <v>1900</v>
      </c>
      <c r="E2080" s="38" t="e">
        <f>VLOOKUP(A2080,DatosRecibo!$A$2:'DatosRecibo'!$L$6000,12,FALSE)</f>
        <v>#N/A</v>
      </c>
      <c r="G2080" s="19" t="e">
        <f>VLOOKUP(F2080,Propietarios!$B$2:'Propietarios'!$C$6000,2,FALSE)</f>
        <v>#N/A</v>
      </c>
      <c r="H2080" s="19" t="e">
        <f>VLOOKUP(F2080,Propietarios!$B$2:'Propietarios'!$D$6000,3,FALSE)</f>
        <v>#N/A</v>
      </c>
      <c r="J2080" s="38" t="e">
        <f t="shared" si="163"/>
        <v>#N/A</v>
      </c>
      <c r="K2080" s="38" t="str">
        <f t="shared" si="164"/>
        <v>11900</v>
      </c>
    </row>
    <row r="2081" spans="1:11" x14ac:dyDescent="0.15">
      <c r="A2081" s="19" t="str">
        <f t="shared" si="160"/>
        <v>11900</v>
      </c>
      <c r="C2081" s="19">
        <f t="shared" si="161"/>
        <v>1</v>
      </c>
      <c r="D2081" s="19">
        <f t="shared" si="162"/>
        <v>1900</v>
      </c>
      <c r="E2081" s="38" t="e">
        <f>VLOOKUP(A2081,DatosRecibo!$A$2:'DatosRecibo'!$L$6000,12,FALSE)</f>
        <v>#N/A</v>
      </c>
      <c r="G2081" s="19" t="e">
        <f>VLOOKUP(F2081,Propietarios!$B$2:'Propietarios'!$C$6000,2,FALSE)</f>
        <v>#N/A</v>
      </c>
      <c r="H2081" s="19" t="e">
        <f>VLOOKUP(F2081,Propietarios!$B$2:'Propietarios'!$D$6000,3,FALSE)</f>
        <v>#N/A</v>
      </c>
      <c r="J2081" s="38" t="e">
        <f t="shared" si="163"/>
        <v>#N/A</v>
      </c>
      <c r="K2081" s="38" t="str">
        <f t="shared" si="164"/>
        <v>11900</v>
      </c>
    </row>
    <row r="2082" spans="1:11" x14ac:dyDescent="0.15">
      <c r="A2082" s="19" t="str">
        <f t="shared" si="160"/>
        <v>11900</v>
      </c>
      <c r="C2082" s="19">
        <f t="shared" si="161"/>
        <v>1</v>
      </c>
      <c r="D2082" s="19">
        <f t="shared" si="162"/>
        <v>1900</v>
      </c>
      <c r="E2082" s="38" t="e">
        <f>VLOOKUP(A2082,DatosRecibo!$A$2:'DatosRecibo'!$L$6000,12,FALSE)</f>
        <v>#N/A</v>
      </c>
      <c r="G2082" s="19" t="e">
        <f>VLOOKUP(F2082,Propietarios!$B$2:'Propietarios'!$C$6000,2,FALSE)</f>
        <v>#N/A</v>
      </c>
      <c r="H2082" s="19" t="e">
        <f>VLOOKUP(F2082,Propietarios!$B$2:'Propietarios'!$D$6000,3,FALSE)</f>
        <v>#N/A</v>
      </c>
      <c r="J2082" s="38" t="e">
        <f t="shared" si="163"/>
        <v>#N/A</v>
      </c>
      <c r="K2082" s="38" t="str">
        <f t="shared" si="164"/>
        <v>11900</v>
      </c>
    </row>
    <row r="2083" spans="1:11" x14ac:dyDescent="0.15">
      <c r="A2083" s="19" t="str">
        <f t="shared" si="160"/>
        <v>11900</v>
      </c>
      <c r="C2083" s="19">
        <f t="shared" si="161"/>
        <v>1</v>
      </c>
      <c r="D2083" s="19">
        <f t="shared" si="162"/>
        <v>1900</v>
      </c>
      <c r="E2083" s="38" t="e">
        <f>VLOOKUP(A2083,DatosRecibo!$A$2:'DatosRecibo'!$L$6000,12,FALSE)</f>
        <v>#N/A</v>
      </c>
      <c r="G2083" s="19" t="e">
        <f>VLOOKUP(F2083,Propietarios!$B$2:'Propietarios'!$C$6000,2,FALSE)</f>
        <v>#N/A</v>
      </c>
      <c r="H2083" s="19" t="e">
        <f>VLOOKUP(F2083,Propietarios!$B$2:'Propietarios'!$D$6000,3,FALSE)</f>
        <v>#N/A</v>
      </c>
      <c r="J2083" s="38" t="e">
        <f t="shared" si="163"/>
        <v>#N/A</v>
      </c>
      <c r="K2083" s="38" t="str">
        <f t="shared" si="164"/>
        <v>11900</v>
      </c>
    </row>
    <row r="2084" spans="1:11" x14ac:dyDescent="0.15">
      <c r="A2084" s="19" t="str">
        <f t="shared" si="160"/>
        <v>11900</v>
      </c>
      <c r="C2084" s="19">
        <f t="shared" si="161"/>
        <v>1</v>
      </c>
      <c r="D2084" s="19">
        <f t="shared" si="162"/>
        <v>1900</v>
      </c>
      <c r="E2084" s="38" t="e">
        <f>VLOOKUP(A2084,DatosRecibo!$A$2:'DatosRecibo'!$L$6000,12,FALSE)</f>
        <v>#N/A</v>
      </c>
      <c r="G2084" s="19" t="e">
        <f>VLOOKUP(F2084,Propietarios!$B$2:'Propietarios'!$C$6000,2,FALSE)</f>
        <v>#N/A</v>
      </c>
      <c r="H2084" s="19" t="e">
        <f>VLOOKUP(F2084,Propietarios!$B$2:'Propietarios'!$D$6000,3,FALSE)</f>
        <v>#N/A</v>
      </c>
      <c r="J2084" s="38" t="e">
        <f t="shared" si="163"/>
        <v>#N/A</v>
      </c>
      <c r="K2084" s="38" t="str">
        <f t="shared" si="164"/>
        <v>11900</v>
      </c>
    </row>
    <row r="2085" spans="1:11" x14ac:dyDescent="0.15">
      <c r="A2085" s="19" t="str">
        <f t="shared" si="160"/>
        <v>11900</v>
      </c>
      <c r="C2085" s="19">
        <f t="shared" si="161"/>
        <v>1</v>
      </c>
      <c r="D2085" s="19">
        <f t="shared" si="162"/>
        <v>1900</v>
      </c>
      <c r="E2085" s="38" t="e">
        <f>VLOOKUP(A2085,DatosRecibo!$A$2:'DatosRecibo'!$L$6000,12,FALSE)</f>
        <v>#N/A</v>
      </c>
      <c r="G2085" s="19" t="e">
        <f>VLOOKUP(F2085,Propietarios!$B$2:'Propietarios'!$C$6000,2,FALSE)</f>
        <v>#N/A</v>
      </c>
      <c r="H2085" s="19" t="e">
        <f>VLOOKUP(F2085,Propietarios!$B$2:'Propietarios'!$D$6000,3,FALSE)</f>
        <v>#N/A</v>
      </c>
      <c r="J2085" s="38" t="e">
        <f t="shared" si="163"/>
        <v>#N/A</v>
      </c>
      <c r="K2085" s="38" t="str">
        <f t="shared" si="164"/>
        <v>11900</v>
      </c>
    </row>
    <row r="2086" spans="1:11" x14ac:dyDescent="0.15">
      <c r="A2086" s="19" t="str">
        <f t="shared" si="160"/>
        <v>11900</v>
      </c>
      <c r="C2086" s="19">
        <f t="shared" si="161"/>
        <v>1</v>
      </c>
      <c r="D2086" s="19">
        <f t="shared" si="162"/>
        <v>1900</v>
      </c>
      <c r="E2086" s="38" t="e">
        <f>VLOOKUP(A2086,DatosRecibo!$A$2:'DatosRecibo'!$L$6000,12,FALSE)</f>
        <v>#N/A</v>
      </c>
      <c r="G2086" s="19" t="e">
        <f>VLOOKUP(F2086,Propietarios!$B$2:'Propietarios'!$C$6000,2,FALSE)</f>
        <v>#N/A</v>
      </c>
      <c r="H2086" s="19" t="e">
        <f>VLOOKUP(F2086,Propietarios!$B$2:'Propietarios'!$D$6000,3,FALSE)</f>
        <v>#N/A</v>
      </c>
      <c r="J2086" s="38" t="e">
        <f t="shared" si="163"/>
        <v>#N/A</v>
      </c>
      <c r="K2086" s="38" t="str">
        <f t="shared" si="164"/>
        <v>11900</v>
      </c>
    </row>
    <row r="2087" spans="1:11" x14ac:dyDescent="0.15">
      <c r="A2087" s="19" t="str">
        <f t="shared" si="160"/>
        <v>11900</v>
      </c>
      <c r="C2087" s="19">
        <f t="shared" si="161"/>
        <v>1</v>
      </c>
      <c r="D2087" s="19">
        <f t="shared" si="162"/>
        <v>1900</v>
      </c>
      <c r="E2087" s="38" t="e">
        <f>VLOOKUP(A2087,DatosRecibo!$A$2:'DatosRecibo'!$L$6000,12,FALSE)</f>
        <v>#N/A</v>
      </c>
      <c r="G2087" s="19" t="e">
        <f>VLOOKUP(F2087,Propietarios!$B$2:'Propietarios'!$C$6000,2,FALSE)</f>
        <v>#N/A</v>
      </c>
      <c r="H2087" s="19" t="e">
        <f>VLOOKUP(F2087,Propietarios!$B$2:'Propietarios'!$D$6000,3,FALSE)</f>
        <v>#N/A</v>
      </c>
      <c r="J2087" s="38" t="e">
        <f t="shared" si="163"/>
        <v>#N/A</v>
      </c>
      <c r="K2087" s="38" t="str">
        <f t="shared" si="164"/>
        <v>11900</v>
      </c>
    </row>
    <row r="2088" spans="1:11" x14ac:dyDescent="0.15">
      <c r="A2088" s="19" t="str">
        <f t="shared" si="160"/>
        <v>11900</v>
      </c>
      <c r="C2088" s="19">
        <f t="shared" si="161"/>
        <v>1</v>
      </c>
      <c r="D2088" s="19">
        <f t="shared" si="162"/>
        <v>1900</v>
      </c>
      <c r="E2088" s="38" t="e">
        <f>VLOOKUP(A2088,DatosRecibo!$A$2:'DatosRecibo'!$L$6000,12,FALSE)</f>
        <v>#N/A</v>
      </c>
      <c r="G2088" s="19" t="e">
        <f>VLOOKUP(F2088,Propietarios!$B$2:'Propietarios'!$C$6000,2,FALSE)</f>
        <v>#N/A</v>
      </c>
      <c r="H2088" s="19" t="e">
        <f>VLOOKUP(F2088,Propietarios!$B$2:'Propietarios'!$D$6000,3,FALSE)</f>
        <v>#N/A</v>
      </c>
      <c r="J2088" s="38" t="e">
        <f t="shared" si="163"/>
        <v>#N/A</v>
      </c>
      <c r="K2088" s="38" t="str">
        <f t="shared" si="164"/>
        <v>11900</v>
      </c>
    </row>
    <row r="2089" spans="1:11" x14ac:dyDescent="0.15">
      <c r="A2089" s="19" t="str">
        <f t="shared" si="160"/>
        <v>11900</v>
      </c>
      <c r="C2089" s="19">
        <f t="shared" si="161"/>
        <v>1</v>
      </c>
      <c r="D2089" s="19">
        <f t="shared" si="162"/>
        <v>1900</v>
      </c>
      <c r="E2089" s="38" t="e">
        <f>VLOOKUP(A2089,DatosRecibo!$A$2:'DatosRecibo'!$L$6000,12,FALSE)</f>
        <v>#N/A</v>
      </c>
      <c r="G2089" s="19" t="e">
        <f>VLOOKUP(F2089,Propietarios!$B$2:'Propietarios'!$C$6000,2,FALSE)</f>
        <v>#N/A</v>
      </c>
      <c r="H2089" s="19" t="e">
        <f>VLOOKUP(F2089,Propietarios!$B$2:'Propietarios'!$D$6000,3,FALSE)</f>
        <v>#N/A</v>
      </c>
      <c r="J2089" s="38" t="e">
        <f t="shared" si="163"/>
        <v>#N/A</v>
      </c>
      <c r="K2089" s="38" t="str">
        <f t="shared" si="164"/>
        <v>11900</v>
      </c>
    </row>
    <row r="2090" spans="1:11" x14ac:dyDescent="0.15">
      <c r="A2090" s="19" t="str">
        <f t="shared" si="160"/>
        <v>11900</v>
      </c>
      <c r="C2090" s="19">
        <f t="shared" si="161"/>
        <v>1</v>
      </c>
      <c r="D2090" s="19">
        <f t="shared" si="162"/>
        <v>1900</v>
      </c>
      <c r="E2090" s="38" t="e">
        <f>VLOOKUP(A2090,DatosRecibo!$A$2:'DatosRecibo'!$L$6000,12,FALSE)</f>
        <v>#N/A</v>
      </c>
      <c r="G2090" s="19" t="e">
        <f>VLOOKUP(F2090,Propietarios!$B$2:'Propietarios'!$C$6000,2,FALSE)</f>
        <v>#N/A</v>
      </c>
      <c r="H2090" s="19" t="e">
        <f>VLOOKUP(F2090,Propietarios!$B$2:'Propietarios'!$D$6000,3,FALSE)</f>
        <v>#N/A</v>
      </c>
      <c r="J2090" s="38" t="e">
        <f t="shared" si="163"/>
        <v>#N/A</v>
      </c>
      <c r="K2090" s="38" t="str">
        <f t="shared" si="164"/>
        <v>11900</v>
      </c>
    </row>
    <row r="2091" spans="1:11" x14ac:dyDescent="0.15">
      <c r="A2091" s="19" t="str">
        <f t="shared" si="160"/>
        <v>11900</v>
      </c>
      <c r="C2091" s="19">
        <f t="shared" si="161"/>
        <v>1</v>
      </c>
      <c r="D2091" s="19">
        <f t="shared" si="162"/>
        <v>1900</v>
      </c>
      <c r="E2091" s="38" t="e">
        <f>VLOOKUP(A2091,DatosRecibo!$A$2:'DatosRecibo'!$L$6000,12,FALSE)</f>
        <v>#N/A</v>
      </c>
      <c r="G2091" s="19" t="e">
        <f>VLOOKUP(F2091,Propietarios!$B$2:'Propietarios'!$C$6000,2,FALSE)</f>
        <v>#N/A</v>
      </c>
      <c r="H2091" s="19" t="e">
        <f>VLOOKUP(F2091,Propietarios!$B$2:'Propietarios'!$D$6000,3,FALSE)</f>
        <v>#N/A</v>
      </c>
      <c r="J2091" s="38" t="e">
        <f t="shared" si="163"/>
        <v>#N/A</v>
      </c>
      <c r="K2091" s="38" t="str">
        <f t="shared" si="164"/>
        <v>11900</v>
      </c>
    </row>
    <row r="2092" spans="1:11" x14ac:dyDescent="0.15">
      <c r="A2092" s="19" t="str">
        <f t="shared" si="160"/>
        <v>11900</v>
      </c>
      <c r="C2092" s="19">
        <f t="shared" si="161"/>
        <v>1</v>
      </c>
      <c r="D2092" s="19">
        <f t="shared" si="162"/>
        <v>1900</v>
      </c>
      <c r="E2092" s="38" t="e">
        <f>VLOOKUP(A2092,DatosRecibo!$A$2:'DatosRecibo'!$L$6000,12,FALSE)</f>
        <v>#N/A</v>
      </c>
      <c r="G2092" s="19" t="e">
        <f>VLOOKUP(F2092,Propietarios!$B$2:'Propietarios'!$C$6000,2,FALSE)</f>
        <v>#N/A</v>
      </c>
      <c r="H2092" s="19" t="e">
        <f>VLOOKUP(F2092,Propietarios!$B$2:'Propietarios'!$D$6000,3,FALSE)</f>
        <v>#N/A</v>
      </c>
      <c r="J2092" s="38" t="e">
        <f t="shared" si="163"/>
        <v>#N/A</v>
      </c>
      <c r="K2092" s="38" t="str">
        <f t="shared" si="164"/>
        <v>11900</v>
      </c>
    </row>
    <row r="2093" spans="1:11" x14ac:dyDescent="0.15">
      <c r="A2093" s="19" t="str">
        <f t="shared" si="160"/>
        <v>11900</v>
      </c>
      <c r="C2093" s="19">
        <f t="shared" si="161"/>
        <v>1</v>
      </c>
      <c r="D2093" s="19">
        <f t="shared" si="162"/>
        <v>1900</v>
      </c>
      <c r="E2093" s="38" t="e">
        <f>VLOOKUP(A2093,DatosRecibo!$A$2:'DatosRecibo'!$L$6000,12,FALSE)</f>
        <v>#N/A</v>
      </c>
      <c r="G2093" s="19" t="e">
        <f>VLOOKUP(F2093,Propietarios!$B$2:'Propietarios'!$C$6000,2,FALSE)</f>
        <v>#N/A</v>
      </c>
      <c r="H2093" s="19" t="e">
        <f>VLOOKUP(F2093,Propietarios!$B$2:'Propietarios'!$D$6000,3,FALSE)</f>
        <v>#N/A</v>
      </c>
      <c r="J2093" s="38" t="e">
        <f t="shared" si="163"/>
        <v>#N/A</v>
      </c>
      <c r="K2093" s="38" t="str">
        <f t="shared" si="164"/>
        <v>11900</v>
      </c>
    </row>
    <row r="2094" spans="1:11" x14ac:dyDescent="0.15">
      <c r="A2094" s="19" t="str">
        <f t="shared" si="160"/>
        <v>11900</v>
      </c>
      <c r="C2094" s="19">
        <f t="shared" si="161"/>
        <v>1</v>
      </c>
      <c r="D2094" s="19">
        <f t="shared" si="162"/>
        <v>1900</v>
      </c>
      <c r="E2094" s="38" t="e">
        <f>VLOOKUP(A2094,DatosRecibo!$A$2:'DatosRecibo'!$L$6000,12,FALSE)</f>
        <v>#N/A</v>
      </c>
      <c r="G2094" s="19" t="e">
        <f>VLOOKUP(F2094,Propietarios!$B$2:'Propietarios'!$C$6000,2,FALSE)</f>
        <v>#N/A</v>
      </c>
      <c r="H2094" s="19" t="e">
        <f>VLOOKUP(F2094,Propietarios!$B$2:'Propietarios'!$D$6000,3,FALSE)</f>
        <v>#N/A</v>
      </c>
      <c r="J2094" s="38" t="e">
        <f t="shared" si="163"/>
        <v>#N/A</v>
      </c>
      <c r="K2094" s="38" t="str">
        <f t="shared" si="164"/>
        <v>11900</v>
      </c>
    </row>
    <row r="2095" spans="1:11" x14ac:dyDescent="0.15">
      <c r="A2095" s="19" t="str">
        <f t="shared" si="160"/>
        <v>11900</v>
      </c>
      <c r="C2095" s="19">
        <f t="shared" si="161"/>
        <v>1</v>
      </c>
      <c r="D2095" s="19">
        <f t="shared" si="162"/>
        <v>1900</v>
      </c>
      <c r="E2095" s="38" t="e">
        <f>VLOOKUP(A2095,DatosRecibo!$A$2:'DatosRecibo'!$L$6000,12,FALSE)</f>
        <v>#N/A</v>
      </c>
      <c r="G2095" s="19" t="e">
        <f>VLOOKUP(F2095,Propietarios!$B$2:'Propietarios'!$C$6000,2,FALSE)</f>
        <v>#N/A</v>
      </c>
      <c r="H2095" s="19" t="e">
        <f>VLOOKUP(F2095,Propietarios!$B$2:'Propietarios'!$D$6000,3,FALSE)</f>
        <v>#N/A</v>
      </c>
      <c r="J2095" s="38" t="e">
        <f t="shared" si="163"/>
        <v>#N/A</v>
      </c>
      <c r="K2095" s="38" t="str">
        <f t="shared" si="164"/>
        <v>11900</v>
      </c>
    </row>
    <row r="2096" spans="1:11" x14ac:dyDescent="0.15">
      <c r="A2096" s="19" t="str">
        <f t="shared" si="160"/>
        <v>11900</v>
      </c>
      <c r="C2096" s="19">
        <f t="shared" si="161"/>
        <v>1</v>
      </c>
      <c r="D2096" s="19">
        <f t="shared" si="162"/>
        <v>1900</v>
      </c>
      <c r="E2096" s="38" t="e">
        <f>VLOOKUP(A2096,DatosRecibo!$A$2:'DatosRecibo'!$L$6000,12,FALSE)</f>
        <v>#N/A</v>
      </c>
      <c r="G2096" s="19" t="e">
        <f>VLOOKUP(F2096,Propietarios!$B$2:'Propietarios'!$C$6000,2,FALSE)</f>
        <v>#N/A</v>
      </c>
      <c r="H2096" s="19" t="e">
        <f>VLOOKUP(F2096,Propietarios!$B$2:'Propietarios'!$D$6000,3,FALSE)</f>
        <v>#N/A</v>
      </c>
      <c r="J2096" s="38" t="e">
        <f t="shared" si="163"/>
        <v>#N/A</v>
      </c>
      <c r="K2096" s="38" t="str">
        <f t="shared" si="164"/>
        <v>11900</v>
      </c>
    </row>
    <row r="2097" spans="1:11" x14ac:dyDescent="0.15">
      <c r="A2097" s="19" t="str">
        <f t="shared" si="160"/>
        <v>11900</v>
      </c>
      <c r="C2097" s="19">
        <f t="shared" si="161"/>
        <v>1</v>
      </c>
      <c r="D2097" s="19">
        <f t="shared" si="162"/>
        <v>1900</v>
      </c>
      <c r="E2097" s="38" t="e">
        <f>VLOOKUP(A2097,DatosRecibo!$A$2:'DatosRecibo'!$L$6000,12,FALSE)</f>
        <v>#N/A</v>
      </c>
      <c r="G2097" s="19" t="e">
        <f>VLOOKUP(F2097,Propietarios!$B$2:'Propietarios'!$C$6000,2,FALSE)</f>
        <v>#N/A</v>
      </c>
      <c r="H2097" s="19" t="e">
        <f>VLOOKUP(F2097,Propietarios!$B$2:'Propietarios'!$D$6000,3,FALSE)</f>
        <v>#N/A</v>
      </c>
      <c r="J2097" s="38" t="e">
        <f t="shared" si="163"/>
        <v>#N/A</v>
      </c>
      <c r="K2097" s="38" t="str">
        <f t="shared" si="164"/>
        <v>11900</v>
      </c>
    </row>
    <row r="2098" spans="1:11" x14ac:dyDescent="0.15">
      <c r="A2098" s="19" t="str">
        <f t="shared" si="160"/>
        <v>11900</v>
      </c>
      <c r="C2098" s="19">
        <f t="shared" si="161"/>
        <v>1</v>
      </c>
      <c r="D2098" s="19">
        <f t="shared" si="162"/>
        <v>1900</v>
      </c>
      <c r="E2098" s="38" t="e">
        <f>VLOOKUP(A2098,DatosRecibo!$A$2:'DatosRecibo'!$L$6000,12,FALSE)</f>
        <v>#N/A</v>
      </c>
      <c r="G2098" s="19" t="e">
        <f>VLOOKUP(F2098,Propietarios!$B$2:'Propietarios'!$C$6000,2,FALSE)</f>
        <v>#N/A</v>
      </c>
      <c r="H2098" s="19" t="e">
        <f>VLOOKUP(F2098,Propietarios!$B$2:'Propietarios'!$D$6000,3,FALSE)</f>
        <v>#N/A</v>
      </c>
      <c r="J2098" s="38" t="e">
        <f t="shared" si="163"/>
        <v>#N/A</v>
      </c>
      <c r="K2098" s="38" t="str">
        <f t="shared" si="164"/>
        <v>11900</v>
      </c>
    </row>
    <row r="2099" spans="1:11" x14ac:dyDescent="0.15">
      <c r="A2099" s="19" t="str">
        <f t="shared" si="160"/>
        <v>11900</v>
      </c>
      <c r="C2099" s="19">
        <f t="shared" si="161"/>
        <v>1</v>
      </c>
      <c r="D2099" s="19">
        <f t="shared" si="162"/>
        <v>1900</v>
      </c>
      <c r="E2099" s="38" t="e">
        <f>VLOOKUP(A2099,DatosRecibo!$A$2:'DatosRecibo'!$L$6000,12,FALSE)</f>
        <v>#N/A</v>
      </c>
      <c r="G2099" s="19" t="e">
        <f>VLOOKUP(F2099,Propietarios!$B$2:'Propietarios'!$C$6000,2,FALSE)</f>
        <v>#N/A</v>
      </c>
      <c r="H2099" s="19" t="e">
        <f>VLOOKUP(F2099,Propietarios!$B$2:'Propietarios'!$D$6000,3,FALSE)</f>
        <v>#N/A</v>
      </c>
      <c r="J2099" s="38" t="e">
        <f t="shared" si="163"/>
        <v>#N/A</v>
      </c>
      <c r="K2099" s="38" t="str">
        <f t="shared" si="164"/>
        <v>11900</v>
      </c>
    </row>
    <row r="2100" spans="1:11" x14ac:dyDescent="0.15">
      <c r="A2100" s="19" t="str">
        <f t="shared" si="160"/>
        <v>11900</v>
      </c>
      <c r="C2100" s="19">
        <f t="shared" si="161"/>
        <v>1</v>
      </c>
      <c r="D2100" s="19">
        <f t="shared" si="162"/>
        <v>1900</v>
      </c>
      <c r="E2100" s="38" t="e">
        <f>VLOOKUP(A2100,DatosRecibo!$A$2:'DatosRecibo'!$L$6000,12,FALSE)</f>
        <v>#N/A</v>
      </c>
      <c r="G2100" s="19" t="e">
        <f>VLOOKUP(F2100,Propietarios!$B$2:'Propietarios'!$C$6000,2,FALSE)</f>
        <v>#N/A</v>
      </c>
      <c r="H2100" s="19" t="e">
        <f>VLOOKUP(F2100,Propietarios!$B$2:'Propietarios'!$D$6000,3,FALSE)</f>
        <v>#N/A</v>
      </c>
      <c r="J2100" s="38" t="e">
        <f t="shared" si="163"/>
        <v>#N/A</v>
      </c>
      <c r="K2100" s="38" t="str">
        <f t="shared" si="164"/>
        <v>11900</v>
      </c>
    </row>
    <row r="2101" spans="1:11" x14ac:dyDescent="0.15">
      <c r="A2101" s="19" t="str">
        <f t="shared" si="160"/>
        <v>11900</v>
      </c>
      <c r="C2101" s="19">
        <f t="shared" si="161"/>
        <v>1</v>
      </c>
      <c r="D2101" s="19">
        <f t="shared" si="162"/>
        <v>1900</v>
      </c>
      <c r="E2101" s="38" t="e">
        <f>VLOOKUP(A2101,DatosRecibo!$A$2:'DatosRecibo'!$L$6000,12,FALSE)</f>
        <v>#N/A</v>
      </c>
      <c r="G2101" s="19" t="e">
        <f>VLOOKUP(F2101,Propietarios!$B$2:'Propietarios'!$C$6000,2,FALSE)</f>
        <v>#N/A</v>
      </c>
      <c r="H2101" s="19" t="e">
        <f>VLOOKUP(F2101,Propietarios!$B$2:'Propietarios'!$D$6000,3,FALSE)</f>
        <v>#N/A</v>
      </c>
      <c r="J2101" s="38" t="e">
        <f t="shared" si="163"/>
        <v>#N/A</v>
      </c>
      <c r="K2101" s="38" t="str">
        <f t="shared" si="164"/>
        <v>11900</v>
      </c>
    </row>
    <row r="2102" spans="1:11" x14ac:dyDescent="0.15">
      <c r="A2102" s="19" t="str">
        <f t="shared" si="160"/>
        <v>11900</v>
      </c>
      <c r="C2102" s="19">
        <f t="shared" si="161"/>
        <v>1</v>
      </c>
      <c r="D2102" s="19">
        <f t="shared" si="162"/>
        <v>1900</v>
      </c>
      <c r="E2102" s="38" t="e">
        <f>VLOOKUP(A2102,DatosRecibo!$A$2:'DatosRecibo'!$L$6000,12,FALSE)</f>
        <v>#N/A</v>
      </c>
      <c r="G2102" s="19" t="e">
        <f>VLOOKUP(F2102,Propietarios!$B$2:'Propietarios'!$C$6000,2,FALSE)</f>
        <v>#N/A</v>
      </c>
      <c r="H2102" s="19" t="e">
        <f>VLOOKUP(F2102,Propietarios!$B$2:'Propietarios'!$D$6000,3,FALSE)</f>
        <v>#N/A</v>
      </c>
      <c r="J2102" s="38" t="e">
        <f t="shared" si="163"/>
        <v>#N/A</v>
      </c>
      <c r="K2102" s="38" t="str">
        <f t="shared" si="164"/>
        <v>11900</v>
      </c>
    </row>
    <row r="2103" spans="1:11" x14ac:dyDescent="0.15">
      <c r="A2103" s="19" t="str">
        <f t="shared" si="160"/>
        <v>11900</v>
      </c>
      <c r="C2103" s="19">
        <f t="shared" si="161"/>
        <v>1</v>
      </c>
      <c r="D2103" s="19">
        <f t="shared" si="162"/>
        <v>1900</v>
      </c>
      <c r="E2103" s="38" t="e">
        <f>VLOOKUP(A2103,DatosRecibo!$A$2:'DatosRecibo'!$L$6000,12,FALSE)</f>
        <v>#N/A</v>
      </c>
      <c r="G2103" s="19" t="e">
        <f>VLOOKUP(F2103,Propietarios!$B$2:'Propietarios'!$C$6000,2,FALSE)</f>
        <v>#N/A</v>
      </c>
      <c r="H2103" s="19" t="e">
        <f>VLOOKUP(F2103,Propietarios!$B$2:'Propietarios'!$D$6000,3,FALSE)</f>
        <v>#N/A</v>
      </c>
      <c r="J2103" s="38" t="e">
        <f t="shared" si="163"/>
        <v>#N/A</v>
      </c>
      <c r="K2103" s="38" t="str">
        <f t="shared" si="164"/>
        <v>11900</v>
      </c>
    </row>
    <row r="2104" spans="1:11" x14ac:dyDescent="0.15">
      <c r="A2104" s="19" t="str">
        <f t="shared" si="160"/>
        <v>11900</v>
      </c>
      <c r="C2104" s="19">
        <f t="shared" si="161"/>
        <v>1</v>
      </c>
      <c r="D2104" s="19">
        <f t="shared" si="162"/>
        <v>1900</v>
      </c>
      <c r="E2104" s="38" t="e">
        <f>VLOOKUP(A2104,DatosRecibo!$A$2:'DatosRecibo'!$L$6000,12,FALSE)</f>
        <v>#N/A</v>
      </c>
      <c r="G2104" s="19" t="e">
        <f>VLOOKUP(F2104,Propietarios!$B$2:'Propietarios'!$C$6000,2,FALSE)</f>
        <v>#N/A</v>
      </c>
      <c r="H2104" s="19" t="e">
        <f>VLOOKUP(F2104,Propietarios!$B$2:'Propietarios'!$D$6000,3,FALSE)</f>
        <v>#N/A</v>
      </c>
      <c r="J2104" s="38" t="e">
        <f t="shared" si="163"/>
        <v>#N/A</v>
      </c>
      <c r="K2104" s="38" t="str">
        <f t="shared" si="164"/>
        <v>11900</v>
      </c>
    </row>
    <row r="2105" spans="1:11" x14ac:dyDescent="0.15">
      <c r="A2105" s="19" t="str">
        <f t="shared" si="160"/>
        <v>11900</v>
      </c>
      <c r="C2105" s="19">
        <f t="shared" si="161"/>
        <v>1</v>
      </c>
      <c r="D2105" s="19">
        <f t="shared" si="162"/>
        <v>1900</v>
      </c>
      <c r="E2105" s="38" t="e">
        <f>VLOOKUP(A2105,DatosRecibo!$A$2:'DatosRecibo'!$L$6000,12,FALSE)</f>
        <v>#N/A</v>
      </c>
      <c r="G2105" s="19" t="e">
        <f>VLOOKUP(F2105,Propietarios!$B$2:'Propietarios'!$C$6000,2,FALSE)</f>
        <v>#N/A</v>
      </c>
      <c r="H2105" s="19" t="e">
        <f>VLOOKUP(F2105,Propietarios!$B$2:'Propietarios'!$D$6000,3,FALSE)</f>
        <v>#N/A</v>
      </c>
      <c r="J2105" s="38" t="e">
        <f t="shared" si="163"/>
        <v>#N/A</v>
      </c>
      <c r="K2105" s="38" t="str">
        <f t="shared" si="164"/>
        <v>11900</v>
      </c>
    </row>
    <row r="2106" spans="1:11" x14ac:dyDescent="0.15">
      <c r="A2106" s="19" t="str">
        <f t="shared" si="160"/>
        <v>11900</v>
      </c>
      <c r="C2106" s="19">
        <f t="shared" si="161"/>
        <v>1</v>
      </c>
      <c r="D2106" s="19">
        <f t="shared" si="162"/>
        <v>1900</v>
      </c>
      <c r="E2106" s="38" t="e">
        <f>VLOOKUP(A2106,DatosRecibo!$A$2:'DatosRecibo'!$L$6000,12,FALSE)</f>
        <v>#N/A</v>
      </c>
      <c r="G2106" s="19" t="e">
        <f>VLOOKUP(F2106,Propietarios!$B$2:'Propietarios'!$C$6000,2,FALSE)</f>
        <v>#N/A</v>
      </c>
      <c r="H2106" s="19" t="e">
        <f>VLOOKUP(F2106,Propietarios!$B$2:'Propietarios'!$D$6000,3,FALSE)</f>
        <v>#N/A</v>
      </c>
      <c r="J2106" s="38" t="e">
        <f t="shared" si="163"/>
        <v>#N/A</v>
      </c>
      <c r="K2106" s="38" t="str">
        <f t="shared" si="164"/>
        <v>11900</v>
      </c>
    </row>
    <row r="2107" spans="1:11" x14ac:dyDescent="0.15">
      <c r="A2107" s="19" t="str">
        <f t="shared" si="160"/>
        <v>11900</v>
      </c>
      <c r="C2107" s="19">
        <f t="shared" si="161"/>
        <v>1</v>
      </c>
      <c r="D2107" s="19">
        <f t="shared" si="162"/>
        <v>1900</v>
      </c>
      <c r="E2107" s="38" t="e">
        <f>VLOOKUP(A2107,DatosRecibo!$A$2:'DatosRecibo'!$L$6000,12,FALSE)</f>
        <v>#N/A</v>
      </c>
      <c r="G2107" s="19" t="e">
        <f>VLOOKUP(F2107,Propietarios!$B$2:'Propietarios'!$C$6000,2,FALSE)</f>
        <v>#N/A</v>
      </c>
      <c r="H2107" s="19" t="e">
        <f>VLOOKUP(F2107,Propietarios!$B$2:'Propietarios'!$D$6000,3,FALSE)</f>
        <v>#N/A</v>
      </c>
      <c r="J2107" s="38" t="e">
        <f t="shared" si="163"/>
        <v>#N/A</v>
      </c>
      <c r="K2107" s="38" t="str">
        <f t="shared" si="164"/>
        <v>11900</v>
      </c>
    </row>
    <row r="2108" spans="1:11" x14ac:dyDescent="0.15">
      <c r="A2108" s="19" t="str">
        <f t="shared" si="160"/>
        <v>11900</v>
      </c>
      <c r="C2108" s="19">
        <f t="shared" si="161"/>
        <v>1</v>
      </c>
      <c r="D2108" s="19">
        <f t="shared" si="162"/>
        <v>1900</v>
      </c>
      <c r="E2108" s="38" t="e">
        <f>VLOOKUP(A2108,DatosRecibo!$A$2:'DatosRecibo'!$L$6000,12,FALSE)</f>
        <v>#N/A</v>
      </c>
      <c r="G2108" s="19" t="e">
        <f>VLOOKUP(F2108,Propietarios!$B$2:'Propietarios'!$C$6000,2,FALSE)</f>
        <v>#N/A</v>
      </c>
      <c r="H2108" s="19" t="e">
        <f>VLOOKUP(F2108,Propietarios!$B$2:'Propietarios'!$D$6000,3,FALSE)</f>
        <v>#N/A</v>
      </c>
      <c r="J2108" s="38" t="e">
        <f t="shared" si="163"/>
        <v>#N/A</v>
      </c>
      <c r="K2108" s="38" t="str">
        <f t="shared" si="164"/>
        <v>11900</v>
      </c>
    </row>
    <row r="2109" spans="1:11" x14ac:dyDescent="0.15">
      <c r="A2109" s="19" t="str">
        <f t="shared" si="160"/>
        <v>11900</v>
      </c>
      <c r="C2109" s="19">
        <f t="shared" si="161"/>
        <v>1</v>
      </c>
      <c r="D2109" s="19">
        <f t="shared" si="162"/>
        <v>1900</v>
      </c>
      <c r="E2109" s="38" t="e">
        <f>VLOOKUP(A2109,DatosRecibo!$A$2:'DatosRecibo'!$L$6000,12,FALSE)</f>
        <v>#N/A</v>
      </c>
      <c r="G2109" s="19" t="e">
        <f>VLOOKUP(F2109,Propietarios!$B$2:'Propietarios'!$C$6000,2,FALSE)</f>
        <v>#N/A</v>
      </c>
      <c r="H2109" s="19" t="e">
        <f>VLOOKUP(F2109,Propietarios!$B$2:'Propietarios'!$D$6000,3,FALSE)</f>
        <v>#N/A</v>
      </c>
      <c r="J2109" s="38" t="e">
        <f t="shared" si="163"/>
        <v>#N/A</v>
      </c>
      <c r="K2109" s="38" t="str">
        <f t="shared" si="164"/>
        <v>11900</v>
      </c>
    </row>
    <row r="2110" spans="1:11" x14ac:dyDescent="0.15">
      <c r="A2110" s="19" t="str">
        <f t="shared" si="160"/>
        <v>11900</v>
      </c>
      <c r="C2110" s="19">
        <f t="shared" si="161"/>
        <v>1</v>
      </c>
      <c r="D2110" s="19">
        <f t="shared" si="162"/>
        <v>1900</v>
      </c>
      <c r="E2110" s="38" t="e">
        <f>VLOOKUP(A2110,DatosRecibo!$A$2:'DatosRecibo'!$L$6000,12,FALSE)</f>
        <v>#N/A</v>
      </c>
      <c r="G2110" s="19" t="e">
        <f>VLOOKUP(F2110,Propietarios!$B$2:'Propietarios'!$C$6000,2,FALSE)</f>
        <v>#N/A</v>
      </c>
      <c r="H2110" s="19" t="e">
        <f>VLOOKUP(F2110,Propietarios!$B$2:'Propietarios'!$D$6000,3,FALSE)</f>
        <v>#N/A</v>
      </c>
      <c r="J2110" s="38" t="e">
        <f t="shared" si="163"/>
        <v>#N/A</v>
      </c>
      <c r="K2110" s="38" t="str">
        <f t="shared" si="164"/>
        <v>11900</v>
      </c>
    </row>
    <row r="2111" spans="1:11" x14ac:dyDescent="0.15">
      <c r="A2111" s="19" t="str">
        <f t="shared" si="160"/>
        <v>11900</v>
      </c>
      <c r="C2111" s="19">
        <f t="shared" si="161"/>
        <v>1</v>
      </c>
      <c r="D2111" s="19">
        <f t="shared" si="162"/>
        <v>1900</v>
      </c>
      <c r="E2111" s="38" t="e">
        <f>VLOOKUP(A2111,DatosRecibo!$A$2:'DatosRecibo'!$L$6000,12,FALSE)</f>
        <v>#N/A</v>
      </c>
      <c r="G2111" s="19" t="e">
        <f>VLOOKUP(F2111,Propietarios!$B$2:'Propietarios'!$C$6000,2,FALSE)</f>
        <v>#N/A</v>
      </c>
      <c r="H2111" s="19" t="e">
        <f>VLOOKUP(F2111,Propietarios!$B$2:'Propietarios'!$D$6000,3,FALSE)</f>
        <v>#N/A</v>
      </c>
      <c r="J2111" s="38" t="e">
        <f t="shared" si="163"/>
        <v>#N/A</v>
      </c>
      <c r="K2111" s="38" t="str">
        <f t="shared" si="164"/>
        <v>11900</v>
      </c>
    </row>
    <row r="2112" spans="1:11" x14ac:dyDescent="0.15">
      <c r="A2112" s="19" t="str">
        <f t="shared" si="160"/>
        <v>11900</v>
      </c>
      <c r="C2112" s="19">
        <f t="shared" si="161"/>
        <v>1</v>
      </c>
      <c r="D2112" s="19">
        <f t="shared" si="162"/>
        <v>1900</v>
      </c>
      <c r="E2112" s="38" t="e">
        <f>VLOOKUP(A2112,DatosRecibo!$A$2:'DatosRecibo'!$L$6000,12,FALSE)</f>
        <v>#N/A</v>
      </c>
      <c r="G2112" s="19" t="e">
        <f>VLOOKUP(F2112,Propietarios!$B$2:'Propietarios'!$C$6000,2,FALSE)</f>
        <v>#N/A</v>
      </c>
      <c r="H2112" s="19" t="e">
        <f>VLOOKUP(F2112,Propietarios!$B$2:'Propietarios'!$D$6000,3,FALSE)</f>
        <v>#N/A</v>
      </c>
      <c r="J2112" s="38" t="e">
        <f t="shared" si="163"/>
        <v>#N/A</v>
      </c>
      <c r="K2112" s="38" t="str">
        <f t="shared" si="164"/>
        <v>11900</v>
      </c>
    </row>
    <row r="2113" spans="1:11" x14ac:dyDescent="0.15">
      <c r="A2113" s="19" t="str">
        <f t="shared" si="160"/>
        <v>11900</v>
      </c>
      <c r="C2113" s="19">
        <f t="shared" si="161"/>
        <v>1</v>
      </c>
      <c r="D2113" s="19">
        <f t="shared" si="162"/>
        <v>1900</v>
      </c>
      <c r="E2113" s="38" t="e">
        <f>VLOOKUP(A2113,DatosRecibo!$A$2:'DatosRecibo'!$L$6000,12,FALSE)</f>
        <v>#N/A</v>
      </c>
      <c r="G2113" s="19" t="e">
        <f>VLOOKUP(F2113,Propietarios!$B$2:'Propietarios'!$C$6000,2,FALSE)</f>
        <v>#N/A</v>
      </c>
      <c r="H2113" s="19" t="e">
        <f>VLOOKUP(F2113,Propietarios!$B$2:'Propietarios'!$D$6000,3,FALSE)</f>
        <v>#N/A</v>
      </c>
      <c r="J2113" s="38" t="e">
        <f t="shared" si="163"/>
        <v>#N/A</v>
      </c>
      <c r="K2113" s="38" t="str">
        <f t="shared" si="164"/>
        <v>11900</v>
      </c>
    </row>
    <row r="2114" spans="1:11" x14ac:dyDescent="0.15">
      <c r="A2114" s="19" t="str">
        <f t="shared" ref="A2114:A2177" si="165">CONCATENATE(C2114,D2114)</f>
        <v>11900</v>
      </c>
      <c r="C2114" s="19">
        <f t="shared" si="161"/>
        <v>1</v>
      </c>
      <c r="D2114" s="19">
        <f t="shared" si="162"/>
        <v>1900</v>
      </c>
      <c r="E2114" s="38" t="e">
        <f>VLOOKUP(A2114,DatosRecibo!$A$2:'DatosRecibo'!$L$6000,12,FALSE)</f>
        <v>#N/A</v>
      </c>
      <c r="G2114" s="19" t="e">
        <f>VLOOKUP(F2114,Propietarios!$B$2:'Propietarios'!$C$6000,2,FALSE)</f>
        <v>#N/A</v>
      </c>
      <c r="H2114" s="19" t="e">
        <f>VLOOKUP(F2114,Propietarios!$B$2:'Propietarios'!$D$6000,3,FALSE)</f>
        <v>#N/A</v>
      </c>
      <c r="J2114" s="38" t="e">
        <f t="shared" si="163"/>
        <v>#N/A</v>
      </c>
      <c r="K2114" s="38" t="str">
        <f t="shared" si="164"/>
        <v>11900</v>
      </c>
    </row>
    <row r="2115" spans="1:11" x14ac:dyDescent="0.15">
      <c r="A2115" s="19" t="str">
        <f t="shared" si="165"/>
        <v>11900</v>
      </c>
      <c r="C2115" s="19">
        <f t="shared" ref="C2115:C2178" si="166">MONTH(B2115)</f>
        <v>1</v>
      </c>
      <c r="D2115" s="19">
        <f t="shared" ref="D2115:D2178" si="167">YEAR(B2115)</f>
        <v>1900</v>
      </c>
      <c r="E2115" s="38" t="e">
        <f>VLOOKUP(A2115,DatosRecibo!$A$2:'DatosRecibo'!$L$6000,12,FALSE)</f>
        <v>#N/A</v>
      </c>
      <c r="G2115" s="19" t="e">
        <f>VLOOKUP(F2115,Propietarios!$B$2:'Propietarios'!$C$6000,2,FALSE)</f>
        <v>#N/A</v>
      </c>
      <c r="H2115" s="19" t="e">
        <f>VLOOKUP(F2115,Propietarios!$B$2:'Propietarios'!$D$6000,3,FALSE)</f>
        <v>#N/A</v>
      </c>
      <c r="J2115" s="38" t="e">
        <f t="shared" ref="J2115:J2178" si="168">I2115*E2115</f>
        <v>#N/A</v>
      </c>
      <c r="K2115" s="38" t="str">
        <f t="shared" ref="K2115:K2178" si="169">CONCATENATE(A2115,F2115)</f>
        <v>11900</v>
      </c>
    </row>
    <row r="2116" spans="1:11" x14ac:dyDescent="0.15">
      <c r="A2116" s="19" t="str">
        <f t="shared" si="165"/>
        <v>11900</v>
      </c>
      <c r="C2116" s="19">
        <f t="shared" si="166"/>
        <v>1</v>
      </c>
      <c r="D2116" s="19">
        <f t="shared" si="167"/>
        <v>1900</v>
      </c>
      <c r="E2116" s="38" t="e">
        <f>VLOOKUP(A2116,DatosRecibo!$A$2:'DatosRecibo'!$L$6000,12,FALSE)</f>
        <v>#N/A</v>
      </c>
      <c r="G2116" s="19" t="e">
        <f>VLOOKUP(F2116,Propietarios!$B$2:'Propietarios'!$C$6000,2,FALSE)</f>
        <v>#N/A</v>
      </c>
      <c r="H2116" s="19" t="e">
        <f>VLOOKUP(F2116,Propietarios!$B$2:'Propietarios'!$D$6000,3,FALSE)</f>
        <v>#N/A</v>
      </c>
      <c r="J2116" s="38" t="e">
        <f t="shared" si="168"/>
        <v>#N/A</v>
      </c>
      <c r="K2116" s="38" t="str">
        <f t="shared" si="169"/>
        <v>11900</v>
      </c>
    </row>
    <row r="2117" spans="1:11" x14ac:dyDescent="0.15">
      <c r="A2117" s="19" t="str">
        <f t="shared" si="165"/>
        <v>11900</v>
      </c>
      <c r="C2117" s="19">
        <f t="shared" si="166"/>
        <v>1</v>
      </c>
      <c r="D2117" s="19">
        <f t="shared" si="167"/>
        <v>1900</v>
      </c>
      <c r="E2117" s="38" t="e">
        <f>VLOOKUP(A2117,DatosRecibo!$A$2:'DatosRecibo'!$L$6000,12,FALSE)</f>
        <v>#N/A</v>
      </c>
      <c r="G2117" s="19" t="e">
        <f>VLOOKUP(F2117,Propietarios!$B$2:'Propietarios'!$C$6000,2,FALSE)</f>
        <v>#N/A</v>
      </c>
      <c r="H2117" s="19" t="e">
        <f>VLOOKUP(F2117,Propietarios!$B$2:'Propietarios'!$D$6000,3,FALSE)</f>
        <v>#N/A</v>
      </c>
      <c r="J2117" s="38" t="e">
        <f t="shared" si="168"/>
        <v>#N/A</v>
      </c>
      <c r="K2117" s="38" t="str">
        <f t="shared" si="169"/>
        <v>11900</v>
      </c>
    </row>
    <row r="2118" spans="1:11" x14ac:dyDescent="0.15">
      <c r="A2118" s="19" t="str">
        <f t="shared" si="165"/>
        <v>11900</v>
      </c>
      <c r="C2118" s="19">
        <f t="shared" si="166"/>
        <v>1</v>
      </c>
      <c r="D2118" s="19">
        <f t="shared" si="167"/>
        <v>1900</v>
      </c>
      <c r="E2118" s="38" t="e">
        <f>VLOOKUP(A2118,DatosRecibo!$A$2:'DatosRecibo'!$L$6000,12,FALSE)</f>
        <v>#N/A</v>
      </c>
      <c r="G2118" s="19" t="e">
        <f>VLOOKUP(F2118,Propietarios!$B$2:'Propietarios'!$C$6000,2,FALSE)</f>
        <v>#N/A</v>
      </c>
      <c r="H2118" s="19" t="e">
        <f>VLOOKUP(F2118,Propietarios!$B$2:'Propietarios'!$D$6000,3,FALSE)</f>
        <v>#N/A</v>
      </c>
      <c r="J2118" s="38" t="e">
        <f t="shared" si="168"/>
        <v>#N/A</v>
      </c>
      <c r="K2118" s="38" t="str">
        <f t="shared" si="169"/>
        <v>11900</v>
      </c>
    </row>
    <row r="2119" spans="1:11" x14ac:dyDescent="0.15">
      <c r="A2119" s="19" t="str">
        <f t="shared" si="165"/>
        <v>11900</v>
      </c>
      <c r="C2119" s="19">
        <f t="shared" si="166"/>
        <v>1</v>
      </c>
      <c r="D2119" s="19">
        <f t="shared" si="167"/>
        <v>1900</v>
      </c>
      <c r="E2119" s="38" t="e">
        <f>VLOOKUP(A2119,DatosRecibo!$A$2:'DatosRecibo'!$L$6000,12,FALSE)</f>
        <v>#N/A</v>
      </c>
      <c r="G2119" s="19" t="e">
        <f>VLOOKUP(F2119,Propietarios!$B$2:'Propietarios'!$C$6000,2,FALSE)</f>
        <v>#N/A</v>
      </c>
      <c r="H2119" s="19" t="e">
        <f>VLOOKUP(F2119,Propietarios!$B$2:'Propietarios'!$D$6000,3,FALSE)</f>
        <v>#N/A</v>
      </c>
      <c r="J2119" s="38" t="e">
        <f t="shared" si="168"/>
        <v>#N/A</v>
      </c>
      <c r="K2119" s="38" t="str">
        <f t="shared" si="169"/>
        <v>11900</v>
      </c>
    </row>
    <row r="2120" spans="1:11" x14ac:dyDescent="0.15">
      <c r="A2120" s="19" t="str">
        <f t="shared" si="165"/>
        <v>11900</v>
      </c>
      <c r="C2120" s="19">
        <f t="shared" si="166"/>
        <v>1</v>
      </c>
      <c r="D2120" s="19">
        <f t="shared" si="167"/>
        <v>1900</v>
      </c>
      <c r="E2120" s="38" t="e">
        <f>VLOOKUP(A2120,DatosRecibo!$A$2:'DatosRecibo'!$L$6000,12,FALSE)</f>
        <v>#N/A</v>
      </c>
      <c r="G2120" s="19" t="e">
        <f>VLOOKUP(F2120,Propietarios!$B$2:'Propietarios'!$C$6000,2,FALSE)</f>
        <v>#N/A</v>
      </c>
      <c r="H2120" s="19" t="e">
        <f>VLOOKUP(F2120,Propietarios!$B$2:'Propietarios'!$D$6000,3,FALSE)</f>
        <v>#N/A</v>
      </c>
      <c r="J2120" s="38" t="e">
        <f t="shared" si="168"/>
        <v>#N/A</v>
      </c>
      <c r="K2120" s="38" t="str">
        <f t="shared" si="169"/>
        <v>11900</v>
      </c>
    </row>
    <row r="2121" spans="1:11" x14ac:dyDescent="0.15">
      <c r="A2121" s="19" t="str">
        <f t="shared" si="165"/>
        <v>11900</v>
      </c>
      <c r="C2121" s="19">
        <f t="shared" si="166"/>
        <v>1</v>
      </c>
      <c r="D2121" s="19">
        <f t="shared" si="167"/>
        <v>1900</v>
      </c>
      <c r="E2121" s="38" t="e">
        <f>VLOOKUP(A2121,DatosRecibo!$A$2:'DatosRecibo'!$L$6000,12,FALSE)</f>
        <v>#N/A</v>
      </c>
      <c r="G2121" s="19" t="e">
        <f>VLOOKUP(F2121,Propietarios!$B$2:'Propietarios'!$C$6000,2,FALSE)</f>
        <v>#N/A</v>
      </c>
      <c r="H2121" s="19" t="e">
        <f>VLOOKUP(F2121,Propietarios!$B$2:'Propietarios'!$D$6000,3,FALSE)</f>
        <v>#N/A</v>
      </c>
      <c r="J2121" s="38" t="e">
        <f t="shared" si="168"/>
        <v>#N/A</v>
      </c>
      <c r="K2121" s="38" t="str">
        <f t="shared" si="169"/>
        <v>11900</v>
      </c>
    </row>
    <row r="2122" spans="1:11" x14ac:dyDescent="0.15">
      <c r="A2122" s="19" t="str">
        <f t="shared" si="165"/>
        <v>11900</v>
      </c>
      <c r="C2122" s="19">
        <f t="shared" si="166"/>
        <v>1</v>
      </c>
      <c r="D2122" s="19">
        <f t="shared" si="167"/>
        <v>1900</v>
      </c>
      <c r="E2122" s="38" t="e">
        <f>VLOOKUP(A2122,DatosRecibo!$A$2:'DatosRecibo'!$L$6000,12,FALSE)</f>
        <v>#N/A</v>
      </c>
      <c r="G2122" s="19" t="e">
        <f>VLOOKUP(F2122,Propietarios!$B$2:'Propietarios'!$C$6000,2,FALSE)</f>
        <v>#N/A</v>
      </c>
      <c r="H2122" s="19" t="e">
        <f>VLOOKUP(F2122,Propietarios!$B$2:'Propietarios'!$D$6000,3,FALSE)</f>
        <v>#N/A</v>
      </c>
      <c r="J2122" s="38" t="e">
        <f t="shared" si="168"/>
        <v>#N/A</v>
      </c>
      <c r="K2122" s="38" t="str">
        <f t="shared" si="169"/>
        <v>11900</v>
      </c>
    </row>
    <row r="2123" spans="1:11" x14ac:dyDescent="0.15">
      <c r="A2123" s="19" t="str">
        <f t="shared" si="165"/>
        <v>11900</v>
      </c>
      <c r="C2123" s="19">
        <f t="shared" si="166"/>
        <v>1</v>
      </c>
      <c r="D2123" s="19">
        <f t="shared" si="167"/>
        <v>1900</v>
      </c>
      <c r="E2123" s="38" t="e">
        <f>VLOOKUP(A2123,DatosRecibo!$A$2:'DatosRecibo'!$L$6000,12,FALSE)</f>
        <v>#N/A</v>
      </c>
      <c r="G2123" s="19" t="e">
        <f>VLOOKUP(F2123,Propietarios!$B$2:'Propietarios'!$C$6000,2,FALSE)</f>
        <v>#N/A</v>
      </c>
      <c r="H2123" s="19" t="e">
        <f>VLOOKUP(F2123,Propietarios!$B$2:'Propietarios'!$D$6000,3,FALSE)</f>
        <v>#N/A</v>
      </c>
      <c r="J2123" s="38" t="e">
        <f t="shared" si="168"/>
        <v>#N/A</v>
      </c>
      <c r="K2123" s="38" t="str">
        <f t="shared" si="169"/>
        <v>11900</v>
      </c>
    </row>
    <row r="2124" spans="1:11" x14ac:dyDescent="0.15">
      <c r="A2124" s="19" t="str">
        <f t="shared" si="165"/>
        <v>11900</v>
      </c>
      <c r="C2124" s="19">
        <f t="shared" si="166"/>
        <v>1</v>
      </c>
      <c r="D2124" s="19">
        <f t="shared" si="167"/>
        <v>1900</v>
      </c>
      <c r="E2124" s="38" t="e">
        <f>VLOOKUP(A2124,DatosRecibo!$A$2:'DatosRecibo'!$L$6000,12,FALSE)</f>
        <v>#N/A</v>
      </c>
      <c r="G2124" s="19" t="e">
        <f>VLOOKUP(F2124,Propietarios!$B$2:'Propietarios'!$C$6000,2,FALSE)</f>
        <v>#N/A</v>
      </c>
      <c r="H2124" s="19" t="e">
        <f>VLOOKUP(F2124,Propietarios!$B$2:'Propietarios'!$D$6000,3,FALSE)</f>
        <v>#N/A</v>
      </c>
      <c r="J2124" s="38" t="e">
        <f t="shared" si="168"/>
        <v>#N/A</v>
      </c>
      <c r="K2124" s="38" t="str">
        <f t="shared" si="169"/>
        <v>11900</v>
      </c>
    </row>
    <row r="2125" spans="1:11" x14ac:dyDescent="0.15">
      <c r="A2125" s="19" t="str">
        <f t="shared" si="165"/>
        <v>11900</v>
      </c>
      <c r="C2125" s="19">
        <f t="shared" si="166"/>
        <v>1</v>
      </c>
      <c r="D2125" s="19">
        <f t="shared" si="167"/>
        <v>1900</v>
      </c>
      <c r="E2125" s="38" t="e">
        <f>VLOOKUP(A2125,DatosRecibo!$A$2:'DatosRecibo'!$L$6000,12,FALSE)</f>
        <v>#N/A</v>
      </c>
      <c r="G2125" s="19" t="e">
        <f>VLOOKUP(F2125,Propietarios!$B$2:'Propietarios'!$C$6000,2,FALSE)</f>
        <v>#N/A</v>
      </c>
      <c r="H2125" s="19" t="e">
        <f>VLOOKUP(F2125,Propietarios!$B$2:'Propietarios'!$D$6000,3,FALSE)</f>
        <v>#N/A</v>
      </c>
      <c r="J2125" s="38" t="e">
        <f t="shared" si="168"/>
        <v>#N/A</v>
      </c>
      <c r="K2125" s="38" t="str">
        <f t="shared" si="169"/>
        <v>11900</v>
      </c>
    </row>
    <row r="2126" spans="1:11" x14ac:dyDescent="0.15">
      <c r="A2126" s="19" t="str">
        <f t="shared" si="165"/>
        <v>11900</v>
      </c>
      <c r="C2126" s="19">
        <f t="shared" si="166"/>
        <v>1</v>
      </c>
      <c r="D2126" s="19">
        <f t="shared" si="167"/>
        <v>1900</v>
      </c>
      <c r="E2126" s="38" t="e">
        <f>VLOOKUP(A2126,DatosRecibo!$A$2:'DatosRecibo'!$L$6000,12,FALSE)</f>
        <v>#N/A</v>
      </c>
      <c r="G2126" s="19" t="e">
        <f>VLOOKUP(F2126,Propietarios!$B$2:'Propietarios'!$C$6000,2,FALSE)</f>
        <v>#N/A</v>
      </c>
      <c r="H2126" s="19" t="e">
        <f>VLOOKUP(F2126,Propietarios!$B$2:'Propietarios'!$D$6000,3,FALSE)</f>
        <v>#N/A</v>
      </c>
      <c r="J2126" s="38" t="e">
        <f t="shared" si="168"/>
        <v>#N/A</v>
      </c>
      <c r="K2126" s="38" t="str">
        <f t="shared" si="169"/>
        <v>11900</v>
      </c>
    </row>
    <row r="2127" spans="1:11" x14ac:dyDescent="0.15">
      <c r="A2127" s="19" t="str">
        <f t="shared" si="165"/>
        <v>11900</v>
      </c>
      <c r="C2127" s="19">
        <f t="shared" si="166"/>
        <v>1</v>
      </c>
      <c r="D2127" s="19">
        <f t="shared" si="167"/>
        <v>1900</v>
      </c>
      <c r="E2127" s="38" t="e">
        <f>VLOOKUP(A2127,DatosRecibo!$A$2:'DatosRecibo'!$L$6000,12,FALSE)</f>
        <v>#N/A</v>
      </c>
      <c r="G2127" s="19" t="e">
        <f>VLOOKUP(F2127,Propietarios!$B$2:'Propietarios'!$C$6000,2,FALSE)</f>
        <v>#N/A</v>
      </c>
      <c r="H2127" s="19" t="e">
        <f>VLOOKUP(F2127,Propietarios!$B$2:'Propietarios'!$D$6000,3,FALSE)</f>
        <v>#N/A</v>
      </c>
      <c r="J2127" s="38" t="e">
        <f t="shared" si="168"/>
        <v>#N/A</v>
      </c>
      <c r="K2127" s="38" t="str">
        <f t="shared" si="169"/>
        <v>11900</v>
      </c>
    </row>
    <row r="2128" spans="1:11" x14ac:dyDescent="0.15">
      <c r="A2128" s="19" t="str">
        <f t="shared" si="165"/>
        <v>11900</v>
      </c>
      <c r="C2128" s="19">
        <f t="shared" si="166"/>
        <v>1</v>
      </c>
      <c r="D2128" s="19">
        <f t="shared" si="167"/>
        <v>1900</v>
      </c>
      <c r="E2128" s="38" t="e">
        <f>VLOOKUP(A2128,DatosRecibo!$A$2:'DatosRecibo'!$L$6000,12,FALSE)</f>
        <v>#N/A</v>
      </c>
      <c r="G2128" s="19" t="e">
        <f>VLOOKUP(F2128,Propietarios!$B$2:'Propietarios'!$C$6000,2,FALSE)</f>
        <v>#N/A</v>
      </c>
      <c r="H2128" s="19" t="e">
        <f>VLOOKUP(F2128,Propietarios!$B$2:'Propietarios'!$D$6000,3,FALSE)</f>
        <v>#N/A</v>
      </c>
      <c r="J2128" s="38" t="e">
        <f t="shared" si="168"/>
        <v>#N/A</v>
      </c>
      <c r="K2128" s="38" t="str">
        <f t="shared" si="169"/>
        <v>11900</v>
      </c>
    </row>
    <row r="2129" spans="1:11" x14ac:dyDescent="0.15">
      <c r="A2129" s="19" t="str">
        <f t="shared" si="165"/>
        <v>11900</v>
      </c>
      <c r="C2129" s="19">
        <f t="shared" si="166"/>
        <v>1</v>
      </c>
      <c r="D2129" s="19">
        <f t="shared" si="167"/>
        <v>1900</v>
      </c>
      <c r="E2129" s="38" t="e">
        <f>VLOOKUP(A2129,DatosRecibo!$A$2:'DatosRecibo'!$L$6000,12,FALSE)</f>
        <v>#N/A</v>
      </c>
      <c r="G2129" s="19" t="e">
        <f>VLOOKUP(F2129,Propietarios!$B$2:'Propietarios'!$C$6000,2,FALSE)</f>
        <v>#N/A</v>
      </c>
      <c r="H2129" s="19" t="e">
        <f>VLOOKUP(F2129,Propietarios!$B$2:'Propietarios'!$D$6000,3,FALSE)</f>
        <v>#N/A</v>
      </c>
      <c r="J2129" s="38" t="e">
        <f t="shared" si="168"/>
        <v>#N/A</v>
      </c>
      <c r="K2129" s="38" t="str">
        <f t="shared" si="169"/>
        <v>11900</v>
      </c>
    </row>
    <row r="2130" spans="1:11" x14ac:dyDescent="0.15">
      <c r="A2130" s="19" t="str">
        <f t="shared" si="165"/>
        <v>11900</v>
      </c>
      <c r="C2130" s="19">
        <f t="shared" si="166"/>
        <v>1</v>
      </c>
      <c r="D2130" s="19">
        <f t="shared" si="167"/>
        <v>1900</v>
      </c>
      <c r="E2130" s="38" t="e">
        <f>VLOOKUP(A2130,DatosRecibo!$A$2:'DatosRecibo'!$L$6000,12,FALSE)</f>
        <v>#N/A</v>
      </c>
      <c r="G2130" s="19" t="e">
        <f>VLOOKUP(F2130,Propietarios!$B$2:'Propietarios'!$C$6000,2,FALSE)</f>
        <v>#N/A</v>
      </c>
      <c r="H2130" s="19" t="e">
        <f>VLOOKUP(F2130,Propietarios!$B$2:'Propietarios'!$D$6000,3,FALSE)</f>
        <v>#N/A</v>
      </c>
      <c r="J2130" s="38" t="e">
        <f t="shared" si="168"/>
        <v>#N/A</v>
      </c>
      <c r="K2130" s="38" t="str">
        <f t="shared" si="169"/>
        <v>11900</v>
      </c>
    </row>
    <row r="2131" spans="1:11" x14ac:dyDescent="0.15">
      <c r="A2131" s="19" t="str">
        <f t="shared" si="165"/>
        <v>11900</v>
      </c>
      <c r="C2131" s="19">
        <f t="shared" si="166"/>
        <v>1</v>
      </c>
      <c r="D2131" s="19">
        <f t="shared" si="167"/>
        <v>1900</v>
      </c>
      <c r="E2131" s="38" t="e">
        <f>VLOOKUP(A2131,DatosRecibo!$A$2:'DatosRecibo'!$L$6000,12,FALSE)</f>
        <v>#N/A</v>
      </c>
      <c r="G2131" s="19" t="e">
        <f>VLOOKUP(F2131,Propietarios!$B$2:'Propietarios'!$C$6000,2,FALSE)</f>
        <v>#N/A</v>
      </c>
      <c r="H2131" s="19" t="e">
        <f>VLOOKUP(F2131,Propietarios!$B$2:'Propietarios'!$D$6000,3,FALSE)</f>
        <v>#N/A</v>
      </c>
      <c r="J2131" s="38" t="e">
        <f t="shared" si="168"/>
        <v>#N/A</v>
      </c>
      <c r="K2131" s="38" t="str">
        <f t="shared" si="169"/>
        <v>11900</v>
      </c>
    </row>
    <row r="2132" spans="1:11" x14ac:dyDescent="0.15">
      <c r="A2132" s="19" t="str">
        <f t="shared" si="165"/>
        <v>11900</v>
      </c>
      <c r="C2132" s="19">
        <f t="shared" si="166"/>
        <v>1</v>
      </c>
      <c r="D2132" s="19">
        <f t="shared" si="167"/>
        <v>1900</v>
      </c>
      <c r="E2132" s="38" t="e">
        <f>VLOOKUP(A2132,DatosRecibo!$A$2:'DatosRecibo'!$L$6000,12,FALSE)</f>
        <v>#N/A</v>
      </c>
      <c r="G2132" s="19" t="e">
        <f>VLOOKUP(F2132,Propietarios!$B$2:'Propietarios'!$C$6000,2,FALSE)</f>
        <v>#N/A</v>
      </c>
      <c r="H2132" s="19" t="e">
        <f>VLOOKUP(F2132,Propietarios!$B$2:'Propietarios'!$D$6000,3,FALSE)</f>
        <v>#N/A</v>
      </c>
      <c r="J2132" s="38" t="e">
        <f t="shared" si="168"/>
        <v>#N/A</v>
      </c>
      <c r="K2132" s="38" t="str">
        <f t="shared" si="169"/>
        <v>11900</v>
      </c>
    </row>
    <row r="2133" spans="1:11" x14ac:dyDescent="0.15">
      <c r="A2133" s="19" t="str">
        <f t="shared" si="165"/>
        <v>11900</v>
      </c>
      <c r="C2133" s="19">
        <f t="shared" si="166"/>
        <v>1</v>
      </c>
      <c r="D2133" s="19">
        <f t="shared" si="167"/>
        <v>1900</v>
      </c>
      <c r="E2133" s="38" t="e">
        <f>VLOOKUP(A2133,DatosRecibo!$A$2:'DatosRecibo'!$L$6000,12,FALSE)</f>
        <v>#N/A</v>
      </c>
      <c r="G2133" s="19" t="e">
        <f>VLOOKUP(F2133,Propietarios!$B$2:'Propietarios'!$C$6000,2,FALSE)</f>
        <v>#N/A</v>
      </c>
      <c r="H2133" s="19" t="e">
        <f>VLOOKUP(F2133,Propietarios!$B$2:'Propietarios'!$D$6000,3,FALSE)</f>
        <v>#N/A</v>
      </c>
      <c r="J2133" s="38" t="e">
        <f t="shared" si="168"/>
        <v>#N/A</v>
      </c>
      <c r="K2133" s="38" t="str">
        <f t="shared" si="169"/>
        <v>11900</v>
      </c>
    </row>
    <row r="2134" spans="1:11" x14ac:dyDescent="0.15">
      <c r="A2134" s="19" t="str">
        <f t="shared" si="165"/>
        <v>11900</v>
      </c>
      <c r="C2134" s="19">
        <f t="shared" si="166"/>
        <v>1</v>
      </c>
      <c r="D2134" s="19">
        <f t="shared" si="167"/>
        <v>1900</v>
      </c>
      <c r="E2134" s="38" t="e">
        <f>VLOOKUP(A2134,DatosRecibo!$A$2:'DatosRecibo'!$L$6000,12,FALSE)</f>
        <v>#N/A</v>
      </c>
      <c r="G2134" s="19" t="e">
        <f>VLOOKUP(F2134,Propietarios!$B$2:'Propietarios'!$C$6000,2,FALSE)</f>
        <v>#N/A</v>
      </c>
      <c r="H2134" s="19" t="e">
        <f>VLOOKUP(F2134,Propietarios!$B$2:'Propietarios'!$D$6000,3,FALSE)</f>
        <v>#N/A</v>
      </c>
      <c r="J2134" s="38" t="e">
        <f t="shared" si="168"/>
        <v>#N/A</v>
      </c>
      <c r="K2134" s="38" t="str">
        <f t="shared" si="169"/>
        <v>11900</v>
      </c>
    </row>
    <row r="2135" spans="1:11" x14ac:dyDescent="0.15">
      <c r="A2135" s="19" t="str">
        <f t="shared" si="165"/>
        <v>11900</v>
      </c>
      <c r="C2135" s="19">
        <f t="shared" si="166"/>
        <v>1</v>
      </c>
      <c r="D2135" s="19">
        <f t="shared" si="167"/>
        <v>1900</v>
      </c>
      <c r="E2135" s="38" t="e">
        <f>VLOOKUP(A2135,DatosRecibo!$A$2:'DatosRecibo'!$L$6000,12,FALSE)</f>
        <v>#N/A</v>
      </c>
      <c r="G2135" s="19" t="e">
        <f>VLOOKUP(F2135,Propietarios!$B$2:'Propietarios'!$C$6000,2,FALSE)</f>
        <v>#N/A</v>
      </c>
      <c r="H2135" s="19" t="e">
        <f>VLOOKUP(F2135,Propietarios!$B$2:'Propietarios'!$D$6000,3,FALSE)</f>
        <v>#N/A</v>
      </c>
      <c r="J2135" s="38" t="e">
        <f t="shared" si="168"/>
        <v>#N/A</v>
      </c>
      <c r="K2135" s="38" t="str">
        <f t="shared" si="169"/>
        <v>11900</v>
      </c>
    </row>
    <row r="2136" spans="1:11" x14ac:dyDescent="0.15">
      <c r="A2136" s="19" t="str">
        <f t="shared" si="165"/>
        <v>11900</v>
      </c>
      <c r="C2136" s="19">
        <f t="shared" si="166"/>
        <v>1</v>
      </c>
      <c r="D2136" s="19">
        <f t="shared" si="167"/>
        <v>1900</v>
      </c>
      <c r="E2136" s="38" t="e">
        <f>VLOOKUP(A2136,DatosRecibo!$A$2:'DatosRecibo'!$L$6000,12,FALSE)</f>
        <v>#N/A</v>
      </c>
      <c r="G2136" s="19" t="e">
        <f>VLOOKUP(F2136,Propietarios!$B$2:'Propietarios'!$C$6000,2,FALSE)</f>
        <v>#N/A</v>
      </c>
      <c r="H2136" s="19" t="e">
        <f>VLOOKUP(F2136,Propietarios!$B$2:'Propietarios'!$D$6000,3,FALSE)</f>
        <v>#N/A</v>
      </c>
      <c r="J2136" s="38" t="e">
        <f t="shared" si="168"/>
        <v>#N/A</v>
      </c>
      <c r="K2136" s="38" t="str">
        <f t="shared" si="169"/>
        <v>11900</v>
      </c>
    </row>
    <row r="2137" spans="1:11" x14ac:dyDescent="0.15">
      <c r="A2137" s="19" t="str">
        <f t="shared" si="165"/>
        <v>11900</v>
      </c>
      <c r="C2137" s="19">
        <f t="shared" si="166"/>
        <v>1</v>
      </c>
      <c r="D2137" s="19">
        <f t="shared" si="167"/>
        <v>1900</v>
      </c>
      <c r="E2137" s="38" t="e">
        <f>VLOOKUP(A2137,DatosRecibo!$A$2:'DatosRecibo'!$L$6000,12,FALSE)</f>
        <v>#N/A</v>
      </c>
      <c r="G2137" s="19" t="e">
        <f>VLOOKUP(F2137,Propietarios!$B$2:'Propietarios'!$C$6000,2,FALSE)</f>
        <v>#N/A</v>
      </c>
      <c r="H2137" s="19" t="e">
        <f>VLOOKUP(F2137,Propietarios!$B$2:'Propietarios'!$D$6000,3,FALSE)</f>
        <v>#N/A</v>
      </c>
      <c r="J2137" s="38" t="e">
        <f t="shared" si="168"/>
        <v>#N/A</v>
      </c>
      <c r="K2137" s="38" t="str">
        <f t="shared" si="169"/>
        <v>11900</v>
      </c>
    </row>
    <row r="2138" spans="1:11" x14ac:dyDescent="0.15">
      <c r="A2138" s="19" t="str">
        <f t="shared" si="165"/>
        <v>11900</v>
      </c>
      <c r="C2138" s="19">
        <f t="shared" si="166"/>
        <v>1</v>
      </c>
      <c r="D2138" s="19">
        <f t="shared" si="167"/>
        <v>1900</v>
      </c>
      <c r="E2138" s="38" t="e">
        <f>VLOOKUP(A2138,DatosRecibo!$A$2:'DatosRecibo'!$L$6000,12,FALSE)</f>
        <v>#N/A</v>
      </c>
      <c r="G2138" s="19" t="e">
        <f>VLOOKUP(F2138,Propietarios!$B$2:'Propietarios'!$C$6000,2,FALSE)</f>
        <v>#N/A</v>
      </c>
      <c r="H2138" s="19" t="e">
        <f>VLOOKUP(F2138,Propietarios!$B$2:'Propietarios'!$D$6000,3,FALSE)</f>
        <v>#N/A</v>
      </c>
      <c r="J2138" s="38" t="e">
        <f t="shared" si="168"/>
        <v>#N/A</v>
      </c>
      <c r="K2138" s="38" t="str">
        <f t="shared" si="169"/>
        <v>11900</v>
      </c>
    </row>
    <row r="2139" spans="1:11" x14ac:dyDescent="0.15">
      <c r="A2139" s="19" t="str">
        <f t="shared" si="165"/>
        <v>11900</v>
      </c>
      <c r="C2139" s="19">
        <f t="shared" si="166"/>
        <v>1</v>
      </c>
      <c r="D2139" s="19">
        <f t="shared" si="167"/>
        <v>1900</v>
      </c>
      <c r="E2139" s="38" t="e">
        <f>VLOOKUP(A2139,DatosRecibo!$A$2:'DatosRecibo'!$L$6000,12,FALSE)</f>
        <v>#N/A</v>
      </c>
      <c r="G2139" s="19" t="e">
        <f>VLOOKUP(F2139,Propietarios!$B$2:'Propietarios'!$C$6000,2,FALSE)</f>
        <v>#N/A</v>
      </c>
      <c r="H2139" s="19" t="e">
        <f>VLOOKUP(F2139,Propietarios!$B$2:'Propietarios'!$D$6000,3,FALSE)</f>
        <v>#N/A</v>
      </c>
      <c r="J2139" s="38" t="e">
        <f t="shared" si="168"/>
        <v>#N/A</v>
      </c>
      <c r="K2139" s="38" t="str">
        <f t="shared" si="169"/>
        <v>11900</v>
      </c>
    </row>
    <row r="2140" spans="1:11" x14ac:dyDescent="0.15">
      <c r="A2140" s="19" t="str">
        <f t="shared" si="165"/>
        <v>11900</v>
      </c>
      <c r="C2140" s="19">
        <f t="shared" si="166"/>
        <v>1</v>
      </c>
      <c r="D2140" s="19">
        <f t="shared" si="167"/>
        <v>1900</v>
      </c>
      <c r="E2140" s="38" t="e">
        <f>VLOOKUP(A2140,DatosRecibo!$A$2:'DatosRecibo'!$L$6000,12,FALSE)</f>
        <v>#N/A</v>
      </c>
      <c r="G2140" s="19" t="e">
        <f>VLOOKUP(F2140,Propietarios!$B$2:'Propietarios'!$C$6000,2,FALSE)</f>
        <v>#N/A</v>
      </c>
      <c r="H2140" s="19" t="e">
        <f>VLOOKUP(F2140,Propietarios!$B$2:'Propietarios'!$D$6000,3,FALSE)</f>
        <v>#N/A</v>
      </c>
      <c r="J2140" s="38" t="e">
        <f t="shared" si="168"/>
        <v>#N/A</v>
      </c>
      <c r="K2140" s="38" t="str">
        <f t="shared" si="169"/>
        <v>11900</v>
      </c>
    </row>
    <row r="2141" spans="1:11" x14ac:dyDescent="0.15">
      <c r="A2141" s="19" t="str">
        <f t="shared" si="165"/>
        <v>11900</v>
      </c>
      <c r="C2141" s="19">
        <f t="shared" si="166"/>
        <v>1</v>
      </c>
      <c r="D2141" s="19">
        <f t="shared" si="167"/>
        <v>1900</v>
      </c>
      <c r="E2141" s="38" t="e">
        <f>VLOOKUP(A2141,DatosRecibo!$A$2:'DatosRecibo'!$L$6000,12,FALSE)</f>
        <v>#N/A</v>
      </c>
      <c r="G2141" s="19" t="e">
        <f>VLOOKUP(F2141,Propietarios!$B$2:'Propietarios'!$C$6000,2,FALSE)</f>
        <v>#N/A</v>
      </c>
      <c r="H2141" s="19" t="e">
        <f>VLOOKUP(F2141,Propietarios!$B$2:'Propietarios'!$D$6000,3,FALSE)</f>
        <v>#N/A</v>
      </c>
      <c r="J2141" s="38" t="e">
        <f t="shared" si="168"/>
        <v>#N/A</v>
      </c>
      <c r="K2141" s="38" t="str">
        <f t="shared" si="169"/>
        <v>11900</v>
      </c>
    </row>
    <row r="2142" spans="1:11" x14ac:dyDescent="0.15">
      <c r="A2142" s="19" t="str">
        <f t="shared" si="165"/>
        <v>11900</v>
      </c>
      <c r="C2142" s="19">
        <f t="shared" si="166"/>
        <v>1</v>
      </c>
      <c r="D2142" s="19">
        <f t="shared" si="167"/>
        <v>1900</v>
      </c>
      <c r="E2142" s="38" t="e">
        <f>VLOOKUP(A2142,DatosRecibo!$A$2:'DatosRecibo'!$L$6000,12,FALSE)</f>
        <v>#N/A</v>
      </c>
      <c r="G2142" s="19" t="e">
        <f>VLOOKUP(F2142,Propietarios!$B$2:'Propietarios'!$C$6000,2,FALSE)</f>
        <v>#N/A</v>
      </c>
      <c r="H2142" s="19" t="e">
        <f>VLOOKUP(F2142,Propietarios!$B$2:'Propietarios'!$D$6000,3,FALSE)</f>
        <v>#N/A</v>
      </c>
      <c r="J2142" s="38" t="e">
        <f t="shared" si="168"/>
        <v>#N/A</v>
      </c>
      <c r="K2142" s="38" t="str">
        <f t="shared" si="169"/>
        <v>11900</v>
      </c>
    </row>
    <row r="2143" spans="1:11" x14ac:dyDescent="0.15">
      <c r="A2143" s="19" t="str">
        <f t="shared" si="165"/>
        <v>11900</v>
      </c>
      <c r="C2143" s="19">
        <f t="shared" si="166"/>
        <v>1</v>
      </c>
      <c r="D2143" s="19">
        <f t="shared" si="167"/>
        <v>1900</v>
      </c>
      <c r="E2143" s="38" t="e">
        <f>VLOOKUP(A2143,DatosRecibo!$A$2:'DatosRecibo'!$L$6000,12,FALSE)</f>
        <v>#N/A</v>
      </c>
      <c r="G2143" s="19" t="e">
        <f>VLOOKUP(F2143,Propietarios!$B$2:'Propietarios'!$C$6000,2,FALSE)</f>
        <v>#N/A</v>
      </c>
      <c r="H2143" s="19" t="e">
        <f>VLOOKUP(F2143,Propietarios!$B$2:'Propietarios'!$D$6000,3,FALSE)</f>
        <v>#N/A</v>
      </c>
      <c r="J2143" s="38" t="e">
        <f t="shared" si="168"/>
        <v>#N/A</v>
      </c>
      <c r="K2143" s="38" t="str">
        <f t="shared" si="169"/>
        <v>11900</v>
      </c>
    </row>
    <row r="2144" spans="1:11" x14ac:dyDescent="0.15">
      <c r="A2144" s="19" t="str">
        <f t="shared" si="165"/>
        <v>11900</v>
      </c>
      <c r="C2144" s="19">
        <f t="shared" si="166"/>
        <v>1</v>
      </c>
      <c r="D2144" s="19">
        <f t="shared" si="167"/>
        <v>1900</v>
      </c>
      <c r="E2144" s="38" t="e">
        <f>VLOOKUP(A2144,DatosRecibo!$A$2:'DatosRecibo'!$L$6000,12,FALSE)</f>
        <v>#N/A</v>
      </c>
      <c r="G2144" s="19" t="e">
        <f>VLOOKUP(F2144,Propietarios!$B$2:'Propietarios'!$C$6000,2,FALSE)</f>
        <v>#N/A</v>
      </c>
      <c r="H2144" s="19" t="e">
        <f>VLOOKUP(F2144,Propietarios!$B$2:'Propietarios'!$D$6000,3,FALSE)</f>
        <v>#N/A</v>
      </c>
      <c r="J2144" s="38" t="e">
        <f t="shared" si="168"/>
        <v>#N/A</v>
      </c>
      <c r="K2144" s="38" t="str">
        <f t="shared" si="169"/>
        <v>11900</v>
      </c>
    </row>
    <row r="2145" spans="1:11" x14ac:dyDescent="0.15">
      <c r="A2145" s="19" t="str">
        <f t="shared" si="165"/>
        <v>11900</v>
      </c>
      <c r="C2145" s="19">
        <f t="shared" si="166"/>
        <v>1</v>
      </c>
      <c r="D2145" s="19">
        <f t="shared" si="167"/>
        <v>1900</v>
      </c>
      <c r="E2145" s="38" t="e">
        <f>VLOOKUP(A2145,DatosRecibo!$A$2:'DatosRecibo'!$L$6000,12,FALSE)</f>
        <v>#N/A</v>
      </c>
      <c r="G2145" s="19" t="e">
        <f>VLOOKUP(F2145,Propietarios!$B$2:'Propietarios'!$C$6000,2,FALSE)</f>
        <v>#N/A</v>
      </c>
      <c r="H2145" s="19" t="e">
        <f>VLOOKUP(F2145,Propietarios!$B$2:'Propietarios'!$D$6000,3,FALSE)</f>
        <v>#N/A</v>
      </c>
      <c r="J2145" s="38" t="e">
        <f t="shared" si="168"/>
        <v>#N/A</v>
      </c>
      <c r="K2145" s="38" t="str">
        <f t="shared" si="169"/>
        <v>11900</v>
      </c>
    </row>
    <row r="2146" spans="1:11" x14ac:dyDescent="0.15">
      <c r="A2146" s="19" t="str">
        <f t="shared" si="165"/>
        <v>11900</v>
      </c>
      <c r="C2146" s="19">
        <f t="shared" si="166"/>
        <v>1</v>
      </c>
      <c r="D2146" s="19">
        <f t="shared" si="167"/>
        <v>1900</v>
      </c>
      <c r="E2146" s="38" t="e">
        <f>VLOOKUP(A2146,DatosRecibo!$A$2:'DatosRecibo'!$L$6000,12,FALSE)</f>
        <v>#N/A</v>
      </c>
      <c r="G2146" s="19" t="e">
        <f>VLOOKUP(F2146,Propietarios!$B$2:'Propietarios'!$C$6000,2,FALSE)</f>
        <v>#N/A</v>
      </c>
      <c r="H2146" s="19" t="e">
        <f>VLOOKUP(F2146,Propietarios!$B$2:'Propietarios'!$D$6000,3,FALSE)</f>
        <v>#N/A</v>
      </c>
      <c r="J2146" s="38" t="e">
        <f t="shared" si="168"/>
        <v>#N/A</v>
      </c>
      <c r="K2146" s="38" t="str">
        <f t="shared" si="169"/>
        <v>11900</v>
      </c>
    </row>
    <row r="2147" spans="1:11" x14ac:dyDescent="0.15">
      <c r="A2147" s="19" t="str">
        <f t="shared" si="165"/>
        <v>11900</v>
      </c>
      <c r="C2147" s="19">
        <f t="shared" si="166"/>
        <v>1</v>
      </c>
      <c r="D2147" s="19">
        <f t="shared" si="167"/>
        <v>1900</v>
      </c>
      <c r="E2147" s="38" t="e">
        <f>VLOOKUP(A2147,DatosRecibo!$A$2:'DatosRecibo'!$L$6000,12,FALSE)</f>
        <v>#N/A</v>
      </c>
      <c r="G2147" s="19" t="e">
        <f>VLOOKUP(F2147,Propietarios!$B$2:'Propietarios'!$C$6000,2,FALSE)</f>
        <v>#N/A</v>
      </c>
      <c r="H2147" s="19" t="e">
        <f>VLOOKUP(F2147,Propietarios!$B$2:'Propietarios'!$D$6000,3,FALSE)</f>
        <v>#N/A</v>
      </c>
      <c r="J2147" s="38" t="e">
        <f t="shared" si="168"/>
        <v>#N/A</v>
      </c>
      <c r="K2147" s="38" t="str">
        <f t="shared" si="169"/>
        <v>11900</v>
      </c>
    </row>
    <row r="2148" spans="1:11" x14ac:dyDescent="0.15">
      <c r="A2148" s="19" t="str">
        <f t="shared" si="165"/>
        <v>11900</v>
      </c>
      <c r="C2148" s="19">
        <f t="shared" si="166"/>
        <v>1</v>
      </c>
      <c r="D2148" s="19">
        <f t="shared" si="167"/>
        <v>1900</v>
      </c>
      <c r="E2148" s="38" t="e">
        <f>VLOOKUP(A2148,DatosRecibo!$A$2:'DatosRecibo'!$L$6000,12,FALSE)</f>
        <v>#N/A</v>
      </c>
      <c r="G2148" s="19" t="e">
        <f>VLOOKUP(F2148,Propietarios!$B$2:'Propietarios'!$C$6000,2,FALSE)</f>
        <v>#N/A</v>
      </c>
      <c r="H2148" s="19" t="e">
        <f>VLOOKUP(F2148,Propietarios!$B$2:'Propietarios'!$D$6000,3,FALSE)</f>
        <v>#N/A</v>
      </c>
      <c r="J2148" s="38" t="e">
        <f t="shared" si="168"/>
        <v>#N/A</v>
      </c>
      <c r="K2148" s="38" t="str">
        <f t="shared" si="169"/>
        <v>11900</v>
      </c>
    </row>
    <row r="2149" spans="1:11" x14ac:dyDescent="0.15">
      <c r="A2149" s="19" t="str">
        <f t="shared" si="165"/>
        <v>11900</v>
      </c>
      <c r="C2149" s="19">
        <f t="shared" si="166"/>
        <v>1</v>
      </c>
      <c r="D2149" s="19">
        <f t="shared" si="167"/>
        <v>1900</v>
      </c>
      <c r="E2149" s="38" t="e">
        <f>VLOOKUP(A2149,DatosRecibo!$A$2:'DatosRecibo'!$L$6000,12,FALSE)</f>
        <v>#N/A</v>
      </c>
      <c r="G2149" s="19" t="e">
        <f>VLOOKUP(F2149,Propietarios!$B$2:'Propietarios'!$C$6000,2,FALSE)</f>
        <v>#N/A</v>
      </c>
      <c r="H2149" s="19" t="e">
        <f>VLOOKUP(F2149,Propietarios!$B$2:'Propietarios'!$D$6000,3,FALSE)</f>
        <v>#N/A</v>
      </c>
      <c r="J2149" s="38" t="e">
        <f t="shared" si="168"/>
        <v>#N/A</v>
      </c>
      <c r="K2149" s="38" t="str">
        <f t="shared" si="169"/>
        <v>11900</v>
      </c>
    </row>
    <row r="2150" spans="1:11" x14ac:dyDescent="0.15">
      <c r="A2150" s="19" t="str">
        <f t="shared" si="165"/>
        <v>11900</v>
      </c>
      <c r="C2150" s="19">
        <f t="shared" si="166"/>
        <v>1</v>
      </c>
      <c r="D2150" s="19">
        <f t="shared" si="167"/>
        <v>1900</v>
      </c>
      <c r="E2150" s="38" t="e">
        <f>VLOOKUP(A2150,DatosRecibo!$A$2:'DatosRecibo'!$L$6000,12,FALSE)</f>
        <v>#N/A</v>
      </c>
      <c r="G2150" s="19" t="e">
        <f>VLOOKUP(F2150,Propietarios!$B$2:'Propietarios'!$C$6000,2,FALSE)</f>
        <v>#N/A</v>
      </c>
      <c r="H2150" s="19" t="e">
        <f>VLOOKUP(F2150,Propietarios!$B$2:'Propietarios'!$D$6000,3,FALSE)</f>
        <v>#N/A</v>
      </c>
      <c r="J2150" s="38" t="e">
        <f t="shared" si="168"/>
        <v>#N/A</v>
      </c>
      <c r="K2150" s="38" t="str">
        <f t="shared" si="169"/>
        <v>11900</v>
      </c>
    </row>
    <row r="2151" spans="1:11" x14ac:dyDescent="0.15">
      <c r="A2151" s="19" t="str">
        <f t="shared" si="165"/>
        <v>11900</v>
      </c>
      <c r="C2151" s="19">
        <f t="shared" si="166"/>
        <v>1</v>
      </c>
      <c r="D2151" s="19">
        <f t="shared" si="167"/>
        <v>1900</v>
      </c>
      <c r="E2151" s="38" t="e">
        <f>VLOOKUP(A2151,DatosRecibo!$A$2:'DatosRecibo'!$L$6000,12,FALSE)</f>
        <v>#N/A</v>
      </c>
      <c r="G2151" s="19" t="e">
        <f>VLOOKUP(F2151,Propietarios!$B$2:'Propietarios'!$C$6000,2,FALSE)</f>
        <v>#N/A</v>
      </c>
      <c r="H2151" s="19" t="e">
        <f>VLOOKUP(F2151,Propietarios!$B$2:'Propietarios'!$D$6000,3,FALSE)</f>
        <v>#N/A</v>
      </c>
      <c r="J2151" s="38" t="e">
        <f t="shared" si="168"/>
        <v>#N/A</v>
      </c>
      <c r="K2151" s="38" t="str">
        <f t="shared" si="169"/>
        <v>11900</v>
      </c>
    </row>
    <row r="2152" spans="1:11" x14ac:dyDescent="0.15">
      <c r="A2152" s="19" t="str">
        <f t="shared" si="165"/>
        <v>11900</v>
      </c>
      <c r="C2152" s="19">
        <f t="shared" si="166"/>
        <v>1</v>
      </c>
      <c r="D2152" s="19">
        <f t="shared" si="167"/>
        <v>1900</v>
      </c>
      <c r="E2152" s="38" t="e">
        <f>VLOOKUP(A2152,DatosRecibo!$A$2:'DatosRecibo'!$L$6000,12,FALSE)</f>
        <v>#N/A</v>
      </c>
      <c r="G2152" s="19" t="e">
        <f>VLOOKUP(F2152,Propietarios!$B$2:'Propietarios'!$C$6000,2,FALSE)</f>
        <v>#N/A</v>
      </c>
      <c r="H2152" s="19" t="e">
        <f>VLOOKUP(F2152,Propietarios!$B$2:'Propietarios'!$D$6000,3,FALSE)</f>
        <v>#N/A</v>
      </c>
      <c r="J2152" s="38" t="e">
        <f t="shared" si="168"/>
        <v>#N/A</v>
      </c>
      <c r="K2152" s="38" t="str">
        <f t="shared" si="169"/>
        <v>11900</v>
      </c>
    </row>
    <row r="2153" spans="1:11" x14ac:dyDescent="0.15">
      <c r="A2153" s="19" t="str">
        <f t="shared" si="165"/>
        <v>11900</v>
      </c>
      <c r="C2153" s="19">
        <f t="shared" si="166"/>
        <v>1</v>
      </c>
      <c r="D2153" s="19">
        <f t="shared" si="167"/>
        <v>1900</v>
      </c>
      <c r="E2153" s="38" t="e">
        <f>VLOOKUP(A2153,DatosRecibo!$A$2:'DatosRecibo'!$L$6000,12,FALSE)</f>
        <v>#N/A</v>
      </c>
      <c r="G2153" s="19" t="e">
        <f>VLOOKUP(F2153,Propietarios!$B$2:'Propietarios'!$C$6000,2,FALSE)</f>
        <v>#N/A</v>
      </c>
      <c r="H2153" s="19" t="e">
        <f>VLOOKUP(F2153,Propietarios!$B$2:'Propietarios'!$D$6000,3,FALSE)</f>
        <v>#N/A</v>
      </c>
      <c r="J2153" s="38" t="e">
        <f t="shared" si="168"/>
        <v>#N/A</v>
      </c>
      <c r="K2153" s="38" t="str">
        <f t="shared" si="169"/>
        <v>11900</v>
      </c>
    </row>
    <row r="2154" spans="1:11" x14ac:dyDescent="0.15">
      <c r="A2154" s="19" t="str">
        <f t="shared" si="165"/>
        <v>11900</v>
      </c>
      <c r="C2154" s="19">
        <f t="shared" si="166"/>
        <v>1</v>
      </c>
      <c r="D2154" s="19">
        <f t="shared" si="167"/>
        <v>1900</v>
      </c>
      <c r="E2154" s="38" t="e">
        <f>VLOOKUP(A2154,DatosRecibo!$A$2:'DatosRecibo'!$L$6000,12,FALSE)</f>
        <v>#N/A</v>
      </c>
      <c r="G2154" s="19" t="e">
        <f>VLOOKUP(F2154,Propietarios!$B$2:'Propietarios'!$C$6000,2,FALSE)</f>
        <v>#N/A</v>
      </c>
      <c r="H2154" s="19" t="e">
        <f>VLOOKUP(F2154,Propietarios!$B$2:'Propietarios'!$D$6000,3,FALSE)</f>
        <v>#N/A</v>
      </c>
      <c r="J2154" s="38" t="e">
        <f t="shared" si="168"/>
        <v>#N/A</v>
      </c>
      <c r="K2154" s="38" t="str">
        <f t="shared" si="169"/>
        <v>11900</v>
      </c>
    </row>
    <row r="2155" spans="1:11" x14ac:dyDescent="0.15">
      <c r="A2155" s="19" t="str">
        <f t="shared" si="165"/>
        <v>11900</v>
      </c>
      <c r="C2155" s="19">
        <f t="shared" si="166"/>
        <v>1</v>
      </c>
      <c r="D2155" s="19">
        <f t="shared" si="167"/>
        <v>1900</v>
      </c>
      <c r="E2155" s="38" t="e">
        <f>VLOOKUP(A2155,DatosRecibo!$A$2:'DatosRecibo'!$L$6000,12,FALSE)</f>
        <v>#N/A</v>
      </c>
      <c r="G2155" s="19" t="e">
        <f>VLOOKUP(F2155,Propietarios!$B$2:'Propietarios'!$C$6000,2,FALSE)</f>
        <v>#N/A</v>
      </c>
      <c r="H2155" s="19" t="e">
        <f>VLOOKUP(F2155,Propietarios!$B$2:'Propietarios'!$D$6000,3,FALSE)</f>
        <v>#N/A</v>
      </c>
      <c r="J2155" s="38" t="e">
        <f t="shared" si="168"/>
        <v>#N/A</v>
      </c>
      <c r="K2155" s="38" t="str">
        <f t="shared" si="169"/>
        <v>11900</v>
      </c>
    </row>
    <row r="2156" spans="1:11" x14ac:dyDescent="0.15">
      <c r="A2156" s="19" t="str">
        <f t="shared" si="165"/>
        <v>11900</v>
      </c>
      <c r="C2156" s="19">
        <f t="shared" si="166"/>
        <v>1</v>
      </c>
      <c r="D2156" s="19">
        <f t="shared" si="167"/>
        <v>1900</v>
      </c>
      <c r="E2156" s="38" t="e">
        <f>VLOOKUP(A2156,DatosRecibo!$A$2:'DatosRecibo'!$L$6000,12,FALSE)</f>
        <v>#N/A</v>
      </c>
      <c r="G2156" s="19" t="e">
        <f>VLOOKUP(F2156,Propietarios!$B$2:'Propietarios'!$C$6000,2,FALSE)</f>
        <v>#N/A</v>
      </c>
      <c r="H2156" s="19" t="e">
        <f>VLOOKUP(F2156,Propietarios!$B$2:'Propietarios'!$D$6000,3,FALSE)</f>
        <v>#N/A</v>
      </c>
      <c r="J2156" s="38" t="e">
        <f t="shared" si="168"/>
        <v>#N/A</v>
      </c>
      <c r="K2156" s="38" t="str">
        <f t="shared" si="169"/>
        <v>11900</v>
      </c>
    </row>
    <row r="2157" spans="1:11" x14ac:dyDescent="0.15">
      <c r="A2157" s="19" t="str">
        <f t="shared" si="165"/>
        <v>11900</v>
      </c>
      <c r="C2157" s="19">
        <f t="shared" si="166"/>
        <v>1</v>
      </c>
      <c r="D2157" s="19">
        <f t="shared" si="167"/>
        <v>1900</v>
      </c>
      <c r="E2157" s="38" t="e">
        <f>VLOOKUP(A2157,DatosRecibo!$A$2:'DatosRecibo'!$L$6000,12,FALSE)</f>
        <v>#N/A</v>
      </c>
      <c r="G2157" s="19" t="e">
        <f>VLOOKUP(F2157,Propietarios!$B$2:'Propietarios'!$C$6000,2,FALSE)</f>
        <v>#N/A</v>
      </c>
      <c r="H2157" s="19" t="e">
        <f>VLOOKUP(F2157,Propietarios!$B$2:'Propietarios'!$D$6000,3,FALSE)</f>
        <v>#N/A</v>
      </c>
      <c r="J2157" s="38" t="e">
        <f t="shared" si="168"/>
        <v>#N/A</v>
      </c>
      <c r="K2157" s="38" t="str">
        <f t="shared" si="169"/>
        <v>11900</v>
      </c>
    </row>
    <row r="2158" spans="1:11" x14ac:dyDescent="0.15">
      <c r="A2158" s="19" t="str">
        <f t="shared" si="165"/>
        <v>11900</v>
      </c>
      <c r="C2158" s="19">
        <f t="shared" si="166"/>
        <v>1</v>
      </c>
      <c r="D2158" s="19">
        <f t="shared" si="167"/>
        <v>1900</v>
      </c>
      <c r="E2158" s="38" t="e">
        <f>VLOOKUP(A2158,DatosRecibo!$A$2:'DatosRecibo'!$L$6000,12,FALSE)</f>
        <v>#N/A</v>
      </c>
      <c r="G2158" s="19" t="e">
        <f>VLOOKUP(F2158,Propietarios!$B$2:'Propietarios'!$C$6000,2,FALSE)</f>
        <v>#N/A</v>
      </c>
      <c r="H2158" s="19" t="e">
        <f>VLOOKUP(F2158,Propietarios!$B$2:'Propietarios'!$D$6000,3,FALSE)</f>
        <v>#N/A</v>
      </c>
      <c r="J2158" s="38" t="e">
        <f t="shared" si="168"/>
        <v>#N/A</v>
      </c>
      <c r="K2158" s="38" t="str">
        <f t="shared" si="169"/>
        <v>11900</v>
      </c>
    </row>
    <row r="2159" spans="1:11" x14ac:dyDescent="0.15">
      <c r="A2159" s="19" t="str">
        <f t="shared" si="165"/>
        <v>11900</v>
      </c>
      <c r="C2159" s="19">
        <f t="shared" si="166"/>
        <v>1</v>
      </c>
      <c r="D2159" s="19">
        <f t="shared" si="167"/>
        <v>1900</v>
      </c>
      <c r="E2159" s="38" t="e">
        <f>VLOOKUP(A2159,DatosRecibo!$A$2:'DatosRecibo'!$L$6000,12,FALSE)</f>
        <v>#N/A</v>
      </c>
      <c r="G2159" s="19" t="e">
        <f>VLOOKUP(F2159,Propietarios!$B$2:'Propietarios'!$C$6000,2,FALSE)</f>
        <v>#N/A</v>
      </c>
      <c r="H2159" s="19" t="e">
        <f>VLOOKUP(F2159,Propietarios!$B$2:'Propietarios'!$D$6000,3,FALSE)</f>
        <v>#N/A</v>
      </c>
      <c r="J2159" s="38" t="e">
        <f t="shared" si="168"/>
        <v>#N/A</v>
      </c>
      <c r="K2159" s="38" t="str">
        <f t="shared" si="169"/>
        <v>11900</v>
      </c>
    </row>
    <row r="2160" spans="1:11" x14ac:dyDescent="0.15">
      <c r="A2160" s="19" t="str">
        <f t="shared" si="165"/>
        <v>11900</v>
      </c>
      <c r="C2160" s="19">
        <f t="shared" si="166"/>
        <v>1</v>
      </c>
      <c r="D2160" s="19">
        <f t="shared" si="167"/>
        <v>1900</v>
      </c>
      <c r="E2160" s="38" t="e">
        <f>VLOOKUP(A2160,DatosRecibo!$A$2:'DatosRecibo'!$L$6000,12,FALSE)</f>
        <v>#N/A</v>
      </c>
      <c r="G2160" s="19" t="e">
        <f>VLOOKUP(F2160,Propietarios!$B$2:'Propietarios'!$C$6000,2,FALSE)</f>
        <v>#N/A</v>
      </c>
      <c r="H2160" s="19" t="e">
        <f>VLOOKUP(F2160,Propietarios!$B$2:'Propietarios'!$D$6000,3,FALSE)</f>
        <v>#N/A</v>
      </c>
      <c r="J2160" s="38" t="e">
        <f t="shared" si="168"/>
        <v>#N/A</v>
      </c>
      <c r="K2160" s="38" t="str">
        <f t="shared" si="169"/>
        <v>11900</v>
      </c>
    </row>
    <row r="2161" spans="1:11" x14ac:dyDescent="0.15">
      <c r="A2161" s="19" t="str">
        <f t="shared" si="165"/>
        <v>11900</v>
      </c>
      <c r="C2161" s="19">
        <f t="shared" si="166"/>
        <v>1</v>
      </c>
      <c r="D2161" s="19">
        <f t="shared" si="167"/>
        <v>1900</v>
      </c>
      <c r="E2161" s="38" t="e">
        <f>VLOOKUP(A2161,DatosRecibo!$A$2:'DatosRecibo'!$L$6000,12,FALSE)</f>
        <v>#N/A</v>
      </c>
      <c r="G2161" s="19" t="e">
        <f>VLOOKUP(F2161,Propietarios!$B$2:'Propietarios'!$C$6000,2,FALSE)</f>
        <v>#N/A</v>
      </c>
      <c r="H2161" s="19" t="e">
        <f>VLOOKUP(F2161,Propietarios!$B$2:'Propietarios'!$D$6000,3,FALSE)</f>
        <v>#N/A</v>
      </c>
      <c r="J2161" s="38" t="e">
        <f t="shared" si="168"/>
        <v>#N/A</v>
      </c>
      <c r="K2161" s="38" t="str">
        <f t="shared" si="169"/>
        <v>11900</v>
      </c>
    </row>
    <row r="2162" spans="1:11" x14ac:dyDescent="0.15">
      <c r="A2162" s="19" t="str">
        <f t="shared" si="165"/>
        <v>11900</v>
      </c>
      <c r="C2162" s="19">
        <f t="shared" si="166"/>
        <v>1</v>
      </c>
      <c r="D2162" s="19">
        <f t="shared" si="167"/>
        <v>1900</v>
      </c>
      <c r="E2162" s="38" t="e">
        <f>VLOOKUP(A2162,DatosRecibo!$A$2:'DatosRecibo'!$L$6000,12,FALSE)</f>
        <v>#N/A</v>
      </c>
      <c r="G2162" s="19" t="e">
        <f>VLOOKUP(F2162,Propietarios!$B$2:'Propietarios'!$C$6000,2,FALSE)</f>
        <v>#N/A</v>
      </c>
      <c r="H2162" s="19" t="e">
        <f>VLOOKUP(F2162,Propietarios!$B$2:'Propietarios'!$D$6000,3,FALSE)</f>
        <v>#N/A</v>
      </c>
      <c r="J2162" s="38" t="e">
        <f t="shared" si="168"/>
        <v>#N/A</v>
      </c>
      <c r="K2162" s="38" t="str">
        <f t="shared" si="169"/>
        <v>11900</v>
      </c>
    </row>
    <row r="2163" spans="1:11" x14ac:dyDescent="0.15">
      <c r="A2163" s="19" t="str">
        <f t="shared" si="165"/>
        <v>11900</v>
      </c>
      <c r="C2163" s="19">
        <f t="shared" si="166"/>
        <v>1</v>
      </c>
      <c r="D2163" s="19">
        <f t="shared" si="167"/>
        <v>1900</v>
      </c>
      <c r="E2163" s="38" t="e">
        <f>VLOOKUP(A2163,DatosRecibo!$A$2:'DatosRecibo'!$L$6000,12,FALSE)</f>
        <v>#N/A</v>
      </c>
      <c r="G2163" s="19" t="e">
        <f>VLOOKUP(F2163,Propietarios!$B$2:'Propietarios'!$C$6000,2,FALSE)</f>
        <v>#N/A</v>
      </c>
      <c r="H2163" s="19" t="e">
        <f>VLOOKUP(F2163,Propietarios!$B$2:'Propietarios'!$D$6000,3,FALSE)</f>
        <v>#N/A</v>
      </c>
      <c r="J2163" s="38" t="e">
        <f t="shared" si="168"/>
        <v>#N/A</v>
      </c>
      <c r="K2163" s="38" t="str">
        <f t="shared" si="169"/>
        <v>11900</v>
      </c>
    </row>
    <row r="2164" spans="1:11" x14ac:dyDescent="0.15">
      <c r="A2164" s="19" t="str">
        <f t="shared" si="165"/>
        <v>11900</v>
      </c>
      <c r="C2164" s="19">
        <f t="shared" si="166"/>
        <v>1</v>
      </c>
      <c r="D2164" s="19">
        <f t="shared" si="167"/>
        <v>1900</v>
      </c>
      <c r="E2164" s="38" t="e">
        <f>VLOOKUP(A2164,DatosRecibo!$A$2:'DatosRecibo'!$L$6000,12,FALSE)</f>
        <v>#N/A</v>
      </c>
      <c r="G2164" s="19" t="e">
        <f>VLOOKUP(F2164,Propietarios!$B$2:'Propietarios'!$C$6000,2,FALSE)</f>
        <v>#N/A</v>
      </c>
      <c r="H2164" s="19" t="e">
        <f>VLOOKUP(F2164,Propietarios!$B$2:'Propietarios'!$D$6000,3,FALSE)</f>
        <v>#N/A</v>
      </c>
      <c r="J2164" s="38" t="e">
        <f t="shared" si="168"/>
        <v>#N/A</v>
      </c>
      <c r="K2164" s="38" t="str">
        <f t="shared" si="169"/>
        <v>11900</v>
      </c>
    </row>
    <row r="2165" spans="1:11" x14ac:dyDescent="0.15">
      <c r="A2165" s="19" t="str">
        <f t="shared" si="165"/>
        <v>11900</v>
      </c>
      <c r="C2165" s="19">
        <f t="shared" si="166"/>
        <v>1</v>
      </c>
      <c r="D2165" s="19">
        <f t="shared" si="167"/>
        <v>1900</v>
      </c>
      <c r="E2165" s="38" t="e">
        <f>VLOOKUP(A2165,DatosRecibo!$A$2:'DatosRecibo'!$L$6000,12,FALSE)</f>
        <v>#N/A</v>
      </c>
      <c r="G2165" s="19" t="e">
        <f>VLOOKUP(F2165,Propietarios!$B$2:'Propietarios'!$C$6000,2,FALSE)</f>
        <v>#N/A</v>
      </c>
      <c r="H2165" s="19" t="e">
        <f>VLOOKUP(F2165,Propietarios!$B$2:'Propietarios'!$D$6000,3,FALSE)</f>
        <v>#N/A</v>
      </c>
      <c r="J2165" s="38" t="e">
        <f t="shared" si="168"/>
        <v>#N/A</v>
      </c>
      <c r="K2165" s="38" t="str">
        <f t="shared" si="169"/>
        <v>11900</v>
      </c>
    </row>
    <row r="2166" spans="1:11" x14ac:dyDescent="0.15">
      <c r="A2166" s="19" t="str">
        <f t="shared" si="165"/>
        <v>11900</v>
      </c>
      <c r="C2166" s="19">
        <f t="shared" si="166"/>
        <v>1</v>
      </c>
      <c r="D2166" s="19">
        <f t="shared" si="167"/>
        <v>1900</v>
      </c>
      <c r="E2166" s="38" t="e">
        <f>VLOOKUP(A2166,DatosRecibo!$A$2:'DatosRecibo'!$L$6000,12,FALSE)</f>
        <v>#N/A</v>
      </c>
      <c r="G2166" s="19" t="e">
        <f>VLOOKUP(F2166,Propietarios!$B$2:'Propietarios'!$C$6000,2,FALSE)</f>
        <v>#N/A</v>
      </c>
      <c r="H2166" s="19" t="e">
        <f>VLOOKUP(F2166,Propietarios!$B$2:'Propietarios'!$D$6000,3,FALSE)</f>
        <v>#N/A</v>
      </c>
      <c r="J2166" s="38" t="e">
        <f t="shared" si="168"/>
        <v>#N/A</v>
      </c>
      <c r="K2166" s="38" t="str">
        <f t="shared" si="169"/>
        <v>11900</v>
      </c>
    </row>
    <row r="2167" spans="1:11" x14ac:dyDescent="0.15">
      <c r="A2167" s="19" t="str">
        <f t="shared" si="165"/>
        <v>11900</v>
      </c>
      <c r="C2167" s="19">
        <f t="shared" si="166"/>
        <v>1</v>
      </c>
      <c r="D2167" s="19">
        <f t="shared" si="167"/>
        <v>1900</v>
      </c>
      <c r="E2167" s="38" t="e">
        <f>VLOOKUP(A2167,DatosRecibo!$A$2:'DatosRecibo'!$L$6000,12,FALSE)</f>
        <v>#N/A</v>
      </c>
      <c r="G2167" s="19" t="e">
        <f>VLOOKUP(F2167,Propietarios!$B$2:'Propietarios'!$C$6000,2,FALSE)</f>
        <v>#N/A</v>
      </c>
      <c r="H2167" s="19" t="e">
        <f>VLOOKUP(F2167,Propietarios!$B$2:'Propietarios'!$D$6000,3,FALSE)</f>
        <v>#N/A</v>
      </c>
      <c r="J2167" s="38" t="e">
        <f t="shared" si="168"/>
        <v>#N/A</v>
      </c>
      <c r="K2167" s="38" t="str">
        <f t="shared" si="169"/>
        <v>11900</v>
      </c>
    </row>
    <row r="2168" spans="1:11" x14ac:dyDescent="0.15">
      <c r="A2168" s="19" t="str">
        <f t="shared" si="165"/>
        <v>11900</v>
      </c>
      <c r="C2168" s="19">
        <f t="shared" si="166"/>
        <v>1</v>
      </c>
      <c r="D2168" s="19">
        <f t="shared" si="167"/>
        <v>1900</v>
      </c>
      <c r="E2168" s="38" t="e">
        <f>VLOOKUP(A2168,DatosRecibo!$A$2:'DatosRecibo'!$L$6000,12,FALSE)</f>
        <v>#N/A</v>
      </c>
      <c r="G2168" s="19" t="e">
        <f>VLOOKUP(F2168,Propietarios!$B$2:'Propietarios'!$C$6000,2,FALSE)</f>
        <v>#N/A</v>
      </c>
      <c r="H2168" s="19" t="e">
        <f>VLOOKUP(F2168,Propietarios!$B$2:'Propietarios'!$D$6000,3,FALSE)</f>
        <v>#N/A</v>
      </c>
      <c r="J2168" s="38" t="e">
        <f t="shared" si="168"/>
        <v>#N/A</v>
      </c>
      <c r="K2168" s="38" t="str">
        <f t="shared" si="169"/>
        <v>11900</v>
      </c>
    </row>
    <row r="2169" spans="1:11" x14ac:dyDescent="0.15">
      <c r="A2169" s="19" t="str">
        <f t="shared" si="165"/>
        <v>11900</v>
      </c>
      <c r="C2169" s="19">
        <f t="shared" si="166"/>
        <v>1</v>
      </c>
      <c r="D2169" s="19">
        <f t="shared" si="167"/>
        <v>1900</v>
      </c>
      <c r="E2169" s="38" t="e">
        <f>VLOOKUP(A2169,DatosRecibo!$A$2:'DatosRecibo'!$L$6000,12,FALSE)</f>
        <v>#N/A</v>
      </c>
      <c r="G2169" s="19" t="e">
        <f>VLOOKUP(F2169,Propietarios!$B$2:'Propietarios'!$C$6000,2,FALSE)</f>
        <v>#N/A</v>
      </c>
      <c r="H2169" s="19" t="e">
        <f>VLOOKUP(F2169,Propietarios!$B$2:'Propietarios'!$D$6000,3,FALSE)</f>
        <v>#N/A</v>
      </c>
      <c r="J2169" s="38" t="e">
        <f t="shared" si="168"/>
        <v>#N/A</v>
      </c>
      <c r="K2169" s="38" t="str">
        <f t="shared" si="169"/>
        <v>11900</v>
      </c>
    </row>
    <row r="2170" spans="1:11" x14ac:dyDescent="0.15">
      <c r="A2170" s="19" t="str">
        <f t="shared" si="165"/>
        <v>11900</v>
      </c>
      <c r="C2170" s="19">
        <f t="shared" si="166"/>
        <v>1</v>
      </c>
      <c r="D2170" s="19">
        <f t="shared" si="167"/>
        <v>1900</v>
      </c>
      <c r="E2170" s="38" t="e">
        <f>VLOOKUP(A2170,DatosRecibo!$A$2:'DatosRecibo'!$L$6000,12,FALSE)</f>
        <v>#N/A</v>
      </c>
      <c r="G2170" s="19" t="e">
        <f>VLOOKUP(F2170,Propietarios!$B$2:'Propietarios'!$C$6000,2,FALSE)</f>
        <v>#N/A</v>
      </c>
      <c r="H2170" s="19" t="e">
        <f>VLOOKUP(F2170,Propietarios!$B$2:'Propietarios'!$D$6000,3,FALSE)</f>
        <v>#N/A</v>
      </c>
      <c r="J2170" s="38" t="e">
        <f t="shared" si="168"/>
        <v>#N/A</v>
      </c>
      <c r="K2170" s="38" t="str">
        <f t="shared" si="169"/>
        <v>11900</v>
      </c>
    </row>
    <row r="2171" spans="1:11" x14ac:dyDescent="0.15">
      <c r="A2171" s="19" t="str">
        <f t="shared" si="165"/>
        <v>11900</v>
      </c>
      <c r="C2171" s="19">
        <f t="shared" si="166"/>
        <v>1</v>
      </c>
      <c r="D2171" s="19">
        <f t="shared" si="167"/>
        <v>1900</v>
      </c>
      <c r="E2171" s="38" t="e">
        <f>VLOOKUP(A2171,DatosRecibo!$A$2:'DatosRecibo'!$L$6000,12,FALSE)</f>
        <v>#N/A</v>
      </c>
      <c r="G2171" s="19" t="e">
        <f>VLOOKUP(F2171,Propietarios!$B$2:'Propietarios'!$C$6000,2,FALSE)</f>
        <v>#N/A</v>
      </c>
      <c r="H2171" s="19" t="e">
        <f>VLOOKUP(F2171,Propietarios!$B$2:'Propietarios'!$D$6000,3,FALSE)</f>
        <v>#N/A</v>
      </c>
      <c r="J2171" s="38" t="e">
        <f t="shared" si="168"/>
        <v>#N/A</v>
      </c>
      <c r="K2171" s="38" t="str">
        <f t="shared" si="169"/>
        <v>11900</v>
      </c>
    </row>
    <row r="2172" spans="1:11" x14ac:dyDescent="0.15">
      <c r="A2172" s="19" t="str">
        <f t="shared" si="165"/>
        <v>11900</v>
      </c>
      <c r="C2172" s="19">
        <f t="shared" si="166"/>
        <v>1</v>
      </c>
      <c r="D2172" s="19">
        <f t="shared" si="167"/>
        <v>1900</v>
      </c>
      <c r="E2172" s="38" t="e">
        <f>VLOOKUP(A2172,DatosRecibo!$A$2:'DatosRecibo'!$L$6000,12,FALSE)</f>
        <v>#N/A</v>
      </c>
      <c r="G2172" s="19" t="e">
        <f>VLOOKUP(F2172,Propietarios!$B$2:'Propietarios'!$C$6000,2,FALSE)</f>
        <v>#N/A</v>
      </c>
      <c r="H2172" s="19" t="e">
        <f>VLOOKUP(F2172,Propietarios!$B$2:'Propietarios'!$D$6000,3,FALSE)</f>
        <v>#N/A</v>
      </c>
      <c r="J2172" s="38" t="e">
        <f t="shared" si="168"/>
        <v>#N/A</v>
      </c>
      <c r="K2172" s="38" t="str">
        <f t="shared" si="169"/>
        <v>11900</v>
      </c>
    </row>
    <row r="2173" spans="1:11" x14ac:dyDescent="0.15">
      <c r="A2173" s="19" t="str">
        <f t="shared" si="165"/>
        <v>11900</v>
      </c>
      <c r="C2173" s="19">
        <f t="shared" si="166"/>
        <v>1</v>
      </c>
      <c r="D2173" s="19">
        <f t="shared" si="167"/>
        <v>1900</v>
      </c>
      <c r="E2173" s="38" t="e">
        <f>VLOOKUP(A2173,DatosRecibo!$A$2:'DatosRecibo'!$L$6000,12,FALSE)</f>
        <v>#N/A</v>
      </c>
      <c r="G2173" s="19" t="e">
        <f>VLOOKUP(F2173,Propietarios!$B$2:'Propietarios'!$C$6000,2,FALSE)</f>
        <v>#N/A</v>
      </c>
      <c r="H2173" s="19" t="e">
        <f>VLOOKUP(F2173,Propietarios!$B$2:'Propietarios'!$D$6000,3,FALSE)</f>
        <v>#N/A</v>
      </c>
      <c r="J2173" s="38" t="e">
        <f t="shared" si="168"/>
        <v>#N/A</v>
      </c>
      <c r="K2173" s="38" t="str">
        <f t="shared" si="169"/>
        <v>11900</v>
      </c>
    </row>
    <row r="2174" spans="1:11" x14ac:dyDescent="0.15">
      <c r="A2174" s="19" t="str">
        <f t="shared" si="165"/>
        <v>11900</v>
      </c>
      <c r="C2174" s="19">
        <f t="shared" si="166"/>
        <v>1</v>
      </c>
      <c r="D2174" s="19">
        <f t="shared" si="167"/>
        <v>1900</v>
      </c>
      <c r="E2174" s="38" t="e">
        <f>VLOOKUP(A2174,DatosRecibo!$A$2:'DatosRecibo'!$L$6000,12,FALSE)</f>
        <v>#N/A</v>
      </c>
      <c r="G2174" s="19" t="e">
        <f>VLOOKUP(F2174,Propietarios!$B$2:'Propietarios'!$C$6000,2,FALSE)</f>
        <v>#N/A</v>
      </c>
      <c r="H2174" s="19" t="e">
        <f>VLOOKUP(F2174,Propietarios!$B$2:'Propietarios'!$D$6000,3,FALSE)</f>
        <v>#N/A</v>
      </c>
      <c r="J2174" s="38" t="e">
        <f t="shared" si="168"/>
        <v>#N/A</v>
      </c>
      <c r="K2174" s="38" t="str">
        <f t="shared" si="169"/>
        <v>11900</v>
      </c>
    </row>
    <row r="2175" spans="1:11" x14ac:dyDescent="0.15">
      <c r="A2175" s="19" t="str">
        <f t="shared" si="165"/>
        <v>11900</v>
      </c>
      <c r="C2175" s="19">
        <f t="shared" si="166"/>
        <v>1</v>
      </c>
      <c r="D2175" s="19">
        <f t="shared" si="167"/>
        <v>1900</v>
      </c>
      <c r="E2175" s="38" t="e">
        <f>VLOOKUP(A2175,DatosRecibo!$A$2:'DatosRecibo'!$L$6000,12,FALSE)</f>
        <v>#N/A</v>
      </c>
      <c r="G2175" s="19" t="e">
        <f>VLOOKUP(F2175,Propietarios!$B$2:'Propietarios'!$C$6000,2,FALSE)</f>
        <v>#N/A</v>
      </c>
      <c r="H2175" s="19" t="e">
        <f>VLOOKUP(F2175,Propietarios!$B$2:'Propietarios'!$D$6000,3,FALSE)</f>
        <v>#N/A</v>
      </c>
      <c r="J2175" s="38" t="e">
        <f t="shared" si="168"/>
        <v>#N/A</v>
      </c>
      <c r="K2175" s="38" t="str">
        <f t="shared" si="169"/>
        <v>11900</v>
      </c>
    </row>
    <row r="2176" spans="1:11" x14ac:dyDescent="0.15">
      <c r="A2176" s="19" t="str">
        <f t="shared" si="165"/>
        <v>11900</v>
      </c>
      <c r="C2176" s="19">
        <f t="shared" si="166"/>
        <v>1</v>
      </c>
      <c r="D2176" s="19">
        <f t="shared" si="167"/>
        <v>1900</v>
      </c>
      <c r="E2176" s="38" t="e">
        <f>VLOOKUP(A2176,DatosRecibo!$A$2:'DatosRecibo'!$L$6000,12,FALSE)</f>
        <v>#N/A</v>
      </c>
      <c r="G2176" s="19" t="e">
        <f>VLOOKUP(F2176,Propietarios!$B$2:'Propietarios'!$C$6000,2,FALSE)</f>
        <v>#N/A</v>
      </c>
      <c r="H2176" s="19" t="e">
        <f>VLOOKUP(F2176,Propietarios!$B$2:'Propietarios'!$D$6000,3,FALSE)</f>
        <v>#N/A</v>
      </c>
      <c r="J2176" s="38" t="e">
        <f t="shared" si="168"/>
        <v>#N/A</v>
      </c>
      <c r="K2176" s="38" t="str">
        <f t="shared" si="169"/>
        <v>11900</v>
      </c>
    </row>
    <row r="2177" spans="1:11" x14ac:dyDescent="0.15">
      <c r="A2177" s="19" t="str">
        <f t="shared" si="165"/>
        <v>11900</v>
      </c>
      <c r="C2177" s="19">
        <f t="shared" si="166"/>
        <v>1</v>
      </c>
      <c r="D2177" s="19">
        <f t="shared" si="167"/>
        <v>1900</v>
      </c>
      <c r="E2177" s="38" t="e">
        <f>VLOOKUP(A2177,DatosRecibo!$A$2:'DatosRecibo'!$L$6000,12,FALSE)</f>
        <v>#N/A</v>
      </c>
      <c r="G2177" s="19" t="e">
        <f>VLOOKUP(F2177,Propietarios!$B$2:'Propietarios'!$C$6000,2,FALSE)</f>
        <v>#N/A</v>
      </c>
      <c r="H2177" s="19" t="e">
        <f>VLOOKUP(F2177,Propietarios!$B$2:'Propietarios'!$D$6000,3,FALSE)</f>
        <v>#N/A</v>
      </c>
      <c r="J2177" s="38" t="e">
        <f t="shared" si="168"/>
        <v>#N/A</v>
      </c>
      <c r="K2177" s="38" t="str">
        <f t="shared" si="169"/>
        <v>11900</v>
      </c>
    </row>
    <row r="2178" spans="1:11" x14ac:dyDescent="0.15">
      <c r="A2178" s="19" t="str">
        <f t="shared" ref="A2178:A2241" si="170">CONCATENATE(C2178,D2178)</f>
        <v>11900</v>
      </c>
      <c r="C2178" s="19">
        <f t="shared" si="166"/>
        <v>1</v>
      </c>
      <c r="D2178" s="19">
        <f t="shared" si="167"/>
        <v>1900</v>
      </c>
      <c r="E2178" s="38" t="e">
        <f>VLOOKUP(A2178,DatosRecibo!$A$2:'DatosRecibo'!$L$6000,12,FALSE)</f>
        <v>#N/A</v>
      </c>
      <c r="G2178" s="19" t="e">
        <f>VLOOKUP(F2178,Propietarios!$B$2:'Propietarios'!$C$6000,2,FALSE)</f>
        <v>#N/A</v>
      </c>
      <c r="H2178" s="19" t="e">
        <f>VLOOKUP(F2178,Propietarios!$B$2:'Propietarios'!$D$6000,3,FALSE)</f>
        <v>#N/A</v>
      </c>
      <c r="J2178" s="38" t="e">
        <f t="shared" si="168"/>
        <v>#N/A</v>
      </c>
      <c r="K2178" s="38" t="str">
        <f t="shared" si="169"/>
        <v>11900</v>
      </c>
    </row>
    <row r="2179" spans="1:11" x14ac:dyDescent="0.15">
      <c r="A2179" s="19" t="str">
        <f t="shared" si="170"/>
        <v>11900</v>
      </c>
      <c r="C2179" s="19">
        <f t="shared" ref="C2179:C2242" si="171">MONTH(B2179)</f>
        <v>1</v>
      </c>
      <c r="D2179" s="19">
        <f t="shared" ref="D2179:D2242" si="172">YEAR(B2179)</f>
        <v>1900</v>
      </c>
      <c r="E2179" s="38" t="e">
        <f>VLOOKUP(A2179,DatosRecibo!$A$2:'DatosRecibo'!$L$6000,12,FALSE)</f>
        <v>#N/A</v>
      </c>
      <c r="G2179" s="19" t="e">
        <f>VLOOKUP(F2179,Propietarios!$B$2:'Propietarios'!$C$6000,2,FALSE)</f>
        <v>#N/A</v>
      </c>
      <c r="H2179" s="19" t="e">
        <f>VLOOKUP(F2179,Propietarios!$B$2:'Propietarios'!$D$6000,3,FALSE)</f>
        <v>#N/A</v>
      </c>
      <c r="J2179" s="38" t="e">
        <f t="shared" ref="J2179:J2242" si="173">I2179*E2179</f>
        <v>#N/A</v>
      </c>
      <c r="K2179" s="38" t="str">
        <f t="shared" ref="K2179:K2242" si="174">CONCATENATE(A2179,F2179)</f>
        <v>11900</v>
      </c>
    </row>
    <row r="2180" spans="1:11" x14ac:dyDescent="0.15">
      <c r="A2180" s="19" t="str">
        <f t="shared" si="170"/>
        <v>11900</v>
      </c>
      <c r="C2180" s="19">
        <f t="shared" si="171"/>
        <v>1</v>
      </c>
      <c r="D2180" s="19">
        <f t="shared" si="172"/>
        <v>1900</v>
      </c>
      <c r="E2180" s="38" t="e">
        <f>VLOOKUP(A2180,DatosRecibo!$A$2:'DatosRecibo'!$L$6000,12,FALSE)</f>
        <v>#N/A</v>
      </c>
      <c r="G2180" s="19" t="e">
        <f>VLOOKUP(F2180,Propietarios!$B$2:'Propietarios'!$C$6000,2,FALSE)</f>
        <v>#N/A</v>
      </c>
      <c r="H2180" s="19" t="e">
        <f>VLOOKUP(F2180,Propietarios!$B$2:'Propietarios'!$D$6000,3,FALSE)</f>
        <v>#N/A</v>
      </c>
      <c r="J2180" s="38" t="e">
        <f t="shared" si="173"/>
        <v>#N/A</v>
      </c>
      <c r="K2180" s="38" t="str">
        <f t="shared" si="174"/>
        <v>11900</v>
      </c>
    </row>
    <row r="2181" spans="1:11" x14ac:dyDescent="0.15">
      <c r="A2181" s="19" t="str">
        <f t="shared" si="170"/>
        <v>11900</v>
      </c>
      <c r="C2181" s="19">
        <f t="shared" si="171"/>
        <v>1</v>
      </c>
      <c r="D2181" s="19">
        <f t="shared" si="172"/>
        <v>1900</v>
      </c>
      <c r="E2181" s="38" t="e">
        <f>VLOOKUP(A2181,DatosRecibo!$A$2:'DatosRecibo'!$L$6000,12,FALSE)</f>
        <v>#N/A</v>
      </c>
      <c r="G2181" s="19" t="e">
        <f>VLOOKUP(F2181,Propietarios!$B$2:'Propietarios'!$C$6000,2,FALSE)</f>
        <v>#N/A</v>
      </c>
      <c r="H2181" s="19" t="e">
        <f>VLOOKUP(F2181,Propietarios!$B$2:'Propietarios'!$D$6000,3,FALSE)</f>
        <v>#N/A</v>
      </c>
      <c r="J2181" s="38" t="e">
        <f t="shared" si="173"/>
        <v>#N/A</v>
      </c>
      <c r="K2181" s="38" t="str">
        <f t="shared" si="174"/>
        <v>11900</v>
      </c>
    </row>
    <row r="2182" spans="1:11" x14ac:dyDescent="0.15">
      <c r="A2182" s="19" t="str">
        <f t="shared" si="170"/>
        <v>11900</v>
      </c>
      <c r="C2182" s="19">
        <f t="shared" si="171"/>
        <v>1</v>
      </c>
      <c r="D2182" s="19">
        <f t="shared" si="172"/>
        <v>1900</v>
      </c>
      <c r="E2182" s="38" t="e">
        <f>VLOOKUP(A2182,DatosRecibo!$A$2:'DatosRecibo'!$L$6000,12,FALSE)</f>
        <v>#N/A</v>
      </c>
      <c r="G2182" s="19" t="e">
        <f>VLOOKUP(F2182,Propietarios!$B$2:'Propietarios'!$C$6000,2,FALSE)</f>
        <v>#N/A</v>
      </c>
      <c r="H2182" s="19" t="e">
        <f>VLOOKUP(F2182,Propietarios!$B$2:'Propietarios'!$D$6000,3,FALSE)</f>
        <v>#N/A</v>
      </c>
      <c r="J2182" s="38" t="e">
        <f t="shared" si="173"/>
        <v>#N/A</v>
      </c>
      <c r="K2182" s="38" t="str">
        <f t="shared" si="174"/>
        <v>11900</v>
      </c>
    </row>
    <row r="2183" spans="1:11" x14ac:dyDescent="0.15">
      <c r="A2183" s="19" t="str">
        <f t="shared" si="170"/>
        <v>11900</v>
      </c>
      <c r="C2183" s="19">
        <f t="shared" si="171"/>
        <v>1</v>
      </c>
      <c r="D2183" s="19">
        <f t="shared" si="172"/>
        <v>1900</v>
      </c>
      <c r="E2183" s="38" t="e">
        <f>VLOOKUP(A2183,DatosRecibo!$A$2:'DatosRecibo'!$L$6000,12,FALSE)</f>
        <v>#N/A</v>
      </c>
      <c r="G2183" s="19" t="e">
        <f>VLOOKUP(F2183,Propietarios!$B$2:'Propietarios'!$C$6000,2,FALSE)</f>
        <v>#N/A</v>
      </c>
      <c r="H2183" s="19" t="e">
        <f>VLOOKUP(F2183,Propietarios!$B$2:'Propietarios'!$D$6000,3,FALSE)</f>
        <v>#N/A</v>
      </c>
      <c r="J2183" s="38" t="e">
        <f t="shared" si="173"/>
        <v>#N/A</v>
      </c>
      <c r="K2183" s="38" t="str">
        <f t="shared" si="174"/>
        <v>11900</v>
      </c>
    </row>
    <row r="2184" spans="1:11" x14ac:dyDescent="0.15">
      <c r="A2184" s="19" t="str">
        <f t="shared" si="170"/>
        <v>11900</v>
      </c>
      <c r="C2184" s="19">
        <f t="shared" si="171"/>
        <v>1</v>
      </c>
      <c r="D2184" s="19">
        <f t="shared" si="172"/>
        <v>1900</v>
      </c>
      <c r="E2184" s="38" t="e">
        <f>VLOOKUP(A2184,DatosRecibo!$A$2:'DatosRecibo'!$L$6000,12,FALSE)</f>
        <v>#N/A</v>
      </c>
      <c r="G2184" s="19" t="e">
        <f>VLOOKUP(F2184,Propietarios!$B$2:'Propietarios'!$C$6000,2,FALSE)</f>
        <v>#N/A</v>
      </c>
      <c r="H2184" s="19" t="e">
        <f>VLOOKUP(F2184,Propietarios!$B$2:'Propietarios'!$D$6000,3,FALSE)</f>
        <v>#N/A</v>
      </c>
      <c r="J2184" s="38" t="e">
        <f t="shared" si="173"/>
        <v>#N/A</v>
      </c>
      <c r="K2184" s="38" t="str">
        <f t="shared" si="174"/>
        <v>11900</v>
      </c>
    </row>
    <row r="2185" spans="1:11" x14ac:dyDescent="0.15">
      <c r="A2185" s="19" t="str">
        <f t="shared" si="170"/>
        <v>11900</v>
      </c>
      <c r="C2185" s="19">
        <f t="shared" si="171"/>
        <v>1</v>
      </c>
      <c r="D2185" s="19">
        <f t="shared" si="172"/>
        <v>1900</v>
      </c>
      <c r="E2185" s="38" t="e">
        <f>VLOOKUP(A2185,DatosRecibo!$A$2:'DatosRecibo'!$L$6000,12,FALSE)</f>
        <v>#N/A</v>
      </c>
      <c r="G2185" s="19" t="e">
        <f>VLOOKUP(F2185,Propietarios!$B$2:'Propietarios'!$C$6000,2,FALSE)</f>
        <v>#N/A</v>
      </c>
      <c r="H2185" s="19" t="e">
        <f>VLOOKUP(F2185,Propietarios!$B$2:'Propietarios'!$D$6000,3,FALSE)</f>
        <v>#N/A</v>
      </c>
      <c r="J2185" s="38" t="e">
        <f t="shared" si="173"/>
        <v>#N/A</v>
      </c>
      <c r="K2185" s="38" t="str">
        <f t="shared" si="174"/>
        <v>11900</v>
      </c>
    </row>
    <row r="2186" spans="1:11" x14ac:dyDescent="0.15">
      <c r="A2186" s="19" t="str">
        <f t="shared" si="170"/>
        <v>11900</v>
      </c>
      <c r="C2186" s="19">
        <f t="shared" si="171"/>
        <v>1</v>
      </c>
      <c r="D2186" s="19">
        <f t="shared" si="172"/>
        <v>1900</v>
      </c>
      <c r="E2186" s="38" t="e">
        <f>VLOOKUP(A2186,DatosRecibo!$A$2:'DatosRecibo'!$L$6000,12,FALSE)</f>
        <v>#N/A</v>
      </c>
      <c r="G2186" s="19" t="e">
        <f>VLOOKUP(F2186,Propietarios!$B$2:'Propietarios'!$C$6000,2,FALSE)</f>
        <v>#N/A</v>
      </c>
      <c r="H2186" s="19" t="e">
        <f>VLOOKUP(F2186,Propietarios!$B$2:'Propietarios'!$D$6000,3,FALSE)</f>
        <v>#N/A</v>
      </c>
      <c r="J2186" s="38" t="e">
        <f t="shared" si="173"/>
        <v>#N/A</v>
      </c>
      <c r="K2186" s="38" t="str">
        <f t="shared" si="174"/>
        <v>11900</v>
      </c>
    </row>
    <row r="2187" spans="1:11" x14ac:dyDescent="0.15">
      <c r="A2187" s="19" t="str">
        <f t="shared" si="170"/>
        <v>11900</v>
      </c>
      <c r="C2187" s="19">
        <f t="shared" si="171"/>
        <v>1</v>
      </c>
      <c r="D2187" s="19">
        <f t="shared" si="172"/>
        <v>1900</v>
      </c>
      <c r="E2187" s="38" t="e">
        <f>VLOOKUP(A2187,DatosRecibo!$A$2:'DatosRecibo'!$L$6000,12,FALSE)</f>
        <v>#N/A</v>
      </c>
      <c r="G2187" s="19" t="e">
        <f>VLOOKUP(F2187,Propietarios!$B$2:'Propietarios'!$C$6000,2,FALSE)</f>
        <v>#N/A</v>
      </c>
      <c r="H2187" s="19" t="e">
        <f>VLOOKUP(F2187,Propietarios!$B$2:'Propietarios'!$D$6000,3,FALSE)</f>
        <v>#N/A</v>
      </c>
      <c r="J2187" s="38" t="e">
        <f t="shared" si="173"/>
        <v>#N/A</v>
      </c>
      <c r="K2187" s="38" t="str">
        <f t="shared" si="174"/>
        <v>11900</v>
      </c>
    </row>
    <row r="2188" spans="1:11" x14ac:dyDescent="0.15">
      <c r="A2188" s="19" t="str">
        <f t="shared" si="170"/>
        <v>11900</v>
      </c>
      <c r="C2188" s="19">
        <f t="shared" si="171"/>
        <v>1</v>
      </c>
      <c r="D2188" s="19">
        <f t="shared" si="172"/>
        <v>1900</v>
      </c>
      <c r="E2188" s="38" t="e">
        <f>VLOOKUP(A2188,DatosRecibo!$A$2:'DatosRecibo'!$L$6000,12,FALSE)</f>
        <v>#N/A</v>
      </c>
      <c r="G2188" s="19" t="e">
        <f>VLOOKUP(F2188,Propietarios!$B$2:'Propietarios'!$C$6000,2,FALSE)</f>
        <v>#N/A</v>
      </c>
      <c r="H2188" s="19" t="e">
        <f>VLOOKUP(F2188,Propietarios!$B$2:'Propietarios'!$D$6000,3,FALSE)</f>
        <v>#N/A</v>
      </c>
      <c r="J2188" s="38" t="e">
        <f t="shared" si="173"/>
        <v>#N/A</v>
      </c>
      <c r="K2188" s="38" t="str">
        <f t="shared" si="174"/>
        <v>11900</v>
      </c>
    </row>
    <row r="2189" spans="1:11" x14ac:dyDescent="0.15">
      <c r="A2189" s="19" t="str">
        <f t="shared" si="170"/>
        <v>11900</v>
      </c>
      <c r="C2189" s="19">
        <f t="shared" si="171"/>
        <v>1</v>
      </c>
      <c r="D2189" s="19">
        <f t="shared" si="172"/>
        <v>1900</v>
      </c>
      <c r="E2189" s="38" t="e">
        <f>VLOOKUP(A2189,DatosRecibo!$A$2:'DatosRecibo'!$L$6000,12,FALSE)</f>
        <v>#N/A</v>
      </c>
      <c r="G2189" s="19" t="e">
        <f>VLOOKUP(F2189,Propietarios!$B$2:'Propietarios'!$C$6000,2,FALSE)</f>
        <v>#N/A</v>
      </c>
      <c r="H2189" s="19" t="e">
        <f>VLOOKUP(F2189,Propietarios!$B$2:'Propietarios'!$D$6000,3,FALSE)</f>
        <v>#N/A</v>
      </c>
      <c r="J2189" s="38" t="e">
        <f t="shared" si="173"/>
        <v>#N/A</v>
      </c>
      <c r="K2189" s="38" t="str">
        <f t="shared" si="174"/>
        <v>11900</v>
      </c>
    </row>
    <row r="2190" spans="1:11" x14ac:dyDescent="0.15">
      <c r="A2190" s="19" t="str">
        <f t="shared" si="170"/>
        <v>11900</v>
      </c>
      <c r="C2190" s="19">
        <f t="shared" si="171"/>
        <v>1</v>
      </c>
      <c r="D2190" s="19">
        <f t="shared" si="172"/>
        <v>1900</v>
      </c>
      <c r="E2190" s="38" t="e">
        <f>VLOOKUP(A2190,DatosRecibo!$A$2:'DatosRecibo'!$L$6000,12,FALSE)</f>
        <v>#N/A</v>
      </c>
      <c r="G2190" s="19" t="e">
        <f>VLOOKUP(F2190,Propietarios!$B$2:'Propietarios'!$C$6000,2,FALSE)</f>
        <v>#N/A</v>
      </c>
      <c r="H2190" s="19" t="e">
        <f>VLOOKUP(F2190,Propietarios!$B$2:'Propietarios'!$D$6000,3,FALSE)</f>
        <v>#N/A</v>
      </c>
      <c r="J2190" s="38" t="e">
        <f t="shared" si="173"/>
        <v>#N/A</v>
      </c>
      <c r="K2190" s="38" t="str">
        <f t="shared" si="174"/>
        <v>11900</v>
      </c>
    </row>
    <row r="2191" spans="1:11" x14ac:dyDescent="0.15">
      <c r="A2191" s="19" t="str">
        <f t="shared" si="170"/>
        <v>11900</v>
      </c>
      <c r="C2191" s="19">
        <f t="shared" si="171"/>
        <v>1</v>
      </c>
      <c r="D2191" s="19">
        <f t="shared" si="172"/>
        <v>1900</v>
      </c>
      <c r="E2191" s="38" t="e">
        <f>VLOOKUP(A2191,DatosRecibo!$A$2:'DatosRecibo'!$L$6000,12,FALSE)</f>
        <v>#N/A</v>
      </c>
      <c r="G2191" s="19" t="e">
        <f>VLOOKUP(F2191,Propietarios!$B$2:'Propietarios'!$C$6000,2,FALSE)</f>
        <v>#N/A</v>
      </c>
      <c r="H2191" s="19" t="e">
        <f>VLOOKUP(F2191,Propietarios!$B$2:'Propietarios'!$D$6000,3,FALSE)</f>
        <v>#N/A</v>
      </c>
      <c r="J2191" s="38" t="e">
        <f t="shared" si="173"/>
        <v>#N/A</v>
      </c>
      <c r="K2191" s="38" t="str">
        <f t="shared" si="174"/>
        <v>11900</v>
      </c>
    </row>
    <row r="2192" spans="1:11" x14ac:dyDescent="0.15">
      <c r="A2192" s="19" t="str">
        <f t="shared" si="170"/>
        <v>11900</v>
      </c>
      <c r="C2192" s="19">
        <f t="shared" si="171"/>
        <v>1</v>
      </c>
      <c r="D2192" s="19">
        <f t="shared" si="172"/>
        <v>1900</v>
      </c>
      <c r="E2192" s="38" t="e">
        <f>VLOOKUP(A2192,DatosRecibo!$A$2:'DatosRecibo'!$L$6000,12,FALSE)</f>
        <v>#N/A</v>
      </c>
      <c r="G2192" s="19" t="e">
        <f>VLOOKUP(F2192,Propietarios!$B$2:'Propietarios'!$C$6000,2,FALSE)</f>
        <v>#N/A</v>
      </c>
      <c r="H2192" s="19" t="e">
        <f>VLOOKUP(F2192,Propietarios!$B$2:'Propietarios'!$D$6000,3,FALSE)</f>
        <v>#N/A</v>
      </c>
      <c r="J2192" s="38" t="e">
        <f t="shared" si="173"/>
        <v>#N/A</v>
      </c>
      <c r="K2192" s="38" t="str">
        <f t="shared" si="174"/>
        <v>11900</v>
      </c>
    </row>
    <row r="2193" spans="1:11" x14ac:dyDescent="0.15">
      <c r="A2193" s="19" t="str">
        <f t="shared" si="170"/>
        <v>11900</v>
      </c>
      <c r="C2193" s="19">
        <f t="shared" si="171"/>
        <v>1</v>
      </c>
      <c r="D2193" s="19">
        <f t="shared" si="172"/>
        <v>1900</v>
      </c>
      <c r="E2193" s="38" t="e">
        <f>VLOOKUP(A2193,DatosRecibo!$A$2:'DatosRecibo'!$L$6000,12,FALSE)</f>
        <v>#N/A</v>
      </c>
      <c r="G2193" s="19" t="e">
        <f>VLOOKUP(F2193,Propietarios!$B$2:'Propietarios'!$C$6000,2,FALSE)</f>
        <v>#N/A</v>
      </c>
      <c r="H2193" s="19" t="e">
        <f>VLOOKUP(F2193,Propietarios!$B$2:'Propietarios'!$D$6000,3,FALSE)</f>
        <v>#N/A</v>
      </c>
      <c r="J2193" s="38" t="e">
        <f t="shared" si="173"/>
        <v>#N/A</v>
      </c>
      <c r="K2193" s="38" t="str">
        <f t="shared" si="174"/>
        <v>11900</v>
      </c>
    </row>
    <row r="2194" spans="1:11" x14ac:dyDescent="0.15">
      <c r="A2194" s="19" t="str">
        <f t="shared" si="170"/>
        <v>11900</v>
      </c>
      <c r="C2194" s="19">
        <f t="shared" si="171"/>
        <v>1</v>
      </c>
      <c r="D2194" s="19">
        <f t="shared" si="172"/>
        <v>1900</v>
      </c>
      <c r="E2194" s="38" t="e">
        <f>VLOOKUP(A2194,DatosRecibo!$A$2:'DatosRecibo'!$L$6000,12,FALSE)</f>
        <v>#N/A</v>
      </c>
      <c r="G2194" s="19" t="e">
        <f>VLOOKUP(F2194,Propietarios!$B$2:'Propietarios'!$C$6000,2,FALSE)</f>
        <v>#N/A</v>
      </c>
      <c r="H2194" s="19" t="e">
        <f>VLOOKUP(F2194,Propietarios!$B$2:'Propietarios'!$D$6000,3,FALSE)</f>
        <v>#N/A</v>
      </c>
      <c r="J2194" s="38" t="e">
        <f t="shared" si="173"/>
        <v>#N/A</v>
      </c>
      <c r="K2194" s="38" t="str">
        <f t="shared" si="174"/>
        <v>11900</v>
      </c>
    </row>
    <row r="2195" spans="1:11" x14ac:dyDescent="0.15">
      <c r="A2195" s="19" t="str">
        <f t="shared" si="170"/>
        <v>11900</v>
      </c>
      <c r="C2195" s="19">
        <f t="shared" si="171"/>
        <v>1</v>
      </c>
      <c r="D2195" s="19">
        <f t="shared" si="172"/>
        <v>1900</v>
      </c>
      <c r="E2195" s="38" t="e">
        <f>VLOOKUP(A2195,DatosRecibo!$A$2:'DatosRecibo'!$L$6000,12,FALSE)</f>
        <v>#N/A</v>
      </c>
      <c r="G2195" s="19" t="e">
        <f>VLOOKUP(F2195,Propietarios!$B$2:'Propietarios'!$C$6000,2,FALSE)</f>
        <v>#N/A</v>
      </c>
      <c r="H2195" s="19" t="e">
        <f>VLOOKUP(F2195,Propietarios!$B$2:'Propietarios'!$D$6000,3,FALSE)</f>
        <v>#N/A</v>
      </c>
      <c r="J2195" s="38" t="e">
        <f t="shared" si="173"/>
        <v>#N/A</v>
      </c>
      <c r="K2195" s="38" t="str">
        <f t="shared" si="174"/>
        <v>11900</v>
      </c>
    </row>
    <row r="2196" spans="1:11" x14ac:dyDescent="0.15">
      <c r="A2196" s="19" t="str">
        <f t="shared" si="170"/>
        <v>11900</v>
      </c>
      <c r="C2196" s="19">
        <f t="shared" si="171"/>
        <v>1</v>
      </c>
      <c r="D2196" s="19">
        <f t="shared" si="172"/>
        <v>1900</v>
      </c>
      <c r="E2196" s="38" t="e">
        <f>VLOOKUP(A2196,DatosRecibo!$A$2:'DatosRecibo'!$L$6000,12,FALSE)</f>
        <v>#N/A</v>
      </c>
      <c r="G2196" s="19" t="e">
        <f>VLOOKUP(F2196,Propietarios!$B$2:'Propietarios'!$C$6000,2,FALSE)</f>
        <v>#N/A</v>
      </c>
      <c r="H2196" s="19" t="e">
        <f>VLOOKUP(F2196,Propietarios!$B$2:'Propietarios'!$D$6000,3,FALSE)</f>
        <v>#N/A</v>
      </c>
      <c r="J2196" s="38" t="e">
        <f t="shared" si="173"/>
        <v>#N/A</v>
      </c>
      <c r="K2196" s="38" t="str">
        <f t="shared" si="174"/>
        <v>11900</v>
      </c>
    </row>
    <row r="2197" spans="1:11" x14ac:dyDescent="0.15">
      <c r="A2197" s="19" t="str">
        <f t="shared" si="170"/>
        <v>11900</v>
      </c>
      <c r="C2197" s="19">
        <f t="shared" si="171"/>
        <v>1</v>
      </c>
      <c r="D2197" s="19">
        <f t="shared" si="172"/>
        <v>1900</v>
      </c>
      <c r="E2197" s="38" t="e">
        <f>VLOOKUP(A2197,DatosRecibo!$A$2:'DatosRecibo'!$L$6000,12,FALSE)</f>
        <v>#N/A</v>
      </c>
      <c r="G2197" s="19" t="e">
        <f>VLOOKUP(F2197,Propietarios!$B$2:'Propietarios'!$C$6000,2,FALSE)</f>
        <v>#N/A</v>
      </c>
      <c r="H2197" s="19" t="e">
        <f>VLOOKUP(F2197,Propietarios!$B$2:'Propietarios'!$D$6000,3,FALSE)</f>
        <v>#N/A</v>
      </c>
      <c r="J2197" s="38" t="e">
        <f t="shared" si="173"/>
        <v>#N/A</v>
      </c>
      <c r="K2197" s="38" t="str">
        <f t="shared" si="174"/>
        <v>11900</v>
      </c>
    </row>
    <row r="2198" spans="1:11" x14ac:dyDescent="0.15">
      <c r="A2198" s="19" t="str">
        <f t="shared" si="170"/>
        <v>11900</v>
      </c>
      <c r="C2198" s="19">
        <f t="shared" si="171"/>
        <v>1</v>
      </c>
      <c r="D2198" s="19">
        <f t="shared" si="172"/>
        <v>1900</v>
      </c>
      <c r="E2198" s="38" t="e">
        <f>VLOOKUP(A2198,DatosRecibo!$A$2:'DatosRecibo'!$L$6000,12,FALSE)</f>
        <v>#N/A</v>
      </c>
      <c r="G2198" s="19" t="e">
        <f>VLOOKUP(F2198,Propietarios!$B$2:'Propietarios'!$C$6000,2,FALSE)</f>
        <v>#N/A</v>
      </c>
      <c r="H2198" s="19" t="e">
        <f>VLOOKUP(F2198,Propietarios!$B$2:'Propietarios'!$D$6000,3,FALSE)</f>
        <v>#N/A</v>
      </c>
      <c r="J2198" s="38" t="e">
        <f t="shared" si="173"/>
        <v>#N/A</v>
      </c>
      <c r="K2198" s="38" t="str">
        <f t="shared" si="174"/>
        <v>11900</v>
      </c>
    </row>
    <row r="2199" spans="1:11" x14ac:dyDescent="0.15">
      <c r="A2199" s="19" t="str">
        <f t="shared" si="170"/>
        <v>11900</v>
      </c>
      <c r="C2199" s="19">
        <f t="shared" si="171"/>
        <v>1</v>
      </c>
      <c r="D2199" s="19">
        <f t="shared" si="172"/>
        <v>1900</v>
      </c>
      <c r="E2199" s="38" t="e">
        <f>VLOOKUP(A2199,DatosRecibo!$A$2:'DatosRecibo'!$L$6000,12,FALSE)</f>
        <v>#N/A</v>
      </c>
      <c r="G2199" s="19" t="e">
        <f>VLOOKUP(F2199,Propietarios!$B$2:'Propietarios'!$C$6000,2,FALSE)</f>
        <v>#N/A</v>
      </c>
      <c r="H2199" s="19" t="e">
        <f>VLOOKUP(F2199,Propietarios!$B$2:'Propietarios'!$D$6000,3,FALSE)</f>
        <v>#N/A</v>
      </c>
      <c r="J2199" s="38" t="e">
        <f t="shared" si="173"/>
        <v>#N/A</v>
      </c>
      <c r="K2199" s="38" t="str">
        <f t="shared" si="174"/>
        <v>11900</v>
      </c>
    </row>
    <row r="2200" spans="1:11" x14ac:dyDescent="0.15">
      <c r="A2200" s="19" t="str">
        <f t="shared" si="170"/>
        <v>11900</v>
      </c>
      <c r="C2200" s="19">
        <f t="shared" si="171"/>
        <v>1</v>
      </c>
      <c r="D2200" s="19">
        <f t="shared" si="172"/>
        <v>1900</v>
      </c>
      <c r="E2200" s="38" t="e">
        <f>VLOOKUP(A2200,DatosRecibo!$A$2:'DatosRecibo'!$L$6000,12,FALSE)</f>
        <v>#N/A</v>
      </c>
      <c r="G2200" s="19" t="e">
        <f>VLOOKUP(F2200,Propietarios!$B$2:'Propietarios'!$C$6000,2,FALSE)</f>
        <v>#N/A</v>
      </c>
      <c r="H2200" s="19" t="e">
        <f>VLOOKUP(F2200,Propietarios!$B$2:'Propietarios'!$D$6000,3,FALSE)</f>
        <v>#N/A</v>
      </c>
      <c r="J2200" s="38" t="e">
        <f t="shared" si="173"/>
        <v>#N/A</v>
      </c>
      <c r="K2200" s="38" t="str">
        <f t="shared" si="174"/>
        <v>11900</v>
      </c>
    </row>
    <row r="2201" spans="1:11" x14ac:dyDescent="0.15">
      <c r="A2201" s="19" t="str">
        <f t="shared" si="170"/>
        <v>11900</v>
      </c>
      <c r="C2201" s="19">
        <f t="shared" si="171"/>
        <v>1</v>
      </c>
      <c r="D2201" s="19">
        <f t="shared" si="172"/>
        <v>1900</v>
      </c>
      <c r="E2201" s="38" t="e">
        <f>VLOOKUP(A2201,DatosRecibo!$A$2:'DatosRecibo'!$L$6000,12,FALSE)</f>
        <v>#N/A</v>
      </c>
      <c r="G2201" s="19" t="e">
        <f>VLOOKUP(F2201,Propietarios!$B$2:'Propietarios'!$C$6000,2,FALSE)</f>
        <v>#N/A</v>
      </c>
      <c r="H2201" s="19" t="e">
        <f>VLOOKUP(F2201,Propietarios!$B$2:'Propietarios'!$D$6000,3,FALSE)</f>
        <v>#N/A</v>
      </c>
      <c r="J2201" s="38" t="e">
        <f t="shared" si="173"/>
        <v>#N/A</v>
      </c>
      <c r="K2201" s="38" t="str">
        <f t="shared" si="174"/>
        <v>11900</v>
      </c>
    </row>
    <row r="2202" spans="1:11" x14ac:dyDescent="0.15">
      <c r="A2202" s="19" t="str">
        <f t="shared" si="170"/>
        <v>11900</v>
      </c>
      <c r="C2202" s="19">
        <f t="shared" si="171"/>
        <v>1</v>
      </c>
      <c r="D2202" s="19">
        <f t="shared" si="172"/>
        <v>1900</v>
      </c>
      <c r="E2202" s="38" t="e">
        <f>VLOOKUP(A2202,DatosRecibo!$A$2:'DatosRecibo'!$L$6000,12,FALSE)</f>
        <v>#N/A</v>
      </c>
      <c r="G2202" s="19" t="e">
        <f>VLOOKUP(F2202,Propietarios!$B$2:'Propietarios'!$C$6000,2,FALSE)</f>
        <v>#N/A</v>
      </c>
      <c r="H2202" s="19" t="e">
        <f>VLOOKUP(F2202,Propietarios!$B$2:'Propietarios'!$D$6000,3,FALSE)</f>
        <v>#N/A</v>
      </c>
      <c r="J2202" s="38" t="e">
        <f t="shared" si="173"/>
        <v>#N/A</v>
      </c>
      <c r="K2202" s="38" t="str">
        <f t="shared" si="174"/>
        <v>11900</v>
      </c>
    </row>
    <row r="2203" spans="1:11" x14ac:dyDescent="0.15">
      <c r="A2203" s="19" t="str">
        <f t="shared" si="170"/>
        <v>11900</v>
      </c>
      <c r="C2203" s="19">
        <f t="shared" si="171"/>
        <v>1</v>
      </c>
      <c r="D2203" s="19">
        <f t="shared" si="172"/>
        <v>1900</v>
      </c>
      <c r="E2203" s="38" t="e">
        <f>VLOOKUP(A2203,DatosRecibo!$A$2:'DatosRecibo'!$L$6000,12,FALSE)</f>
        <v>#N/A</v>
      </c>
      <c r="G2203" s="19" t="e">
        <f>VLOOKUP(F2203,Propietarios!$B$2:'Propietarios'!$C$6000,2,FALSE)</f>
        <v>#N/A</v>
      </c>
      <c r="H2203" s="19" t="e">
        <f>VLOOKUP(F2203,Propietarios!$B$2:'Propietarios'!$D$6000,3,FALSE)</f>
        <v>#N/A</v>
      </c>
      <c r="J2203" s="38" t="e">
        <f t="shared" si="173"/>
        <v>#N/A</v>
      </c>
      <c r="K2203" s="38" t="str">
        <f t="shared" si="174"/>
        <v>11900</v>
      </c>
    </row>
    <row r="2204" spans="1:11" x14ac:dyDescent="0.15">
      <c r="A2204" s="19" t="str">
        <f t="shared" si="170"/>
        <v>11900</v>
      </c>
      <c r="C2204" s="19">
        <f t="shared" si="171"/>
        <v>1</v>
      </c>
      <c r="D2204" s="19">
        <f t="shared" si="172"/>
        <v>1900</v>
      </c>
      <c r="E2204" s="38" t="e">
        <f>VLOOKUP(A2204,DatosRecibo!$A$2:'DatosRecibo'!$L$6000,12,FALSE)</f>
        <v>#N/A</v>
      </c>
      <c r="G2204" s="19" t="e">
        <f>VLOOKUP(F2204,Propietarios!$B$2:'Propietarios'!$C$6000,2,FALSE)</f>
        <v>#N/A</v>
      </c>
      <c r="H2204" s="19" t="e">
        <f>VLOOKUP(F2204,Propietarios!$B$2:'Propietarios'!$D$6000,3,FALSE)</f>
        <v>#N/A</v>
      </c>
      <c r="J2204" s="38" t="e">
        <f t="shared" si="173"/>
        <v>#N/A</v>
      </c>
      <c r="K2204" s="38" t="str">
        <f t="shared" si="174"/>
        <v>11900</v>
      </c>
    </row>
    <row r="2205" spans="1:11" x14ac:dyDescent="0.15">
      <c r="A2205" s="19" t="str">
        <f t="shared" si="170"/>
        <v>11900</v>
      </c>
      <c r="C2205" s="19">
        <f t="shared" si="171"/>
        <v>1</v>
      </c>
      <c r="D2205" s="19">
        <f t="shared" si="172"/>
        <v>1900</v>
      </c>
      <c r="E2205" s="38" t="e">
        <f>VLOOKUP(A2205,DatosRecibo!$A$2:'DatosRecibo'!$L$6000,12,FALSE)</f>
        <v>#N/A</v>
      </c>
      <c r="G2205" s="19" t="e">
        <f>VLOOKUP(F2205,Propietarios!$B$2:'Propietarios'!$C$6000,2,FALSE)</f>
        <v>#N/A</v>
      </c>
      <c r="H2205" s="19" t="e">
        <f>VLOOKUP(F2205,Propietarios!$B$2:'Propietarios'!$D$6000,3,FALSE)</f>
        <v>#N/A</v>
      </c>
      <c r="J2205" s="38" t="e">
        <f t="shared" si="173"/>
        <v>#N/A</v>
      </c>
      <c r="K2205" s="38" t="str">
        <f t="shared" si="174"/>
        <v>11900</v>
      </c>
    </row>
    <row r="2206" spans="1:11" x14ac:dyDescent="0.15">
      <c r="A2206" s="19" t="str">
        <f t="shared" si="170"/>
        <v>11900</v>
      </c>
      <c r="C2206" s="19">
        <f t="shared" si="171"/>
        <v>1</v>
      </c>
      <c r="D2206" s="19">
        <f t="shared" si="172"/>
        <v>1900</v>
      </c>
      <c r="E2206" s="38" t="e">
        <f>VLOOKUP(A2206,DatosRecibo!$A$2:'DatosRecibo'!$L$6000,12,FALSE)</f>
        <v>#N/A</v>
      </c>
      <c r="G2206" s="19" t="e">
        <f>VLOOKUP(F2206,Propietarios!$B$2:'Propietarios'!$C$6000,2,FALSE)</f>
        <v>#N/A</v>
      </c>
      <c r="H2206" s="19" t="e">
        <f>VLOOKUP(F2206,Propietarios!$B$2:'Propietarios'!$D$6000,3,FALSE)</f>
        <v>#N/A</v>
      </c>
      <c r="J2206" s="38" t="e">
        <f t="shared" si="173"/>
        <v>#N/A</v>
      </c>
      <c r="K2206" s="38" t="str">
        <f t="shared" si="174"/>
        <v>11900</v>
      </c>
    </row>
    <row r="2207" spans="1:11" x14ac:dyDescent="0.15">
      <c r="A2207" s="19" t="str">
        <f t="shared" si="170"/>
        <v>11900</v>
      </c>
      <c r="C2207" s="19">
        <f t="shared" si="171"/>
        <v>1</v>
      </c>
      <c r="D2207" s="19">
        <f t="shared" si="172"/>
        <v>1900</v>
      </c>
      <c r="E2207" s="38" t="e">
        <f>VLOOKUP(A2207,DatosRecibo!$A$2:'DatosRecibo'!$L$6000,12,FALSE)</f>
        <v>#N/A</v>
      </c>
      <c r="G2207" s="19" t="e">
        <f>VLOOKUP(F2207,Propietarios!$B$2:'Propietarios'!$C$6000,2,FALSE)</f>
        <v>#N/A</v>
      </c>
      <c r="H2207" s="19" t="e">
        <f>VLOOKUP(F2207,Propietarios!$B$2:'Propietarios'!$D$6000,3,FALSE)</f>
        <v>#N/A</v>
      </c>
      <c r="J2207" s="38" t="e">
        <f t="shared" si="173"/>
        <v>#N/A</v>
      </c>
      <c r="K2207" s="38" t="str">
        <f t="shared" si="174"/>
        <v>11900</v>
      </c>
    </row>
    <row r="2208" spans="1:11" x14ac:dyDescent="0.15">
      <c r="A2208" s="19" t="str">
        <f t="shared" si="170"/>
        <v>11900</v>
      </c>
      <c r="C2208" s="19">
        <f t="shared" si="171"/>
        <v>1</v>
      </c>
      <c r="D2208" s="19">
        <f t="shared" si="172"/>
        <v>1900</v>
      </c>
      <c r="E2208" s="38" t="e">
        <f>VLOOKUP(A2208,DatosRecibo!$A$2:'DatosRecibo'!$L$6000,12,FALSE)</f>
        <v>#N/A</v>
      </c>
      <c r="G2208" s="19" t="e">
        <f>VLOOKUP(F2208,Propietarios!$B$2:'Propietarios'!$C$6000,2,FALSE)</f>
        <v>#N/A</v>
      </c>
      <c r="H2208" s="19" t="e">
        <f>VLOOKUP(F2208,Propietarios!$B$2:'Propietarios'!$D$6000,3,FALSE)</f>
        <v>#N/A</v>
      </c>
      <c r="J2208" s="38" t="e">
        <f t="shared" si="173"/>
        <v>#N/A</v>
      </c>
      <c r="K2208" s="38" t="str">
        <f t="shared" si="174"/>
        <v>11900</v>
      </c>
    </row>
    <row r="2209" spans="1:11" x14ac:dyDescent="0.15">
      <c r="A2209" s="19" t="str">
        <f t="shared" si="170"/>
        <v>11900</v>
      </c>
      <c r="C2209" s="19">
        <f t="shared" si="171"/>
        <v>1</v>
      </c>
      <c r="D2209" s="19">
        <f t="shared" si="172"/>
        <v>1900</v>
      </c>
      <c r="E2209" s="38" t="e">
        <f>VLOOKUP(A2209,DatosRecibo!$A$2:'DatosRecibo'!$L$6000,12,FALSE)</f>
        <v>#N/A</v>
      </c>
      <c r="G2209" s="19" t="e">
        <f>VLOOKUP(F2209,Propietarios!$B$2:'Propietarios'!$C$6000,2,FALSE)</f>
        <v>#N/A</v>
      </c>
      <c r="H2209" s="19" t="e">
        <f>VLOOKUP(F2209,Propietarios!$B$2:'Propietarios'!$D$6000,3,FALSE)</f>
        <v>#N/A</v>
      </c>
      <c r="J2209" s="38" t="e">
        <f t="shared" si="173"/>
        <v>#N/A</v>
      </c>
      <c r="K2209" s="38" t="str">
        <f t="shared" si="174"/>
        <v>11900</v>
      </c>
    </row>
    <row r="2210" spans="1:11" x14ac:dyDescent="0.15">
      <c r="A2210" s="19" t="str">
        <f t="shared" si="170"/>
        <v>11900</v>
      </c>
      <c r="C2210" s="19">
        <f t="shared" si="171"/>
        <v>1</v>
      </c>
      <c r="D2210" s="19">
        <f t="shared" si="172"/>
        <v>1900</v>
      </c>
      <c r="E2210" s="38" t="e">
        <f>VLOOKUP(A2210,DatosRecibo!$A$2:'DatosRecibo'!$L$6000,12,FALSE)</f>
        <v>#N/A</v>
      </c>
      <c r="G2210" s="19" t="e">
        <f>VLOOKUP(F2210,Propietarios!$B$2:'Propietarios'!$C$6000,2,FALSE)</f>
        <v>#N/A</v>
      </c>
      <c r="H2210" s="19" t="e">
        <f>VLOOKUP(F2210,Propietarios!$B$2:'Propietarios'!$D$6000,3,FALSE)</f>
        <v>#N/A</v>
      </c>
      <c r="J2210" s="38" t="e">
        <f t="shared" si="173"/>
        <v>#N/A</v>
      </c>
      <c r="K2210" s="38" t="str">
        <f t="shared" si="174"/>
        <v>11900</v>
      </c>
    </row>
    <row r="2211" spans="1:11" x14ac:dyDescent="0.15">
      <c r="A2211" s="19" t="str">
        <f t="shared" si="170"/>
        <v>11900</v>
      </c>
      <c r="C2211" s="19">
        <f t="shared" si="171"/>
        <v>1</v>
      </c>
      <c r="D2211" s="19">
        <f t="shared" si="172"/>
        <v>1900</v>
      </c>
      <c r="E2211" s="38" t="e">
        <f>VLOOKUP(A2211,DatosRecibo!$A$2:'DatosRecibo'!$L$6000,12,FALSE)</f>
        <v>#N/A</v>
      </c>
      <c r="G2211" s="19" t="e">
        <f>VLOOKUP(F2211,Propietarios!$B$2:'Propietarios'!$C$6000,2,FALSE)</f>
        <v>#N/A</v>
      </c>
      <c r="H2211" s="19" t="e">
        <f>VLOOKUP(F2211,Propietarios!$B$2:'Propietarios'!$D$6000,3,FALSE)</f>
        <v>#N/A</v>
      </c>
      <c r="J2211" s="38" t="e">
        <f t="shared" si="173"/>
        <v>#N/A</v>
      </c>
      <c r="K2211" s="38" t="str">
        <f t="shared" si="174"/>
        <v>11900</v>
      </c>
    </row>
    <row r="2212" spans="1:11" x14ac:dyDescent="0.15">
      <c r="A2212" s="19" t="str">
        <f t="shared" si="170"/>
        <v>11900</v>
      </c>
      <c r="C2212" s="19">
        <f t="shared" si="171"/>
        <v>1</v>
      </c>
      <c r="D2212" s="19">
        <f t="shared" si="172"/>
        <v>1900</v>
      </c>
      <c r="E2212" s="38" t="e">
        <f>VLOOKUP(A2212,DatosRecibo!$A$2:'DatosRecibo'!$L$6000,12,FALSE)</f>
        <v>#N/A</v>
      </c>
      <c r="G2212" s="19" t="e">
        <f>VLOOKUP(F2212,Propietarios!$B$2:'Propietarios'!$C$6000,2,FALSE)</f>
        <v>#N/A</v>
      </c>
      <c r="H2212" s="19" t="e">
        <f>VLOOKUP(F2212,Propietarios!$B$2:'Propietarios'!$D$6000,3,FALSE)</f>
        <v>#N/A</v>
      </c>
      <c r="J2212" s="38" t="e">
        <f t="shared" si="173"/>
        <v>#N/A</v>
      </c>
      <c r="K2212" s="38" t="str">
        <f t="shared" si="174"/>
        <v>11900</v>
      </c>
    </row>
    <row r="2213" spans="1:11" x14ac:dyDescent="0.15">
      <c r="A2213" s="19" t="str">
        <f t="shared" si="170"/>
        <v>11900</v>
      </c>
      <c r="C2213" s="19">
        <f t="shared" si="171"/>
        <v>1</v>
      </c>
      <c r="D2213" s="19">
        <f t="shared" si="172"/>
        <v>1900</v>
      </c>
      <c r="E2213" s="38" t="e">
        <f>VLOOKUP(A2213,DatosRecibo!$A$2:'DatosRecibo'!$L$6000,12,FALSE)</f>
        <v>#N/A</v>
      </c>
      <c r="G2213" s="19" t="e">
        <f>VLOOKUP(F2213,Propietarios!$B$2:'Propietarios'!$C$6000,2,FALSE)</f>
        <v>#N/A</v>
      </c>
      <c r="H2213" s="19" t="e">
        <f>VLOOKUP(F2213,Propietarios!$B$2:'Propietarios'!$D$6000,3,FALSE)</f>
        <v>#N/A</v>
      </c>
      <c r="J2213" s="38" t="e">
        <f t="shared" si="173"/>
        <v>#N/A</v>
      </c>
      <c r="K2213" s="38" t="str">
        <f t="shared" si="174"/>
        <v>11900</v>
      </c>
    </row>
    <row r="2214" spans="1:11" x14ac:dyDescent="0.15">
      <c r="A2214" s="19" t="str">
        <f t="shared" si="170"/>
        <v>11900</v>
      </c>
      <c r="C2214" s="19">
        <f t="shared" si="171"/>
        <v>1</v>
      </c>
      <c r="D2214" s="19">
        <f t="shared" si="172"/>
        <v>1900</v>
      </c>
      <c r="E2214" s="38" t="e">
        <f>VLOOKUP(A2214,DatosRecibo!$A$2:'DatosRecibo'!$L$6000,12,FALSE)</f>
        <v>#N/A</v>
      </c>
      <c r="G2214" s="19" t="e">
        <f>VLOOKUP(F2214,Propietarios!$B$2:'Propietarios'!$C$6000,2,FALSE)</f>
        <v>#N/A</v>
      </c>
      <c r="H2214" s="19" t="e">
        <f>VLOOKUP(F2214,Propietarios!$B$2:'Propietarios'!$D$6000,3,FALSE)</f>
        <v>#N/A</v>
      </c>
      <c r="J2214" s="38" t="e">
        <f t="shared" si="173"/>
        <v>#N/A</v>
      </c>
      <c r="K2214" s="38" t="str">
        <f t="shared" si="174"/>
        <v>11900</v>
      </c>
    </row>
    <row r="2215" spans="1:11" x14ac:dyDescent="0.15">
      <c r="A2215" s="19" t="str">
        <f t="shared" si="170"/>
        <v>11900</v>
      </c>
      <c r="C2215" s="19">
        <f t="shared" si="171"/>
        <v>1</v>
      </c>
      <c r="D2215" s="19">
        <f t="shared" si="172"/>
        <v>1900</v>
      </c>
      <c r="E2215" s="38" t="e">
        <f>VLOOKUP(A2215,DatosRecibo!$A$2:'DatosRecibo'!$L$6000,12,FALSE)</f>
        <v>#N/A</v>
      </c>
      <c r="G2215" s="19" t="e">
        <f>VLOOKUP(F2215,Propietarios!$B$2:'Propietarios'!$C$6000,2,FALSE)</f>
        <v>#N/A</v>
      </c>
      <c r="H2215" s="19" t="e">
        <f>VLOOKUP(F2215,Propietarios!$B$2:'Propietarios'!$D$6000,3,FALSE)</f>
        <v>#N/A</v>
      </c>
      <c r="J2215" s="38" t="e">
        <f t="shared" si="173"/>
        <v>#N/A</v>
      </c>
      <c r="K2215" s="38" t="str">
        <f t="shared" si="174"/>
        <v>11900</v>
      </c>
    </row>
    <row r="2216" spans="1:11" x14ac:dyDescent="0.15">
      <c r="A2216" s="19" t="str">
        <f t="shared" si="170"/>
        <v>11900</v>
      </c>
      <c r="C2216" s="19">
        <f t="shared" si="171"/>
        <v>1</v>
      </c>
      <c r="D2216" s="19">
        <f t="shared" si="172"/>
        <v>1900</v>
      </c>
      <c r="E2216" s="38" t="e">
        <f>VLOOKUP(A2216,DatosRecibo!$A$2:'DatosRecibo'!$L$6000,12,FALSE)</f>
        <v>#N/A</v>
      </c>
      <c r="G2216" s="19" t="e">
        <f>VLOOKUP(F2216,Propietarios!$B$2:'Propietarios'!$C$6000,2,FALSE)</f>
        <v>#N/A</v>
      </c>
      <c r="H2216" s="19" t="e">
        <f>VLOOKUP(F2216,Propietarios!$B$2:'Propietarios'!$D$6000,3,FALSE)</f>
        <v>#N/A</v>
      </c>
      <c r="J2216" s="38" t="e">
        <f t="shared" si="173"/>
        <v>#N/A</v>
      </c>
      <c r="K2216" s="38" t="str">
        <f t="shared" si="174"/>
        <v>11900</v>
      </c>
    </row>
    <row r="2217" spans="1:11" x14ac:dyDescent="0.15">
      <c r="A2217" s="19" t="str">
        <f t="shared" si="170"/>
        <v>11900</v>
      </c>
      <c r="C2217" s="19">
        <f t="shared" si="171"/>
        <v>1</v>
      </c>
      <c r="D2217" s="19">
        <f t="shared" si="172"/>
        <v>1900</v>
      </c>
      <c r="E2217" s="38" t="e">
        <f>VLOOKUP(A2217,DatosRecibo!$A$2:'DatosRecibo'!$L$6000,12,FALSE)</f>
        <v>#N/A</v>
      </c>
      <c r="G2217" s="19" t="e">
        <f>VLOOKUP(F2217,Propietarios!$B$2:'Propietarios'!$C$6000,2,FALSE)</f>
        <v>#N/A</v>
      </c>
      <c r="H2217" s="19" t="e">
        <f>VLOOKUP(F2217,Propietarios!$B$2:'Propietarios'!$D$6000,3,FALSE)</f>
        <v>#N/A</v>
      </c>
      <c r="J2217" s="38" t="e">
        <f t="shared" si="173"/>
        <v>#N/A</v>
      </c>
      <c r="K2217" s="38" t="str">
        <f t="shared" si="174"/>
        <v>11900</v>
      </c>
    </row>
    <row r="2218" spans="1:11" x14ac:dyDescent="0.15">
      <c r="A2218" s="19" t="str">
        <f t="shared" si="170"/>
        <v>11900</v>
      </c>
      <c r="C2218" s="19">
        <f t="shared" si="171"/>
        <v>1</v>
      </c>
      <c r="D2218" s="19">
        <f t="shared" si="172"/>
        <v>1900</v>
      </c>
      <c r="E2218" s="38" t="e">
        <f>VLOOKUP(A2218,DatosRecibo!$A$2:'DatosRecibo'!$L$6000,12,FALSE)</f>
        <v>#N/A</v>
      </c>
      <c r="G2218" s="19" t="e">
        <f>VLOOKUP(F2218,Propietarios!$B$2:'Propietarios'!$C$6000,2,FALSE)</f>
        <v>#N/A</v>
      </c>
      <c r="H2218" s="19" t="e">
        <f>VLOOKUP(F2218,Propietarios!$B$2:'Propietarios'!$D$6000,3,FALSE)</f>
        <v>#N/A</v>
      </c>
      <c r="J2218" s="38" t="e">
        <f t="shared" si="173"/>
        <v>#N/A</v>
      </c>
      <c r="K2218" s="38" t="str">
        <f t="shared" si="174"/>
        <v>11900</v>
      </c>
    </row>
    <row r="2219" spans="1:11" x14ac:dyDescent="0.15">
      <c r="A2219" s="19" t="str">
        <f t="shared" si="170"/>
        <v>11900</v>
      </c>
      <c r="C2219" s="19">
        <f t="shared" si="171"/>
        <v>1</v>
      </c>
      <c r="D2219" s="19">
        <f t="shared" si="172"/>
        <v>1900</v>
      </c>
      <c r="E2219" s="38" t="e">
        <f>VLOOKUP(A2219,DatosRecibo!$A$2:'DatosRecibo'!$L$6000,12,FALSE)</f>
        <v>#N/A</v>
      </c>
      <c r="G2219" s="19" t="e">
        <f>VLOOKUP(F2219,Propietarios!$B$2:'Propietarios'!$C$6000,2,FALSE)</f>
        <v>#N/A</v>
      </c>
      <c r="H2219" s="19" t="e">
        <f>VLOOKUP(F2219,Propietarios!$B$2:'Propietarios'!$D$6000,3,FALSE)</f>
        <v>#N/A</v>
      </c>
      <c r="J2219" s="38" t="e">
        <f t="shared" si="173"/>
        <v>#N/A</v>
      </c>
      <c r="K2219" s="38" t="str">
        <f t="shared" si="174"/>
        <v>11900</v>
      </c>
    </row>
    <row r="2220" spans="1:11" x14ac:dyDescent="0.15">
      <c r="A2220" s="19" t="str">
        <f t="shared" si="170"/>
        <v>11900</v>
      </c>
      <c r="C2220" s="19">
        <f t="shared" si="171"/>
        <v>1</v>
      </c>
      <c r="D2220" s="19">
        <f t="shared" si="172"/>
        <v>1900</v>
      </c>
      <c r="E2220" s="38" t="e">
        <f>VLOOKUP(A2220,DatosRecibo!$A$2:'DatosRecibo'!$L$6000,12,FALSE)</f>
        <v>#N/A</v>
      </c>
      <c r="G2220" s="19" t="e">
        <f>VLOOKUP(F2220,Propietarios!$B$2:'Propietarios'!$C$6000,2,FALSE)</f>
        <v>#N/A</v>
      </c>
      <c r="H2220" s="19" t="e">
        <f>VLOOKUP(F2220,Propietarios!$B$2:'Propietarios'!$D$6000,3,FALSE)</f>
        <v>#N/A</v>
      </c>
      <c r="J2220" s="38" t="e">
        <f t="shared" si="173"/>
        <v>#N/A</v>
      </c>
      <c r="K2220" s="38" t="str">
        <f t="shared" si="174"/>
        <v>11900</v>
      </c>
    </row>
    <row r="2221" spans="1:11" x14ac:dyDescent="0.15">
      <c r="A2221" s="19" t="str">
        <f t="shared" si="170"/>
        <v>11900</v>
      </c>
      <c r="C2221" s="19">
        <f t="shared" si="171"/>
        <v>1</v>
      </c>
      <c r="D2221" s="19">
        <f t="shared" si="172"/>
        <v>1900</v>
      </c>
      <c r="E2221" s="38" t="e">
        <f>VLOOKUP(A2221,DatosRecibo!$A$2:'DatosRecibo'!$L$6000,12,FALSE)</f>
        <v>#N/A</v>
      </c>
      <c r="G2221" s="19" t="e">
        <f>VLOOKUP(F2221,Propietarios!$B$2:'Propietarios'!$C$6000,2,FALSE)</f>
        <v>#N/A</v>
      </c>
      <c r="H2221" s="19" t="e">
        <f>VLOOKUP(F2221,Propietarios!$B$2:'Propietarios'!$D$6000,3,FALSE)</f>
        <v>#N/A</v>
      </c>
      <c r="J2221" s="38" t="e">
        <f t="shared" si="173"/>
        <v>#N/A</v>
      </c>
      <c r="K2221" s="38" t="str">
        <f t="shared" si="174"/>
        <v>11900</v>
      </c>
    </row>
    <row r="2222" spans="1:11" x14ac:dyDescent="0.15">
      <c r="A2222" s="19" t="str">
        <f t="shared" si="170"/>
        <v>11900</v>
      </c>
      <c r="C2222" s="19">
        <f t="shared" si="171"/>
        <v>1</v>
      </c>
      <c r="D2222" s="19">
        <f t="shared" si="172"/>
        <v>1900</v>
      </c>
      <c r="E2222" s="38" t="e">
        <f>VLOOKUP(A2222,DatosRecibo!$A$2:'DatosRecibo'!$L$6000,12,FALSE)</f>
        <v>#N/A</v>
      </c>
      <c r="G2222" s="19" t="e">
        <f>VLOOKUP(F2222,Propietarios!$B$2:'Propietarios'!$C$6000,2,FALSE)</f>
        <v>#N/A</v>
      </c>
      <c r="H2222" s="19" t="e">
        <f>VLOOKUP(F2222,Propietarios!$B$2:'Propietarios'!$D$6000,3,FALSE)</f>
        <v>#N/A</v>
      </c>
      <c r="J2222" s="38" t="e">
        <f t="shared" si="173"/>
        <v>#N/A</v>
      </c>
      <c r="K2222" s="38" t="str">
        <f t="shared" si="174"/>
        <v>11900</v>
      </c>
    </row>
    <row r="2223" spans="1:11" x14ac:dyDescent="0.15">
      <c r="A2223" s="19" t="str">
        <f t="shared" si="170"/>
        <v>11900</v>
      </c>
      <c r="C2223" s="19">
        <f t="shared" si="171"/>
        <v>1</v>
      </c>
      <c r="D2223" s="19">
        <f t="shared" si="172"/>
        <v>1900</v>
      </c>
      <c r="E2223" s="38" t="e">
        <f>VLOOKUP(A2223,DatosRecibo!$A$2:'DatosRecibo'!$L$6000,12,FALSE)</f>
        <v>#N/A</v>
      </c>
      <c r="G2223" s="19" t="e">
        <f>VLOOKUP(F2223,Propietarios!$B$2:'Propietarios'!$C$6000,2,FALSE)</f>
        <v>#N/A</v>
      </c>
      <c r="H2223" s="19" t="e">
        <f>VLOOKUP(F2223,Propietarios!$B$2:'Propietarios'!$D$6000,3,FALSE)</f>
        <v>#N/A</v>
      </c>
      <c r="J2223" s="38" t="e">
        <f t="shared" si="173"/>
        <v>#N/A</v>
      </c>
      <c r="K2223" s="38" t="str">
        <f t="shared" si="174"/>
        <v>11900</v>
      </c>
    </row>
    <row r="2224" spans="1:11" x14ac:dyDescent="0.15">
      <c r="A2224" s="19" t="str">
        <f t="shared" si="170"/>
        <v>11900</v>
      </c>
      <c r="C2224" s="19">
        <f t="shared" si="171"/>
        <v>1</v>
      </c>
      <c r="D2224" s="19">
        <f t="shared" si="172"/>
        <v>1900</v>
      </c>
      <c r="E2224" s="38" t="e">
        <f>VLOOKUP(A2224,DatosRecibo!$A$2:'DatosRecibo'!$L$6000,12,FALSE)</f>
        <v>#N/A</v>
      </c>
      <c r="G2224" s="19" t="e">
        <f>VLOOKUP(F2224,Propietarios!$B$2:'Propietarios'!$C$6000,2,FALSE)</f>
        <v>#N/A</v>
      </c>
      <c r="H2224" s="19" t="e">
        <f>VLOOKUP(F2224,Propietarios!$B$2:'Propietarios'!$D$6000,3,FALSE)</f>
        <v>#N/A</v>
      </c>
      <c r="J2224" s="38" t="e">
        <f t="shared" si="173"/>
        <v>#N/A</v>
      </c>
      <c r="K2224" s="38" t="str">
        <f t="shared" si="174"/>
        <v>11900</v>
      </c>
    </row>
    <row r="2225" spans="1:11" x14ac:dyDescent="0.15">
      <c r="A2225" s="19" t="str">
        <f t="shared" si="170"/>
        <v>11900</v>
      </c>
      <c r="C2225" s="19">
        <f t="shared" si="171"/>
        <v>1</v>
      </c>
      <c r="D2225" s="19">
        <f t="shared" si="172"/>
        <v>1900</v>
      </c>
      <c r="E2225" s="38" t="e">
        <f>VLOOKUP(A2225,DatosRecibo!$A$2:'DatosRecibo'!$L$6000,12,FALSE)</f>
        <v>#N/A</v>
      </c>
      <c r="G2225" s="19" t="e">
        <f>VLOOKUP(F2225,Propietarios!$B$2:'Propietarios'!$C$6000,2,FALSE)</f>
        <v>#N/A</v>
      </c>
      <c r="H2225" s="19" t="e">
        <f>VLOOKUP(F2225,Propietarios!$B$2:'Propietarios'!$D$6000,3,FALSE)</f>
        <v>#N/A</v>
      </c>
      <c r="J2225" s="38" t="e">
        <f t="shared" si="173"/>
        <v>#N/A</v>
      </c>
      <c r="K2225" s="38" t="str">
        <f t="shared" si="174"/>
        <v>11900</v>
      </c>
    </row>
    <row r="2226" spans="1:11" x14ac:dyDescent="0.15">
      <c r="A2226" s="19" t="str">
        <f t="shared" si="170"/>
        <v>11900</v>
      </c>
      <c r="C2226" s="19">
        <f t="shared" si="171"/>
        <v>1</v>
      </c>
      <c r="D2226" s="19">
        <f t="shared" si="172"/>
        <v>1900</v>
      </c>
      <c r="E2226" s="38" t="e">
        <f>VLOOKUP(A2226,DatosRecibo!$A$2:'DatosRecibo'!$L$6000,12,FALSE)</f>
        <v>#N/A</v>
      </c>
      <c r="G2226" s="19" t="e">
        <f>VLOOKUP(F2226,Propietarios!$B$2:'Propietarios'!$C$6000,2,FALSE)</f>
        <v>#N/A</v>
      </c>
      <c r="H2226" s="19" t="e">
        <f>VLOOKUP(F2226,Propietarios!$B$2:'Propietarios'!$D$6000,3,FALSE)</f>
        <v>#N/A</v>
      </c>
      <c r="J2226" s="38" t="e">
        <f t="shared" si="173"/>
        <v>#N/A</v>
      </c>
      <c r="K2226" s="38" t="str">
        <f t="shared" si="174"/>
        <v>11900</v>
      </c>
    </row>
    <row r="2227" spans="1:11" x14ac:dyDescent="0.15">
      <c r="A2227" s="19" t="str">
        <f t="shared" si="170"/>
        <v>11900</v>
      </c>
      <c r="C2227" s="19">
        <f t="shared" si="171"/>
        <v>1</v>
      </c>
      <c r="D2227" s="19">
        <f t="shared" si="172"/>
        <v>1900</v>
      </c>
      <c r="E2227" s="38" t="e">
        <f>VLOOKUP(A2227,DatosRecibo!$A$2:'DatosRecibo'!$L$6000,12,FALSE)</f>
        <v>#N/A</v>
      </c>
      <c r="G2227" s="19" t="e">
        <f>VLOOKUP(F2227,Propietarios!$B$2:'Propietarios'!$C$6000,2,FALSE)</f>
        <v>#N/A</v>
      </c>
      <c r="H2227" s="19" t="e">
        <f>VLOOKUP(F2227,Propietarios!$B$2:'Propietarios'!$D$6000,3,FALSE)</f>
        <v>#N/A</v>
      </c>
      <c r="J2227" s="38" t="e">
        <f t="shared" si="173"/>
        <v>#N/A</v>
      </c>
      <c r="K2227" s="38" t="str">
        <f t="shared" si="174"/>
        <v>11900</v>
      </c>
    </row>
    <row r="2228" spans="1:11" x14ac:dyDescent="0.15">
      <c r="A2228" s="19" t="str">
        <f t="shared" si="170"/>
        <v>11900</v>
      </c>
      <c r="C2228" s="19">
        <f t="shared" si="171"/>
        <v>1</v>
      </c>
      <c r="D2228" s="19">
        <f t="shared" si="172"/>
        <v>1900</v>
      </c>
      <c r="E2228" s="38" t="e">
        <f>VLOOKUP(A2228,DatosRecibo!$A$2:'DatosRecibo'!$L$6000,12,FALSE)</f>
        <v>#N/A</v>
      </c>
      <c r="G2228" s="19" t="e">
        <f>VLOOKUP(F2228,Propietarios!$B$2:'Propietarios'!$C$6000,2,FALSE)</f>
        <v>#N/A</v>
      </c>
      <c r="H2228" s="19" t="e">
        <f>VLOOKUP(F2228,Propietarios!$B$2:'Propietarios'!$D$6000,3,FALSE)</f>
        <v>#N/A</v>
      </c>
      <c r="J2228" s="38" t="e">
        <f t="shared" si="173"/>
        <v>#N/A</v>
      </c>
      <c r="K2228" s="38" t="str">
        <f t="shared" si="174"/>
        <v>11900</v>
      </c>
    </row>
    <row r="2229" spans="1:11" x14ac:dyDescent="0.15">
      <c r="A2229" s="19" t="str">
        <f t="shared" si="170"/>
        <v>11900</v>
      </c>
      <c r="C2229" s="19">
        <f t="shared" si="171"/>
        <v>1</v>
      </c>
      <c r="D2229" s="19">
        <f t="shared" si="172"/>
        <v>1900</v>
      </c>
      <c r="E2229" s="38" t="e">
        <f>VLOOKUP(A2229,DatosRecibo!$A$2:'DatosRecibo'!$L$6000,12,FALSE)</f>
        <v>#N/A</v>
      </c>
      <c r="G2229" s="19" t="e">
        <f>VLOOKUP(F2229,Propietarios!$B$2:'Propietarios'!$C$6000,2,FALSE)</f>
        <v>#N/A</v>
      </c>
      <c r="H2229" s="19" t="e">
        <f>VLOOKUP(F2229,Propietarios!$B$2:'Propietarios'!$D$6000,3,FALSE)</f>
        <v>#N/A</v>
      </c>
      <c r="J2229" s="38" t="e">
        <f t="shared" si="173"/>
        <v>#N/A</v>
      </c>
      <c r="K2229" s="38" t="str">
        <f t="shared" si="174"/>
        <v>11900</v>
      </c>
    </row>
    <row r="2230" spans="1:11" x14ac:dyDescent="0.15">
      <c r="A2230" s="19" t="str">
        <f t="shared" si="170"/>
        <v>11900</v>
      </c>
      <c r="C2230" s="19">
        <f t="shared" si="171"/>
        <v>1</v>
      </c>
      <c r="D2230" s="19">
        <f t="shared" si="172"/>
        <v>1900</v>
      </c>
      <c r="E2230" s="38" t="e">
        <f>VLOOKUP(A2230,DatosRecibo!$A$2:'DatosRecibo'!$L$6000,12,FALSE)</f>
        <v>#N/A</v>
      </c>
      <c r="G2230" s="19" t="e">
        <f>VLOOKUP(F2230,Propietarios!$B$2:'Propietarios'!$C$6000,2,FALSE)</f>
        <v>#N/A</v>
      </c>
      <c r="H2230" s="19" t="e">
        <f>VLOOKUP(F2230,Propietarios!$B$2:'Propietarios'!$D$6000,3,FALSE)</f>
        <v>#N/A</v>
      </c>
      <c r="J2230" s="38" t="e">
        <f t="shared" si="173"/>
        <v>#N/A</v>
      </c>
      <c r="K2230" s="38" t="str">
        <f t="shared" si="174"/>
        <v>11900</v>
      </c>
    </row>
    <row r="2231" spans="1:11" x14ac:dyDescent="0.15">
      <c r="A2231" s="19" t="str">
        <f t="shared" si="170"/>
        <v>11900</v>
      </c>
      <c r="C2231" s="19">
        <f t="shared" si="171"/>
        <v>1</v>
      </c>
      <c r="D2231" s="19">
        <f t="shared" si="172"/>
        <v>1900</v>
      </c>
      <c r="E2231" s="38" t="e">
        <f>VLOOKUP(A2231,DatosRecibo!$A$2:'DatosRecibo'!$L$6000,12,FALSE)</f>
        <v>#N/A</v>
      </c>
      <c r="G2231" s="19" t="e">
        <f>VLOOKUP(F2231,Propietarios!$B$2:'Propietarios'!$C$6000,2,FALSE)</f>
        <v>#N/A</v>
      </c>
      <c r="H2231" s="19" t="e">
        <f>VLOOKUP(F2231,Propietarios!$B$2:'Propietarios'!$D$6000,3,FALSE)</f>
        <v>#N/A</v>
      </c>
      <c r="J2231" s="38" t="e">
        <f t="shared" si="173"/>
        <v>#N/A</v>
      </c>
      <c r="K2231" s="38" t="str">
        <f t="shared" si="174"/>
        <v>11900</v>
      </c>
    </row>
    <row r="2232" spans="1:11" x14ac:dyDescent="0.15">
      <c r="A2232" s="19" t="str">
        <f t="shared" si="170"/>
        <v>11900</v>
      </c>
      <c r="C2232" s="19">
        <f t="shared" si="171"/>
        <v>1</v>
      </c>
      <c r="D2232" s="19">
        <f t="shared" si="172"/>
        <v>1900</v>
      </c>
      <c r="E2232" s="38" t="e">
        <f>VLOOKUP(A2232,DatosRecibo!$A$2:'DatosRecibo'!$L$6000,12,FALSE)</f>
        <v>#N/A</v>
      </c>
      <c r="G2232" s="19" t="e">
        <f>VLOOKUP(F2232,Propietarios!$B$2:'Propietarios'!$C$6000,2,FALSE)</f>
        <v>#N/A</v>
      </c>
      <c r="H2232" s="19" t="e">
        <f>VLOOKUP(F2232,Propietarios!$B$2:'Propietarios'!$D$6000,3,FALSE)</f>
        <v>#N/A</v>
      </c>
      <c r="J2232" s="38" t="e">
        <f t="shared" si="173"/>
        <v>#N/A</v>
      </c>
      <c r="K2232" s="38" t="str">
        <f t="shared" si="174"/>
        <v>11900</v>
      </c>
    </row>
    <row r="2233" spans="1:11" x14ac:dyDescent="0.15">
      <c r="A2233" s="19" t="str">
        <f t="shared" si="170"/>
        <v>11900</v>
      </c>
      <c r="C2233" s="19">
        <f t="shared" si="171"/>
        <v>1</v>
      </c>
      <c r="D2233" s="19">
        <f t="shared" si="172"/>
        <v>1900</v>
      </c>
      <c r="E2233" s="38" t="e">
        <f>VLOOKUP(A2233,DatosRecibo!$A$2:'DatosRecibo'!$L$6000,12,FALSE)</f>
        <v>#N/A</v>
      </c>
      <c r="G2233" s="19" t="e">
        <f>VLOOKUP(F2233,Propietarios!$B$2:'Propietarios'!$C$6000,2,FALSE)</f>
        <v>#N/A</v>
      </c>
      <c r="H2233" s="19" t="e">
        <f>VLOOKUP(F2233,Propietarios!$B$2:'Propietarios'!$D$6000,3,FALSE)</f>
        <v>#N/A</v>
      </c>
      <c r="J2233" s="38" t="e">
        <f t="shared" si="173"/>
        <v>#N/A</v>
      </c>
      <c r="K2233" s="38" t="str">
        <f t="shared" si="174"/>
        <v>11900</v>
      </c>
    </row>
    <row r="2234" spans="1:11" x14ac:dyDescent="0.15">
      <c r="A2234" s="19" t="str">
        <f t="shared" si="170"/>
        <v>11900</v>
      </c>
      <c r="C2234" s="19">
        <f t="shared" si="171"/>
        <v>1</v>
      </c>
      <c r="D2234" s="19">
        <f t="shared" si="172"/>
        <v>1900</v>
      </c>
      <c r="E2234" s="38" t="e">
        <f>VLOOKUP(A2234,DatosRecibo!$A$2:'DatosRecibo'!$L$6000,12,FALSE)</f>
        <v>#N/A</v>
      </c>
      <c r="G2234" s="19" t="e">
        <f>VLOOKUP(F2234,Propietarios!$B$2:'Propietarios'!$C$6000,2,FALSE)</f>
        <v>#N/A</v>
      </c>
      <c r="H2234" s="19" t="e">
        <f>VLOOKUP(F2234,Propietarios!$B$2:'Propietarios'!$D$6000,3,FALSE)</f>
        <v>#N/A</v>
      </c>
      <c r="J2234" s="38" t="e">
        <f t="shared" si="173"/>
        <v>#N/A</v>
      </c>
      <c r="K2234" s="38" t="str">
        <f t="shared" si="174"/>
        <v>11900</v>
      </c>
    </row>
    <row r="2235" spans="1:11" x14ac:dyDescent="0.15">
      <c r="A2235" s="19" t="str">
        <f t="shared" si="170"/>
        <v>11900</v>
      </c>
      <c r="C2235" s="19">
        <f t="shared" si="171"/>
        <v>1</v>
      </c>
      <c r="D2235" s="19">
        <f t="shared" si="172"/>
        <v>1900</v>
      </c>
      <c r="E2235" s="38" t="e">
        <f>VLOOKUP(A2235,DatosRecibo!$A$2:'DatosRecibo'!$L$6000,12,FALSE)</f>
        <v>#N/A</v>
      </c>
      <c r="G2235" s="19" t="e">
        <f>VLOOKUP(F2235,Propietarios!$B$2:'Propietarios'!$C$6000,2,FALSE)</f>
        <v>#N/A</v>
      </c>
      <c r="H2235" s="19" t="e">
        <f>VLOOKUP(F2235,Propietarios!$B$2:'Propietarios'!$D$6000,3,FALSE)</f>
        <v>#N/A</v>
      </c>
      <c r="J2235" s="38" t="e">
        <f t="shared" si="173"/>
        <v>#N/A</v>
      </c>
      <c r="K2235" s="38" t="str">
        <f t="shared" si="174"/>
        <v>11900</v>
      </c>
    </row>
    <row r="2236" spans="1:11" x14ac:dyDescent="0.15">
      <c r="A2236" s="19" t="str">
        <f t="shared" si="170"/>
        <v>11900</v>
      </c>
      <c r="C2236" s="19">
        <f t="shared" si="171"/>
        <v>1</v>
      </c>
      <c r="D2236" s="19">
        <f t="shared" si="172"/>
        <v>1900</v>
      </c>
      <c r="E2236" s="38" t="e">
        <f>VLOOKUP(A2236,DatosRecibo!$A$2:'DatosRecibo'!$L$6000,12,FALSE)</f>
        <v>#N/A</v>
      </c>
      <c r="G2236" s="19" t="e">
        <f>VLOOKUP(F2236,Propietarios!$B$2:'Propietarios'!$C$6000,2,FALSE)</f>
        <v>#N/A</v>
      </c>
      <c r="H2236" s="19" t="e">
        <f>VLOOKUP(F2236,Propietarios!$B$2:'Propietarios'!$D$6000,3,FALSE)</f>
        <v>#N/A</v>
      </c>
      <c r="J2236" s="38" t="e">
        <f t="shared" si="173"/>
        <v>#N/A</v>
      </c>
      <c r="K2236" s="38" t="str">
        <f t="shared" si="174"/>
        <v>11900</v>
      </c>
    </row>
    <row r="2237" spans="1:11" x14ac:dyDescent="0.15">
      <c r="A2237" s="19" t="str">
        <f t="shared" si="170"/>
        <v>11900</v>
      </c>
      <c r="C2237" s="19">
        <f t="shared" si="171"/>
        <v>1</v>
      </c>
      <c r="D2237" s="19">
        <f t="shared" si="172"/>
        <v>1900</v>
      </c>
      <c r="E2237" s="38" t="e">
        <f>VLOOKUP(A2237,DatosRecibo!$A$2:'DatosRecibo'!$L$6000,12,FALSE)</f>
        <v>#N/A</v>
      </c>
      <c r="G2237" s="19" t="e">
        <f>VLOOKUP(F2237,Propietarios!$B$2:'Propietarios'!$C$6000,2,FALSE)</f>
        <v>#N/A</v>
      </c>
      <c r="H2237" s="19" t="e">
        <f>VLOOKUP(F2237,Propietarios!$B$2:'Propietarios'!$D$6000,3,FALSE)</f>
        <v>#N/A</v>
      </c>
      <c r="J2237" s="38" t="e">
        <f t="shared" si="173"/>
        <v>#N/A</v>
      </c>
      <c r="K2237" s="38" t="str">
        <f t="shared" si="174"/>
        <v>11900</v>
      </c>
    </row>
    <row r="2238" spans="1:11" x14ac:dyDescent="0.15">
      <c r="A2238" s="19" t="str">
        <f t="shared" si="170"/>
        <v>11900</v>
      </c>
      <c r="C2238" s="19">
        <f t="shared" si="171"/>
        <v>1</v>
      </c>
      <c r="D2238" s="19">
        <f t="shared" si="172"/>
        <v>1900</v>
      </c>
      <c r="E2238" s="38" t="e">
        <f>VLOOKUP(A2238,DatosRecibo!$A$2:'DatosRecibo'!$L$6000,12,FALSE)</f>
        <v>#N/A</v>
      </c>
      <c r="G2238" s="19" t="e">
        <f>VLOOKUP(F2238,Propietarios!$B$2:'Propietarios'!$C$6000,2,FALSE)</f>
        <v>#N/A</v>
      </c>
      <c r="H2238" s="19" t="e">
        <f>VLOOKUP(F2238,Propietarios!$B$2:'Propietarios'!$D$6000,3,FALSE)</f>
        <v>#N/A</v>
      </c>
      <c r="J2238" s="38" t="e">
        <f t="shared" si="173"/>
        <v>#N/A</v>
      </c>
      <c r="K2238" s="38" t="str">
        <f t="shared" si="174"/>
        <v>11900</v>
      </c>
    </row>
    <row r="2239" spans="1:11" x14ac:dyDescent="0.15">
      <c r="A2239" s="19" t="str">
        <f t="shared" si="170"/>
        <v>11900</v>
      </c>
      <c r="C2239" s="19">
        <f t="shared" si="171"/>
        <v>1</v>
      </c>
      <c r="D2239" s="19">
        <f t="shared" si="172"/>
        <v>1900</v>
      </c>
      <c r="E2239" s="38" t="e">
        <f>VLOOKUP(A2239,DatosRecibo!$A$2:'DatosRecibo'!$L$6000,12,FALSE)</f>
        <v>#N/A</v>
      </c>
      <c r="G2239" s="19" t="e">
        <f>VLOOKUP(F2239,Propietarios!$B$2:'Propietarios'!$C$6000,2,FALSE)</f>
        <v>#N/A</v>
      </c>
      <c r="H2239" s="19" t="e">
        <f>VLOOKUP(F2239,Propietarios!$B$2:'Propietarios'!$D$6000,3,FALSE)</f>
        <v>#N/A</v>
      </c>
      <c r="J2239" s="38" t="e">
        <f t="shared" si="173"/>
        <v>#N/A</v>
      </c>
      <c r="K2239" s="38" t="str">
        <f t="shared" si="174"/>
        <v>11900</v>
      </c>
    </row>
    <row r="2240" spans="1:11" x14ac:dyDescent="0.15">
      <c r="A2240" s="19" t="str">
        <f t="shared" si="170"/>
        <v>11900</v>
      </c>
      <c r="C2240" s="19">
        <f t="shared" si="171"/>
        <v>1</v>
      </c>
      <c r="D2240" s="19">
        <f t="shared" si="172"/>
        <v>1900</v>
      </c>
      <c r="E2240" s="38" t="e">
        <f>VLOOKUP(A2240,DatosRecibo!$A$2:'DatosRecibo'!$L$6000,12,FALSE)</f>
        <v>#N/A</v>
      </c>
      <c r="G2240" s="19" t="e">
        <f>VLOOKUP(F2240,Propietarios!$B$2:'Propietarios'!$C$6000,2,FALSE)</f>
        <v>#N/A</v>
      </c>
      <c r="H2240" s="19" t="e">
        <f>VLOOKUP(F2240,Propietarios!$B$2:'Propietarios'!$D$6000,3,FALSE)</f>
        <v>#N/A</v>
      </c>
      <c r="J2240" s="38" t="e">
        <f t="shared" si="173"/>
        <v>#N/A</v>
      </c>
      <c r="K2240" s="38" t="str">
        <f t="shared" si="174"/>
        <v>11900</v>
      </c>
    </row>
    <row r="2241" spans="1:11" x14ac:dyDescent="0.15">
      <c r="A2241" s="19" t="str">
        <f t="shared" si="170"/>
        <v>11900</v>
      </c>
      <c r="C2241" s="19">
        <f t="shared" si="171"/>
        <v>1</v>
      </c>
      <c r="D2241" s="19">
        <f t="shared" si="172"/>
        <v>1900</v>
      </c>
      <c r="E2241" s="38" t="e">
        <f>VLOOKUP(A2241,DatosRecibo!$A$2:'DatosRecibo'!$L$6000,12,FALSE)</f>
        <v>#N/A</v>
      </c>
      <c r="G2241" s="19" t="e">
        <f>VLOOKUP(F2241,Propietarios!$B$2:'Propietarios'!$C$6000,2,FALSE)</f>
        <v>#N/A</v>
      </c>
      <c r="H2241" s="19" t="e">
        <f>VLOOKUP(F2241,Propietarios!$B$2:'Propietarios'!$D$6000,3,FALSE)</f>
        <v>#N/A</v>
      </c>
      <c r="J2241" s="38" t="e">
        <f t="shared" si="173"/>
        <v>#N/A</v>
      </c>
      <c r="K2241" s="38" t="str">
        <f t="shared" si="174"/>
        <v>11900</v>
      </c>
    </row>
    <row r="2242" spans="1:11" x14ac:dyDescent="0.15">
      <c r="A2242" s="19" t="str">
        <f t="shared" ref="A2242:A2305" si="175">CONCATENATE(C2242,D2242)</f>
        <v>11900</v>
      </c>
      <c r="C2242" s="19">
        <f t="shared" si="171"/>
        <v>1</v>
      </c>
      <c r="D2242" s="19">
        <f t="shared" si="172"/>
        <v>1900</v>
      </c>
      <c r="E2242" s="38" t="e">
        <f>VLOOKUP(A2242,DatosRecibo!$A$2:'DatosRecibo'!$L$6000,12,FALSE)</f>
        <v>#N/A</v>
      </c>
      <c r="G2242" s="19" t="e">
        <f>VLOOKUP(F2242,Propietarios!$B$2:'Propietarios'!$C$6000,2,FALSE)</f>
        <v>#N/A</v>
      </c>
      <c r="H2242" s="19" t="e">
        <f>VLOOKUP(F2242,Propietarios!$B$2:'Propietarios'!$D$6000,3,FALSE)</f>
        <v>#N/A</v>
      </c>
      <c r="J2242" s="38" t="e">
        <f t="shared" si="173"/>
        <v>#N/A</v>
      </c>
      <c r="K2242" s="38" t="str">
        <f t="shared" si="174"/>
        <v>11900</v>
      </c>
    </row>
    <row r="2243" spans="1:11" x14ac:dyDescent="0.15">
      <c r="A2243" s="19" t="str">
        <f t="shared" si="175"/>
        <v>11900</v>
      </c>
      <c r="C2243" s="19">
        <f t="shared" ref="C2243:C2306" si="176">MONTH(B2243)</f>
        <v>1</v>
      </c>
      <c r="D2243" s="19">
        <f t="shared" ref="D2243:D2306" si="177">YEAR(B2243)</f>
        <v>1900</v>
      </c>
      <c r="E2243" s="38" t="e">
        <f>VLOOKUP(A2243,DatosRecibo!$A$2:'DatosRecibo'!$L$6000,12,FALSE)</f>
        <v>#N/A</v>
      </c>
      <c r="G2243" s="19" t="e">
        <f>VLOOKUP(F2243,Propietarios!$B$2:'Propietarios'!$C$6000,2,FALSE)</f>
        <v>#N/A</v>
      </c>
      <c r="H2243" s="19" t="e">
        <f>VLOOKUP(F2243,Propietarios!$B$2:'Propietarios'!$D$6000,3,FALSE)</f>
        <v>#N/A</v>
      </c>
      <c r="J2243" s="38" t="e">
        <f t="shared" ref="J2243:J2306" si="178">I2243*E2243</f>
        <v>#N/A</v>
      </c>
      <c r="K2243" s="38" t="str">
        <f t="shared" ref="K2243:K2306" si="179">CONCATENATE(A2243,F2243)</f>
        <v>11900</v>
      </c>
    </row>
    <row r="2244" spans="1:11" x14ac:dyDescent="0.15">
      <c r="A2244" s="19" t="str">
        <f t="shared" si="175"/>
        <v>11900</v>
      </c>
      <c r="C2244" s="19">
        <f t="shared" si="176"/>
        <v>1</v>
      </c>
      <c r="D2244" s="19">
        <f t="shared" si="177"/>
        <v>1900</v>
      </c>
      <c r="E2244" s="38" t="e">
        <f>VLOOKUP(A2244,DatosRecibo!$A$2:'DatosRecibo'!$L$6000,12,FALSE)</f>
        <v>#N/A</v>
      </c>
      <c r="G2244" s="19" t="e">
        <f>VLOOKUP(F2244,Propietarios!$B$2:'Propietarios'!$C$6000,2,FALSE)</f>
        <v>#N/A</v>
      </c>
      <c r="H2244" s="19" t="e">
        <f>VLOOKUP(F2244,Propietarios!$B$2:'Propietarios'!$D$6000,3,FALSE)</f>
        <v>#N/A</v>
      </c>
      <c r="J2244" s="38" t="e">
        <f t="shared" si="178"/>
        <v>#N/A</v>
      </c>
      <c r="K2244" s="38" t="str">
        <f t="shared" si="179"/>
        <v>11900</v>
      </c>
    </row>
    <row r="2245" spans="1:11" x14ac:dyDescent="0.15">
      <c r="A2245" s="19" t="str">
        <f t="shared" si="175"/>
        <v>11900</v>
      </c>
      <c r="C2245" s="19">
        <f t="shared" si="176"/>
        <v>1</v>
      </c>
      <c r="D2245" s="19">
        <f t="shared" si="177"/>
        <v>1900</v>
      </c>
      <c r="E2245" s="38" t="e">
        <f>VLOOKUP(A2245,DatosRecibo!$A$2:'DatosRecibo'!$L$6000,12,FALSE)</f>
        <v>#N/A</v>
      </c>
      <c r="G2245" s="19" t="e">
        <f>VLOOKUP(F2245,Propietarios!$B$2:'Propietarios'!$C$6000,2,FALSE)</f>
        <v>#N/A</v>
      </c>
      <c r="H2245" s="19" t="e">
        <f>VLOOKUP(F2245,Propietarios!$B$2:'Propietarios'!$D$6000,3,FALSE)</f>
        <v>#N/A</v>
      </c>
      <c r="J2245" s="38" t="e">
        <f t="shared" si="178"/>
        <v>#N/A</v>
      </c>
      <c r="K2245" s="38" t="str">
        <f t="shared" si="179"/>
        <v>11900</v>
      </c>
    </row>
    <row r="2246" spans="1:11" x14ac:dyDescent="0.15">
      <c r="A2246" s="19" t="str">
        <f t="shared" si="175"/>
        <v>11900</v>
      </c>
      <c r="C2246" s="19">
        <f t="shared" si="176"/>
        <v>1</v>
      </c>
      <c r="D2246" s="19">
        <f t="shared" si="177"/>
        <v>1900</v>
      </c>
      <c r="E2246" s="38" t="e">
        <f>VLOOKUP(A2246,DatosRecibo!$A$2:'DatosRecibo'!$L$6000,12,FALSE)</f>
        <v>#N/A</v>
      </c>
      <c r="G2246" s="19" t="e">
        <f>VLOOKUP(F2246,Propietarios!$B$2:'Propietarios'!$C$6000,2,FALSE)</f>
        <v>#N/A</v>
      </c>
      <c r="H2246" s="19" t="e">
        <f>VLOOKUP(F2246,Propietarios!$B$2:'Propietarios'!$D$6000,3,FALSE)</f>
        <v>#N/A</v>
      </c>
      <c r="J2246" s="38" t="e">
        <f t="shared" si="178"/>
        <v>#N/A</v>
      </c>
      <c r="K2246" s="38" t="str">
        <f t="shared" si="179"/>
        <v>11900</v>
      </c>
    </row>
    <row r="2247" spans="1:11" x14ac:dyDescent="0.15">
      <c r="A2247" s="19" t="str">
        <f t="shared" si="175"/>
        <v>11900</v>
      </c>
      <c r="C2247" s="19">
        <f t="shared" si="176"/>
        <v>1</v>
      </c>
      <c r="D2247" s="19">
        <f t="shared" si="177"/>
        <v>1900</v>
      </c>
      <c r="E2247" s="38" t="e">
        <f>VLOOKUP(A2247,DatosRecibo!$A$2:'DatosRecibo'!$L$6000,12,FALSE)</f>
        <v>#N/A</v>
      </c>
      <c r="G2247" s="19" t="e">
        <f>VLOOKUP(F2247,Propietarios!$B$2:'Propietarios'!$C$6000,2,FALSE)</f>
        <v>#N/A</v>
      </c>
      <c r="H2247" s="19" t="e">
        <f>VLOOKUP(F2247,Propietarios!$B$2:'Propietarios'!$D$6000,3,FALSE)</f>
        <v>#N/A</v>
      </c>
      <c r="J2247" s="38" t="e">
        <f t="shared" si="178"/>
        <v>#N/A</v>
      </c>
      <c r="K2247" s="38" t="str">
        <f t="shared" si="179"/>
        <v>11900</v>
      </c>
    </row>
    <row r="2248" spans="1:11" x14ac:dyDescent="0.15">
      <c r="A2248" s="19" t="str">
        <f t="shared" si="175"/>
        <v>11900</v>
      </c>
      <c r="C2248" s="19">
        <f t="shared" si="176"/>
        <v>1</v>
      </c>
      <c r="D2248" s="19">
        <f t="shared" si="177"/>
        <v>1900</v>
      </c>
      <c r="E2248" s="38" t="e">
        <f>VLOOKUP(A2248,DatosRecibo!$A$2:'DatosRecibo'!$L$6000,12,FALSE)</f>
        <v>#N/A</v>
      </c>
      <c r="G2248" s="19" t="e">
        <f>VLOOKUP(F2248,Propietarios!$B$2:'Propietarios'!$C$6000,2,FALSE)</f>
        <v>#N/A</v>
      </c>
      <c r="H2248" s="19" t="e">
        <f>VLOOKUP(F2248,Propietarios!$B$2:'Propietarios'!$D$6000,3,FALSE)</f>
        <v>#N/A</v>
      </c>
      <c r="J2248" s="38" t="e">
        <f t="shared" si="178"/>
        <v>#N/A</v>
      </c>
      <c r="K2248" s="38" t="str">
        <f t="shared" si="179"/>
        <v>11900</v>
      </c>
    </row>
    <row r="2249" spans="1:11" x14ac:dyDescent="0.15">
      <c r="A2249" s="19" t="str">
        <f t="shared" si="175"/>
        <v>11900</v>
      </c>
      <c r="C2249" s="19">
        <f t="shared" si="176"/>
        <v>1</v>
      </c>
      <c r="D2249" s="19">
        <f t="shared" si="177"/>
        <v>1900</v>
      </c>
      <c r="E2249" s="38" t="e">
        <f>VLOOKUP(A2249,DatosRecibo!$A$2:'DatosRecibo'!$L$6000,12,FALSE)</f>
        <v>#N/A</v>
      </c>
      <c r="G2249" s="19" t="e">
        <f>VLOOKUP(F2249,Propietarios!$B$2:'Propietarios'!$C$6000,2,FALSE)</f>
        <v>#N/A</v>
      </c>
      <c r="H2249" s="19" t="e">
        <f>VLOOKUP(F2249,Propietarios!$B$2:'Propietarios'!$D$6000,3,FALSE)</f>
        <v>#N/A</v>
      </c>
      <c r="J2249" s="38" t="e">
        <f t="shared" si="178"/>
        <v>#N/A</v>
      </c>
      <c r="K2249" s="38" t="str">
        <f t="shared" si="179"/>
        <v>11900</v>
      </c>
    </row>
    <row r="2250" spans="1:11" x14ac:dyDescent="0.15">
      <c r="A2250" s="19" t="str">
        <f t="shared" si="175"/>
        <v>11900</v>
      </c>
      <c r="C2250" s="19">
        <f t="shared" si="176"/>
        <v>1</v>
      </c>
      <c r="D2250" s="19">
        <f t="shared" si="177"/>
        <v>1900</v>
      </c>
      <c r="E2250" s="38" t="e">
        <f>VLOOKUP(A2250,DatosRecibo!$A$2:'DatosRecibo'!$L$6000,12,FALSE)</f>
        <v>#N/A</v>
      </c>
      <c r="G2250" s="19" t="e">
        <f>VLOOKUP(F2250,Propietarios!$B$2:'Propietarios'!$C$6000,2,FALSE)</f>
        <v>#N/A</v>
      </c>
      <c r="H2250" s="19" t="e">
        <f>VLOOKUP(F2250,Propietarios!$B$2:'Propietarios'!$D$6000,3,FALSE)</f>
        <v>#N/A</v>
      </c>
      <c r="J2250" s="38" t="e">
        <f t="shared" si="178"/>
        <v>#N/A</v>
      </c>
      <c r="K2250" s="38" t="str">
        <f t="shared" si="179"/>
        <v>11900</v>
      </c>
    </row>
    <row r="2251" spans="1:11" x14ac:dyDescent="0.15">
      <c r="A2251" s="19" t="str">
        <f t="shared" si="175"/>
        <v>11900</v>
      </c>
      <c r="C2251" s="19">
        <f t="shared" si="176"/>
        <v>1</v>
      </c>
      <c r="D2251" s="19">
        <f t="shared" si="177"/>
        <v>1900</v>
      </c>
      <c r="E2251" s="38" t="e">
        <f>VLOOKUP(A2251,DatosRecibo!$A$2:'DatosRecibo'!$L$6000,12,FALSE)</f>
        <v>#N/A</v>
      </c>
      <c r="G2251" s="19" t="e">
        <f>VLOOKUP(F2251,Propietarios!$B$2:'Propietarios'!$C$6000,2,FALSE)</f>
        <v>#N/A</v>
      </c>
      <c r="H2251" s="19" t="e">
        <f>VLOOKUP(F2251,Propietarios!$B$2:'Propietarios'!$D$6000,3,FALSE)</f>
        <v>#N/A</v>
      </c>
      <c r="J2251" s="38" t="e">
        <f t="shared" si="178"/>
        <v>#N/A</v>
      </c>
      <c r="K2251" s="38" t="str">
        <f t="shared" si="179"/>
        <v>11900</v>
      </c>
    </row>
    <row r="2252" spans="1:11" x14ac:dyDescent="0.15">
      <c r="A2252" s="19" t="str">
        <f t="shared" si="175"/>
        <v>11900</v>
      </c>
      <c r="C2252" s="19">
        <f t="shared" si="176"/>
        <v>1</v>
      </c>
      <c r="D2252" s="19">
        <f t="shared" si="177"/>
        <v>1900</v>
      </c>
      <c r="E2252" s="38" t="e">
        <f>VLOOKUP(A2252,DatosRecibo!$A$2:'DatosRecibo'!$L$6000,12,FALSE)</f>
        <v>#N/A</v>
      </c>
      <c r="G2252" s="19" t="e">
        <f>VLOOKUP(F2252,Propietarios!$B$2:'Propietarios'!$C$6000,2,FALSE)</f>
        <v>#N/A</v>
      </c>
      <c r="H2252" s="19" t="e">
        <f>VLOOKUP(F2252,Propietarios!$B$2:'Propietarios'!$D$6000,3,FALSE)</f>
        <v>#N/A</v>
      </c>
      <c r="J2252" s="38" t="e">
        <f t="shared" si="178"/>
        <v>#N/A</v>
      </c>
      <c r="K2252" s="38" t="str">
        <f t="shared" si="179"/>
        <v>11900</v>
      </c>
    </row>
    <row r="2253" spans="1:11" x14ac:dyDescent="0.15">
      <c r="A2253" s="19" t="str">
        <f t="shared" si="175"/>
        <v>11900</v>
      </c>
      <c r="C2253" s="19">
        <f t="shared" si="176"/>
        <v>1</v>
      </c>
      <c r="D2253" s="19">
        <f t="shared" si="177"/>
        <v>1900</v>
      </c>
      <c r="E2253" s="38" t="e">
        <f>VLOOKUP(A2253,DatosRecibo!$A$2:'DatosRecibo'!$L$6000,12,FALSE)</f>
        <v>#N/A</v>
      </c>
      <c r="G2253" s="19" t="e">
        <f>VLOOKUP(F2253,Propietarios!$B$2:'Propietarios'!$C$6000,2,FALSE)</f>
        <v>#N/A</v>
      </c>
      <c r="H2253" s="19" t="e">
        <f>VLOOKUP(F2253,Propietarios!$B$2:'Propietarios'!$D$6000,3,FALSE)</f>
        <v>#N/A</v>
      </c>
      <c r="J2253" s="38" t="e">
        <f t="shared" si="178"/>
        <v>#N/A</v>
      </c>
      <c r="K2253" s="38" t="str">
        <f t="shared" si="179"/>
        <v>11900</v>
      </c>
    </row>
    <row r="2254" spans="1:11" x14ac:dyDescent="0.15">
      <c r="A2254" s="19" t="str">
        <f t="shared" si="175"/>
        <v>11900</v>
      </c>
      <c r="C2254" s="19">
        <f t="shared" si="176"/>
        <v>1</v>
      </c>
      <c r="D2254" s="19">
        <f t="shared" si="177"/>
        <v>1900</v>
      </c>
      <c r="E2254" s="38" t="e">
        <f>VLOOKUP(A2254,DatosRecibo!$A$2:'DatosRecibo'!$L$6000,12,FALSE)</f>
        <v>#N/A</v>
      </c>
      <c r="G2254" s="19" t="e">
        <f>VLOOKUP(F2254,Propietarios!$B$2:'Propietarios'!$C$6000,2,FALSE)</f>
        <v>#N/A</v>
      </c>
      <c r="H2254" s="19" t="e">
        <f>VLOOKUP(F2254,Propietarios!$B$2:'Propietarios'!$D$6000,3,FALSE)</f>
        <v>#N/A</v>
      </c>
      <c r="J2254" s="38" t="e">
        <f t="shared" si="178"/>
        <v>#N/A</v>
      </c>
      <c r="K2254" s="38" t="str">
        <f t="shared" si="179"/>
        <v>11900</v>
      </c>
    </row>
    <row r="2255" spans="1:11" x14ac:dyDescent="0.15">
      <c r="A2255" s="19" t="str">
        <f t="shared" si="175"/>
        <v>11900</v>
      </c>
      <c r="C2255" s="19">
        <f t="shared" si="176"/>
        <v>1</v>
      </c>
      <c r="D2255" s="19">
        <f t="shared" si="177"/>
        <v>1900</v>
      </c>
      <c r="E2255" s="38" t="e">
        <f>VLOOKUP(A2255,DatosRecibo!$A$2:'DatosRecibo'!$L$6000,12,FALSE)</f>
        <v>#N/A</v>
      </c>
      <c r="G2255" s="19" t="e">
        <f>VLOOKUP(F2255,Propietarios!$B$2:'Propietarios'!$C$6000,2,FALSE)</f>
        <v>#N/A</v>
      </c>
      <c r="H2255" s="19" t="e">
        <f>VLOOKUP(F2255,Propietarios!$B$2:'Propietarios'!$D$6000,3,FALSE)</f>
        <v>#N/A</v>
      </c>
      <c r="J2255" s="38" t="e">
        <f t="shared" si="178"/>
        <v>#N/A</v>
      </c>
      <c r="K2255" s="38" t="str">
        <f t="shared" si="179"/>
        <v>11900</v>
      </c>
    </row>
    <row r="2256" spans="1:11" x14ac:dyDescent="0.15">
      <c r="A2256" s="19" t="str">
        <f t="shared" si="175"/>
        <v>11900</v>
      </c>
      <c r="C2256" s="19">
        <f t="shared" si="176"/>
        <v>1</v>
      </c>
      <c r="D2256" s="19">
        <f t="shared" si="177"/>
        <v>1900</v>
      </c>
      <c r="E2256" s="38" t="e">
        <f>VLOOKUP(A2256,DatosRecibo!$A$2:'DatosRecibo'!$L$6000,12,FALSE)</f>
        <v>#N/A</v>
      </c>
      <c r="G2256" s="19" t="e">
        <f>VLOOKUP(F2256,Propietarios!$B$2:'Propietarios'!$C$6000,2,FALSE)</f>
        <v>#N/A</v>
      </c>
      <c r="H2256" s="19" t="e">
        <f>VLOOKUP(F2256,Propietarios!$B$2:'Propietarios'!$D$6000,3,FALSE)</f>
        <v>#N/A</v>
      </c>
      <c r="J2256" s="38" t="e">
        <f t="shared" si="178"/>
        <v>#N/A</v>
      </c>
      <c r="K2256" s="38" t="str">
        <f t="shared" si="179"/>
        <v>11900</v>
      </c>
    </row>
    <row r="2257" spans="1:11" x14ac:dyDescent="0.15">
      <c r="A2257" s="19" t="str">
        <f t="shared" si="175"/>
        <v>11900</v>
      </c>
      <c r="C2257" s="19">
        <f t="shared" si="176"/>
        <v>1</v>
      </c>
      <c r="D2257" s="19">
        <f t="shared" si="177"/>
        <v>1900</v>
      </c>
      <c r="E2257" s="38" t="e">
        <f>VLOOKUP(A2257,DatosRecibo!$A$2:'DatosRecibo'!$L$6000,12,FALSE)</f>
        <v>#N/A</v>
      </c>
      <c r="G2257" s="19" t="e">
        <f>VLOOKUP(F2257,Propietarios!$B$2:'Propietarios'!$C$6000,2,FALSE)</f>
        <v>#N/A</v>
      </c>
      <c r="H2257" s="19" t="e">
        <f>VLOOKUP(F2257,Propietarios!$B$2:'Propietarios'!$D$6000,3,FALSE)</f>
        <v>#N/A</v>
      </c>
      <c r="J2257" s="38" t="e">
        <f t="shared" si="178"/>
        <v>#N/A</v>
      </c>
      <c r="K2257" s="38" t="str">
        <f t="shared" si="179"/>
        <v>11900</v>
      </c>
    </row>
    <row r="2258" spans="1:11" x14ac:dyDescent="0.15">
      <c r="A2258" s="19" t="str">
        <f t="shared" si="175"/>
        <v>11900</v>
      </c>
      <c r="C2258" s="19">
        <f t="shared" si="176"/>
        <v>1</v>
      </c>
      <c r="D2258" s="19">
        <f t="shared" si="177"/>
        <v>1900</v>
      </c>
      <c r="E2258" s="38" t="e">
        <f>VLOOKUP(A2258,DatosRecibo!$A$2:'DatosRecibo'!$L$6000,12,FALSE)</f>
        <v>#N/A</v>
      </c>
      <c r="G2258" s="19" t="e">
        <f>VLOOKUP(F2258,Propietarios!$B$2:'Propietarios'!$C$6000,2,FALSE)</f>
        <v>#N/A</v>
      </c>
      <c r="H2258" s="19" t="e">
        <f>VLOOKUP(F2258,Propietarios!$B$2:'Propietarios'!$D$6000,3,FALSE)</f>
        <v>#N/A</v>
      </c>
      <c r="J2258" s="38" t="e">
        <f t="shared" si="178"/>
        <v>#N/A</v>
      </c>
      <c r="K2258" s="38" t="str">
        <f t="shared" si="179"/>
        <v>11900</v>
      </c>
    </row>
    <row r="2259" spans="1:11" x14ac:dyDescent="0.15">
      <c r="A2259" s="19" t="str">
        <f t="shared" si="175"/>
        <v>11900</v>
      </c>
      <c r="C2259" s="19">
        <f t="shared" si="176"/>
        <v>1</v>
      </c>
      <c r="D2259" s="19">
        <f t="shared" si="177"/>
        <v>1900</v>
      </c>
      <c r="E2259" s="38" t="e">
        <f>VLOOKUP(A2259,DatosRecibo!$A$2:'DatosRecibo'!$L$6000,12,FALSE)</f>
        <v>#N/A</v>
      </c>
      <c r="G2259" s="19" t="e">
        <f>VLOOKUP(F2259,Propietarios!$B$2:'Propietarios'!$C$6000,2,FALSE)</f>
        <v>#N/A</v>
      </c>
      <c r="H2259" s="19" t="e">
        <f>VLOOKUP(F2259,Propietarios!$B$2:'Propietarios'!$D$6000,3,FALSE)</f>
        <v>#N/A</v>
      </c>
      <c r="J2259" s="38" t="e">
        <f t="shared" si="178"/>
        <v>#N/A</v>
      </c>
      <c r="K2259" s="38" t="str">
        <f t="shared" si="179"/>
        <v>11900</v>
      </c>
    </row>
    <row r="2260" spans="1:11" x14ac:dyDescent="0.15">
      <c r="A2260" s="19" t="str">
        <f t="shared" si="175"/>
        <v>11900</v>
      </c>
      <c r="C2260" s="19">
        <f t="shared" si="176"/>
        <v>1</v>
      </c>
      <c r="D2260" s="19">
        <f t="shared" si="177"/>
        <v>1900</v>
      </c>
      <c r="E2260" s="38" t="e">
        <f>VLOOKUP(A2260,DatosRecibo!$A$2:'DatosRecibo'!$L$6000,12,FALSE)</f>
        <v>#N/A</v>
      </c>
      <c r="G2260" s="19" t="e">
        <f>VLOOKUP(F2260,Propietarios!$B$2:'Propietarios'!$C$6000,2,FALSE)</f>
        <v>#N/A</v>
      </c>
      <c r="H2260" s="19" t="e">
        <f>VLOOKUP(F2260,Propietarios!$B$2:'Propietarios'!$D$6000,3,FALSE)</f>
        <v>#N/A</v>
      </c>
      <c r="J2260" s="38" t="e">
        <f t="shared" si="178"/>
        <v>#N/A</v>
      </c>
      <c r="K2260" s="38" t="str">
        <f t="shared" si="179"/>
        <v>11900</v>
      </c>
    </row>
    <row r="2261" spans="1:11" x14ac:dyDescent="0.15">
      <c r="A2261" s="19" t="str">
        <f t="shared" si="175"/>
        <v>11900</v>
      </c>
      <c r="C2261" s="19">
        <f t="shared" si="176"/>
        <v>1</v>
      </c>
      <c r="D2261" s="19">
        <f t="shared" si="177"/>
        <v>1900</v>
      </c>
      <c r="E2261" s="38" t="e">
        <f>VLOOKUP(A2261,DatosRecibo!$A$2:'DatosRecibo'!$L$6000,12,FALSE)</f>
        <v>#N/A</v>
      </c>
      <c r="G2261" s="19" t="e">
        <f>VLOOKUP(F2261,Propietarios!$B$2:'Propietarios'!$C$6000,2,FALSE)</f>
        <v>#N/A</v>
      </c>
      <c r="H2261" s="19" t="e">
        <f>VLOOKUP(F2261,Propietarios!$B$2:'Propietarios'!$D$6000,3,FALSE)</f>
        <v>#N/A</v>
      </c>
      <c r="J2261" s="38" t="e">
        <f t="shared" si="178"/>
        <v>#N/A</v>
      </c>
      <c r="K2261" s="38" t="str">
        <f t="shared" si="179"/>
        <v>11900</v>
      </c>
    </row>
    <row r="2262" spans="1:11" x14ac:dyDescent="0.15">
      <c r="A2262" s="19" t="str">
        <f t="shared" si="175"/>
        <v>11900</v>
      </c>
      <c r="C2262" s="19">
        <f t="shared" si="176"/>
        <v>1</v>
      </c>
      <c r="D2262" s="19">
        <f t="shared" si="177"/>
        <v>1900</v>
      </c>
      <c r="E2262" s="38" t="e">
        <f>VLOOKUP(A2262,DatosRecibo!$A$2:'DatosRecibo'!$L$6000,12,FALSE)</f>
        <v>#N/A</v>
      </c>
      <c r="G2262" s="19" t="e">
        <f>VLOOKUP(F2262,Propietarios!$B$2:'Propietarios'!$C$6000,2,FALSE)</f>
        <v>#N/A</v>
      </c>
      <c r="H2262" s="19" t="e">
        <f>VLOOKUP(F2262,Propietarios!$B$2:'Propietarios'!$D$6000,3,FALSE)</f>
        <v>#N/A</v>
      </c>
      <c r="J2262" s="38" t="e">
        <f t="shared" si="178"/>
        <v>#N/A</v>
      </c>
      <c r="K2262" s="38" t="str">
        <f t="shared" si="179"/>
        <v>11900</v>
      </c>
    </row>
    <row r="2263" spans="1:11" x14ac:dyDescent="0.15">
      <c r="A2263" s="19" t="str">
        <f t="shared" si="175"/>
        <v>11900</v>
      </c>
      <c r="C2263" s="19">
        <f t="shared" si="176"/>
        <v>1</v>
      </c>
      <c r="D2263" s="19">
        <f t="shared" si="177"/>
        <v>1900</v>
      </c>
      <c r="E2263" s="38" t="e">
        <f>VLOOKUP(A2263,DatosRecibo!$A$2:'DatosRecibo'!$L$6000,12,FALSE)</f>
        <v>#N/A</v>
      </c>
      <c r="G2263" s="19" t="e">
        <f>VLOOKUP(F2263,Propietarios!$B$2:'Propietarios'!$C$6000,2,FALSE)</f>
        <v>#N/A</v>
      </c>
      <c r="H2263" s="19" t="e">
        <f>VLOOKUP(F2263,Propietarios!$B$2:'Propietarios'!$D$6000,3,FALSE)</f>
        <v>#N/A</v>
      </c>
      <c r="J2263" s="38" t="e">
        <f t="shared" si="178"/>
        <v>#N/A</v>
      </c>
      <c r="K2263" s="38" t="str">
        <f t="shared" si="179"/>
        <v>11900</v>
      </c>
    </row>
    <row r="2264" spans="1:11" x14ac:dyDescent="0.15">
      <c r="A2264" s="19" t="str">
        <f t="shared" si="175"/>
        <v>11900</v>
      </c>
      <c r="C2264" s="19">
        <f t="shared" si="176"/>
        <v>1</v>
      </c>
      <c r="D2264" s="19">
        <f t="shared" si="177"/>
        <v>1900</v>
      </c>
      <c r="E2264" s="38" t="e">
        <f>VLOOKUP(A2264,DatosRecibo!$A$2:'DatosRecibo'!$L$6000,12,FALSE)</f>
        <v>#N/A</v>
      </c>
      <c r="G2264" s="19" t="e">
        <f>VLOOKUP(F2264,Propietarios!$B$2:'Propietarios'!$C$6000,2,FALSE)</f>
        <v>#N/A</v>
      </c>
      <c r="H2264" s="19" t="e">
        <f>VLOOKUP(F2264,Propietarios!$B$2:'Propietarios'!$D$6000,3,FALSE)</f>
        <v>#N/A</v>
      </c>
      <c r="J2264" s="38" t="e">
        <f t="shared" si="178"/>
        <v>#N/A</v>
      </c>
      <c r="K2264" s="38" t="str">
        <f t="shared" si="179"/>
        <v>11900</v>
      </c>
    </row>
    <row r="2265" spans="1:11" x14ac:dyDescent="0.15">
      <c r="A2265" s="19" t="str">
        <f t="shared" si="175"/>
        <v>11900</v>
      </c>
      <c r="C2265" s="19">
        <f t="shared" si="176"/>
        <v>1</v>
      </c>
      <c r="D2265" s="19">
        <f t="shared" si="177"/>
        <v>1900</v>
      </c>
      <c r="E2265" s="38" t="e">
        <f>VLOOKUP(A2265,DatosRecibo!$A$2:'DatosRecibo'!$L$6000,12,FALSE)</f>
        <v>#N/A</v>
      </c>
      <c r="G2265" s="19" t="e">
        <f>VLOOKUP(F2265,Propietarios!$B$2:'Propietarios'!$C$6000,2,FALSE)</f>
        <v>#N/A</v>
      </c>
      <c r="H2265" s="19" t="e">
        <f>VLOOKUP(F2265,Propietarios!$B$2:'Propietarios'!$D$6000,3,FALSE)</f>
        <v>#N/A</v>
      </c>
      <c r="J2265" s="38" t="e">
        <f t="shared" si="178"/>
        <v>#N/A</v>
      </c>
      <c r="K2265" s="38" t="str">
        <f t="shared" si="179"/>
        <v>11900</v>
      </c>
    </row>
    <row r="2266" spans="1:11" x14ac:dyDescent="0.15">
      <c r="A2266" s="19" t="str">
        <f t="shared" si="175"/>
        <v>11900</v>
      </c>
      <c r="C2266" s="19">
        <f t="shared" si="176"/>
        <v>1</v>
      </c>
      <c r="D2266" s="19">
        <f t="shared" si="177"/>
        <v>1900</v>
      </c>
      <c r="E2266" s="38" t="e">
        <f>VLOOKUP(A2266,DatosRecibo!$A$2:'DatosRecibo'!$L$6000,12,FALSE)</f>
        <v>#N/A</v>
      </c>
      <c r="G2266" s="19" t="e">
        <f>VLOOKUP(F2266,Propietarios!$B$2:'Propietarios'!$C$6000,2,FALSE)</f>
        <v>#N/A</v>
      </c>
      <c r="H2266" s="19" t="e">
        <f>VLOOKUP(F2266,Propietarios!$B$2:'Propietarios'!$D$6000,3,FALSE)</f>
        <v>#N/A</v>
      </c>
      <c r="J2266" s="38" t="e">
        <f t="shared" si="178"/>
        <v>#N/A</v>
      </c>
      <c r="K2266" s="38" t="str">
        <f t="shared" si="179"/>
        <v>11900</v>
      </c>
    </row>
    <row r="2267" spans="1:11" x14ac:dyDescent="0.15">
      <c r="A2267" s="19" t="str">
        <f t="shared" si="175"/>
        <v>11900</v>
      </c>
      <c r="C2267" s="19">
        <f t="shared" si="176"/>
        <v>1</v>
      </c>
      <c r="D2267" s="19">
        <f t="shared" si="177"/>
        <v>1900</v>
      </c>
      <c r="E2267" s="38" t="e">
        <f>VLOOKUP(A2267,DatosRecibo!$A$2:'DatosRecibo'!$L$6000,12,FALSE)</f>
        <v>#N/A</v>
      </c>
      <c r="G2267" s="19" t="e">
        <f>VLOOKUP(F2267,Propietarios!$B$2:'Propietarios'!$C$6000,2,FALSE)</f>
        <v>#N/A</v>
      </c>
      <c r="H2267" s="19" t="e">
        <f>VLOOKUP(F2267,Propietarios!$B$2:'Propietarios'!$D$6000,3,FALSE)</f>
        <v>#N/A</v>
      </c>
      <c r="J2267" s="38" t="e">
        <f t="shared" si="178"/>
        <v>#N/A</v>
      </c>
      <c r="K2267" s="38" t="str">
        <f t="shared" si="179"/>
        <v>11900</v>
      </c>
    </row>
    <row r="2268" spans="1:11" x14ac:dyDescent="0.15">
      <c r="A2268" s="19" t="str">
        <f t="shared" si="175"/>
        <v>11900</v>
      </c>
      <c r="C2268" s="19">
        <f t="shared" si="176"/>
        <v>1</v>
      </c>
      <c r="D2268" s="19">
        <f t="shared" si="177"/>
        <v>1900</v>
      </c>
      <c r="E2268" s="38" t="e">
        <f>VLOOKUP(A2268,DatosRecibo!$A$2:'DatosRecibo'!$L$6000,12,FALSE)</f>
        <v>#N/A</v>
      </c>
      <c r="G2268" s="19" t="e">
        <f>VLOOKUP(F2268,Propietarios!$B$2:'Propietarios'!$C$6000,2,FALSE)</f>
        <v>#N/A</v>
      </c>
      <c r="H2268" s="19" t="e">
        <f>VLOOKUP(F2268,Propietarios!$B$2:'Propietarios'!$D$6000,3,FALSE)</f>
        <v>#N/A</v>
      </c>
      <c r="J2268" s="38" t="e">
        <f t="shared" si="178"/>
        <v>#N/A</v>
      </c>
      <c r="K2268" s="38" t="str">
        <f t="shared" si="179"/>
        <v>11900</v>
      </c>
    </row>
    <row r="2269" spans="1:11" x14ac:dyDescent="0.15">
      <c r="A2269" s="19" t="str">
        <f t="shared" si="175"/>
        <v>11900</v>
      </c>
      <c r="C2269" s="19">
        <f t="shared" si="176"/>
        <v>1</v>
      </c>
      <c r="D2269" s="19">
        <f t="shared" si="177"/>
        <v>1900</v>
      </c>
      <c r="E2269" s="38" t="e">
        <f>VLOOKUP(A2269,DatosRecibo!$A$2:'DatosRecibo'!$L$6000,12,FALSE)</f>
        <v>#N/A</v>
      </c>
      <c r="G2269" s="19" t="e">
        <f>VLOOKUP(F2269,Propietarios!$B$2:'Propietarios'!$C$6000,2,FALSE)</f>
        <v>#N/A</v>
      </c>
      <c r="H2269" s="19" t="e">
        <f>VLOOKUP(F2269,Propietarios!$B$2:'Propietarios'!$D$6000,3,FALSE)</f>
        <v>#N/A</v>
      </c>
      <c r="J2269" s="38" t="e">
        <f t="shared" si="178"/>
        <v>#N/A</v>
      </c>
      <c r="K2269" s="38" t="str">
        <f t="shared" si="179"/>
        <v>11900</v>
      </c>
    </row>
    <row r="2270" spans="1:11" x14ac:dyDescent="0.15">
      <c r="A2270" s="19" t="str">
        <f t="shared" si="175"/>
        <v>11900</v>
      </c>
      <c r="C2270" s="19">
        <f t="shared" si="176"/>
        <v>1</v>
      </c>
      <c r="D2270" s="19">
        <f t="shared" si="177"/>
        <v>1900</v>
      </c>
      <c r="E2270" s="38" t="e">
        <f>VLOOKUP(A2270,DatosRecibo!$A$2:'DatosRecibo'!$L$6000,12,FALSE)</f>
        <v>#N/A</v>
      </c>
      <c r="G2270" s="19" t="e">
        <f>VLOOKUP(F2270,Propietarios!$B$2:'Propietarios'!$C$6000,2,FALSE)</f>
        <v>#N/A</v>
      </c>
      <c r="H2270" s="19" t="e">
        <f>VLOOKUP(F2270,Propietarios!$B$2:'Propietarios'!$D$6000,3,FALSE)</f>
        <v>#N/A</v>
      </c>
      <c r="J2270" s="38" t="e">
        <f t="shared" si="178"/>
        <v>#N/A</v>
      </c>
      <c r="K2270" s="38" t="str">
        <f t="shared" si="179"/>
        <v>11900</v>
      </c>
    </row>
    <row r="2271" spans="1:11" x14ac:dyDescent="0.15">
      <c r="A2271" s="19" t="str">
        <f t="shared" si="175"/>
        <v>11900</v>
      </c>
      <c r="C2271" s="19">
        <f t="shared" si="176"/>
        <v>1</v>
      </c>
      <c r="D2271" s="19">
        <f t="shared" si="177"/>
        <v>1900</v>
      </c>
      <c r="E2271" s="38" t="e">
        <f>VLOOKUP(A2271,DatosRecibo!$A$2:'DatosRecibo'!$L$6000,12,FALSE)</f>
        <v>#N/A</v>
      </c>
      <c r="G2271" s="19" t="e">
        <f>VLOOKUP(F2271,Propietarios!$B$2:'Propietarios'!$C$6000,2,FALSE)</f>
        <v>#N/A</v>
      </c>
      <c r="H2271" s="19" t="e">
        <f>VLOOKUP(F2271,Propietarios!$B$2:'Propietarios'!$D$6000,3,FALSE)</f>
        <v>#N/A</v>
      </c>
      <c r="J2271" s="38" t="e">
        <f t="shared" si="178"/>
        <v>#N/A</v>
      </c>
      <c r="K2271" s="38" t="str">
        <f t="shared" si="179"/>
        <v>11900</v>
      </c>
    </row>
    <row r="2272" spans="1:11" x14ac:dyDescent="0.15">
      <c r="A2272" s="19" t="str">
        <f t="shared" si="175"/>
        <v>11900</v>
      </c>
      <c r="C2272" s="19">
        <f t="shared" si="176"/>
        <v>1</v>
      </c>
      <c r="D2272" s="19">
        <f t="shared" si="177"/>
        <v>1900</v>
      </c>
      <c r="E2272" s="38" t="e">
        <f>VLOOKUP(A2272,DatosRecibo!$A$2:'DatosRecibo'!$L$6000,12,FALSE)</f>
        <v>#N/A</v>
      </c>
      <c r="G2272" s="19" t="e">
        <f>VLOOKUP(F2272,Propietarios!$B$2:'Propietarios'!$C$6000,2,FALSE)</f>
        <v>#N/A</v>
      </c>
      <c r="H2272" s="19" t="e">
        <f>VLOOKUP(F2272,Propietarios!$B$2:'Propietarios'!$D$6000,3,FALSE)</f>
        <v>#N/A</v>
      </c>
      <c r="J2272" s="38" t="e">
        <f t="shared" si="178"/>
        <v>#N/A</v>
      </c>
      <c r="K2272" s="38" t="str">
        <f t="shared" si="179"/>
        <v>11900</v>
      </c>
    </row>
    <row r="2273" spans="1:11" x14ac:dyDescent="0.15">
      <c r="A2273" s="19" t="str">
        <f t="shared" si="175"/>
        <v>11900</v>
      </c>
      <c r="C2273" s="19">
        <f t="shared" si="176"/>
        <v>1</v>
      </c>
      <c r="D2273" s="19">
        <f t="shared" si="177"/>
        <v>1900</v>
      </c>
      <c r="E2273" s="38" t="e">
        <f>VLOOKUP(A2273,DatosRecibo!$A$2:'DatosRecibo'!$L$6000,12,FALSE)</f>
        <v>#N/A</v>
      </c>
      <c r="G2273" s="19" t="e">
        <f>VLOOKUP(F2273,Propietarios!$B$2:'Propietarios'!$C$6000,2,FALSE)</f>
        <v>#N/A</v>
      </c>
      <c r="H2273" s="19" t="e">
        <f>VLOOKUP(F2273,Propietarios!$B$2:'Propietarios'!$D$6000,3,FALSE)</f>
        <v>#N/A</v>
      </c>
      <c r="J2273" s="38" t="e">
        <f t="shared" si="178"/>
        <v>#N/A</v>
      </c>
      <c r="K2273" s="38" t="str">
        <f t="shared" si="179"/>
        <v>11900</v>
      </c>
    </row>
    <row r="2274" spans="1:11" x14ac:dyDescent="0.15">
      <c r="A2274" s="19" t="str">
        <f t="shared" si="175"/>
        <v>11900</v>
      </c>
      <c r="C2274" s="19">
        <f t="shared" si="176"/>
        <v>1</v>
      </c>
      <c r="D2274" s="19">
        <f t="shared" si="177"/>
        <v>1900</v>
      </c>
      <c r="E2274" s="38" t="e">
        <f>VLOOKUP(A2274,DatosRecibo!$A$2:'DatosRecibo'!$L$6000,12,FALSE)</f>
        <v>#N/A</v>
      </c>
      <c r="G2274" s="19" t="e">
        <f>VLOOKUP(F2274,Propietarios!$B$2:'Propietarios'!$C$6000,2,FALSE)</f>
        <v>#N/A</v>
      </c>
      <c r="H2274" s="19" t="e">
        <f>VLOOKUP(F2274,Propietarios!$B$2:'Propietarios'!$D$6000,3,FALSE)</f>
        <v>#N/A</v>
      </c>
      <c r="J2274" s="38" t="e">
        <f t="shared" si="178"/>
        <v>#N/A</v>
      </c>
      <c r="K2274" s="38" t="str">
        <f t="shared" si="179"/>
        <v>11900</v>
      </c>
    </row>
    <row r="2275" spans="1:11" x14ac:dyDescent="0.15">
      <c r="A2275" s="19" t="str">
        <f t="shared" si="175"/>
        <v>11900</v>
      </c>
      <c r="C2275" s="19">
        <f t="shared" si="176"/>
        <v>1</v>
      </c>
      <c r="D2275" s="19">
        <f t="shared" si="177"/>
        <v>1900</v>
      </c>
      <c r="E2275" s="38" t="e">
        <f>VLOOKUP(A2275,DatosRecibo!$A$2:'DatosRecibo'!$L$6000,12,FALSE)</f>
        <v>#N/A</v>
      </c>
      <c r="G2275" s="19" t="e">
        <f>VLOOKUP(F2275,Propietarios!$B$2:'Propietarios'!$C$6000,2,FALSE)</f>
        <v>#N/A</v>
      </c>
      <c r="H2275" s="19" t="e">
        <f>VLOOKUP(F2275,Propietarios!$B$2:'Propietarios'!$D$6000,3,FALSE)</f>
        <v>#N/A</v>
      </c>
      <c r="J2275" s="38" t="e">
        <f t="shared" si="178"/>
        <v>#N/A</v>
      </c>
      <c r="K2275" s="38" t="str">
        <f t="shared" si="179"/>
        <v>11900</v>
      </c>
    </row>
    <row r="2276" spans="1:11" x14ac:dyDescent="0.15">
      <c r="A2276" s="19" t="str">
        <f t="shared" si="175"/>
        <v>11900</v>
      </c>
      <c r="C2276" s="19">
        <f t="shared" si="176"/>
        <v>1</v>
      </c>
      <c r="D2276" s="19">
        <f t="shared" si="177"/>
        <v>1900</v>
      </c>
      <c r="E2276" s="38" t="e">
        <f>VLOOKUP(A2276,DatosRecibo!$A$2:'DatosRecibo'!$L$6000,12,FALSE)</f>
        <v>#N/A</v>
      </c>
      <c r="G2276" s="19" t="e">
        <f>VLOOKUP(F2276,Propietarios!$B$2:'Propietarios'!$C$6000,2,FALSE)</f>
        <v>#N/A</v>
      </c>
      <c r="H2276" s="19" t="e">
        <f>VLOOKUP(F2276,Propietarios!$B$2:'Propietarios'!$D$6000,3,FALSE)</f>
        <v>#N/A</v>
      </c>
      <c r="J2276" s="38" t="e">
        <f t="shared" si="178"/>
        <v>#N/A</v>
      </c>
      <c r="K2276" s="38" t="str">
        <f t="shared" si="179"/>
        <v>11900</v>
      </c>
    </row>
    <row r="2277" spans="1:11" x14ac:dyDescent="0.15">
      <c r="A2277" s="19" t="str">
        <f t="shared" si="175"/>
        <v>11900</v>
      </c>
      <c r="C2277" s="19">
        <f t="shared" si="176"/>
        <v>1</v>
      </c>
      <c r="D2277" s="19">
        <f t="shared" si="177"/>
        <v>1900</v>
      </c>
      <c r="E2277" s="38" t="e">
        <f>VLOOKUP(A2277,DatosRecibo!$A$2:'DatosRecibo'!$L$6000,12,FALSE)</f>
        <v>#N/A</v>
      </c>
      <c r="G2277" s="19" t="e">
        <f>VLOOKUP(F2277,Propietarios!$B$2:'Propietarios'!$C$6000,2,FALSE)</f>
        <v>#N/A</v>
      </c>
      <c r="H2277" s="19" t="e">
        <f>VLOOKUP(F2277,Propietarios!$B$2:'Propietarios'!$D$6000,3,FALSE)</f>
        <v>#N/A</v>
      </c>
      <c r="J2277" s="38" t="e">
        <f t="shared" si="178"/>
        <v>#N/A</v>
      </c>
      <c r="K2277" s="38" t="str">
        <f t="shared" si="179"/>
        <v>11900</v>
      </c>
    </row>
    <row r="2278" spans="1:11" x14ac:dyDescent="0.15">
      <c r="A2278" s="19" t="str">
        <f t="shared" si="175"/>
        <v>11900</v>
      </c>
      <c r="C2278" s="19">
        <f t="shared" si="176"/>
        <v>1</v>
      </c>
      <c r="D2278" s="19">
        <f t="shared" si="177"/>
        <v>1900</v>
      </c>
      <c r="E2278" s="38" t="e">
        <f>VLOOKUP(A2278,DatosRecibo!$A$2:'DatosRecibo'!$L$6000,12,FALSE)</f>
        <v>#N/A</v>
      </c>
      <c r="G2278" s="19" t="e">
        <f>VLOOKUP(F2278,Propietarios!$B$2:'Propietarios'!$C$6000,2,FALSE)</f>
        <v>#N/A</v>
      </c>
      <c r="H2278" s="19" t="e">
        <f>VLOOKUP(F2278,Propietarios!$B$2:'Propietarios'!$D$6000,3,FALSE)</f>
        <v>#N/A</v>
      </c>
      <c r="J2278" s="38" t="e">
        <f t="shared" si="178"/>
        <v>#N/A</v>
      </c>
      <c r="K2278" s="38" t="str">
        <f t="shared" si="179"/>
        <v>11900</v>
      </c>
    </row>
    <row r="2279" spans="1:11" x14ac:dyDescent="0.15">
      <c r="A2279" s="19" t="str">
        <f t="shared" si="175"/>
        <v>11900</v>
      </c>
      <c r="C2279" s="19">
        <f t="shared" si="176"/>
        <v>1</v>
      </c>
      <c r="D2279" s="19">
        <f t="shared" si="177"/>
        <v>1900</v>
      </c>
      <c r="E2279" s="38" t="e">
        <f>VLOOKUP(A2279,DatosRecibo!$A$2:'DatosRecibo'!$L$6000,12,FALSE)</f>
        <v>#N/A</v>
      </c>
      <c r="G2279" s="19" t="e">
        <f>VLOOKUP(F2279,Propietarios!$B$2:'Propietarios'!$C$6000,2,FALSE)</f>
        <v>#N/A</v>
      </c>
      <c r="H2279" s="19" t="e">
        <f>VLOOKUP(F2279,Propietarios!$B$2:'Propietarios'!$D$6000,3,FALSE)</f>
        <v>#N/A</v>
      </c>
      <c r="J2279" s="38" t="e">
        <f t="shared" si="178"/>
        <v>#N/A</v>
      </c>
      <c r="K2279" s="38" t="str">
        <f t="shared" si="179"/>
        <v>11900</v>
      </c>
    </row>
    <row r="2280" spans="1:11" x14ac:dyDescent="0.15">
      <c r="A2280" s="19" t="str">
        <f t="shared" si="175"/>
        <v>11900</v>
      </c>
      <c r="C2280" s="19">
        <f t="shared" si="176"/>
        <v>1</v>
      </c>
      <c r="D2280" s="19">
        <f t="shared" si="177"/>
        <v>1900</v>
      </c>
      <c r="E2280" s="38" t="e">
        <f>VLOOKUP(A2280,DatosRecibo!$A$2:'DatosRecibo'!$L$6000,12,FALSE)</f>
        <v>#N/A</v>
      </c>
      <c r="G2280" s="19" t="e">
        <f>VLOOKUP(F2280,Propietarios!$B$2:'Propietarios'!$C$6000,2,FALSE)</f>
        <v>#N/A</v>
      </c>
      <c r="H2280" s="19" t="e">
        <f>VLOOKUP(F2280,Propietarios!$B$2:'Propietarios'!$D$6000,3,FALSE)</f>
        <v>#N/A</v>
      </c>
      <c r="J2280" s="38" t="e">
        <f t="shared" si="178"/>
        <v>#N/A</v>
      </c>
      <c r="K2280" s="38" t="str">
        <f t="shared" si="179"/>
        <v>11900</v>
      </c>
    </row>
    <row r="2281" spans="1:11" x14ac:dyDescent="0.15">
      <c r="A2281" s="19" t="str">
        <f t="shared" si="175"/>
        <v>11900</v>
      </c>
      <c r="C2281" s="19">
        <f t="shared" si="176"/>
        <v>1</v>
      </c>
      <c r="D2281" s="19">
        <f t="shared" si="177"/>
        <v>1900</v>
      </c>
      <c r="E2281" s="38" t="e">
        <f>VLOOKUP(A2281,DatosRecibo!$A$2:'DatosRecibo'!$L$6000,12,FALSE)</f>
        <v>#N/A</v>
      </c>
      <c r="G2281" s="19" t="e">
        <f>VLOOKUP(F2281,Propietarios!$B$2:'Propietarios'!$C$6000,2,FALSE)</f>
        <v>#N/A</v>
      </c>
      <c r="H2281" s="19" t="e">
        <f>VLOOKUP(F2281,Propietarios!$B$2:'Propietarios'!$D$6000,3,FALSE)</f>
        <v>#N/A</v>
      </c>
      <c r="J2281" s="38" t="e">
        <f t="shared" si="178"/>
        <v>#N/A</v>
      </c>
      <c r="K2281" s="38" t="str">
        <f t="shared" si="179"/>
        <v>11900</v>
      </c>
    </row>
    <row r="2282" spans="1:11" x14ac:dyDescent="0.15">
      <c r="A2282" s="19" t="str">
        <f t="shared" si="175"/>
        <v>11900</v>
      </c>
      <c r="C2282" s="19">
        <f t="shared" si="176"/>
        <v>1</v>
      </c>
      <c r="D2282" s="19">
        <f t="shared" si="177"/>
        <v>1900</v>
      </c>
      <c r="E2282" s="38" t="e">
        <f>VLOOKUP(A2282,DatosRecibo!$A$2:'DatosRecibo'!$L$6000,12,FALSE)</f>
        <v>#N/A</v>
      </c>
      <c r="G2282" s="19" t="e">
        <f>VLOOKUP(F2282,Propietarios!$B$2:'Propietarios'!$C$6000,2,FALSE)</f>
        <v>#N/A</v>
      </c>
      <c r="H2282" s="19" t="e">
        <f>VLOOKUP(F2282,Propietarios!$B$2:'Propietarios'!$D$6000,3,FALSE)</f>
        <v>#N/A</v>
      </c>
      <c r="J2282" s="38" t="e">
        <f t="shared" si="178"/>
        <v>#N/A</v>
      </c>
      <c r="K2282" s="38" t="str">
        <f t="shared" si="179"/>
        <v>11900</v>
      </c>
    </row>
    <row r="2283" spans="1:11" x14ac:dyDescent="0.15">
      <c r="A2283" s="19" t="str">
        <f t="shared" si="175"/>
        <v>11900</v>
      </c>
      <c r="C2283" s="19">
        <f t="shared" si="176"/>
        <v>1</v>
      </c>
      <c r="D2283" s="19">
        <f t="shared" si="177"/>
        <v>1900</v>
      </c>
      <c r="E2283" s="38" t="e">
        <f>VLOOKUP(A2283,DatosRecibo!$A$2:'DatosRecibo'!$L$6000,12,FALSE)</f>
        <v>#N/A</v>
      </c>
      <c r="G2283" s="19" t="e">
        <f>VLOOKUP(F2283,Propietarios!$B$2:'Propietarios'!$C$6000,2,FALSE)</f>
        <v>#N/A</v>
      </c>
      <c r="H2283" s="19" t="e">
        <f>VLOOKUP(F2283,Propietarios!$B$2:'Propietarios'!$D$6000,3,FALSE)</f>
        <v>#N/A</v>
      </c>
      <c r="J2283" s="38" t="e">
        <f t="shared" si="178"/>
        <v>#N/A</v>
      </c>
      <c r="K2283" s="38" t="str">
        <f t="shared" si="179"/>
        <v>11900</v>
      </c>
    </row>
    <row r="2284" spans="1:11" x14ac:dyDescent="0.15">
      <c r="A2284" s="19" t="str">
        <f t="shared" si="175"/>
        <v>11900</v>
      </c>
      <c r="C2284" s="19">
        <f t="shared" si="176"/>
        <v>1</v>
      </c>
      <c r="D2284" s="19">
        <f t="shared" si="177"/>
        <v>1900</v>
      </c>
      <c r="E2284" s="38" t="e">
        <f>VLOOKUP(A2284,DatosRecibo!$A$2:'DatosRecibo'!$L$6000,12,FALSE)</f>
        <v>#N/A</v>
      </c>
      <c r="G2284" s="19" t="e">
        <f>VLOOKUP(F2284,Propietarios!$B$2:'Propietarios'!$C$6000,2,FALSE)</f>
        <v>#N/A</v>
      </c>
      <c r="H2284" s="19" t="e">
        <f>VLOOKUP(F2284,Propietarios!$B$2:'Propietarios'!$D$6000,3,FALSE)</f>
        <v>#N/A</v>
      </c>
      <c r="J2284" s="38" t="e">
        <f t="shared" si="178"/>
        <v>#N/A</v>
      </c>
      <c r="K2284" s="38" t="str">
        <f t="shared" si="179"/>
        <v>11900</v>
      </c>
    </row>
    <row r="2285" spans="1:11" x14ac:dyDescent="0.15">
      <c r="A2285" s="19" t="str">
        <f t="shared" si="175"/>
        <v>11900</v>
      </c>
      <c r="C2285" s="19">
        <f t="shared" si="176"/>
        <v>1</v>
      </c>
      <c r="D2285" s="19">
        <f t="shared" si="177"/>
        <v>1900</v>
      </c>
      <c r="E2285" s="38" t="e">
        <f>VLOOKUP(A2285,DatosRecibo!$A$2:'DatosRecibo'!$L$6000,12,FALSE)</f>
        <v>#N/A</v>
      </c>
      <c r="G2285" s="19" t="e">
        <f>VLOOKUP(F2285,Propietarios!$B$2:'Propietarios'!$C$6000,2,FALSE)</f>
        <v>#N/A</v>
      </c>
      <c r="H2285" s="19" t="e">
        <f>VLOOKUP(F2285,Propietarios!$B$2:'Propietarios'!$D$6000,3,FALSE)</f>
        <v>#N/A</v>
      </c>
      <c r="J2285" s="38" t="e">
        <f t="shared" si="178"/>
        <v>#N/A</v>
      </c>
      <c r="K2285" s="38" t="str">
        <f t="shared" si="179"/>
        <v>11900</v>
      </c>
    </row>
    <row r="2286" spans="1:11" x14ac:dyDescent="0.15">
      <c r="A2286" s="19" t="str">
        <f t="shared" si="175"/>
        <v>11900</v>
      </c>
      <c r="C2286" s="19">
        <f t="shared" si="176"/>
        <v>1</v>
      </c>
      <c r="D2286" s="19">
        <f t="shared" si="177"/>
        <v>1900</v>
      </c>
      <c r="E2286" s="38" t="e">
        <f>VLOOKUP(A2286,DatosRecibo!$A$2:'DatosRecibo'!$L$6000,12,FALSE)</f>
        <v>#N/A</v>
      </c>
      <c r="G2286" s="19" t="e">
        <f>VLOOKUP(F2286,Propietarios!$B$2:'Propietarios'!$C$6000,2,FALSE)</f>
        <v>#N/A</v>
      </c>
      <c r="H2286" s="19" t="e">
        <f>VLOOKUP(F2286,Propietarios!$B$2:'Propietarios'!$D$6000,3,FALSE)</f>
        <v>#N/A</v>
      </c>
      <c r="J2286" s="38" t="e">
        <f t="shared" si="178"/>
        <v>#N/A</v>
      </c>
      <c r="K2286" s="38" t="str">
        <f t="shared" si="179"/>
        <v>11900</v>
      </c>
    </row>
    <row r="2287" spans="1:11" x14ac:dyDescent="0.15">
      <c r="A2287" s="19" t="str">
        <f t="shared" si="175"/>
        <v>11900</v>
      </c>
      <c r="C2287" s="19">
        <f t="shared" si="176"/>
        <v>1</v>
      </c>
      <c r="D2287" s="19">
        <f t="shared" si="177"/>
        <v>1900</v>
      </c>
      <c r="E2287" s="38" t="e">
        <f>VLOOKUP(A2287,DatosRecibo!$A$2:'DatosRecibo'!$L$6000,12,FALSE)</f>
        <v>#N/A</v>
      </c>
      <c r="G2287" s="19" t="e">
        <f>VLOOKUP(F2287,Propietarios!$B$2:'Propietarios'!$C$6000,2,FALSE)</f>
        <v>#N/A</v>
      </c>
      <c r="H2287" s="19" t="e">
        <f>VLOOKUP(F2287,Propietarios!$B$2:'Propietarios'!$D$6000,3,FALSE)</f>
        <v>#N/A</v>
      </c>
      <c r="J2287" s="38" t="e">
        <f t="shared" si="178"/>
        <v>#N/A</v>
      </c>
      <c r="K2287" s="38" t="str">
        <f t="shared" si="179"/>
        <v>11900</v>
      </c>
    </row>
    <row r="2288" spans="1:11" x14ac:dyDescent="0.15">
      <c r="A2288" s="19" t="str">
        <f t="shared" si="175"/>
        <v>11900</v>
      </c>
      <c r="C2288" s="19">
        <f t="shared" si="176"/>
        <v>1</v>
      </c>
      <c r="D2288" s="19">
        <f t="shared" si="177"/>
        <v>1900</v>
      </c>
      <c r="E2288" s="38" t="e">
        <f>VLOOKUP(A2288,DatosRecibo!$A$2:'DatosRecibo'!$L$6000,12,FALSE)</f>
        <v>#N/A</v>
      </c>
      <c r="G2288" s="19" t="e">
        <f>VLOOKUP(F2288,Propietarios!$B$2:'Propietarios'!$C$6000,2,FALSE)</f>
        <v>#N/A</v>
      </c>
      <c r="H2288" s="19" t="e">
        <f>VLOOKUP(F2288,Propietarios!$B$2:'Propietarios'!$D$6000,3,FALSE)</f>
        <v>#N/A</v>
      </c>
      <c r="J2288" s="38" t="e">
        <f t="shared" si="178"/>
        <v>#N/A</v>
      </c>
      <c r="K2288" s="38" t="str">
        <f t="shared" si="179"/>
        <v>11900</v>
      </c>
    </row>
    <row r="2289" spans="1:11" x14ac:dyDescent="0.15">
      <c r="A2289" s="19" t="str">
        <f t="shared" si="175"/>
        <v>11900</v>
      </c>
      <c r="C2289" s="19">
        <f t="shared" si="176"/>
        <v>1</v>
      </c>
      <c r="D2289" s="19">
        <f t="shared" si="177"/>
        <v>1900</v>
      </c>
      <c r="E2289" s="38" t="e">
        <f>VLOOKUP(A2289,DatosRecibo!$A$2:'DatosRecibo'!$L$6000,12,FALSE)</f>
        <v>#N/A</v>
      </c>
      <c r="G2289" s="19" t="e">
        <f>VLOOKUP(F2289,Propietarios!$B$2:'Propietarios'!$C$6000,2,FALSE)</f>
        <v>#N/A</v>
      </c>
      <c r="H2289" s="19" t="e">
        <f>VLOOKUP(F2289,Propietarios!$B$2:'Propietarios'!$D$6000,3,FALSE)</f>
        <v>#N/A</v>
      </c>
      <c r="J2289" s="38" t="e">
        <f t="shared" si="178"/>
        <v>#N/A</v>
      </c>
      <c r="K2289" s="38" t="str">
        <f t="shared" si="179"/>
        <v>11900</v>
      </c>
    </row>
    <row r="2290" spans="1:11" x14ac:dyDescent="0.15">
      <c r="A2290" s="19" t="str">
        <f t="shared" si="175"/>
        <v>11900</v>
      </c>
      <c r="C2290" s="19">
        <f t="shared" si="176"/>
        <v>1</v>
      </c>
      <c r="D2290" s="19">
        <f t="shared" si="177"/>
        <v>1900</v>
      </c>
      <c r="E2290" s="38" t="e">
        <f>VLOOKUP(A2290,DatosRecibo!$A$2:'DatosRecibo'!$L$6000,12,FALSE)</f>
        <v>#N/A</v>
      </c>
      <c r="G2290" s="19" t="e">
        <f>VLOOKUP(F2290,Propietarios!$B$2:'Propietarios'!$C$6000,2,FALSE)</f>
        <v>#N/A</v>
      </c>
      <c r="H2290" s="19" t="e">
        <f>VLOOKUP(F2290,Propietarios!$B$2:'Propietarios'!$D$6000,3,FALSE)</f>
        <v>#N/A</v>
      </c>
      <c r="J2290" s="38" t="e">
        <f t="shared" si="178"/>
        <v>#N/A</v>
      </c>
      <c r="K2290" s="38" t="str">
        <f t="shared" si="179"/>
        <v>11900</v>
      </c>
    </row>
    <row r="2291" spans="1:11" x14ac:dyDescent="0.15">
      <c r="A2291" s="19" t="str">
        <f t="shared" si="175"/>
        <v>11900</v>
      </c>
      <c r="C2291" s="19">
        <f t="shared" si="176"/>
        <v>1</v>
      </c>
      <c r="D2291" s="19">
        <f t="shared" si="177"/>
        <v>1900</v>
      </c>
      <c r="E2291" s="38" t="e">
        <f>VLOOKUP(A2291,DatosRecibo!$A$2:'DatosRecibo'!$L$6000,12,FALSE)</f>
        <v>#N/A</v>
      </c>
      <c r="G2291" s="19" t="e">
        <f>VLOOKUP(F2291,Propietarios!$B$2:'Propietarios'!$C$6000,2,FALSE)</f>
        <v>#N/A</v>
      </c>
      <c r="H2291" s="19" t="e">
        <f>VLOOKUP(F2291,Propietarios!$B$2:'Propietarios'!$D$6000,3,FALSE)</f>
        <v>#N/A</v>
      </c>
      <c r="J2291" s="38" t="e">
        <f t="shared" si="178"/>
        <v>#N/A</v>
      </c>
      <c r="K2291" s="38" t="str">
        <f t="shared" si="179"/>
        <v>11900</v>
      </c>
    </row>
    <row r="2292" spans="1:11" x14ac:dyDescent="0.15">
      <c r="A2292" s="19" t="str">
        <f t="shared" si="175"/>
        <v>11900</v>
      </c>
      <c r="C2292" s="19">
        <f t="shared" si="176"/>
        <v>1</v>
      </c>
      <c r="D2292" s="19">
        <f t="shared" si="177"/>
        <v>1900</v>
      </c>
      <c r="E2292" s="38" t="e">
        <f>VLOOKUP(A2292,DatosRecibo!$A$2:'DatosRecibo'!$L$6000,12,FALSE)</f>
        <v>#N/A</v>
      </c>
      <c r="G2292" s="19" t="e">
        <f>VLOOKUP(F2292,Propietarios!$B$2:'Propietarios'!$C$6000,2,FALSE)</f>
        <v>#N/A</v>
      </c>
      <c r="H2292" s="19" t="e">
        <f>VLOOKUP(F2292,Propietarios!$B$2:'Propietarios'!$D$6000,3,FALSE)</f>
        <v>#N/A</v>
      </c>
      <c r="J2292" s="38" t="e">
        <f t="shared" si="178"/>
        <v>#N/A</v>
      </c>
      <c r="K2292" s="38" t="str">
        <f t="shared" si="179"/>
        <v>11900</v>
      </c>
    </row>
    <row r="2293" spans="1:11" x14ac:dyDescent="0.15">
      <c r="A2293" s="19" t="str">
        <f t="shared" si="175"/>
        <v>11900</v>
      </c>
      <c r="C2293" s="19">
        <f t="shared" si="176"/>
        <v>1</v>
      </c>
      <c r="D2293" s="19">
        <f t="shared" si="177"/>
        <v>1900</v>
      </c>
      <c r="E2293" s="38" t="e">
        <f>VLOOKUP(A2293,DatosRecibo!$A$2:'DatosRecibo'!$L$6000,12,FALSE)</f>
        <v>#N/A</v>
      </c>
      <c r="G2293" s="19" t="e">
        <f>VLOOKUP(F2293,Propietarios!$B$2:'Propietarios'!$C$6000,2,FALSE)</f>
        <v>#N/A</v>
      </c>
      <c r="H2293" s="19" t="e">
        <f>VLOOKUP(F2293,Propietarios!$B$2:'Propietarios'!$D$6000,3,FALSE)</f>
        <v>#N/A</v>
      </c>
      <c r="J2293" s="38" t="e">
        <f t="shared" si="178"/>
        <v>#N/A</v>
      </c>
      <c r="K2293" s="38" t="str">
        <f t="shared" si="179"/>
        <v>11900</v>
      </c>
    </row>
    <row r="2294" spans="1:11" x14ac:dyDescent="0.15">
      <c r="A2294" s="19" t="str">
        <f t="shared" si="175"/>
        <v>11900</v>
      </c>
      <c r="C2294" s="19">
        <f t="shared" si="176"/>
        <v>1</v>
      </c>
      <c r="D2294" s="19">
        <f t="shared" si="177"/>
        <v>1900</v>
      </c>
      <c r="E2294" s="38" t="e">
        <f>VLOOKUP(A2294,DatosRecibo!$A$2:'DatosRecibo'!$L$6000,12,FALSE)</f>
        <v>#N/A</v>
      </c>
      <c r="G2294" s="19" t="e">
        <f>VLOOKUP(F2294,Propietarios!$B$2:'Propietarios'!$C$6000,2,FALSE)</f>
        <v>#N/A</v>
      </c>
      <c r="H2294" s="19" t="e">
        <f>VLOOKUP(F2294,Propietarios!$B$2:'Propietarios'!$D$6000,3,FALSE)</f>
        <v>#N/A</v>
      </c>
      <c r="J2294" s="38" t="e">
        <f t="shared" si="178"/>
        <v>#N/A</v>
      </c>
      <c r="K2294" s="38" t="str">
        <f t="shared" si="179"/>
        <v>11900</v>
      </c>
    </row>
    <row r="2295" spans="1:11" x14ac:dyDescent="0.15">
      <c r="A2295" s="19" t="str">
        <f t="shared" si="175"/>
        <v>11900</v>
      </c>
      <c r="C2295" s="19">
        <f t="shared" si="176"/>
        <v>1</v>
      </c>
      <c r="D2295" s="19">
        <f t="shared" si="177"/>
        <v>1900</v>
      </c>
      <c r="E2295" s="38" t="e">
        <f>VLOOKUP(A2295,DatosRecibo!$A$2:'DatosRecibo'!$L$6000,12,FALSE)</f>
        <v>#N/A</v>
      </c>
      <c r="G2295" s="19" t="e">
        <f>VLOOKUP(F2295,Propietarios!$B$2:'Propietarios'!$C$6000,2,FALSE)</f>
        <v>#N/A</v>
      </c>
      <c r="H2295" s="19" t="e">
        <f>VLOOKUP(F2295,Propietarios!$B$2:'Propietarios'!$D$6000,3,FALSE)</f>
        <v>#N/A</v>
      </c>
      <c r="J2295" s="38" t="e">
        <f t="shared" si="178"/>
        <v>#N/A</v>
      </c>
      <c r="K2295" s="38" t="str">
        <f t="shared" si="179"/>
        <v>11900</v>
      </c>
    </row>
    <row r="2296" spans="1:11" x14ac:dyDescent="0.15">
      <c r="A2296" s="19" t="str">
        <f t="shared" si="175"/>
        <v>11900</v>
      </c>
      <c r="C2296" s="19">
        <f t="shared" si="176"/>
        <v>1</v>
      </c>
      <c r="D2296" s="19">
        <f t="shared" si="177"/>
        <v>1900</v>
      </c>
      <c r="E2296" s="38" t="e">
        <f>VLOOKUP(A2296,DatosRecibo!$A$2:'DatosRecibo'!$L$6000,12,FALSE)</f>
        <v>#N/A</v>
      </c>
      <c r="G2296" s="19" t="e">
        <f>VLOOKUP(F2296,Propietarios!$B$2:'Propietarios'!$C$6000,2,FALSE)</f>
        <v>#N/A</v>
      </c>
      <c r="H2296" s="19" t="e">
        <f>VLOOKUP(F2296,Propietarios!$B$2:'Propietarios'!$D$6000,3,FALSE)</f>
        <v>#N/A</v>
      </c>
      <c r="J2296" s="38" t="e">
        <f t="shared" si="178"/>
        <v>#N/A</v>
      </c>
      <c r="K2296" s="38" t="str">
        <f t="shared" si="179"/>
        <v>11900</v>
      </c>
    </row>
    <row r="2297" spans="1:11" x14ac:dyDescent="0.15">
      <c r="A2297" s="19" t="str">
        <f t="shared" si="175"/>
        <v>11900</v>
      </c>
      <c r="C2297" s="19">
        <f t="shared" si="176"/>
        <v>1</v>
      </c>
      <c r="D2297" s="19">
        <f t="shared" si="177"/>
        <v>1900</v>
      </c>
      <c r="E2297" s="38" t="e">
        <f>VLOOKUP(A2297,DatosRecibo!$A$2:'DatosRecibo'!$L$6000,12,FALSE)</f>
        <v>#N/A</v>
      </c>
      <c r="G2297" s="19" t="e">
        <f>VLOOKUP(F2297,Propietarios!$B$2:'Propietarios'!$C$6000,2,FALSE)</f>
        <v>#N/A</v>
      </c>
      <c r="H2297" s="19" t="e">
        <f>VLOOKUP(F2297,Propietarios!$B$2:'Propietarios'!$D$6000,3,FALSE)</f>
        <v>#N/A</v>
      </c>
      <c r="J2297" s="38" t="e">
        <f t="shared" si="178"/>
        <v>#N/A</v>
      </c>
      <c r="K2297" s="38" t="str">
        <f t="shared" si="179"/>
        <v>11900</v>
      </c>
    </row>
    <row r="2298" spans="1:11" x14ac:dyDescent="0.15">
      <c r="A2298" s="19" t="str">
        <f t="shared" si="175"/>
        <v>11900</v>
      </c>
      <c r="C2298" s="19">
        <f t="shared" si="176"/>
        <v>1</v>
      </c>
      <c r="D2298" s="19">
        <f t="shared" si="177"/>
        <v>1900</v>
      </c>
      <c r="E2298" s="38" t="e">
        <f>VLOOKUP(A2298,DatosRecibo!$A$2:'DatosRecibo'!$L$6000,12,FALSE)</f>
        <v>#N/A</v>
      </c>
      <c r="G2298" s="19" t="e">
        <f>VLOOKUP(F2298,Propietarios!$B$2:'Propietarios'!$C$6000,2,FALSE)</f>
        <v>#N/A</v>
      </c>
      <c r="H2298" s="19" t="e">
        <f>VLOOKUP(F2298,Propietarios!$B$2:'Propietarios'!$D$6000,3,FALSE)</f>
        <v>#N/A</v>
      </c>
      <c r="J2298" s="38" t="e">
        <f t="shared" si="178"/>
        <v>#N/A</v>
      </c>
      <c r="K2298" s="38" t="str">
        <f t="shared" si="179"/>
        <v>11900</v>
      </c>
    </row>
    <row r="2299" spans="1:11" x14ac:dyDescent="0.15">
      <c r="A2299" s="19" t="str">
        <f t="shared" si="175"/>
        <v>11900</v>
      </c>
      <c r="C2299" s="19">
        <f t="shared" si="176"/>
        <v>1</v>
      </c>
      <c r="D2299" s="19">
        <f t="shared" si="177"/>
        <v>1900</v>
      </c>
      <c r="E2299" s="38" t="e">
        <f>VLOOKUP(A2299,DatosRecibo!$A$2:'DatosRecibo'!$L$6000,12,FALSE)</f>
        <v>#N/A</v>
      </c>
      <c r="G2299" s="19" t="e">
        <f>VLOOKUP(F2299,Propietarios!$B$2:'Propietarios'!$C$6000,2,FALSE)</f>
        <v>#N/A</v>
      </c>
      <c r="H2299" s="19" t="e">
        <f>VLOOKUP(F2299,Propietarios!$B$2:'Propietarios'!$D$6000,3,FALSE)</f>
        <v>#N/A</v>
      </c>
      <c r="J2299" s="38" t="e">
        <f t="shared" si="178"/>
        <v>#N/A</v>
      </c>
      <c r="K2299" s="38" t="str">
        <f t="shared" si="179"/>
        <v>11900</v>
      </c>
    </row>
    <row r="2300" spans="1:11" x14ac:dyDescent="0.15">
      <c r="A2300" s="19" t="str">
        <f t="shared" si="175"/>
        <v>11900</v>
      </c>
      <c r="C2300" s="19">
        <f t="shared" si="176"/>
        <v>1</v>
      </c>
      <c r="D2300" s="19">
        <f t="shared" si="177"/>
        <v>1900</v>
      </c>
      <c r="E2300" s="38" t="e">
        <f>VLOOKUP(A2300,DatosRecibo!$A$2:'DatosRecibo'!$L$6000,12,FALSE)</f>
        <v>#N/A</v>
      </c>
      <c r="G2300" s="19" t="e">
        <f>VLOOKUP(F2300,Propietarios!$B$2:'Propietarios'!$C$6000,2,FALSE)</f>
        <v>#N/A</v>
      </c>
      <c r="H2300" s="19" t="e">
        <f>VLOOKUP(F2300,Propietarios!$B$2:'Propietarios'!$D$6000,3,FALSE)</f>
        <v>#N/A</v>
      </c>
      <c r="J2300" s="38" t="e">
        <f t="shared" si="178"/>
        <v>#N/A</v>
      </c>
      <c r="K2300" s="38" t="str">
        <f t="shared" si="179"/>
        <v>11900</v>
      </c>
    </row>
    <row r="2301" spans="1:11" x14ac:dyDescent="0.15">
      <c r="A2301" s="19" t="str">
        <f t="shared" si="175"/>
        <v>11900</v>
      </c>
      <c r="C2301" s="19">
        <f t="shared" si="176"/>
        <v>1</v>
      </c>
      <c r="D2301" s="19">
        <f t="shared" si="177"/>
        <v>1900</v>
      </c>
      <c r="E2301" s="38" t="e">
        <f>VLOOKUP(A2301,DatosRecibo!$A$2:'DatosRecibo'!$L$6000,12,FALSE)</f>
        <v>#N/A</v>
      </c>
      <c r="G2301" s="19" t="e">
        <f>VLOOKUP(F2301,Propietarios!$B$2:'Propietarios'!$C$6000,2,FALSE)</f>
        <v>#N/A</v>
      </c>
      <c r="H2301" s="19" t="e">
        <f>VLOOKUP(F2301,Propietarios!$B$2:'Propietarios'!$D$6000,3,FALSE)</f>
        <v>#N/A</v>
      </c>
      <c r="J2301" s="38" t="e">
        <f t="shared" si="178"/>
        <v>#N/A</v>
      </c>
      <c r="K2301" s="38" t="str">
        <f t="shared" si="179"/>
        <v>11900</v>
      </c>
    </row>
    <row r="2302" spans="1:11" x14ac:dyDescent="0.15">
      <c r="A2302" s="19" t="str">
        <f t="shared" si="175"/>
        <v>11900</v>
      </c>
      <c r="C2302" s="19">
        <f t="shared" si="176"/>
        <v>1</v>
      </c>
      <c r="D2302" s="19">
        <f t="shared" si="177"/>
        <v>1900</v>
      </c>
      <c r="E2302" s="38" t="e">
        <f>VLOOKUP(A2302,DatosRecibo!$A$2:'DatosRecibo'!$L$6000,12,FALSE)</f>
        <v>#N/A</v>
      </c>
      <c r="G2302" s="19" t="e">
        <f>VLOOKUP(F2302,Propietarios!$B$2:'Propietarios'!$C$6000,2,FALSE)</f>
        <v>#N/A</v>
      </c>
      <c r="H2302" s="19" t="e">
        <f>VLOOKUP(F2302,Propietarios!$B$2:'Propietarios'!$D$6000,3,FALSE)</f>
        <v>#N/A</v>
      </c>
      <c r="J2302" s="38" t="e">
        <f t="shared" si="178"/>
        <v>#N/A</v>
      </c>
      <c r="K2302" s="38" t="str">
        <f t="shared" si="179"/>
        <v>11900</v>
      </c>
    </row>
    <row r="2303" spans="1:11" x14ac:dyDescent="0.15">
      <c r="A2303" s="19" t="str">
        <f t="shared" si="175"/>
        <v>11900</v>
      </c>
      <c r="C2303" s="19">
        <f t="shared" si="176"/>
        <v>1</v>
      </c>
      <c r="D2303" s="19">
        <f t="shared" si="177"/>
        <v>1900</v>
      </c>
      <c r="E2303" s="38" t="e">
        <f>VLOOKUP(A2303,DatosRecibo!$A$2:'DatosRecibo'!$L$6000,12,FALSE)</f>
        <v>#N/A</v>
      </c>
      <c r="G2303" s="19" t="e">
        <f>VLOOKUP(F2303,Propietarios!$B$2:'Propietarios'!$C$6000,2,FALSE)</f>
        <v>#N/A</v>
      </c>
      <c r="H2303" s="19" t="e">
        <f>VLOOKUP(F2303,Propietarios!$B$2:'Propietarios'!$D$6000,3,FALSE)</f>
        <v>#N/A</v>
      </c>
      <c r="J2303" s="38" t="e">
        <f t="shared" si="178"/>
        <v>#N/A</v>
      </c>
      <c r="K2303" s="38" t="str">
        <f t="shared" si="179"/>
        <v>11900</v>
      </c>
    </row>
    <row r="2304" spans="1:11" x14ac:dyDescent="0.15">
      <c r="A2304" s="19" t="str">
        <f t="shared" si="175"/>
        <v>11900</v>
      </c>
      <c r="C2304" s="19">
        <f t="shared" si="176"/>
        <v>1</v>
      </c>
      <c r="D2304" s="19">
        <f t="shared" si="177"/>
        <v>1900</v>
      </c>
      <c r="E2304" s="38" t="e">
        <f>VLOOKUP(A2304,DatosRecibo!$A$2:'DatosRecibo'!$L$6000,12,FALSE)</f>
        <v>#N/A</v>
      </c>
      <c r="G2304" s="19" t="e">
        <f>VLOOKUP(F2304,Propietarios!$B$2:'Propietarios'!$C$6000,2,FALSE)</f>
        <v>#N/A</v>
      </c>
      <c r="H2304" s="19" t="e">
        <f>VLOOKUP(F2304,Propietarios!$B$2:'Propietarios'!$D$6000,3,FALSE)</f>
        <v>#N/A</v>
      </c>
      <c r="J2304" s="38" t="e">
        <f t="shared" si="178"/>
        <v>#N/A</v>
      </c>
      <c r="K2304" s="38" t="str">
        <f t="shared" si="179"/>
        <v>11900</v>
      </c>
    </row>
    <row r="2305" spans="1:11" x14ac:dyDescent="0.15">
      <c r="A2305" s="19" t="str">
        <f t="shared" si="175"/>
        <v>11900</v>
      </c>
      <c r="C2305" s="19">
        <f t="shared" si="176"/>
        <v>1</v>
      </c>
      <c r="D2305" s="19">
        <f t="shared" si="177"/>
        <v>1900</v>
      </c>
      <c r="E2305" s="38" t="e">
        <f>VLOOKUP(A2305,DatosRecibo!$A$2:'DatosRecibo'!$L$6000,12,FALSE)</f>
        <v>#N/A</v>
      </c>
      <c r="G2305" s="19" t="e">
        <f>VLOOKUP(F2305,Propietarios!$B$2:'Propietarios'!$C$6000,2,FALSE)</f>
        <v>#N/A</v>
      </c>
      <c r="H2305" s="19" t="e">
        <f>VLOOKUP(F2305,Propietarios!$B$2:'Propietarios'!$D$6000,3,FALSE)</f>
        <v>#N/A</v>
      </c>
      <c r="J2305" s="38" t="e">
        <f t="shared" si="178"/>
        <v>#N/A</v>
      </c>
      <c r="K2305" s="38" t="str">
        <f t="shared" si="179"/>
        <v>11900</v>
      </c>
    </row>
    <row r="2306" spans="1:11" x14ac:dyDescent="0.15">
      <c r="A2306" s="19" t="str">
        <f t="shared" ref="A2306:A2369" si="180">CONCATENATE(C2306,D2306)</f>
        <v>11900</v>
      </c>
      <c r="C2306" s="19">
        <f t="shared" si="176"/>
        <v>1</v>
      </c>
      <c r="D2306" s="19">
        <f t="shared" si="177"/>
        <v>1900</v>
      </c>
      <c r="E2306" s="38" t="e">
        <f>VLOOKUP(A2306,DatosRecibo!$A$2:'DatosRecibo'!$L$6000,12,FALSE)</f>
        <v>#N/A</v>
      </c>
      <c r="G2306" s="19" t="e">
        <f>VLOOKUP(F2306,Propietarios!$B$2:'Propietarios'!$C$6000,2,FALSE)</f>
        <v>#N/A</v>
      </c>
      <c r="H2306" s="19" t="e">
        <f>VLOOKUP(F2306,Propietarios!$B$2:'Propietarios'!$D$6000,3,FALSE)</f>
        <v>#N/A</v>
      </c>
      <c r="J2306" s="38" t="e">
        <f t="shared" si="178"/>
        <v>#N/A</v>
      </c>
      <c r="K2306" s="38" t="str">
        <f t="shared" si="179"/>
        <v>11900</v>
      </c>
    </row>
    <row r="2307" spans="1:11" x14ac:dyDescent="0.15">
      <c r="A2307" s="19" t="str">
        <f t="shared" si="180"/>
        <v>11900</v>
      </c>
      <c r="C2307" s="19">
        <f t="shared" ref="C2307:C2370" si="181">MONTH(B2307)</f>
        <v>1</v>
      </c>
      <c r="D2307" s="19">
        <f t="shared" ref="D2307:D2370" si="182">YEAR(B2307)</f>
        <v>1900</v>
      </c>
      <c r="E2307" s="38" t="e">
        <f>VLOOKUP(A2307,DatosRecibo!$A$2:'DatosRecibo'!$L$6000,12,FALSE)</f>
        <v>#N/A</v>
      </c>
      <c r="G2307" s="19" t="e">
        <f>VLOOKUP(F2307,Propietarios!$B$2:'Propietarios'!$C$6000,2,FALSE)</f>
        <v>#N/A</v>
      </c>
      <c r="H2307" s="19" t="e">
        <f>VLOOKUP(F2307,Propietarios!$B$2:'Propietarios'!$D$6000,3,FALSE)</f>
        <v>#N/A</v>
      </c>
      <c r="J2307" s="38" t="e">
        <f t="shared" ref="J2307:J2370" si="183">I2307*E2307</f>
        <v>#N/A</v>
      </c>
      <c r="K2307" s="38" t="str">
        <f t="shared" ref="K2307:K2370" si="184">CONCATENATE(A2307,F2307)</f>
        <v>11900</v>
      </c>
    </row>
    <row r="2308" spans="1:11" x14ac:dyDescent="0.15">
      <c r="A2308" s="19" t="str">
        <f t="shared" si="180"/>
        <v>11900</v>
      </c>
      <c r="C2308" s="19">
        <f t="shared" si="181"/>
        <v>1</v>
      </c>
      <c r="D2308" s="19">
        <f t="shared" si="182"/>
        <v>1900</v>
      </c>
      <c r="E2308" s="38" t="e">
        <f>VLOOKUP(A2308,DatosRecibo!$A$2:'DatosRecibo'!$L$6000,12,FALSE)</f>
        <v>#N/A</v>
      </c>
      <c r="G2308" s="19" t="e">
        <f>VLOOKUP(F2308,Propietarios!$B$2:'Propietarios'!$C$6000,2,FALSE)</f>
        <v>#N/A</v>
      </c>
      <c r="H2308" s="19" t="e">
        <f>VLOOKUP(F2308,Propietarios!$B$2:'Propietarios'!$D$6000,3,FALSE)</f>
        <v>#N/A</v>
      </c>
      <c r="J2308" s="38" t="e">
        <f t="shared" si="183"/>
        <v>#N/A</v>
      </c>
      <c r="K2308" s="38" t="str">
        <f t="shared" si="184"/>
        <v>11900</v>
      </c>
    </row>
    <row r="2309" spans="1:11" x14ac:dyDescent="0.15">
      <c r="A2309" s="19" t="str">
        <f t="shared" si="180"/>
        <v>11900</v>
      </c>
      <c r="C2309" s="19">
        <f t="shared" si="181"/>
        <v>1</v>
      </c>
      <c r="D2309" s="19">
        <f t="shared" si="182"/>
        <v>1900</v>
      </c>
      <c r="E2309" s="38" t="e">
        <f>VLOOKUP(A2309,DatosRecibo!$A$2:'DatosRecibo'!$L$6000,12,FALSE)</f>
        <v>#N/A</v>
      </c>
      <c r="G2309" s="19" t="e">
        <f>VLOOKUP(F2309,Propietarios!$B$2:'Propietarios'!$C$6000,2,FALSE)</f>
        <v>#N/A</v>
      </c>
      <c r="H2309" s="19" t="e">
        <f>VLOOKUP(F2309,Propietarios!$B$2:'Propietarios'!$D$6000,3,FALSE)</f>
        <v>#N/A</v>
      </c>
      <c r="J2309" s="38" t="e">
        <f t="shared" si="183"/>
        <v>#N/A</v>
      </c>
      <c r="K2309" s="38" t="str">
        <f t="shared" si="184"/>
        <v>11900</v>
      </c>
    </row>
    <row r="2310" spans="1:11" x14ac:dyDescent="0.15">
      <c r="A2310" s="19" t="str">
        <f t="shared" si="180"/>
        <v>11900</v>
      </c>
      <c r="C2310" s="19">
        <f t="shared" si="181"/>
        <v>1</v>
      </c>
      <c r="D2310" s="19">
        <f t="shared" si="182"/>
        <v>1900</v>
      </c>
      <c r="E2310" s="38" t="e">
        <f>VLOOKUP(A2310,DatosRecibo!$A$2:'DatosRecibo'!$L$6000,12,FALSE)</f>
        <v>#N/A</v>
      </c>
      <c r="G2310" s="19" t="e">
        <f>VLOOKUP(F2310,Propietarios!$B$2:'Propietarios'!$C$6000,2,FALSE)</f>
        <v>#N/A</v>
      </c>
      <c r="H2310" s="19" t="e">
        <f>VLOOKUP(F2310,Propietarios!$B$2:'Propietarios'!$D$6000,3,FALSE)</f>
        <v>#N/A</v>
      </c>
      <c r="J2310" s="38" t="e">
        <f t="shared" si="183"/>
        <v>#N/A</v>
      </c>
      <c r="K2310" s="38" t="str">
        <f t="shared" si="184"/>
        <v>11900</v>
      </c>
    </row>
    <row r="2311" spans="1:11" x14ac:dyDescent="0.15">
      <c r="A2311" s="19" t="str">
        <f t="shared" si="180"/>
        <v>11900</v>
      </c>
      <c r="C2311" s="19">
        <f t="shared" si="181"/>
        <v>1</v>
      </c>
      <c r="D2311" s="19">
        <f t="shared" si="182"/>
        <v>1900</v>
      </c>
      <c r="E2311" s="38" t="e">
        <f>VLOOKUP(A2311,DatosRecibo!$A$2:'DatosRecibo'!$L$6000,12,FALSE)</f>
        <v>#N/A</v>
      </c>
      <c r="G2311" s="19" t="e">
        <f>VLOOKUP(F2311,Propietarios!$B$2:'Propietarios'!$C$6000,2,FALSE)</f>
        <v>#N/A</v>
      </c>
      <c r="H2311" s="19" t="e">
        <f>VLOOKUP(F2311,Propietarios!$B$2:'Propietarios'!$D$6000,3,FALSE)</f>
        <v>#N/A</v>
      </c>
      <c r="J2311" s="38" t="e">
        <f t="shared" si="183"/>
        <v>#N/A</v>
      </c>
      <c r="K2311" s="38" t="str">
        <f t="shared" si="184"/>
        <v>11900</v>
      </c>
    </row>
    <row r="2312" spans="1:11" x14ac:dyDescent="0.15">
      <c r="A2312" s="19" t="str">
        <f t="shared" si="180"/>
        <v>11900</v>
      </c>
      <c r="C2312" s="19">
        <f t="shared" si="181"/>
        <v>1</v>
      </c>
      <c r="D2312" s="19">
        <f t="shared" si="182"/>
        <v>1900</v>
      </c>
      <c r="E2312" s="38" t="e">
        <f>VLOOKUP(A2312,DatosRecibo!$A$2:'DatosRecibo'!$L$6000,12,FALSE)</f>
        <v>#N/A</v>
      </c>
      <c r="G2312" s="19" t="e">
        <f>VLOOKUP(F2312,Propietarios!$B$2:'Propietarios'!$C$6000,2,FALSE)</f>
        <v>#N/A</v>
      </c>
      <c r="H2312" s="19" t="e">
        <f>VLOOKUP(F2312,Propietarios!$B$2:'Propietarios'!$D$6000,3,FALSE)</f>
        <v>#N/A</v>
      </c>
      <c r="J2312" s="38" t="e">
        <f t="shared" si="183"/>
        <v>#N/A</v>
      </c>
      <c r="K2312" s="38" t="str">
        <f t="shared" si="184"/>
        <v>11900</v>
      </c>
    </row>
    <row r="2313" spans="1:11" x14ac:dyDescent="0.15">
      <c r="A2313" s="19" t="str">
        <f t="shared" si="180"/>
        <v>11900</v>
      </c>
      <c r="C2313" s="19">
        <f t="shared" si="181"/>
        <v>1</v>
      </c>
      <c r="D2313" s="19">
        <f t="shared" si="182"/>
        <v>1900</v>
      </c>
      <c r="E2313" s="38" t="e">
        <f>VLOOKUP(A2313,DatosRecibo!$A$2:'DatosRecibo'!$L$6000,12,FALSE)</f>
        <v>#N/A</v>
      </c>
      <c r="G2313" s="19" t="e">
        <f>VLOOKUP(F2313,Propietarios!$B$2:'Propietarios'!$C$6000,2,FALSE)</f>
        <v>#N/A</v>
      </c>
      <c r="H2313" s="19" t="e">
        <f>VLOOKUP(F2313,Propietarios!$B$2:'Propietarios'!$D$6000,3,FALSE)</f>
        <v>#N/A</v>
      </c>
      <c r="J2313" s="38" t="e">
        <f t="shared" si="183"/>
        <v>#N/A</v>
      </c>
      <c r="K2313" s="38" t="str">
        <f t="shared" si="184"/>
        <v>11900</v>
      </c>
    </row>
    <row r="2314" spans="1:11" x14ac:dyDescent="0.15">
      <c r="A2314" s="19" t="str">
        <f t="shared" si="180"/>
        <v>11900</v>
      </c>
      <c r="C2314" s="19">
        <f t="shared" si="181"/>
        <v>1</v>
      </c>
      <c r="D2314" s="19">
        <f t="shared" si="182"/>
        <v>1900</v>
      </c>
      <c r="E2314" s="38" t="e">
        <f>VLOOKUP(A2314,DatosRecibo!$A$2:'DatosRecibo'!$L$6000,12,FALSE)</f>
        <v>#N/A</v>
      </c>
      <c r="G2314" s="19" t="e">
        <f>VLOOKUP(F2314,Propietarios!$B$2:'Propietarios'!$C$6000,2,FALSE)</f>
        <v>#N/A</v>
      </c>
      <c r="H2314" s="19" t="e">
        <f>VLOOKUP(F2314,Propietarios!$B$2:'Propietarios'!$D$6000,3,FALSE)</f>
        <v>#N/A</v>
      </c>
      <c r="J2314" s="38" t="e">
        <f t="shared" si="183"/>
        <v>#N/A</v>
      </c>
      <c r="K2314" s="38" t="str">
        <f t="shared" si="184"/>
        <v>11900</v>
      </c>
    </row>
    <row r="2315" spans="1:11" x14ac:dyDescent="0.15">
      <c r="A2315" s="19" t="str">
        <f t="shared" si="180"/>
        <v>11900</v>
      </c>
      <c r="C2315" s="19">
        <f t="shared" si="181"/>
        <v>1</v>
      </c>
      <c r="D2315" s="19">
        <f t="shared" si="182"/>
        <v>1900</v>
      </c>
      <c r="E2315" s="38" t="e">
        <f>VLOOKUP(A2315,DatosRecibo!$A$2:'DatosRecibo'!$L$6000,12,FALSE)</f>
        <v>#N/A</v>
      </c>
      <c r="G2315" s="19" t="e">
        <f>VLOOKUP(F2315,Propietarios!$B$2:'Propietarios'!$C$6000,2,FALSE)</f>
        <v>#N/A</v>
      </c>
      <c r="H2315" s="19" t="e">
        <f>VLOOKUP(F2315,Propietarios!$B$2:'Propietarios'!$D$6000,3,FALSE)</f>
        <v>#N/A</v>
      </c>
      <c r="J2315" s="38" t="e">
        <f t="shared" si="183"/>
        <v>#N/A</v>
      </c>
      <c r="K2315" s="38" t="str">
        <f t="shared" si="184"/>
        <v>11900</v>
      </c>
    </row>
    <row r="2316" spans="1:11" x14ac:dyDescent="0.15">
      <c r="A2316" s="19" t="str">
        <f t="shared" si="180"/>
        <v>11900</v>
      </c>
      <c r="C2316" s="19">
        <f t="shared" si="181"/>
        <v>1</v>
      </c>
      <c r="D2316" s="19">
        <f t="shared" si="182"/>
        <v>1900</v>
      </c>
      <c r="E2316" s="38" t="e">
        <f>VLOOKUP(A2316,DatosRecibo!$A$2:'DatosRecibo'!$L$6000,12,FALSE)</f>
        <v>#N/A</v>
      </c>
      <c r="G2316" s="19" t="e">
        <f>VLOOKUP(F2316,Propietarios!$B$2:'Propietarios'!$C$6000,2,FALSE)</f>
        <v>#N/A</v>
      </c>
      <c r="H2316" s="19" t="e">
        <f>VLOOKUP(F2316,Propietarios!$B$2:'Propietarios'!$D$6000,3,FALSE)</f>
        <v>#N/A</v>
      </c>
      <c r="J2316" s="38" t="e">
        <f t="shared" si="183"/>
        <v>#N/A</v>
      </c>
      <c r="K2316" s="38" t="str">
        <f t="shared" si="184"/>
        <v>11900</v>
      </c>
    </row>
    <row r="2317" spans="1:11" x14ac:dyDescent="0.15">
      <c r="A2317" s="19" t="str">
        <f t="shared" si="180"/>
        <v>11900</v>
      </c>
      <c r="C2317" s="19">
        <f t="shared" si="181"/>
        <v>1</v>
      </c>
      <c r="D2317" s="19">
        <f t="shared" si="182"/>
        <v>1900</v>
      </c>
      <c r="E2317" s="38" t="e">
        <f>VLOOKUP(A2317,DatosRecibo!$A$2:'DatosRecibo'!$L$6000,12,FALSE)</f>
        <v>#N/A</v>
      </c>
      <c r="G2317" s="19" t="e">
        <f>VLOOKUP(F2317,Propietarios!$B$2:'Propietarios'!$C$6000,2,FALSE)</f>
        <v>#N/A</v>
      </c>
      <c r="H2317" s="19" t="e">
        <f>VLOOKUP(F2317,Propietarios!$B$2:'Propietarios'!$D$6000,3,FALSE)</f>
        <v>#N/A</v>
      </c>
      <c r="J2317" s="38" t="e">
        <f t="shared" si="183"/>
        <v>#N/A</v>
      </c>
      <c r="K2317" s="38" t="str">
        <f t="shared" si="184"/>
        <v>11900</v>
      </c>
    </row>
    <row r="2318" spans="1:11" x14ac:dyDescent="0.15">
      <c r="A2318" s="19" t="str">
        <f t="shared" si="180"/>
        <v>11900</v>
      </c>
      <c r="C2318" s="19">
        <f t="shared" si="181"/>
        <v>1</v>
      </c>
      <c r="D2318" s="19">
        <f t="shared" si="182"/>
        <v>1900</v>
      </c>
      <c r="E2318" s="38" t="e">
        <f>VLOOKUP(A2318,DatosRecibo!$A$2:'DatosRecibo'!$L$6000,12,FALSE)</f>
        <v>#N/A</v>
      </c>
      <c r="G2318" s="19" t="e">
        <f>VLOOKUP(F2318,Propietarios!$B$2:'Propietarios'!$C$6000,2,FALSE)</f>
        <v>#N/A</v>
      </c>
      <c r="H2318" s="19" t="e">
        <f>VLOOKUP(F2318,Propietarios!$B$2:'Propietarios'!$D$6000,3,FALSE)</f>
        <v>#N/A</v>
      </c>
      <c r="J2318" s="38" t="e">
        <f t="shared" si="183"/>
        <v>#N/A</v>
      </c>
      <c r="K2318" s="38" t="str">
        <f t="shared" si="184"/>
        <v>11900</v>
      </c>
    </row>
    <row r="2319" spans="1:11" x14ac:dyDescent="0.15">
      <c r="A2319" s="19" t="str">
        <f t="shared" si="180"/>
        <v>11900</v>
      </c>
      <c r="C2319" s="19">
        <f t="shared" si="181"/>
        <v>1</v>
      </c>
      <c r="D2319" s="19">
        <f t="shared" si="182"/>
        <v>1900</v>
      </c>
      <c r="E2319" s="38" t="e">
        <f>VLOOKUP(A2319,DatosRecibo!$A$2:'DatosRecibo'!$L$6000,12,FALSE)</f>
        <v>#N/A</v>
      </c>
      <c r="G2319" s="19" t="e">
        <f>VLOOKUP(F2319,Propietarios!$B$2:'Propietarios'!$C$6000,2,FALSE)</f>
        <v>#N/A</v>
      </c>
      <c r="H2319" s="19" t="e">
        <f>VLOOKUP(F2319,Propietarios!$B$2:'Propietarios'!$D$6000,3,FALSE)</f>
        <v>#N/A</v>
      </c>
      <c r="J2319" s="38" t="e">
        <f t="shared" si="183"/>
        <v>#N/A</v>
      </c>
      <c r="K2319" s="38" t="str">
        <f t="shared" si="184"/>
        <v>11900</v>
      </c>
    </row>
    <row r="2320" spans="1:11" x14ac:dyDescent="0.15">
      <c r="A2320" s="19" t="str">
        <f t="shared" si="180"/>
        <v>11900</v>
      </c>
      <c r="C2320" s="19">
        <f t="shared" si="181"/>
        <v>1</v>
      </c>
      <c r="D2320" s="19">
        <f t="shared" si="182"/>
        <v>1900</v>
      </c>
      <c r="E2320" s="38" t="e">
        <f>VLOOKUP(A2320,DatosRecibo!$A$2:'DatosRecibo'!$L$6000,12,FALSE)</f>
        <v>#N/A</v>
      </c>
      <c r="G2320" s="19" t="e">
        <f>VLOOKUP(F2320,Propietarios!$B$2:'Propietarios'!$C$6000,2,FALSE)</f>
        <v>#N/A</v>
      </c>
      <c r="H2320" s="19" t="e">
        <f>VLOOKUP(F2320,Propietarios!$B$2:'Propietarios'!$D$6000,3,FALSE)</f>
        <v>#N/A</v>
      </c>
      <c r="J2320" s="38" t="e">
        <f t="shared" si="183"/>
        <v>#N/A</v>
      </c>
      <c r="K2320" s="38" t="str">
        <f t="shared" si="184"/>
        <v>11900</v>
      </c>
    </row>
    <row r="2321" spans="1:11" x14ac:dyDescent="0.15">
      <c r="A2321" s="19" t="str">
        <f t="shared" si="180"/>
        <v>11900</v>
      </c>
      <c r="C2321" s="19">
        <f t="shared" si="181"/>
        <v>1</v>
      </c>
      <c r="D2321" s="19">
        <f t="shared" si="182"/>
        <v>1900</v>
      </c>
      <c r="E2321" s="38" t="e">
        <f>VLOOKUP(A2321,DatosRecibo!$A$2:'DatosRecibo'!$L$6000,12,FALSE)</f>
        <v>#N/A</v>
      </c>
      <c r="G2321" s="19" t="e">
        <f>VLOOKUP(F2321,Propietarios!$B$2:'Propietarios'!$C$6000,2,FALSE)</f>
        <v>#N/A</v>
      </c>
      <c r="H2321" s="19" t="e">
        <f>VLOOKUP(F2321,Propietarios!$B$2:'Propietarios'!$D$6000,3,FALSE)</f>
        <v>#N/A</v>
      </c>
      <c r="J2321" s="38" t="e">
        <f t="shared" si="183"/>
        <v>#N/A</v>
      </c>
      <c r="K2321" s="38" t="str">
        <f t="shared" si="184"/>
        <v>11900</v>
      </c>
    </row>
    <row r="2322" spans="1:11" x14ac:dyDescent="0.15">
      <c r="A2322" s="19" t="str">
        <f t="shared" si="180"/>
        <v>11900</v>
      </c>
      <c r="C2322" s="19">
        <f t="shared" si="181"/>
        <v>1</v>
      </c>
      <c r="D2322" s="19">
        <f t="shared" si="182"/>
        <v>1900</v>
      </c>
      <c r="E2322" s="38" t="e">
        <f>VLOOKUP(A2322,DatosRecibo!$A$2:'DatosRecibo'!$L$6000,12,FALSE)</f>
        <v>#N/A</v>
      </c>
      <c r="G2322" s="19" t="e">
        <f>VLOOKUP(F2322,Propietarios!$B$2:'Propietarios'!$C$6000,2,FALSE)</f>
        <v>#N/A</v>
      </c>
      <c r="H2322" s="19" t="e">
        <f>VLOOKUP(F2322,Propietarios!$B$2:'Propietarios'!$D$6000,3,FALSE)</f>
        <v>#N/A</v>
      </c>
      <c r="J2322" s="38" t="e">
        <f t="shared" si="183"/>
        <v>#N/A</v>
      </c>
      <c r="K2322" s="38" t="str">
        <f t="shared" si="184"/>
        <v>11900</v>
      </c>
    </row>
    <row r="2323" spans="1:11" x14ac:dyDescent="0.15">
      <c r="A2323" s="19" t="str">
        <f t="shared" si="180"/>
        <v>11900</v>
      </c>
      <c r="C2323" s="19">
        <f t="shared" si="181"/>
        <v>1</v>
      </c>
      <c r="D2323" s="19">
        <f t="shared" si="182"/>
        <v>1900</v>
      </c>
      <c r="E2323" s="38" t="e">
        <f>VLOOKUP(A2323,DatosRecibo!$A$2:'DatosRecibo'!$L$6000,12,FALSE)</f>
        <v>#N/A</v>
      </c>
      <c r="G2323" s="19" t="e">
        <f>VLOOKUP(F2323,Propietarios!$B$2:'Propietarios'!$C$6000,2,FALSE)</f>
        <v>#N/A</v>
      </c>
      <c r="H2323" s="19" t="e">
        <f>VLOOKUP(F2323,Propietarios!$B$2:'Propietarios'!$D$6000,3,FALSE)</f>
        <v>#N/A</v>
      </c>
      <c r="J2323" s="38" t="e">
        <f t="shared" si="183"/>
        <v>#N/A</v>
      </c>
      <c r="K2323" s="38" t="str">
        <f t="shared" si="184"/>
        <v>11900</v>
      </c>
    </row>
    <row r="2324" spans="1:11" x14ac:dyDescent="0.15">
      <c r="A2324" s="19" t="str">
        <f t="shared" si="180"/>
        <v>11900</v>
      </c>
      <c r="C2324" s="19">
        <f t="shared" si="181"/>
        <v>1</v>
      </c>
      <c r="D2324" s="19">
        <f t="shared" si="182"/>
        <v>1900</v>
      </c>
      <c r="E2324" s="38" t="e">
        <f>VLOOKUP(A2324,DatosRecibo!$A$2:'DatosRecibo'!$L$6000,12,FALSE)</f>
        <v>#N/A</v>
      </c>
      <c r="G2324" s="19" t="e">
        <f>VLOOKUP(F2324,Propietarios!$B$2:'Propietarios'!$C$6000,2,FALSE)</f>
        <v>#N/A</v>
      </c>
      <c r="H2324" s="19" t="e">
        <f>VLOOKUP(F2324,Propietarios!$B$2:'Propietarios'!$D$6000,3,FALSE)</f>
        <v>#N/A</v>
      </c>
      <c r="J2324" s="38" t="e">
        <f t="shared" si="183"/>
        <v>#N/A</v>
      </c>
      <c r="K2324" s="38" t="str">
        <f t="shared" si="184"/>
        <v>11900</v>
      </c>
    </row>
    <row r="2325" spans="1:11" x14ac:dyDescent="0.15">
      <c r="A2325" s="19" t="str">
        <f t="shared" si="180"/>
        <v>11900</v>
      </c>
      <c r="C2325" s="19">
        <f t="shared" si="181"/>
        <v>1</v>
      </c>
      <c r="D2325" s="19">
        <f t="shared" si="182"/>
        <v>1900</v>
      </c>
      <c r="E2325" s="38" t="e">
        <f>VLOOKUP(A2325,DatosRecibo!$A$2:'DatosRecibo'!$L$6000,12,FALSE)</f>
        <v>#N/A</v>
      </c>
      <c r="G2325" s="19" t="e">
        <f>VLOOKUP(F2325,Propietarios!$B$2:'Propietarios'!$C$6000,2,FALSE)</f>
        <v>#N/A</v>
      </c>
      <c r="H2325" s="19" t="e">
        <f>VLOOKUP(F2325,Propietarios!$B$2:'Propietarios'!$D$6000,3,FALSE)</f>
        <v>#N/A</v>
      </c>
      <c r="J2325" s="38" t="e">
        <f t="shared" si="183"/>
        <v>#N/A</v>
      </c>
      <c r="K2325" s="38" t="str">
        <f t="shared" si="184"/>
        <v>11900</v>
      </c>
    </row>
    <row r="2326" spans="1:11" x14ac:dyDescent="0.15">
      <c r="A2326" s="19" t="str">
        <f t="shared" si="180"/>
        <v>11900</v>
      </c>
      <c r="C2326" s="19">
        <f t="shared" si="181"/>
        <v>1</v>
      </c>
      <c r="D2326" s="19">
        <f t="shared" si="182"/>
        <v>1900</v>
      </c>
      <c r="E2326" s="38" t="e">
        <f>VLOOKUP(A2326,DatosRecibo!$A$2:'DatosRecibo'!$L$6000,12,FALSE)</f>
        <v>#N/A</v>
      </c>
      <c r="G2326" s="19" t="e">
        <f>VLOOKUP(F2326,Propietarios!$B$2:'Propietarios'!$C$6000,2,FALSE)</f>
        <v>#N/A</v>
      </c>
      <c r="H2326" s="19" t="e">
        <f>VLOOKUP(F2326,Propietarios!$B$2:'Propietarios'!$D$6000,3,FALSE)</f>
        <v>#N/A</v>
      </c>
      <c r="J2326" s="38" t="e">
        <f t="shared" si="183"/>
        <v>#N/A</v>
      </c>
      <c r="K2326" s="38" t="str">
        <f t="shared" si="184"/>
        <v>11900</v>
      </c>
    </row>
    <row r="2327" spans="1:11" x14ac:dyDescent="0.15">
      <c r="A2327" s="19" t="str">
        <f t="shared" si="180"/>
        <v>11900</v>
      </c>
      <c r="C2327" s="19">
        <f t="shared" si="181"/>
        <v>1</v>
      </c>
      <c r="D2327" s="19">
        <f t="shared" si="182"/>
        <v>1900</v>
      </c>
      <c r="E2327" s="38" t="e">
        <f>VLOOKUP(A2327,DatosRecibo!$A$2:'DatosRecibo'!$L$6000,12,FALSE)</f>
        <v>#N/A</v>
      </c>
      <c r="G2327" s="19" t="e">
        <f>VLOOKUP(F2327,Propietarios!$B$2:'Propietarios'!$C$6000,2,FALSE)</f>
        <v>#N/A</v>
      </c>
      <c r="H2327" s="19" t="e">
        <f>VLOOKUP(F2327,Propietarios!$B$2:'Propietarios'!$D$6000,3,FALSE)</f>
        <v>#N/A</v>
      </c>
      <c r="J2327" s="38" t="e">
        <f t="shared" si="183"/>
        <v>#N/A</v>
      </c>
      <c r="K2327" s="38" t="str">
        <f t="shared" si="184"/>
        <v>11900</v>
      </c>
    </row>
    <row r="2328" spans="1:11" x14ac:dyDescent="0.15">
      <c r="A2328" s="19" t="str">
        <f t="shared" si="180"/>
        <v>11900</v>
      </c>
      <c r="C2328" s="19">
        <f t="shared" si="181"/>
        <v>1</v>
      </c>
      <c r="D2328" s="19">
        <f t="shared" si="182"/>
        <v>1900</v>
      </c>
      <c r="E2328" s="38" t="e">
        <f>VLOOKUP(A2328,DatosRecibo!$A$2:'DatosRecibo'!$L$6000,12,FALSE)</f>
        <v>#N/A</v>
      </c>
      <c r="G2328" s="19" t="e">
        <f>VLOOKUP(F2328,Propietarios!$B$2:'Propietarios'!$C$6000,2,FALSE)</f>
        <v>#N/A</v>
      </c>
      <c r="H2328" s="19" t="e">
        <f>VLOOKUP(F2328,Propietarios!$B$2:'Propietarios'!$D$6000,3,FALSE)</f>
        <v>#N/A</v>
      </c>
      <c r="J2328" s="38" t="e">
        <f t="shared" si="183"/>
        <v>#N/A</v>
      </c>
      <c r="K2328" s="38" t="str">
        <f t="shared" si="184"/>
        <v>11900</v>
      </c>
    </row>
    <row r="2329" spans="1:11" x14ac:dyDescent="0.15">
      <c r="A2329" s="19" t="str">
        <f t="shared" si="180"/>
        <v>11900</v>
      </c>
      <c r="C2329" s="19">
        <f t="shared" si="181"/>
        <v>1</v>
      </c>
      <c r="D2329" s="19">
        <f t="shared" si="182"/>
        <v>1900</v>
      </c>
      <c r="E2329" s="38" t="e">
        <f>VLOOKUP(A2329,DatosRecibo!$A$2:'DatosRecibo'!$L$6000,12,FALSE)</f>
        <v>#N/A</v>
      </c>
      <c r="G2329" s="19" t="e">
        <f>VLOOKUP(F2329,Propietarios!$B$2:'Propietarios'!$C$6000,2,FALSE)</f>
        <v>#N/A</v>
      </c>
      <c r="H2329" s="19" t="e">
        <f>VLOOKUP(F2329,Propietarios!$B$2:'Propietarios'!$D$6000,3,FALSE)</f>
        <v>#N/A</v>
      </c>
      <c r="J2329" s="38" t="e">
        <f t="shared" si="183"/>
        <v>#N/A</v>
      </c>
      <c r="K2329" s="38" t="str">
        <f t="shared" si="184"/>
        <v>11900</v>
      </c>
    </row>
    <row r="2330" spans="1:11" x14ac:dyDescent="0.15">
      <c r="A2330" s="19" t="str">
        <f t="shared" si="180"/>
        <v>11900</v>
      </c>
      <c r="C2330" s="19">
        <f t="shared" si="181"/>
        <v>1</v>
      </c>
      <c r="D2330" s="19">
        <f t="shared" si="182"/>
        <v>1900</v>
      </c>
      <c r="E2330" s="38" t="e">
        <f>VLOOKUP(A2330,DatosRecibo!$A$2:'DatosRecibo'!$L$6000,12,FALSE)</f>
        <v>#N/A</v>
      </c>
      <c r="G2330" s="19" t="e">
        <f>VLOOKUP(F2330,Propietarios!$B$2:'Propietarios'!$C$6000,2,FALSE)</f>
        <v>#N/A</v>
      </c>
      <c r="H2330" s="19" t="e">
        <f>VLOOKUP(F2330,Propietarios!$B$2:'Propietarios'!$D$6000,3,FALSE)</f>
        <v>#N/A</v>
      </c>
      <c r="J2330" s="38" t="e">
        <f t="shared" si="183"/>
        <v>#N/A</v>
      </c>
      <c r="K2330" s="38" t="str">
        <f t="shared" si="184"/>
        <v>11900</v>
      </c>
    </row>
    <row r="2331" spans="1:11" x14ac:dyDescent="0.15">
      <c r="A2331" s="19" t="str">
        <f t="shared" si="180"/>
        <v>11900</v>
      </c>
      <c r="C2331" s="19">
        <f t="shared" si="181"/>
        <v>1</v>
      </c>
      <c r="D2331" s="19">
        <f t="shared" si="182"/>
        <v>1900</v>
      </c>
      <c r="E2331" s="38" t="e">
        <f>VLOOKUP(A2331,DatosRecibo!$A$2:'DatosRecibo'!$L$6000,12,FALSE)</f>
        <v>#N/A</v>
      </c>
      <c r="G2331" s="19" t="e">
        <f>VLOOKUP(F2331,Propietarios!$B$2:'Propietarios'!$C$6000,2,FALSE)</f>
        <v>#N/A</v>
      </c>
      <c r="H2331" s="19" t="e">
        <f>VLOOKUP(F2331,Propietarios!$B$2:'Propietarios'!$D$6000,3,FALSE)</f>
        <v>#N/A</v>
      </c>
      <c r="J2331" s="38" t="e">
        <f t="shared" si="183"/>
        <v>#N/A</v>
      </c>
      <c r="K2331" s="38" t="str">
        <f t="shared" si="184"/>
        <v>11900</v>
      </c>
    </row>
    <row r="2332" spans="1:11" x14ac:dyDescent="0.15">
      <c r="A2332" s="19" t="str">
        <f t="shared" si="180"/>
        <v>11900</v>
      </c>
      <c r="C2332" s="19">
        <f t="shared" si="181"/>
        <v>1</v>
      </c>
      <c r="D2332" s="19">
        <f t="shared" si="182"/>
        <v>1900</v>
      </c>
      <c r="E2332" s="38" t="e">
        <f>VLOOKUP(A2332,DatosRecibo!$A$2:'DatosRecibo'!$L$6000,12,FALSE)</f>
        <v>#N/A</v>
      </c>
      <c r="G2332" s="19" t="e">
        <f>VLOOKUP(F2332,Propietarios!$B$2:'Propietarios'!$C$6000,2,FALSE)</f>
        <v>#N/A</v>
      </c>
      <c r="H2332" s="19" t="e">
        <f>VLOOKUP(F2332,Propietarios!$B$2:'Propietarios'!$D$6000,3,FALSE)</f>
        <v>#N/A</v>
      </c>
      <c r="J2332" s="38" t="e">
        <f t="shared" si="183"/>
        <v>#N/A</v>
      </c>
      <c r="K2332" s="38" t="str">
        <f t="shared" si="184"/>
        <v>11900</v>
      </c>
    </row>
    <row r="2333" spans="1:11" x14ac:dyDescent="0.15">
      <c r="A2333" s="19" t="str">
        <f t="shared" si="180"/>
        <v>11900</v>
      </c>
      <c r="C2333" s="19">
        <f t="shared" si="181"/>
        <v>1</v>
      </c>
      <c r="D2333" s="19">
        <f t="shared" si="182"/>
        <v>1900</v>
      </c>
      <c r="E2333" s="38" t="e">
        <f>VLOOKUP(A2333,DatosRecibo!$A$2:'DatosRecibo'!$L$6000,12,FALSE)</f>
        <v>#N/A</v>
      </c>
      <c r="G2333" s="19" t="e">
        <f>VLOOKUP(F2333,Propietarios!$B$2:'Propietarios'!$C$6000,2,FALSE)</f>
        <v>#N/A</v>
      </c>
      <c r="H2333" s="19" t="e">
        <f>VLOOKUP(F2333,Propietarios!$B$2:'Propietarios'!$D$6000,3,FALSE)</f>
        <v>#N/A</v>
      </c>
      <c r="J2333" s="38" t="e">
        <f t="shared" si="183"/>
        <v>#N/A</v>
      </c>
      <c r="K2333" s="38" t="str">
        <f t="shared" si="184"/>
        <v>11900</v>
      </c>
    </row>
    <row r="2334" spans="1:11" x14ac:dyDescent="0.15">
      <c r="A2334" s="19" t="str">
        <f t="shared" si="180"/>
        <v>11900</v>
      </c>
      <c r="C2334" s="19">
        <f t="shared" si="181"/>
        <v>1</v>
      </c>
      <c r="D2334" s="19">
        <f t="shared" si="182"/>
        <v>1900</v>
      </c>
      <c r="E2334" s="38" t="e">
        <f>VLOOKUP(A2334,DatosRecibo!$A$2:'DatosRecibo'!$L$6000,12,FALSE)</f>
        <v>#N/A</v>
      </c>
      <c r="G2334" s="19" t="e">
        <f>VLOOKUP(F2334,Propietarios!$B$2:'Propietarios'!$C$6000,2,FALSE)</f>
        <v>#N/A</v>
      </c>
      <c r="H2334" s="19" t="e">
        <f>VLOOKUP(F2334,Propietarios!$B$2:'Propietarios'!$D$6000,3,FALSE)</f>
        <v>#N/A</v>
      </c>
      <c r="J2334" s="38" t="e">
        <f t="shared" si="183"/>
        <v>#N/A</v>
      </c>
      <c r="K2334" s="38" t="str">
        <f t="shared" si="184"/>
        <v>11900</v>
      </c>
    </row>
    <row r="2335" spans="1:11" x14ac:dyDescent="0.15">
      <c r="A2335" s="19" t="str">
        <f t="shared" si="180"/>
        <v>11900</v>
      </c>
      <c r="C2335" s="19">
        <f t="shared" si="181"/>
        <v>1</v>
      </c>
      <c r="D2335" s="19">
        <f t="shared" si="182"/>
        <v>1900</v>
      </c>
      <c r="E2335" s="38" t="e">
        <f>VLOOKUP(A2335,DatosRecibo!$A$2:'DatosRecibo'!$L$6000,12,FALSE)</f>
        <v>#N/A</v>
      </c>
      <c r="G2335" s="19" t="e">
        <f>VLOOKUP(F2335,Propietarios!$B$2:'Propietarios'!$C$6000,2,FALSE)</f>
        <v>#N/A</v>
      </c>
      <c r="H2335" s="19" t="e">
        <f>VLOOKUP(F2335,Propietarios!$B$2:'Propietarios'!$D$6000,3,FALSE)</f>
        <v>#N/A</v>
      </c>
      <c r="J2335" s="38" t="e">
        <f t="shared" si="183"/>
        <v>#N/A</v>
      </c>
      <c r="K2335" s="38" t="str">
        <f t="shared" si="184"/>
        <v>11900</v>
      </c>
    </row>
    <row r="2336" spans="1:11" x14ac:dyDescent="0.15">
      <c r="A2336" s="19" t="str">
        <f t="shared" si="180"/>
        <v>11900</v>
      </c>
      <c r="C2336" s="19">
        <f t="shared" si="181"/>
        <v>1</v>
      </c>
      <c r="D2336" s="19">
        <f t="shared" si="182"/>
        <v>1900</v>
      </c>
      <c r="E2336" s="38" t="e">
        <f>VLOOKUP(A2336,DatosRecibo!$A$2:'DatosRecibo'!$L$6000,12,FALSE)</f>
        <v>#N/A</v>
      </c>
      <c r="G2336" s="19" t="e">
        <f>VLOOKUP(F2336,Propietarios!$B$2:'Propietarios'!$C$6000,2,FALSE)</f>
        <v>#N/A</v>
      </c>
      <c r="H2336" s="19" t="e">
        <f>VLOOKUP(F2336,Propietarios!$B$2:'Propietarios'!$D$6000,3,FALSE)</f>
        <v>#N/A</v>
      </c>
      <c r="J2336" s="38" t="e">
        <f t="shared" si="183"/>
        <v>#N/A</v>
      </c>
      <c r="K2336" s="38" t="str">
        <f t="shared" si="184"/>
        <v>11900</v>
      </c>
    </row>
    <row r="2337" spans="1:11" x14ac:dyDescent="0.15">
      <c r="A2337" s="19" t="str">
        <f t="shared" si="180"/>
        <v>11900</v>
      </c>
      <c r="C2337" s="19">
        <f t="shared" si="181"/>
        <v>1</v>
      </c>
      <c r="D2337" s="19">
        <f t="shared" si="182"/>
        <v>1900</v>
      </c>
      <c r="E2337" s="38" t="e">
        <f>VLOOKUP(A2337,DatosRecibo!$A$2:'DatosRecibo'!$L$6000,12,FALSE)</f>
        <v>#N/A</v>
      </c>
      <c r="G2337" s="19" t="e">
        <f>VLOOKUP(F2337,Propietarios!$B$2:'Propietarios'!$C$6000,2,FALSE)</f>
        <v>#N/A</v>
      </c>
      <c r="H2337" s="19" t="e">
        <f>VLOOKUP(F2337,Propietarios!$B$2:'Propietarios'!$D$6000,3,FALSE)</f>
        <v>#N/A</v>
      </c>
      <c r="J2337" s="38" t="e">
        <f t="shared" si="183"/>
        <v>#N/A</v>
      </c>
      <c r="K2337" s="38" t="str">
        <f t="shared" si="184"/>
        <v>11900</v>
      </c>
    </row>
    <row r="2338" spans="1:11" x14ac:dyDescent="0.15">
      <c r="A2338" s="19" t="str">
        <f t="shared" si="180"/>
        <v>11900</v>
      </c>
      <c r="C2338" s="19">
        <f t="shared" si="181"/>
        <v>1</v>
      </c>
      <c r="D2338" s="19">
        <f t="shared" si="182"/>
        <v>1900</v>
      </c>
      <c r="E2338" s="38" t="e">
        <f>VLOOKUP(A2338,DatosRecibo!$A$2:'DatosRecibo'!$L$6000,12,FALSE)</f>
        <v>#N/A</v>
      </c>
      <c r="G2338" s="19" t="e">
        <f>VLOOKUP(F2338,Propietarios!$B$2:'Propietarios'!$C$6000,2,FALSE)</f>
        <v>#N/A</v>
      </c>
      <c r="H2338" s="19" t="e">
        <f>VLOOKUP(F2338,Propietarios!$B$2:'Propietarios'!$D$6000,3,FALSE)</f>
        <v>#N/A</v>
      </c>
      <c r="J2338" s="38" t="e">
        <f t="shared" si="183"/>
        <v>#N/A</v>
      </c>
      <c r="K2338" s="38" t="str">
        <f t="shared" si="184"/>
        <v>11900</v>
      </c>
    </row>
    <row r="2339" spans="1:11" x14ac:dyDescent="0.15">
      <c r="A2339" s="19" t="str">
        <f t="shared" si="180"/>
        <v>11900</v>
      </c>
      <c r="C2339" s="19">
        <f t="shared" si="181"/>
        <v>1</v>
      </c>
      <c r="D2339" s="19">
        <f t="shared" si="182"/>
        <v>1900</v>
      </c>
      <c r="E2339" s="38" t="e">
        <f>VLOOKUP(A2339,DatosRecibo!$A$2:'DatosRecibo'!$L$6000,12,FALSE)</f>
        <v>#N/A</v>
      </c>
      <c r="G2339" s="19" t="e">
        <f>VLOOKUP(F2339,Propietarios!$B$2:'Propietarios'!$C$6000,2,FALSE)</f>
        <v>#N/A</v>
      </c>
      <c r="H2339" s="19" t="e">
        <f>VLOOKUP(F2339,Propietarios!$B$2:'Propietarios'!$D$6000,3,FALSE)</f>
        <v>#N/A</v>
      </c>
      <c r="J2339" s="38" t="e">
        <f t="shared" si="183"/>
        <v>#N/A</v>
      </c>
      <c r="K2339" s="38" t="str">
        <f t="shared" si="184"/>
        <v>11900</v>
      </c>
    </row>
    <row r="2340" spans="1:11" x14ac:dyDescent="0.15">
      <c r="A2340" s="19" t="str">
        <f t="shared" si="180"/>
        <v>11900</v>
      </c>
      <c r="C2340" s="19">
        <f t="shared" si="181"/>
        <v>1</v>
      </c>
      <c r="D2340" s="19">
        <f t="shared" si="182"/>
        <v>1900</v>
      </c>
      <c r="E2340" s="38" t="e">
        <f>VLOOKUP(A2340,DatosRecibo!$A$2:'DatosRecibo'!$L$6000,12,FALSE)</f>
        <v>#N/A</v>
      </c>
      <c r="G2340" s="19" t="e">
        <f>VLOOKUP(F2340,Propietarios!$B$2:'Propietarios'!$C$6000,2,FALSE)</f>
        <v>#N/A</v>
      </c>
      <c r="H2340" s="19" t="e">
        <f>VLOOKUP(F2340,Propietarios!$B$2:'Propietarios'!$D$6000,3,FALSE)</f>
        <v>#N/A</v>
      </c>
      <c r="J2340" s="38" t="e">
        <f t="shared" si="183"/>
        <v>#N/A</v>
      </c>
      <c r="K2340" s="38" t="str">
        <f t="shared" si="184"/>
        <v>11900</v>
      </c>
    </row>
    <row r="2341" spans="1:11" x14ac:dyDescent="0.15">
      <c r="A2341" s="19" t="str">
        <f t="shared" si="180"/>
        <v>11900</v>
      </c>
      <c r="C2341" s="19">
        <f t="shared" si="181"/>
        <v>1</v>
      </c>
      <c r="D2341" s="19">
        <f t="shared" si="182"/>
        <v>1900</v>
      </c>
      <c r="E2341" s="38" t="e">
        <f>VLOOKUP(A2341,DatosRecibo!$A$2:'DatosRecibo'!$L$6000,12,FALSE)</f>
        <v>#N/A</v>
      </c>
      <c r="G2341" s="19" t="e">
        <f>VLOOKUP(F2341,Propietarios!$B$2:'Propietarios'!$C$6000,2,FALSE)</f>
        <v>#N/A</v>
      </c>
      <c r="H2341" s="19" t="e">
        <f>VLOOKUP(F2341,Propietarios!$B$2:'Propietarios'!$D$6000,3,FALSE)</f>
        <v>#N/A</v>
      </c>
      <c r="J2341" s="38" t="e">
        <f t="shared" si="183"/>
        <v>#N/A</v>
      </c>
      <c r="K2341" s="38" t="str">
        <f t="shared" si="184"/>
        <v>11900</v>
      </c>
    </row>
    <row r="2342" spans="1:11" x14ac:dyDescent="0.15">
      <c r="A2342" s="19" t="str">
        <f t="shared" si="180"/>
        <v>11900</v>
      </c>
      <c r="C2342" s="19">
        <f t="shared" si="181"/>
        <v>1</v>
      </c>
      <c r="D2342" s="19">
        <f t="shared" si="182"/>
        <v>1900</v>
      </c>
      <c r="E2342" s="38" t="e">
        <f>VLOOKUP(A2342,DatosRecibo!$A$2:'DatosRecibo'!$L$6000,12,FALSE)</f>
        <v>#N/A</v>
      </c>
      <c r="G2342" s="19" t="e">
        <f>VLOOKUP(F2342,Propietarios!$B$2:'Propietarios'!$C$6000,2,FALSE)</f>
        <v>#N/A</v>
      </c>
      <c r="H2342" s="19" t="e">
        <f>VLOOKUP(F2342,Propietarios!$B$2:'Propietarios'!$D$6000,3,FALSE)</f>
        <v>#N/A</v>
      </c>
      <c r="J2342" s="38" t="e">
        <f t="shared" si="183"/>
        <v>#N/A</v>
      </c>
      <c r="K2342" s="38" t="str">
        <f t="shared" si="184"/>
        <v>11900</v>
      </c>
    </row>
    <row r="2343" spans="1:11" x14ac:dyDescent="0.15">
      <c r="A2343" s="19" t="str">
        <f t="shared" si="180"/>
        <v>11900</v>
      </c>
      <c r="C2343" s="19">
        <f t="shared" si="181"/>
        <v>1</v>
      </c>
      <c r="D2343" s="19">
        <f t="shared" si="182"/>
        <v>1900</v>
      </c>
      <c r="E2343" s="38" t="e">
        <f>VLOOKUP(A2343,DatosRecibo!$A$2:'DatosRecibo'!$L$6000,12,FALSE)</f>
        <v>#N/A</v>
      </c>
      <c r="G2343" s="19" t="e">
        <f>VLOOKUP(F2343,Propietarios!$B$2:'Propietarios'!$C$6000,2,FALSE)</f>
        <v>#N/A</v>
      </c>
      <c r="H2343" s="19" t="e">
        <f>VLOOKUP(F2343,Propietarios!$B$2:'Propietarios'!$D$6000,3,FALSE)</f>
        <v>#N/A</v>
      </c>
      <c r="J2343" s="38" t="e">
        <f t="shared" si="183"/>
        <v>#N/A</v>
      </c>
      <c r="K2343" s="38" t="str">
        <f t="shared" si="184"/>
        <v>11900</v>
      </c>
    </row>
    <row r="2344" spans="1:11" x14ac:dyDescent="0.15">
      <c r="A2344" s="19" t="str">
        <f t="shared" si="180"/>
        <v>11900</v>
      </c>
      <c r="C2344" s="19">
        <f t="shared" si="181"/>
        <v>1</v>
      </c>
      <c r="D2344" s="19">
        <f t="shared" si="182"/>
        <v>1900</v>
      </c>
      <c r="E2344" s="38" t="e">
        <f>VLOOKUP(A2344,DatosRecibo!$A$2:'DatosRecibo'!$L$6000,12,FALSE)</f>
        <v>#N/A</v>
      </c>
      <c r="G2344" s="19" t="e">
        <f>VLOOKUP(F2344,Propietarios!$B$2:'Propietarios'!$C$6000,2,FALSE)</f>
        <v>#N/A</v>
      </c>
      <c r="H2344" s="19" t="e">
        <f>VLOOKUP(F2344,Propietarios!$B$2:'Propietarios'!$D$6000,3,FALSE)</f>
        <v>#N/A</v>
      </c>
      <c r="J2344" s="38" t="e">
        <f t="shared" si="183"/>
        <v>#N/A</v>
      </c>
      <c r="K2344" s="38" t="str">
        <f t="shared" si="184"/>
        <v>11900</v>
      </c>
    </row>
    <row r="2345" spans="1:11" x14ac:dyDescent="0.15">
      <c r="A2345" s="19" t="str">
        <f t="shared" si="180"/>
        <v>11900</v>
      </c>
      <c r="C2345" s="19">
        <f t="shared" si="181"/>
        <v>1</v>
      </c>
      <c r="D2345" s="19">
        <f t="shared" si="182"/>
        <v>1900</v>
      </c>
      <c r="E2345" s="38" t="e">
        <f>VLOOKUP(A2345,DatosRecibo!$A$2:'DatosRecibo'!$L$6000,12,FALSE)</f>
        <v>#N/A</v>
      </c>
      <c r="G2345" s="19" t="e">
        <f>VLOOKUP(F2345,Propietarios!$B$2:'Propietarios'!$C$6000,2,FALSE)</f>
        <v>#N/A</v>
      </c>
      <c r="H2345" s="19" t="e">
        <f>VLOOKUP(F2345,Propietarios!$B$2:'Propietarios'!$D$6000,3,FALSE)</f>
        <v>#N/A</v>
      </c>
      <c r="J2345" s="38" t="e">
        <f t="shared" si="183"/>
        <v>#N/A</v>
      </c>
      <c r="K2345" s="38" t="str">
        <f t="shared" si="184"/>
        <v>11900</v>
      </c>
    </row>
    <row r="2346" spans="1:11" x14ac:dyDescent="0.15">
      <c r="A2346" s="19" t="str">
        <f t="shared" si="180"/>
        <v>11900</v>
      </c>
      <c r="C2346" s="19">
        <f t="shared" si="181"/>
        <v>1</v>
      </c>
      <c r="D2346" s="19">
        <f t="shared" si="182"/>
        <v>1900</v>
      </c>
      <c r="E2346" s="38" t="e">
        <f>VLOOKUP(A2346,DatosRecibo!$A$2:'DatosRecibo'!$L$6000,12,FALSE)</f>
        <v>#N/A</v>
      </c>
      <c r="G2346" s="19" t="e">
        <f>VLOOKUP(F2346,Propietarios!$B$2:'Propietarios'!$C$6000,2,FALSE)</f>
        <v>#N/A</v>
      </c>
      <c r="H2346" s="19" t="e">
        <f>VLOOKUP(F2346,Propietarios!$B$2:'Propietarios'!$D$6000,3,FALSE)</f>
        <v>#N/A</v>
      </c>
      <c r="J2346" s="38" t="e">
        <f t="shared" si="183"/>
        <v>#N/A</v>
      </c>
      <c r="K2346" s="38" t="str">
        <f t="shared" si="184"/>
        <v>11900</v>
      </c>
    </row>
    <row r="2347" spans="1:11" x14ac:dyDescent="0.15">
      <c r="A2347" s="19" t="str">
        <f t="shared" si="180"/>
        <v>11900</v>
      </c>
      <c r="C2347" s="19">
        <f t="shared" si="181"/>
        <v>1</v>
      </c>
      <c r="D2347" s="19">
        <f t="shared" si="182"/>
        <v>1900</v>
      </c>
      <c r="E2347" s="38" t="e">
        <f>VLOOKUP(A2347,DatosRecibo!$A$2:'DatosRecibo'!$L$6000,12,FALSE)</f>
        <v>#N/A</v>
      </c>
      <c r="G2347" s="19" t="e">
        <f>VLOOKUP(F2347,Propietarios!$B$2:'Propietarios'!$C$6000,2,FALSE)</f>
        <v>#N/A</v>
      </c>
      <c r="H2347" s="19" t="e">
        <f>VLOOKUP(F2347,Propietarios!$B$2:'Propietarios'!$D$6000,3,FALSE)</f>
        <v>#N/A</v>
      </c>
      <c r="J2347" s="38" t="e">
        <f t="shared" si="183"/>
        <v>#N/A</v>
      </c>
      <c r="K2347" s="38" t="str">
        <f t="shared" si="184"/>
        <v>11900</v>
      </c>
    </row>
    <row r="2348" spans="1:11" x14ac:dyDescent="0.15">
      <c r="A2348" s="19" t="str">
        <f t="shared" si="180"/>
        <v>11900</v>
      </c>
      <c r="C2348" s="19">
        <f t="shared" si="181"/>
        <v>1</v>
      </c>
      <c r="D2348" s="19">
        <f t="shared" si="182"/>
        <v>1900</v>
      </c>
      <c r="E2348" s="38" t="e">
        <f>VLOOKUP(A2348,DatosRecibo!$A$2:'DatosRecibo'!$L$6000,12,FALSE)</f>
        <v>#N/A</v>
      </c>
      <c r="G2348" s="19" t="e">
        <f>VLOOKUP(F2348,Propietarios!$B$2:'Propietarios'!$C$6000,2,FALSE)</f>
        <v>#N/A</v>
      </c>
      <c r="H2348" s="19" t="e">
        <f>VLOOKUP(F2348,Propietarios!$B$2:'Propietarios'!$D$6000,3,FALSE)</f>
        <v>#N/A</v>
      </c>
      <c r="J2348" s="38" t="e">
        <f t="shared" si="183"/>
        <v>#N/A</v>
      </c>
      <c r="K2348" s="38" t="str">
        <f t="shared" si="184"/>
        <v>11900</v>
      </c>
    </row>
    <row r="2349" spans="1:11" x14ac:dyDescent="0.15">
      <c r="A2349" s="19" t="str">
        <f t="shared" si="180"/>
        <v>11900</v>
      </c>
      <c r="C2349" s="19">
        <f t="shared" si="181"/>
        <v>1</v>
      </c>
      <c r="D2349" s="19">
        <f t="shared" si="182"/>
        <v>1900</v>
      </c>
      <c r="E2349" s="38" t="e">
        <f>VLOOKUP(A2349,DatosRecibo!$A$2:'DatosRecibo'!$L$6000,12,FALSE)</f>
        <v>#N/A</v>
      </c>
      <c r="G2349" s="19" t="e">
        <f>VLOOKUP(F2349,Propietarios!$B$2:'Propietarios'!$C$6000,2,FALSE)</f>
        <v>#N/A</v>
      </c>
      <c r="H2349" s="19" t="e">
        <f>VLOOKUP(F2349,Propietarios!$B$2:'Propietarios'!$D$6000,3,FALSE)</f>
        <v>#N/A</v>
      </c>
      <c r="J2349" s="38" t="e">
        <f t="shared" si="183"/>
        <v>#N/A</v>
      </c>
      <c r="K2349" s="38" t="str">
        <f t="shared" si="184"/>
        <v>11900</v>
      </c>
    </row>
    <row r="2350" spans="1:11" x14ac:dyDescent="0.15">
      <c r="A2350" s="19" t="str">
        <f t="shared" si="180"/>
        <v>11900</v>
      </c>
      <c r="C2350" s="19">
        <f t="shared" si="181"/>
        <v>1</v>
      </c>
      <c r="D2350" s="19">
        <f t="shared" si="182"/>
        <v>1900</v>
      </c>
      <c r="E2350" s="38" t="e">
        <f>VLOOKUP(A2350,DatosRecibo!$A$2:'DatosRecibo'!$L$6000,12,FALSE)</f>
        <v>#N/A</v>
      </c>
      <c r="G2350" s="19" t="e">
        <f>VLOOKUP(F2350,Propietarios!$B$2:'Propietarios'!$C$6000,2,FALSE)</f>
        <v>#N/A</v>
      </c>
      <c r="H2350" s="19" t="e">
        <f>VLOOKUP(F2350,Propietarios!$B$2:'Propietarios'!$D$6000,3,FALSE)</f>
        <v>#N/A</v>
      </c>
      <c r="J2350" s="38" t="e">
        <f t="shared" si="183"/>
        <v>#N/A</v>
      </c>
      <c r="K2350" s="38" t="str">
        <f t="shared" si="184"/>
        <v>11900</v>
      </c>
    </row>
    <row r="2351" spans="1:11" x14ac:dyDescent="0.15">
      <c r="A2351" s="19" t="str">
        <f t="shared" si="180"/>
        <v>11900</v>
      </c>
      <c r="C2351" s="19">
        <f t="shared" si="181"/>
        <v>1</v>
      </c>
      <c r="D2351" s="19">
        <f t="shared" si="182"/>
        <v>1900</v>
      </c>
      <c r="E2351" s="38" t="e">
        <f>VLOOKUP(A2351,DatosRecibo!$A$2:'DatosRecibo'!$L$6000,12,FALSE)</f>
        <v>#N/A</v>
      </c>
      <c r="G2351" s="19" t="e">
        <f>VLOOKUP(F2351,Propietarios!$B$2:'Propietarios'!$C$6000,2,FALSE)</f>
        <v>#N/A</v>
      </c>
      <c r="H2351" s="19" t="e">
        <f>VLOOKUP(F2351,Propietarios!$B$2:'Propietarios'!$D$6000,3,FALSE)</f>
        <v>#N/A</v>
      </c>
      <c r="J2351" s="38" t="e">
        <f t="shared" si="183"/>
        <v>#N/A</v>
      </c>
      <c r="K2351" s="38" t="str">
        <f t="shared" si="184"/>
        <v>11900</v>
      </c>
    </row>
    <row r="2352" spans="1:11" x14ac:dyDescent="0.15">
      <c r="A2352" s="19" t="str">
        <f t="shared" si="180"/>
        <v>11900</v>
      </c>
      <c r="C2352" s="19">
        <f t="shared" si="181"/>
        <v>1</v>
      </c>
      <c r="D2352" s="19">
        <f t="shared" si="182"/>
        <v>1900</v>
      </c>
      <c r="E2352" s="38" t="e">
        <f>VLOOKUP(A2352,DatosRecibo!$A$2:'DatosRecibo'!$L$6000,12,FALSE)</f>
        <v>#N/A</v>
      </c>
      <c r="G2352" s="19" t="e">
        <f>VLOOKUP(F2352,Propietarios!$B$2:'Propietarios'!$C$6000,2,FALSE)</f>
        <v>#N/A</v>
      </c>
      <c r="H2352" s="19" t="e">
        <f>VLOOKUP(F2352,Propietarios!$B$2:'Propietarios'!$D$6000,3,FALSE)</f>
        <v>#N/A</v>
      </c>
      <c r="J2352" s="38" t="e">
        <f t="shared" si="183"/>
        <v>#N/A</v>
      </c>
      <c r="K2352" s="38" t="str">
        <f t="shared" si="184"/>
        <v>11900</v>
      </c>
    </row>
    <row r="2353" spans="1:11" x14ac:dyDescent="0.15">
      <c r="A2353" s="19" t="str">
        <f t="shared" si="180"/>
        <v>11900</v>
      </c>
      <c r="C2353" s="19">
        <f t="shared" si="181"/>
        <v>1</v>
      </c>
      <c r="D2353" s="19">
        <f t="shared" si="182"/>
        <v>1900</v>
      </c>
      <c r="E2353" s="38" t="e">
        <f>VLOOKUP(A2353,DatosRecibo!$A$2:'DatosRecibo'!$L$6000,12,FALSE)</f>
        <v>#N/A</v>
      </c>
      <c r="G2353" s="19" t="e">
        <f>VLOOKUP(F2353,Propietarios!$B$2:'Propietarios'!$C$6000,2,FALSE)</f>
        <v>#N/A</v>
      </c>
      <c r="H2353" s="19" t="e">
        <f>VLOOKUP(F2353,Propietarios!$B$2:'Propietarios'!$D$6000,3,FALSE)</f>
        <v>#N/A</v>
      </c>
      <c r="J2353" s="38" t="e">
        <f t="shared" si="183"/>
        <v>#N/A</v>
      </c>
      <c r="K2353" s="38" t="str">
        <f t="shared" si="184"/>
        <v>11900</v>
      </c>
    </row>
    <row r="2354" spans="1:11" x14ac:dyDescent="0.15">
      <c r="A2354" s="19" t="str">
        <f t="shared" si="180"/>
        <v>11900</v>
      </c>
      <c r="C2354" s="19">
        <f t="shared" si="181"/>
        <v>1</v>
      </c>
      <c r="D2354" s="19">
        <f t="shared" si="182"/>
        <v>1900</v>
      </c>
      <c r="E2354" s="38" t="e">
        <f>VLOOKUP(A2354,DatosRecibo!$A$2:'DatosRecibo'!$L$6000,12,FALSE)</f>
        <v>#N/A</v>
      </c>
      <c r="G2354" s="19" t="e">
        <f>VLOOKUP(F2354,Propietarios!$B$2:'Propietarios'!$C$6000,2,FALSE)</f>
        <v>#N/A</v>
      </c>
      <c r="H2354" s="19" t="e">
        <f>VLOOKUP(F2354,Propietarios!$B$2:'Propietarios'!$D$6000,3,FALSE)</f>
        <v>#N/A</v>
      </c>
      <c r="J2354" s="38" t="e">
        <f t="shared" si="183"/>
        <v>#N/A</v>
      </c>
      <c r="K2354" s="38" t="str">
        <f t="shared" si="184"/>
        <v>11900</v>
      </c>
    </row>
    <row r="2355" spans="1:11" x14ac:dyDescent="0.15">
      <c r="A2355" s="19" t="str">
        <f t="shared" si="180"/>
        <v>11900</v>
      </c>
      <c r="C2355" s="19">
        <f t="shared" si="181"/>
        <v>1</v>
      </c>
      <c r="D2355" s="19">
        <f t="shared" si="182"/>
        <v>1900</v>
      </c>
      <c r="E2355" s="38" t="e">
        <f>VLOOKUP(A2355,DatosRecibo!$A$2:'DatosRecibo'!$L$6000,12,FALSE)</f>
        <v>#N/A</v>
      </c>
      <c r="G2355" s="19" t="e">
        <f>VLOOKUP(F2355,Propietarios!$B$2:'Propietarios'!$C$6000,2,FALSE)</f>
        <v>#N/A</v>
      </c>
      <c r="H2355" s="19" t="e">
        <f>VLOOKUP(F2355,Propietarios!$B$2:'Propietarios'!$D$6000,3,FALSE)</f>
        <v>#N/A</v>
      </c>
      <c r="J2355" s="38" t="e">
        <f t="shared" si="183"/>
        <v>#N/A</v>
      </c>
      <c r="K2355" s="38" t="str">
        <f t="shared" si="184"/>
        <v>11900</v>
      </c>
    </row>
    <row r="2356" spans="1:11" x14ac:dyDescent="0.15">
      <c r="A2356" s="19" t="str">
        <f t="shared" si="180"/>
        <v>11900</v>
      </c>
      <c r="C2356" s="19">
        <f t="shared" si="181"/>
        <v>1</v>
      </c>
      <c r="D2356" s="19">
        <f t="shared" si="182"/>
        <v>1900</v>
      </c>
      <c r="E2356" s="38" t="e">
        <f>VLOOKUP(A2356,DatosRecibo!$A$2:'DatosRecibo'!$L$6000,12,FALSE)</f>
        <v>#N/A</v>
      </c>
      <c r="G2356" s="19" t="e">
        <f>VLOOKUP(F2356,Propietarios!$B$2:'Propietarios'!$C$6000,2,FALSE)</f>
        <v>#N/A</v>
      </c>
      <c r="H2356" s="19" t="e">
        <f>VLOOKUP(F2356,Propietarios!$B$2:'Propietarios'!$D$6000,3,FALSE)</f>
        <v>#N/A</v>
      </c>
      <c r="J2356" s="38" t="e">
        <f t="shared" si="183"/>
        <v>#N/A</v>
      </c>
      <c r="K2356" s="38" t="str">
        <f t="shared" si="184"/>
        <v>11900</v>
      </c>
    </row>
    <row r="2357" spans="1:11" x14ac:dyDescent="0.15">
      <c r="A2357" s="19" t="str">
        <f t="shared" si="180"/>
        <v>11900</v>
      </c>
      <c r="C2357" s="19">
        <f t="shared" si="181"/>
        <v>1</v>
      </c>
      <c r="D2357" s="19">
        <f t="shared" si="182"/>
        <v>1900</v>
      </c>
      <c r="E2357" s="38" t="e">
        <f>VLOOKUP(A2357,DatosRecibo!$A$2:'DatosRecibo'!$L$6000,12,FALSE)</f>
        <v>#N/A</v>
      </c>
      <c r="G2357" s="19" t="e">
        <f>VLOOKUP(F2357,Propietarios!$B$2:'Propietarios'!$C$6000,2,FALSE)</f>
        <v>#N/A</v>
      </c>
      <c r="H2357" s="19" t="e">
        <f>VLOOKUP(F2357,Propietarios!$B$2:'Propietarios'!$D$6000,3,FALSE)</f>
        <v>#N/A</v>
      </c>
      <c r="J2357" s="38" t="e">
        <f t="shared" si="183"/>
        <v>#N/A</v>
      </c>
      <c r="K2357" s="38" t="str">
        <f t="shared" si="184"/>
        <v>11900</v>
      </c>
    </row>
    <row r="2358" spans="1:11" x14ac:dyDescent="0.15">
      <c r="A2358" s="19" t="str">
        <f t="shared" si="180"/>
        <v>11900</v>
      </c>
      <c r="C2358" s="19">
        <f t="shared" si="181"/>
        <v>1</v>
      </c>
      <c r="D2358" s="19">
        <f t="shared" si="182"/>
        <v>1900</v>
      </c>
      <c r="E2358" s="38" t="e">
        <f>VLOOKUP(A2358,DatosRecibo!$A$2:'DatosRecibo'!$L$6000,12,FALSE)</f>
        <v>#N/A</v>
      </c>
      <c r="G2358" s="19" t="e">
        <f>VLOOKUP(F2358,Propietarios!$B$2:'Propietarios'!$C$6000,2,FALSE)</f>
        <v>#N/A</v>
      </c>
      <c r="H2358" s="19" t="e">
        <f>VLOOKUP(F2358,Propietarios!$B$2:'Propietarios'!$D$6000,3,FALSE)</f>
        <v>#N/A</v>
      </c>
      <c r="J2358" s="38" t="e">
        <f t="shared" si="183"/>
        <v>#N/A</v>
      </c>
      <c r="K2358" s="38" t="str">
        <f t="shared" si="184"/>
        <v>11900</v>
      </c>
    </row>
    <row r="2359" spans="1:11" x14ac:dyDescent="0.15">
      <c r="A2359" s="19" t="str">
        <f t="shared" si="180"/>
        <v>11900</v>
      </c>
      <c r="C2359" s="19">
        <f t="shared" si="181"/>
        <v>1</v>
      </c>
      <c r="D2359" s="19">
        <f t="shared" si="182"/>
        <v>1900</v>
      </c>
      <c r="E2359" s="38" t="e">
        <f>VLOOKUP(A2359,DatosRecibo!$A$2:'DatosRecibo'!$L$6000,12,FALSE)</f>
        <v>#N/A</v>
      </c>
      <c r="G2359" s="19" t="e">
        <f>VLOOKUP(F2359,Propietarios!$B$2:'Propietarios'!$C$6000,2,FALSE)</f>
        <v>#N/A</v>
      </c>
      <c r="H2359" s="19" t="e">
        <f>VLOOKUP(F2359,Propietarios!$B$2:'Propietarios'!$D$6000,3,FALSE)</f>
        <v>#N/A</v>
      </c>
      <c r="J2359" s="38" t="e">
        <f t="shared" si="183"/>
        <v>#N/A</v>
      </c>
      <c r="K2359" s="38" t="str">
        <f t="shared" si="184"/>
        <v>11900</v>
      </c>
    </row>
    <row r="2360" spans="1:11" x14ac:dyDescent="0.15">
      <c r="A2360" s="19" t="str">
        <f t="shared" si="180"/>
        <v>11900</v>
      </c>
      <c r="C2360" s="19">
        <f t="shared" si="181"/>
        <v>1</v>
      </c>
      <c r="D2360" s="19">
        <f t="shared" si="182"/>
        <v>1900</v>
      </c>
      <c r="E2360" s="38" t="e">
        <f>VLOOKUP(A2360,DatosRecibo!$A$2:'DatosRecibo'!$L$6000,12,FALSE)</f>
        <v>#N/A</v>
      </c>
      <c r="G2360" s="19" t="e">
        <f>VLOOKUP(F2360,Propietarios!$B$2:'Propietarios'!$C$6000,2,FALSE)</f>
        <v>#N/A</v>
      </c>
      <c r="H2360" s="19" t="e">
        <f>VLOOKUP(F2360,Propietarios!$B$2:'Propietarios'!$D$6000,3,FALSE)</f>
        <v>#N/A</v>
      </c>
      <c r="J2360" s="38" t="e">
        <f t="shared" si="183"/>
        <v>#N/A</v>
      </c>
      <c r="K2360" s="38" t="str">
        <f t="shared" si="184"/>
        <v>11900</v>
      </c>
    </row>
    <row r="2361" spans="1:11" x14ac:dyDescent="0.15">
      <c r="A2361" s="19" t="str">
        <f t="shared" si="180"/>
        <v>11900</v>
      </c>
      <c r="C2361" s="19">
        <f t="shared" si="181"/>
        <v>1</v>
      </c>
      <c r="D2361" s="19">
        <f t="shared" si="182"/>
        <v>1900</v>
      </c>
      <c r="E2361" s="38" t="e">
        <f>VLOOKUP(A2361,DatosRecibo!$A$2:'DatosRecibo'!$L$6000,12,FALSE)</f>
        <v>#N/A</v>
      </c>
      <c r="G2361" s="19" t="e">
        <f>VLOOKUP(F2361,Propietarios!$B$2:'Propietarios'!$C$6000,2,FALSE)</f>
        <v>#N/A</v>
      </c>
      <c r="H2361" s="19" t="e">
        <f>VLOOKUP(F2361,Propietarios!$B$2:'Propietarios'!$D$6000,3,FALSE)</f>
        <v>#N/A</v>
      </c>
      <c r="J2361" s="38" t="e">
        <f t="shared" si="183"/>
        <v>#N/A</v>
      </c>
      <c r="K2361" s="38" t="str">
        <f t="shared" si="184"/>
        <v>11900</v>
      </c>
    </row>
    <row r="2362" spans="1:11" x14ac:dyDescent="0.15">
      <c r="A2362" s="19" t="str">
        <f t="shared" si="180"/>
        <v>11900</v>
      </c>
      <c r="C2362" s="19">
        <f t="shared" si="181"/>
        <v>1</v>
      </c>
      <c r="D2362" s="19">
        <f t="shared" si="182"/>
        <v>1900</v>
      </c>
      <c r="E2362" s="38" t="e">
        <f>VLOOKUP(A2362,DatosRecibo!$A$2:'DatosRecibo'!$L$6000,12,FALSE)</f>
        <v>#N/A</v>
      </c>
      <c r="G2362" s="19" t="e">
        <f>VLOOKUP(F2362,Propietarios!$B$2:'Propietarios'!$C$6000,2,FALSE)</f>
        <v>#N/A</v>
      </c>
      <c r="H2362" s="19" t="e">
        <f>VLOOKUP(F2362,Propietarios!$B$2:'Propietarios'!$D$6000,3,FALSE)</f>
        <v>#N/A</v>
      </c>
      <c r="J2362" s="38" t="e">
        <f t="shared" si="183"/>
        <v>#N/A</v>
      </c>
      <c r="K2362" s="38" t="str">
        <f t="shared" si="184"/>
        <v>11900</v>
      </c>
    </row>
    <row r="2363" spans="1:11" x14ac:dyDescent="0.15">
      <c r="A2363" s="19" t="str">
        <f t="shared" si="180"/>
        <v>11900</v>
      </c>
      <c r="C2363" s="19">
        <f t="shared" si="181"/>
        <v>1</v>
      </c>
      <c r="D2363" s="19">
        <f t="shared" si="182"/>
        <v>1900</v>
      </c>
      <c r="E2363" s="38" t="e">
        <f>VLOOKUP(A2363,DatosRecibo!$A$2:'DatosRecibo'!$L$6000,12,FALSE)</f>
        <v>#N/A</v>
      </c>
      <c r="G2363" s="19" t="e">
        <f>VLOOKUP(F2363,Propietarios!$B$2:'Propietarios'!$C$6000,2,FALSE)</f>
        <v>#N/A</v>
      </c>
      <c r="H2363" s="19" t="e">
        <f>VLOOKUP(F2363,Propietarios!$B$2:'Propietarios'!$D$6000,3,FALSE)</f>
        <v>#N/A</v>
      </c>
      <c r="J2363" s="38" t="e">
        <f t="shared" si="183"/>
        <v>#N/A</v>
      </c>
      <c r="K2363" s="38" t="str">
        <f t="shared" si="184"/>
        <v>11900</v>
      </c>
    </row>
    <row r="2364" spans="1:11" x14ac:dyDescent="0.15">
      <c r="A2364" s="19" t="str">
        <f t="shared" si="180"/>
        <v>11900</v>
      </c>
      <c r="C2364" s="19">
        <f t="shared" si="181"/>
        <v>1</v>
      </c>
      <c r="D2364" s="19">
        <f t="shared" si="182"/>
        <v>1900</v>
      </c>
      <c r="E2364" s="38" t="e">
        <f>VLOOKUP(A2364,DatosRecibo!$A$2:'DatosRecibo'!$L$6000,12,FALSE)</f>
        <v>#N/A</v>
      </c>
      <c r="G2364" s="19" t="e">
        <f>VLOOKUP(F2364,Propietarios!$B$2:'Propietarios'!$C$6000,2,FALSE)</f>
        <v>#N/A</v>
      </c>
      <c r="H2364" s="19" t="e">
        <f>VLOOKUP(F2364,Propietarios!$B$2:'Propietarios'!$D$6000,3,FALSE)</f>
        <v>#N/A</v>
      </c>
      <c r="J2364" s="38" t="e">
        <f t="shared" si="183"/>
        <v>#N/A</v>
      </c>
      <c r="K2364" s="38" t="str">
        <f t="shared" si="184"/>
        <v>11900</v>
      </c>
    </row>
    <row r="2365" spans="1:11" x14ac:dyDescent="0.15">
      <c r="A2365" s="19" t="str">
        <f t="shared" si="180"/>
        <v>11900</v>
      </c>
      <c r="C2365" s="19">
        <f t="shared" si="181"/>
        <v>1</v>
      </c>
      <c r="D2365" s="19">
        <f t="shared" si="182"/>
        <v>1900</v>
      </c>
      <c r="E2365" s="38" t="e">
        <f>VLOOKUP(A2365,DatosRecibo!$A$2:'DatosRecibo'!$L$6000,12,FALSE)</f>
        <v>#N/A</v>
      </c>
      <c r="G2365" s="19" t="e">
        <f>VLOOKUP(F2365,Propietarios!$B$2:'Propietarios'!$C$6000,2,FALSE)</f>
        <v>#N/A</v>
      </c>
      <c r="H2365" s="19" t="e">
        <f>VLOOKUP(F2365,Propietarios!$B$2:'Propietarios'!$D$6000,3,FALSE)</f>
        <v>#N/A</v>
      </c>
      <c r="J2365" s="38" t="e">
        <f t="shared" si="183"/>
        <v>#N/A</v>
      </c>
      <c r="K2365" s="38" t="str">
        <f t="shared" si="184"/>
        <v>11900</v>
      </c>
    </row>
    <row r="2366" spans="1:11" x14ac:dyDescent="0.15">
      <c r="A2366" s="19" t="str">
        <f t="shared" si="180"/>
        <v>11900</v>
      </c>
      <c r="C2366" s="19">
        <f t="shared" si="181"/>
        <v>1</v>
      </c>
      <c r="D2366" s="19">
        <f t="shared" si="182"/>
        <v>1900</v>
      </c>
      <c r="E2366" s="38" t="e">
        <f>VLOOKUP(A2366,DatosRecibo!$A$2:'DatosRecibo'!$L$6000,12,FALSE)</f>
        <v>#N/A</v>
      </c>
      <c r="G2366" s="19" t="e">
        <f>VLOOKUP(F2366,Propietarios!$B$2:'Propietarios'!$C$6000,2,FALSE)</f>
        <v>#N/A</v>
      </c>
      <c r="H2366" s="19" t="e">
        <f>VLOOKUP(F2366,Propietarios!$B$2:'Propietarios'!$D$6000,3,FALSE)</f>
        <v>#N/A</v>
      </c>
      <c r="J2366" s="38" t="e">
        <f t="shared" si="183"/>
        <v>#N/A</v>
      </c>
      <c r="K2366" s="38" t="str">
        <f t="shared" si="184"/>
        <v>11900</v>
      </c>
    </row>
    <row r="2367" spans="1:11" x14ac:dyDescent="0.15">
      <c r="A2367" s="19" t="str">
        <f t="shared" si="180"/>
        <v>11900</v>
      </c>
      <c r="C2367" s="19">
        <f t="shared" si="181"/>
        <v>1</v>
      </c>
      <c r="D2367" s="19">
        <f t="shared" si="182"/>
        <v>1900</v>
      </c>
      <c r="E2367" s="38" t="e">
        <f>VLOOKUP(A2367,DatosRecibo!$A$2:'DatosRecibo'!$L$6000,12,FALSE)</f>
        <v>#N/A</v>
      </c>
      <c r="G2367" s="19" t="e">
        <f>VLOOKUP(F2367,Propietarios!$B$2:'Propietarios'!$C$6000,2,FALSE)</f>
        <v>#N/A</v>
      </c>
      <c r="H2367" s="19" t="e">
        <f>VLOOKUP(F2367,Propietarios!$B$2:'Propietarios'!$D$6000,3,FALSE)</f>
        <v>#N/A</v>
      </c>
      <c r="J2367" s="38" t="e">
        <f t="shared" si="183"/>
        <v>#N/A</v>
      </c>
      <c r="K2367" s="38" t="str">
        <f t="shared" si="184"/>
        <v>11900</v>
      </c>
    </row>
    <row r="2368" spans="1:11" x14ac:dyDescent="0.15">
      <c r="A2368" s="19" t="str">
        <f t="shared" si="180"/>
        <v>11900</v>
      </c>
      <c r="C2368" s="19">
        <f t="shared" si="181"/>
        <v>1</v>
      </c>
      <c r="D2368" s="19">
        <f t="shared" si="182"/>
        <v>1900</v>
      </c>
      <c r="E2368" s="38" t="e">
        <f>VLOOKUP(A2368,DatosRecibo!$A$2:'DatosRecibo'!$L$6000,12,FALSE)</f>
        <v>#N/A</v>
      </c>
      <c r="G2368" s="19" t="e">
        <f>VLOOKUP(F2368,Propietarios!$B$2:'Propietarios'!$C$6000,2,FALSE)</f>
        <v>#N/A</v>
      </c>
      <c r="H2368" s="19" t="e">
        <f>VLOOKUP(F2368,Propietarios!$B$2:'Propietarios'!$D$6000,3,FALSE)</f>
        <v>#N/A</v>
      </c>
      <c r="J2368" s="38" t="e">
        <f t="shared" si="183"/>
        <v>#N/A</v>
      </c>
      <c r="K2368" s="38" t="str">
        <f t="shared" si="184"/>
        <v>11900</v>
      </c>
    </row>
    <row r="2369" spans="1:11" x14ac:dyDescent="0.15">
      <c r="A2369" s="19" t="str">
        <f t="shared" si="180"/>
        <v>11900</v>
      </c>
      <c r="C2369" s="19">
        <f t="shared" si="181"/>
        <v>1</v>
      </c>
      <c r="D2369" s="19">
        <f t="shared" si="182"/>
        <v>1900</v>
      </c>
      <c r="E2369" s="38" t="e">
        <f>VLOOKUP(A2369,DatosRecibo!$A$2:'DatosRecibo'!$L$6000,12,FALSE)</f>
        <v>#N/A</v>
      </c>
      <c r="G2369" s="19" t="e">
        <f>VLOOKUP(F2369,Propietarios!$B$2:'Propietarios'!$C$6000,2,FALSE)</f>
        <v>#N/A</v>
      </c>
      <c r="H2369" s="19" t="e">
        <f>VLOOKUP(F2369,Propietarios!$B$2:'Propietarios'!$D$6000,3,FALSE)</f>
        <v>#N/A</v>
      </c>
      <c r="J2369" s="38" t="e">
        <f t="shared" si="183"/>
        <v>#N/A</v>
      </c>
      <c r="K2369" s="38" t="str">
        <f t="shared" si="184"/>
        <v>11900</v>
      </c>
    </row>
    <row r="2370" spans="1:11" x14ac:dyDescent="0.15">
      <c r="A2370" s="19" t="str">
        <f t="shared" ref="A2370:A2433" si="185">CONCATENATE(C2370,D2370)</f>
        <v>11900</v>
      </c>
      <c r="C2370" s="19">
        <f t="shared" si="181"/>
        <v>1</v>
      </c>
      <c r="D2370" s="19">
        <f t="shared" si="182"/>
        <v>1900</v>
      </c>
      <c r="E2370" s="38" t="e">
        <f>VLOOKUP(A2370,DatosRecibo!$A$2:'DatosRecibo'!$L$6000,12,FALSE)</f>
        <v>#N/A</v>
      </c>
      <c r="G2370" s="19" t="e">
        <f>VLOOKUP(F2370,Propietarios!$B$2:'Propietarios'!$C$6000,2,FALSE)</f>
        <v>#N/A</v>
      </c>
      <c r="H2370" s="19" t="e">
        <f>VLOOKUP(F2370,Propietarios!$B$2:'Propietarios'!$D$6000,3,FALSE)</f>
        <v>#N/A</v>
      </c>
      <c r="J2370" s="38" t="e">
        <f t="shared" si="183"/>
        <v>#N/A</v>
      </c>
      <c r="K2370" s="38" t="str">
        <f t="shared" si="184"/>
        <v>11900</v>
      </c>
    </row>
    <row r="2371" spans="1:11" x14ac:dyDescent="0.15">
      <c r="A2371" s="19" t="str">
        <f t="shared" si="185"/>
        <v>11900</v>
      </c>
      <c r="C2371" s="19">
        <f t="shared" ref="C2371:C2434" si="186">MONTH(B2371)</f>
        <v>1</v>
      </c>
      <c r="D2371" s="19">
        <f t="shared" ref="D2371:D2434" si="187">YEAR(B2371)</f>
        <v>1900</v>
      </c>
      <c r="E2371" s="38" t="e">
        <f>VLOOKUP(A2371,DatosRecibo!$A$2:'DatosRecibo'!$L$6000,12,FALSE)</f>
        <v>#N/A</v>
      </c>
      <c r="G2371" s="19" t="e">
        <f>VLOOKUP(F2371,Propietarios!$B$2:'Propietarios'!$C$6000,2,FALSE)</f>
        <v>#N/A</v>
      </c>
      <c r="H2371" s="19" t="e">
        <f>VLOOKUP(F2371,Propietarios!$B$2:'Propietarios'!$D$6000,3,FALSE)</f>
        <v>#N/A</v>
      </c>
      <c r="J2371" s="38" t="e">
        <f t="shared" ref="J2371:J2434" si="188">I2371*E2371</f>
        <v>#N/A</v>
      </c>
      <c r="K2371" s="38" t="str">
        <f t="shared" ref="K2371:K2434" si="189">CONCATENATE(A2371,F2371)</f>
        <v>11900</v>
      </c>
    </row>
    <row r="2372" spans="1:11" x14ac:dyDescent="0.15">
      <c r="A2372" s="19" t="str">
        <f t="shared" si="185"/>
        <v>11900</v>
      </c>
      <c r="C2372" s="19">
        <f t="shared" si="186"/>
        <v>1</v>
      </c>
      <c r="D2372" s="19">
        <f t="shared" si="187"/>
        <v>1900</v>
      </c>
      <c r="E2372" s="38" t="e">
        <f>VLOOKUP(A2372,DatosRecibo!$A$2:'DatosRecibo'!$L$6000,12,FALSE)</f>
        <v>#N/A</v>
      </c>
      <c r="G2372" s="19" t="e">
        <f>VLOOKUP(F2372,Propietarios!$B$2:'Propietarios'!$C$6000,2,FALSE)</f>
        <v>#N/A</v>
      </c>
      <c r="H2372" s="19" t="e">
        <f>VLOOKUP(F2372,Propietarios!$B$2:'Propietarios'!$D$6000,3,FALSE)</f>
        <v>#N/A</v>
      </c>
      <c r="J2372" s="38" t="e">
        <f t="shared" si="188"/>
        <v>#N/A</v>
      </c>
      <c r="K2372" s="38" t="str">
        <f t="shared" si="189"/>
        <v>11900</v>
      </c>
    </row>
    <row r="2373" spans="1:11" x14ac:dyDescent="0.15">
      <c r="A2373" s="19" t="str">
        <f t="shared" si="185"/>
        <v>11900</v>
      </c>
      <c r="C2373" s="19">
        <f t="shared" si="186"/>
        <v>1</v>
      </c>
      <c r="D2373" s="19">
        <f t="shared" si="187"/>
        <v>1900</v>
      </c>
      <c r="E2373" s="38" t="e">
        <f>VLOOKUP(A2373,DatosRecibo!$A$2:'DatosRecibo'!$L$6000,12,FALSE)</f>
        <v>#N/A</v>
      </c>
      <c r="G2373" s="19" t="e">
        <f>VLOOKUP(F2373,Propietarios!$B$2:'Propietarios'!$C$6000,2,FALSE)</f>
        <v>#N/A</v>
      </c>
      <c r="H2373" s="19" t="e">
        <f>VLOOKUP(F2373,Propietarios!$B$2:'Propietarios'!$D$6000,3,FALSE)</f>
        <v>#N/A</v>
      </c>
      <c r="J2373" s="38" t="e">
        <f t="shared" si="188"/>
        <v>#N/A</v>
      </c>
      <c r="K2373" s="38" t="str">
        <f t="shared" si="189"/>
        <v>11900</v>
      </c>
    </row>
    <row r="2374" spans="1:11" x14ac:dyDescent="0.15">
      <c r="A2374" s="19" t="str">
        <f t="shared" si="185"/>
        <v>11900</v>
      </c>
      <c r="C2374" s="19">
        <f t="shared" si="186"/>
        <v>1</v>
      </c>
      <c r="D2374" s="19">
        <f t="shared" si="187"/>
        <v>1900</v>
      </c>
      <c r="E2374" s="38" t="e">
        <f>VLOOKUP(A2374,DatosRecibo!$A$2:'DatosRecibo'!$L$6000,12,FALSE)</f>
        <v>#N/A</v>
      </c>
      <c r="G2374" s="19" t="e">
        <f>VLOOKUP(F2374,Propietarios!$B$2:'Propietarios'!$C$6000,2,FALSE)</f>
        <v>#N/A</v>
      </c>
      <c r="H2374" s="19" t="e">
        <f>VLOOKUP(F2374,Propietarios!$B$2:'Propietarios'!$D$6000,3,FALSE)</f>
        <v>#N/A</v>
      </c>
      <c r="J2374" s="38" t="e">
        <f t="shared" si="188"/>
        <v>#N/A</v>
      </c>
      <c r="K2374" s="38" t="str">
        <f t="shared" si="189"/>
        <v>11900</v>
      </c>
    </row>
    <row r="2375" spans="1:11" x14ac:dyDescent="0.15">
      <c r="A2375" s="19" t="str">
        <f t="shared" si="185"/>
        <v>11900</v>
      </c>
      <c r="C2375" s="19">
        <f t="shared" si="186"/>
        <v>1</v>
      </c>
      <c r="D2375" s="19">
        <f t="shared" si="187"/>
        <v>1900</v>
      </c>
      <c r="E2375" s="38" t="e">
        <f>VLOOKUP(A2375,DatosRecibo!$A$2:'DatosRecibo'!$L$6000,12,FALSE)</f>
        <v>#N/A</v>
      </c>
      <c r="G2375" s="19" t="e">
        <f>VLOOKUP(F2375,Propietarios!$B$2:'Propietarios'!$C$6000,2,FALSE)</f>
        <v>#N/A</v>
      </c>
      <c r="H2375" s="19" t="e">
        <f>VLOOKUP(F2375,Propietarios!$B$2:'Propietarios'!$D$6000,3,FALSE)</f>
        <v>#N/A</v>
      </c>
      <c r="J2375" s="38" t="e">
        <f t="shared" si="188"/>
        <v>#N/A</v>
      </c>
      <c r="K2375" s="38" t="str">
        <f t="shared" si="189"/>
        <v>11900</v>
      </c>
    </row>
    <row r="2376" spans="1:11" x14ac:dyDescent="0.15">
      <c r="A2376" s="19" t="str">
        <f t="shared" si="185"/>
        <v>11900</v>
      </c>
      <c r="C2376" s="19">
        <f t="shared" si="186"/>
        <v>1</v>
      </c>
      <c r="D2376" s="19">
        <f t="shared" si="187"/>
        <v>1900</v>
      </c>
      <c r="E2376" s="38" t="e">
        <f>VLOOKUP(A2376,DatosRecibo!$A$2:'DatosRecibo'!$L$6000,12,FALSE)</f>
        <v>#N/A</v>
      </c>
      <c r="G2376" s="19" t="e">
        <f>VLOOKUP(F2376,Propietarios!$B$2:'Propietarios'!$C$6000,2,FALSE)</f>
        <v>#N/A</v>
      </c>
      <c r="H2376" s="19" t="e">
        <f>VLOOKUP(F2376,Propietarios!$B$2:'Propietarios'!$D$6000,3,FALSE)</f>
        <v>#N/A</v>
      </c>
      <c r="J2376" s="38" t="e">
        <f t="shared" si="188"/>
        <v>#N/A</v>
      </c>
      <c r="K2376" s="38" t="str">
        <f t="shared" si="189"/>
        <v>11900</v>
      </c>
    </row>
    <row r="2377" spans="1:11" x14ac:dyDescent="0.15">
      <c r="A2377" s="19" t="str">
        <f t="shared" si="185"/>
        <v>11900</v>
      </c>
      <c r="C2377" s="19">
        <f t="shared" si="186"/>
        <v>1</v>
      </c>
      <c r="D2377" s="19">
        <f t="shared" si="187"/>
        <v>1900</v>
      </c>
      <c r="E2377" s="38" t="e">
        <f>VLOOKUP(A2377,DatosRecibo!$A$2:'DatosRecibo'!$L$6000,12,FALSE)</f>
        <v>#N/A</v>
      </c>
      <c r="G2377" s="19" t="e">
        <f>VLOOKUP(F2377,Propietarios!$B$2:'Propietarios'!$C$6000,2,FALSE)</f>
        <v>#N/A</v>
      </c>
      <c r="H2377" s="19" t="e">
        <f>VLOOKUP(F2377,Propietarios!$B$2:'Propietarios'!$D$6000,3,FALSE)</f>
        <v>#N/A</v>
      </c>
      <c r="J2377" s="38" t="e">
        <f t="shared" si="188"/>
        <v>#N/A</v>
      </c>
      <c r="K2377" s="38" t="str">
        <f t="shared" si="189"/>
        <v>11900</v>
      </c>
    </row>
    <row r="2378" spans="1:11" x14ac:dyDescent="0.15">
      <c r="A2378" s="19" t="str">
        <f t="shared" si="185"/>
        <v>11900</v>
      </c>
      <c r="C2378" s="19">
        <f t="shared" si="186"/>
        <v>1</v>
      </c>
      <c r="D2378" s="19">
        <f t="shared" si="187"/>
        <v>1900</v>
      </c>
      <c r="E2378" s="38" t="e">
        <f>VLOOKUP(A2378,DatosRecibo!$A$2:'DatosRecibo'!$L$6000,12,FALSE)</f>
        <v>#N/A</v>
      </c>
      <c r="G2378" s="19" t="e">
        <f>VLOOKUP(F2378,Propietarios!$B$2:'Propietarios'!$C$6000,2,FALSE)</f>
        <v>#N/A</v>
      </c>
      <c r="H2378" s="19" t="e">
        <f>VLOOKUP(F2378,Propietarios!$B$2:'Propietarios'!$D$6000,3,FALSE)</f>
        <v>#N/A</v>
      </c>
      <c r="J2378" s="38" t="e">
        <f t="shared" si="188"/>
        <v>#N/A</v>
      </c>
      <c r="K2378" s="38" t="str">
        <f t="shared" si="189"/>
        <v>11900</v>
      </c>
    </row>
    <row r="2379" spans="1:11" x14ac:dyDescent="0.15">
      <c r="A2379" s="19" t="str">
        <f t="shared" si="185"/>
        <v>11900</v>
      </c>
      <c r="C2379" s="19">
        <f t="shared" si="186"/>
        <v>1</v>
      </c>
      <c r="D2379" s="19">
        <f t="shared" si="187"/>
        <v>1900</v>
      </c>
      <c r="E2379" s="38" t="e">
        <f>VLOOKUP(A2379,DatosRecibo!$A$2:'DatosRecibo'!$L$6000,12,FALSE)</f>
        <v>#N/A</v>
      </c>
      <c r="G2379" s="19" t="e">
        <f>VLOOKUP(F2379,Propietarios!$B$2:'Propietarios'!$C$6000,2,FALSE)</f>
        <v>#N/A</v>
      </c>
      <c r="H2379" s="19" t="e">
        <f>VLOOKUP(F2379,Propietarios!$B$2:'Propietarios'!$D$6000,3,FALSE)</f>
        <v>#N/A</v>
      </c>
      <c r="J2379" s="38" t="e">
        <f t="shared" si="188"/>
        <v>#N/A</v>
      </c>
      <c r="K2379" s="38" t="str">
        <f t="shared" si="189"/>
        <v>11900</v>
      </c>
    </row>
    <row r="2380" spans="1:11" x14ac:dyDescent="0.15">
      <c r="A2380" s="19" t="str">
        <f t="shared" si="185"/>
        <v>11900</v>
      </c>
      <c r="C2380" s="19">
        <f t="shared" si="186"/>
        <v>1</v>
      </c>
      <c r="D2380" s="19">
        <f t="shared" si="187"/>
        <v>1900</v>
      </c>
      <c r="E2380" s="38" t="e">
        <f>VLOOKUP(A2380,DatosRecibo!$A$2:'DatosRecibo'!$L$6000,12,FALSE)</f>
        <v>#N/A</v>
      </c>
      <c r="G2380" s="19" t="e">
        <f>VLOOKUP(F2380,Propietarios!$B$2:'Propietarios'!$C$6000,2,FALSE)</f>
        <v>#N/A</v>
      </c>
      <c r="H2380" s="19" t="e">
        <f>VLOOKUP(F2380,Propietarios!$B$2:'Propietarios'!$D$6000,3,FALSE)</f>
        <v>#N/A</v>
      </c>
      <c r="J2380" s="38" t="e">
        <f t="shared" si="188"/>
        <v>#N/A</v>
      </c>
      <c r="K2380" s="38" t="str">
        <f t="shared" si="189"/>
        <v>11900</v>
      </c>
    </row>
    <row r="2381" spans="1:11" x14ac:dyDescent="0.15">
      <c r="A2381" s="19" t="str">
        <f t="shared" si="185"/>
        <v>11900</v>
      </c>
      <c r="C2381" s="19">
        <f t="shared" si="186"/>
        <v>1</v>
      </c>
      <c r="D2381" s="19">
        <f t="shared" si="187"/>
        <v>1900</v>
      </c>
      <c r="E2381" s="38" t="e">
        <f>VLOOKUP(A2381,DatosRecibo!$A$2:'DatosRecibo'!$L$6000,12,FALSE)</f>
        <v>#N/A</v>
      </c>
      <c r="G2381" s="19" t="e">
        <f>VLOOKUP(F2381,Propietarios!$B$2:'Propietarios'!$C$6000,2,FALSE)</f>
        <v>#N/A</v>
      </c>
      <c r="H2381" s="19" t="e">
        <f>VLOOKUP(F2381,Propietarios!$B$2:'Propietarios'!$D$6000,3,FALSE)</f>
        <v>#N/A</v>
      </c>
      <c r="J2381" s="38" t="e">
        <f t="shared" si="188"/>
        <v>#N/A</v>
      </c>
      <c r="K2381" s="38" t="str">
        <f t="shared" si="189"/>
        <v>11900</v>
      </c>
    </row>
    <row r="2382" spans="1:11" x14ac:dyDescent="0.15">
      <c r="A2382" s="19" t="str">
        <f t="shared" si="185"/>
        <v>11900</v>
      </c>
      <c r="C2382" s="19">
        <f t="shared" si="186"/>
        <v>1</v>
      </c>
      <c r="D2382" s="19">
        <f t="shared" si="187"/>
        <v>1900</v>
      </c>
      <c r="E2382" s="38" t="e">
        <f>VLOOKUP(A2382,DatosRecibo!$A$2:'DatosRecibo'!$L$6000,12,FALSE)</f>
        <v>#N/A</v>
      </c>
      <c r="G2382" s="19" t="e">
        <f>VLOOKUP(F2382,Propietarios!$B$2:'Propietarios'!$C$6000,2,FALSE)</f>
        <v>#N/A</v>
      </c>
      <c r="H2382" s="19" t="e">
        <f>VLOOKUP(F2382,Propietarios!$B$2:'Propietarios'!$D$6000,3,FALSE)</f>
        <v>#N/A</v>
      </c>
      <c r="J2382" s="38" t="e">
        <f t="shared" si="188"/>
        <v>#N/A</v>
      </c>
      <c r="K2382" s="38" t="str">
        <f t="shared" si="189"/>
        <v>11900</v>
      </c>
    </row>
    <row r="2383" spans="1:11" x14ac:dyDescent="0.15">
      <c r="A2383" s="19" t="str">
        <f t="shared" si="185"/>
        <v>11900</v>
      </c>
      <c r="C2383" s="19">
        <f t="shared" si="186"/>
        <v>1</v>
      </c>
      <c r="D2383" s="19">
        <f t="shared" si="187"/>
        <v>1900</v>
      </c>
      <c r="E2383" s="38" t="e">
        <f>VLOOKUP(A2383,DatosRecibo!$A$2:'DatosRecibo'!$L$6000,12,FALSE)</f>
        <v>#N/A</v>
      </c>
      <c r="G2383" s="19" t="e">
        <f>VLOOKUP(F2383,Propietarios!$B$2:'Propietarios'!$C$6000,2,FALSE)</f>
        <v>#N/A</v>
      </c>
      <c r="H2383" s="19" t="e">
        <f>VLOOKUP(F2383,Propietarios!$B$2:'Propietarios'!$D$6000,3,FALSE)</f>
        <v>#N/A</v>
      </c>
      <c r="J2383" s="38" t="e">
        <f t="shared" si="188"/>
        <v>#N/A</v>
      </c>
      <c r="K2383" s="38" t="str">
        <f t="shared" si="189"/>
        <v>11900</v>
      </c>
    </row>
    <row r="2384" spans="1:11" x14ac:dyDescent="0.15">
      <c r="A2384" s="19" t="str">
        <f t="shared" si="185"/>
        <v>11900</v>
      </c>
      <c r="C2384" s="19">
        <f t="shared" si="186"/>
        <v>1</v>
      </c>
      <c r="D2384" s="19">
        <f t="shared" si="187"/>
        <v>1900</v>
      </c>
      <c r="E2384" s="38" t="e">
        <f>VLOOKUP(A2384,DatosRecibo!$A$2:'DatosRecibo'!$L$6000,12,FALSE)</f>
        <v>#N/A</v>
      </c>
      <c r="G2384" s="19" t="e">
        <f>VLOOKUP(F2384,Propietarios!$B$2:'Propietarios'!$C$6000,2,FALSE)</f>
        <v>#N/A</v>
      </c>
      <c r="H2384" s="19" t="e">
        <f>VLOOKUP(F2384,Propietarios!$B$2:'Propietarios'!$D$6000,3,FALSE)</f>
        <v>#N/A</v>
      </c>
      <c r="J2384" s="38" t="e">
        <f t="shared" si="188"/>
        <v>#N/A</v>
      </c>
      <c r="K2384" s="38" t="str">
        <f t="shared" si="189"/>
        <v>11900</v>
      </c>
    </row>
    <row r="2385" spans="1:11" x14ac:dyDescent="0.15">
      <c r="A2385" s="19" t="str">
        <f t="shared" si="185"/>
        <v>11900</v>
      </c>
      <c r="C2385" s="19">
        <f t="shared" si="186"/>
        <v>1</v>
      </c>
      <c r="D2385" s="19">
        <f t="shared" si="187"/>
        <v>1900</v>
      </c>
      <c r="E2385" s="38" t="e">
        <f>VLOOKUP(A2385,DatosRecibo!$A$2:'DatosRecibo'!$L$6000,12,FALSE)</f>
        <v>#N/A</v>
      </c>
      <c r="G2385" s="19" t="e">
        <f>VLOOKUP(F2385,Propietarios!$B$2:'Propietarios'!$C$6000,2,FALSE)</f>
        <v>#N/A</v>
      </c>
      <c r="H2385" s="19" t="e">
        <f>VLOOKUP(F2385,Propietarios!$B$2:'Propietarios'!$D$6000,3,FALSE)</f>
        <v>#N/A</v>
      </c>
      <c r="J2385" s="38" t="e">
        <f t="shared" si="188"/>
        <v>#N/A</v>
      </c>
      <c r="K2385" s="38" t="str">
        <f t="shared" si="189"/>
        <v>11900</v>
      </c>
    </row>
    <row r="2386" spans="1:11" x14ac:dyDescent="0.15">
      <c r="A2386" s="19" t="str">
        <f t="shared" si="185"/>
        <v>11900</v>
      </c>
      <c r="C2386" s="19">
        <f t="shared" si="186"/>
        <v>1</v>
      </c>
      <c r="D2386" s="19">
        <f t="shared" si="187"/>
        <v>1900</v>
      </c>
      <c r="E2386" s="38" t="e">
        <f>VLOOKUP(A2386,DatosRecibo!$A$2:'DatosRecibo'!$L$6000,12,FALSE)</f>
        <v>#N/A</v>
      </c>
      <c r="G2386" s="19" t="e">
        <f>VLOOKUP(F2386,Propietarios!$B$2:'Propietarios'!$C$6000,2,FALSE)</f>
        <v>#N/A</v>
      </c>
      <c r="H2386" s="19" t="e">
        <f>VLOOKUP(F2386,Propietarios!$B$2:'Propietarios'!$D$6000,3,FALSE)</f>
        <v>#N/A</v>
      </c>
      <c r="J2386" s="38" t="e">
        <f t="shared" si="188"/>
        <v>#N/A</v>
      </c>
      <c r="K2386" s="38" t="str">
        <f t="shared" si="189"/>
        <v>11900</v>
      </c>
    </row>
    <row r="2387" spans="1:11" x14ac:dyDescent="0.15">
      <c r="A2387" s="19" t="str">
        <f t="shared" si="185"/>
        <v>11900</v>
      </c>
      <c r="C2387" s="19">
        <f t="shared" si="186"/>
        <v>1</v>
      </c>
      <c r="D2387" s="19">
        <f t="shared" si="187"/>
        <v>1900</v>
      </c>
      <c r="E2387" s="38" t="e">
        <f>VLOOKUP(A2387,DatosRecibo!$A$2:'DatosRecibo'!$L$6000,12,FALSE)</f>
        <v>#N/A</v>
      </c>
      <c r="G2387" s="19" t="e">
        <f>VLOOKUP(F2387,Propietarios!$B$2:'Propietarios'!$C$6000,2,FALSE)</f>
        <v>#N/A</v>
      </c>
      <c r="H2387" s="19" t="e">
        <f>VLOOKUP(F2387,Propietarios!$B$2:'Propietarios'!$D$6000,3,FALSE)</f>
        <v>#N/A</v>
      </c>
      <c r="J2387" s="38" t="e">
        <f t="shared" si="188"/>
        <v>#N/A</v>
      </c>
      <c r="K2387" s="38" t="str">
        <f t="shared" si="189"/>
        <v>11900</v>
      </c>
    </row>
    <row r="2388" spans="1:11" x14ac:dyDescent="0.15">
      <c r="A2388" s="19" t="str">
        <f t="shared" si="185"/>
        <v>11900</v>
      </c>
      <c r="C2388" s="19">
        <f t="shared" si="186"/>
        <v>1</v>
      </c>
      <c r="D2388" s="19">
        <f t="shared" si="187"/>
        <v>1900</v>
      </c>
      <c r="E2388" s="38" t="e">
        <f>VLOOKUP(A2388,DatosRecibo!$A$2:'DatosRecibo'!$L$6000,12,FALSE)</f>
        <v>#N/A</v>
      </c>
      <c r="G2388" s="19" t="e">
        <f>VLOOKUP(F2388,Propietarios!$B$2:'Propietarios'!$C$6000,2,FALSE)</f>
        <v>#N/A</v>
      </c>
      <c r="H2388" s="19" t="e">
        <f>VLOOKUP(F2388,Propietarios!$B$2:'Propietarios'!$D$6000,3,FALSE)</f>
        <v>#N/A</v>
      </c>
      <c r="J2388" s="38" t="e">
        <f t="shared" si="188"/>
        <v>#N/A</v>
      </c>
      <c r="K2388" s="38" t="str">
        <f t="shared" si="189"/>
        <v>11900</v>
      </c>
    </row>
    <row r="2389" spans="1:11" x14ac:dyDescent="0.15">
      <c r="A2389" s="19" t="str">
        <f t="shared" si="185"/>
        <v>11900</v>
      </c>
      <c r="C2389" s="19">
        <f t="shared" si="186"/>
        <v>1</v>
      </c>
      <c r="D2389" s="19">
        <f t="shared" si="187"/>
        <v>1900</v>
      </c>
      <c r="E2389" s="38" t="e">
        <f>VLOOKUP(A2389,DatosRecibo!$A$2:'DatosRecibo'!$L$6000,12,FALSE)</f>
        <v>#N/A</v>
      </c>
      <c r="G2389" s="19" t="e">
        <f>VLOOKUP(F2389,Propietarios!$B$2:'Propietarios'!$C$6000,2,FALSE)</f>
        <v>#N/A</v>
      </c>
      <c r="H2389" s="19" t="e">
        <f>VLOOKUP(F2389,Propietarios!$B$2:'Propietarios'!$D$6000,3,FALSE)</f>
        <v>#N/A</v>
      </c>
      <c r="J2389" s="38" t="e">
        <f t="shared" si="188"/>
        <v>#N/A</v>
      </c>
      <c r="K2389" s="38" t="str">
        <f t="shared" si="189"/>
        <v>11900</v>
      </c>
    </row>
    <row r="2390" spans="1:11" x14ac:dyDescent="0.15">
      <c r="A2390" s="19" t="str">
        <f t="shared" si="185"/>
        <v>11900</v>
      </c>
      <c r="C2390" s="19">
        <f t="shared" si="186"/>
        <v>1</v>
      </c>
      <c r="D2390" s="19">
        <f t="shared" si="187"/>
        <v>1900</v>
      </c>
      <c r="E2390" s="38" t="e">
        <f>VLOOKUP(A2390,DatosRecibo!$A$2:'DatosRecibo'!$L$6000,12,FALSE)</f>
        <v>#N/A</v>
      </c>
      <c r="G2390" s="19" t="e">
        <f>VLOOKUP(F2390,Propietarios!$B$2:'Propietarios'!$C$6000,2,FALSE)</f>
        <v>#N/A</v>
      </c>
      <c r="H2390" s="19" t="e">
        <f>VLOOKUP(F2390,Propietarios!$B$2:'Propietarios'!$D$6000,3,FALSE)</f>
        <v>#N/A</v>
      </c>
      <c r="J2390" s="38" t="e">
        <f t="shared" si="188"/>
        <v>#N/A</v>
      </c>
      <c r="K2390" s="38" t="str">
        <f t="shared" si="189"/>
        <v>11900</v>
      </c>
    </row>
    <row r="2391" spans="1:11" x14ac:dyDescent="0.15">
      <c r="A2391" s="19" t="str">
        <f t="shared" si="185"/>
        <v>11900</v>
      </c>
      <c r="C2391" s="19">
        <f t="shared" si="186"/>
        <v>1</v>
      </c>
      <c r="D2391" s="19">
        <f t="shared" si="187"/>
        <v>1900</v>
      </c>
      <c r="E2391" s="38" t="e">
        <f>VLOOKUP(A2391,DatosRecibo!$A$2:'DatosRecibo'!$L$6000,12,FALSE)</f>
        <v>#N/A</v>
      </c>
      <c r="G2391" s="19" t="e">
        <f>VLOOKUP(F2391,Propietarios!$B$2:'Propietarios'!$C$6000,2,FALSE)</f>
        <v>#N/A</v>
      </c>
      <c r="H2391" s="19" t="e">
        <f>VLOOKUP(F2391,Propietarios!$B$2:'Propietarios'!$D$6000,3,FALSE)</f>
        <v>#N/A</v>
      </c>
      <c r="J2391" s="38" t="e">
        <f t="shared" si="188"/>
        <v>#N/A</v>
      </c>
      <c r="K2391" s="38" t="str">
        <f t="shared" si="189"/>
        <v>11900</v>
      </c>
    </row>
    <row r="2392" spans="1:11" x14ac:dyDescent="0.15">
      <c r="A2392" s="19" t="str">
        <f t="shared" si="185"/>
        <v>11900</v>
      </c>
      <c r="C2392" s="19">
        <f t="shared" si="186"/>
        <v>1</v>
      </c>
      <c r="D2392" s="19">
        <f t="shared" si="187"/>
        <v>1900</v>
      </c>
      <c r="E2392" s="38" t="e">
        <f>VLOOKUP(A2392,DatosRecibo!$A$2:'DatosRecibo'!$L$6000,12,FALSE)</f>
        <v>#N/A</v>
      </c>
      <c r="G2392" s="19" t="e">
        <f>VLOOKUP(F2392,Propietarios!$B$2:'Propietarios'!$C$6000,2,FALSE)</f>
        <v>#N/A</v>
      </c>
      <c r="H2392" s="19" t="e">
        <f>VLOOKUP(F2392,Propietarios!$B$2:'Propietarios'!$D$6000,3,FALSE)</f>
        <v>#N/A</v>
      </c>
      <c r="J2392" s="38" t="e">
        <f t="shared" si="188"/>
        <v>#N/A</v>
      </c>
      <c r="K2392" s="38" t="str">
        <f t="shared" si="189"/>
        <v>11900</v>
      </c>
    </row>
    <row r="2393" spans="1:11" x14ac:dyDescent="0.15">
      <c r="A2393" s="19" t="str">
        <f t="shared" si="185"/>
        <v>11900</v>
      </c>
      <c r="C2393" s="19">
        <f t="shared" si="186"/>
        <v>1</v>
      </c>
      <c r="D2393" s="19">
        <f t="shared" si="187"/>
        <v>1900</v>
      </c>
      <c r="E2393" s="38" t="e">
        <f>VLOOKUP(A2393,DatosRecibo!$A$2:'DatosRecibo'!$L$6000,12,FALSE)</f>
        <v>#N/A</v>
      </c>
      <c r="G2393" s="19" t="e">
        <f>VLOOKUP(F2393,Propietarios!$B$2:'Propietarios'!$C$6000,2,FALSE)</f>
        <v>#N/A</v>
      </c>
      <c r="H2393" s="19" t="e">
        <f>VLOOKUP(F2393,Propietarios!$B$2:'Propietarios'!$D$6000,3,FALSE)</f>
        <v>#N/A</v>
      </c>
      <c r="J2393" s="38" t="e">
        <f t="shared" si="188"/>
        <v>#N/A</v>
      </c>
      <c r="K2393" s="38" t="str">
        <f t="shared" si="189"/>
        <v>11900</v>
      </c>
    </row>
    <row r="2394" spans="1:11" x14ac:dyDescent="0.15">
      <c r="A2394" s="19" t="str">
        <f t="shared" si="185"/>
        <v>11900</v>
      </c>
      <c r="C2394" s="19">
        <f t="shared" si="186"/>
        <v>1</v>
      </c>
      <c r="D2394" s="19">
        <f t="shared" si="187"/>
        <v>1900</v>
      </c>
      <c r="E2394" s="38" t="e">
        <f>VLOOKUP(A2394,DatosRecibo!$A$2:'DatosRecibo'!$L$6000,12,FALSE)</f>
        <v>#N/A</v>
      </c>
      <c r="G2394" s="19" t="e">
        <f>VLOOKUP(F2394,Propietarios!$B$2:'Propietarios'!$C$6000,2,FALSE)</f>
        <v>#N/A</v>
      </c>
      <c r="H2394" s="19" t="e">
        <f>VLOOKUP(F2394,Propietarios!$B$2:'Propietarios'!$D$6000,3,FALSE)</f>
        <v>#N/A</v>
      </c>
      <c r="J2394" s="38" t="e">
        <f t="shared" si="188"/>
        <v>#N/A</v>
      </c>
      <c r="K2394" s="38" t="str">
        <f t="shared" si="189"/>
        <v>11900</v>
      </c>
    </row>
    <row r="2395" spans="1:11" x14ac:dyDescent="0.15">
      <c r="A2395" s="19" t="str">
        <f t="shared" si="185"/>
        <v>11900</v>
      </c>
      <c r="C2395" s="19">
        <f t="shared" si="186"/>
        <v>1</v>
      </c>
      <c r="D2395" s="19">
        <f t="shared" si="187"/>
        <v>1900</v>
      </c>
      <c r="E2395" s="38" t="e">
        <f>VLOOKUP(A2395,DatosRecibo!$A$2:'DatosRecibo'!$L$6000,12,FALSE)</f>
        <v>#N/A</v>
      </c>
      <c r="G2395" s="19" t="e">
        <f>VLOOKUP(F2395,Propietarios!$B$2:'Propietarios'!$C$6000,2,FALSE)</f>
        <v>#N/A</v>
      </c>
      <c r="H2395" s="19" t="e">
        <f>VLOOKUP(F2395,Propietarios!$B$2:'Propietarios'!$D$6000,3,FALSE)</f>
        <v>#N/A</v>
      </c>
      <c r="J2395" s="38" t="e">
        <f t="shared" si="188"/>
        <v>#N/A</v>
      </c>
      <c r="K2395" s="38" t="str">
        <f t="shared" si="189"/>
        <v>11900</v>
      </c>
    </row>
    <row r="2396" spans="1:11" x14ac:dyDescent="0.15">
      <c r="A2396" s="19" t="str">
        <f t="shared" si="185"/>
        <v>11900</v>
      </c>
      <c r="C2396" s="19">
        <f t="shared" si="186"/>
        <v>1</v>
      </c>
      <c r="D2396" s="19">
        <f t="shared" si="187"/>
        <v>1900</v>
      </c>
      <c r="E2396" s="38" t="e">
        <f>VLOOKUP(A2396,DatosRecibo!$A$2:'DatosRecibo'!$L$6000,12,FALSE)</f>
        <v>#N/A</v>
      </c>
      <c r="G2396" s="19" t="e">
        <f>VLOOKUP(F2396,Propietarios!$B$2:'Propietarios'!$C$6000,2,FALSE)</f>
        <v>#N/A</v>
      </c>
      <c r="H2396" s="19" t="e">
        <f>VLOOKUP(F2396,Propietarios!$B$2:'Propietarios'!$D$6000,3,FALSE)</f>
        <v>#N/A</v>
      </c>
      <c r="J2396" s="38" t="e">
        <f t="shared" si="188"/>
        <v>#N/A</v>
      </c>
      <c r="K2396" s="38" t="str">
        <f t="shared" si="189"/>
        <v>11900</v>
      </c>
    </row>
    <row r="2397" spans="1:11" x14ac:dyDescent="0.15">
      <c r="A2397" s="19" t="str">
        <f t="shared" si="185"/>
        <v>11900</v>
      </c>
      <c r="C2397" s="19">
        <f t="shared" si="186"/>
        <v>1</v>
      </c>
      <c r="D2397" s="19">
        <f t="shared" si="187"/>
        <v>1900</v>
      </c>
      <c r="E2397" s="38" t="e">
        <f>VLOOKUP(A2397,DatosRecibo!$A$2:'DatosRecibo'!$L$6000,12,FALSE)</f>
        <v>#N/A</v>
      </c>
      <c r="G2397" s="19" t="e">
        <f>VLOOKUP(F2397,Propietarios!$B$2:'Propietarios'!$C$6000,2,FALSE)</f>
        <v>#N/A</v>
      </c>
      <c r="H2397" s="19" t="e">
        <f>VLOOKUP(F2397,Propietarios!$B$2:'Propietarios'!$D$6000,3,FALSE)</f>
        <v>#N/A</v>
      </c>
      <c r="J2397" s="38" t="e">
        <f t="shared" si="188"/>
        <v>#N/A</v>
      </c>
      <c r="K2397" s="38" t="str">
        <f t="shared" si="189"/>
        <v>11900</v>
      </c>
    </row>
    <row r="2398" spans="1:11" x14ac:dyDescent="0.15">
      <c r="A2398" s="19" t="str">
        <f t="shared" si="185"/>
        <v>11900</v>
      </c>
      <c r="C2398" s="19">
        <f t="shared" si="186"/>
        <v>1</v>
      </c>
      <c r="D2398" s="19">
        <f t="shared" si="187"/>
        <v>1900</v>
      </c>
      <c r="E2398" s="38" t="e">
        <f>VLOOKUP(A2398,DatosRecibo!$A$2:'DatosRecibo'!$L$6000,12,FALSE)</f>
        <v>#N/A</v>
      </c>
      <c r="G2398" s="19" t="e">
        <f>VLOOKUP(F2398,Propietarios!$B$2:'Propietarios'!$C$6000,2,FALSE)</f>
        <v>#N/A</v>
      </c>
      <c r="H2398" s="19" t="e">
        <f>VLOOKUP(F2398,Propietarios!$B$2:'Propietarios'!$D$6000,3,FALSE)</f>
        <v>#N/A</v>
      </c>
      <c r="J2398" s="38" t="e">
        <f t="shared" si="188"/>
        <v>#N/A</v>
      </c>
      <c r="K2398" s="38" t="str">
        <f t="shared" si="189"/>
        <v>11900</v>
      </c>
    </row>
    <row r="2399" spans="1:11" x14ac:dyDescent="0.15">
      <c r="A2399" s="19" t="str">
        <f t="shared" si="185"/>
        <v>11900</v>
      </c>
      <c r="C2399" s="19">
        <f t="shared" si="186"/>
        <v>1</v>
      </c>
      <c r="D2399" s="19">
        <f t="shared" si="187"/>
        <v>1900</v>
      </c>
      <c r="E2399" s="38" t="e">
        <f>VLOOKUP(A2399,DatosRecibo!$A$2:'DatosRecibo'!$L$6000,12,FALSE)</f>
        <v>#N/A</v>
      </c>
      <c r="G2399" s="19" t="e">
        <f>VLOOKUP(F2399,Propietarios!$B$2:'Propietarios'!$C$6000,2,FALSE)</f>
        <v>#N/A</v>
      </c>
      <c r="H2399" s="19" t="e">
        <f>VLOOKUP(F2399,Propietarios!$B$2:'Propietarios'!$D$6000,3,FALSE)</f>
        <v>#N/A</v>
      </c>
      <c r="J2399" s="38" t="e">
        <f t="shared" si="188"/>
        <v>#N/A</v>
      </c>
      <c r="K2399" s="38" t="str">
        <f t="shared" si="189"/>
        <v>11900</v>
      </c>
    </row>
    <row r="2400" spans="1:11" x14ac:dyDescent="0.15">
      <c r="A2400" s="19" t="str">
        <f t="shared" si="185"/>
        <v>11900</v>
      </c>
      <c r="C2400" s="19">
        <f t="shared" si="186"/>
        <v>1</v>
      </c>
      <c r="D2400" s="19">
        <f t="shared" si="187"/>
        <v>1900</v>
      </c>
      <c r="E2400" s="38" t="e">
        <f>VLOOKUP(A2400,DatosRecibo!$A$2:'DatosRecibo'!$L$6000,12,FALSE)</f>
        <v>#N/A</v>
      </c>
      <c r="G2400" s="19" t="e">
        <f>VLOOKUP(F2400,Propietarios!$B$2:'Propietarios'!$C$6000,2,FALSE)</f>
        <v>#N/A</v>
      </c>
      <c r="H2400" s="19" t="e">
        <f>VLOOKUP(F2400,Propietarios!$B$2:'Propietarios'!$D$6000,3,FALSE)</f>
        <v>#N/A</v>
      </c>
      <c r="J2400" s="38" t="e">
        <f t="shared" si="188"/>
        <v>#N/A</v>
      </c>
      <c r="K2400" s="38" t="str">
        <f t="shared" si="189"/>
        <v>11900</v>
      </c>
    </row>
    <row r="2401" spans="1:11" x14ac:dyDescent="0.15">
      <c r="A2401" s="19" t="str">
        <f t="shared" si="185"/>
        <v>11900</v>
      </c>
      <c r="C2401" s="19">
        <f t="shared" si="186"/>
        <v>1</v>
      </c>
      <c r="D2401" s="19">
        <f t="shared" si="187"/>
        <v>1900</v>
      </c>
      <c r="E2401" s="38" t="e">
        <f>VLOOKUP(A2401,DatosRecibo!$A$2:'DatosRecibo'!$L$6000,12,FALSE)</f>
        <v>#N/A</v>
      </c>
      <c r="G2401" s="19" t="e">
        <f>VLOOKUP(F2401,Propietarios!$B$2:'Propietarios'!$C$6000,2,FALSE)</f>
        <v>#N/A</v>
      </c>
      <c r="H2401" s="19" t="e">
        <f>VLOOKUP(F2401,Propietarios!$B$2:'Propietarios'!$D$6000,3,FALSE)</f>
        <v>#N/A</v>
      </c>
      <c r="J2401" s="38" t="e">
        <f t="shared" si="188"/>
        <v>#N/A</v>
      </c>
      <c r="K2401" s="38" t="str">
        <f t="shared" si="189"/>
        <v>11900</v>
      </c>
    </row>
    <row r="2402" spans="1:11" x14ac:dyDescent="0.15">
      <c r="A2402" s="19" t="str">
        <f t="shared" si="185"/>
        <v>11900</v>
      </c>
      <c r="C2402" s="19">
        <f t="shared" si="186"/>
        <v>1</v>
      </c>
      <c r="D2402" s="19">
        <f t="shared" si="187"/>
        <v>1900</v>
      </c>
      <c r="E2402" s="38" t="e">
        <f>VLOOKUP(A2402,DatosRecibo!$A$2:'DatosRecibo'!$L$6000,12,FALSE)</f>
        <v>#N/A</v>
      </c>
      <c r="G2402" s="19" t="e">
        <f>VLOOKUP(F2402,Propietarios!$B$2:'Propietarios'!$C$6000,2,FALSE)</f>
        <v>#N/A</v>
      </c>
      <c r="H2402" s="19" t="e">
        <f>VLOOKUP(F2402,Propietarios!$B$2:'Propietarios'!$D$6000,3,FALSE)</f>
        <v>#N/A</v>
      </c>
      <c r="J2402" s="38" t="e">
        <f t="shared" si="188"/>
        <v>#N/A</v>
      </c>
      <c r="K2402" s="38" t="str">
        <f t="shared" si="189"/>
        <v>11900</v>
      </c>
    </row>
    <row r="2403" spans="1:11" x14ac:dyDescent="0.15">
      <c r="A2403" s="19" t="str">
        <f t="shared" si="185"/>
        <v>11900</v>
      </c>
      <c r="C2403" s="19">
        <f t="shared" si="186"/>
        <v>1</v>
      </c>
      <c r="D2403" s="19">
        <f t="shared" si="187"/>
        <v>1900</v>
      </c>
      <c r="E2403" s="38" t="e">
        <f>VLOOKUP(A2403,DatosRecibo!$A$2:'DatosRecibo'!$L$6000,12,FALSE)</f>
        <v>#N/A</v>
      </c>
      <c r="G2403" s="19" t="e">
        <f>VLOOKUP(F2403,Propietarios!$B$2:'Propietarios'!$C$6000,2,FALSE)</f>
        <v>#N/A</v>
      </c>
      <c r="H2403" s="19" t="e">
        <f>VLOOKUP(F2403,Propietarios!$B$2:'Propietarios'!$D$6000,3,FALSE)</f>
        <v>#N/A</v>
      </c>
      <c r="J2403" s="38" t="e">
        <f t="shared" si="188"/>
        <v>#N/A</v>
      </c>
      <c r="K2403" s="38" t="str">
        <f t="shared" si="189"/>
        <v>11900</v>
      </c>
    </row>
    <row r="2404" spans="1:11" x14ac:dyDescent="0.15">
      <c r="A2404" s="19" t="str">
        <f t="shared" si="185"/>
        <v>11900</v>
      </c>
      <c r="C2404" s="19">
        <f t="shared" si="186"/>
        <v>1</v>
      </c>
      <c r="D2404" s="19">
        <f t="shared" si="187"/>
        <v>1900</v>
      </c>
      <c r="E2404" s="38" t="e">
        <f>VLOOKUP(A2404,DatosRecibo!$A$2:'DatosRecibo'!$L$6000,12,FALSE)</f>
        <v>#N/A</v>
      </c>
      <c r="G2404" s="19" t="e">
        <f>VLOOKUP(F2404,Propietarios!$B$2:'Propietarios'!$C$6000,2,FALSE)</f>
        <v>#N/A</v>
      </c>
      <c r="H2404" s="19" t="e">
        <f>VLOOKUP(F2404,Propietarios!$B$2:'Propietarios'!$D$6000,3,FALSE)</f>
        <v>#N/A</v>
      </c>
      <c r="J2404" s="38" t="e">
        <f t="shared" si="188"/>
        <v>#N/A</v>
      </c>
      <c r="K2404" s="38" t="str">
        <f t="shared" si="189"/>
        <v>11900</v>
      </c>
    </row>
    <row r="2405" spans="1:11" x14ac:dyDescent="0.15">
      <c r="A2405" s="19" t="str">
        <f t="shared" si="185"/>
        <v>11900</v>
      </c>
      <c r="C2405" s="19">
        <f t="shared" si="186"/>
        <v>1</v>
      </c>
      <c r="D2405" s="19">
        <f t="shared" si="187"/>
        <v>1900</v>
      </c>
      <c r="E2405" s="38" t="e">
        <f>VLOOKUP(A2405,DatosRecibo!$A$2:'DatosRecibo'!$L$6000,12,FALSE)</f>
        <v>#N/A</v>
      </c>
      <c r="G2405" s="19" t="e">
        <f>VLOOKUP(F2405,Propietarios!$B$2:'Propietarios'!$C$6000,2,FALSE)</f>
        <v>#N/A</v>
      </c>
      <c r="H2405" s="19" t="e">
        <f>VLOOKUP(F2405,Propietarios!$B$2:'Propietarios'!$D$6000,3,FALSE)</f>
        <v>#N/A</v>
      </c>
      <c r="J2405" s="38" t="e">
        <f t="shared" si="188"/>
        <v>#N/A</v>
      </c>
      <c r="K2405" s="38" t="str">
        <f t="shared" si="189"/>
        <v>11900</v>
      </c>
    </row>
    <row r="2406" spans="1:11" x14ac:dyDescent="0.15">
      <c r="A2406" s="19" t="str">
        <f t="shared" si="185"/>
        <v>11900</v>
      </c>
      <c r="C2406" s="19">
        <f t="shared" si="186"/>
        <v>1</v>
      </c>
      <c r="D2406" s="19">
        <f t="shared" si="187"/>
        <v>1900</v>
      </c>
      <c r="E2406" s="38" t="e">
        <f>VLOOKUP(A2406,DatosRecibo!$A$2:'DatosRecibo'!$L$6000,12,FALSE)</f>
        <v>#N/A</v>
      </c>
      <c r="G2406" s="19" t="e">
        <f>VLOOKUP(F2406,Propietarios!$B$2:'Propietarios'!$C$6000,2,FALSE)</f>
        <v>#N/A</v>
      </c>
      <c r="H2406" s="19" t="e">
        <f>VLOOKUP(F2406,Propietarios!$B$2:'Propietarios'!$D$6000,3,FALSE)</f>
        <v>#N/A</v>
      </c>
      <c r="J2406" s="38" t="e">
        <f t="shared" si="188"/>
        <v>#N/A</v>
      </c>
      <c r="K2406" s="38" t="str">
        <f t="shared" si="189"/>
        <v>11900</v>
      </c>
    </row>
    <row r="2407" spans="1:11" x14ac:dyDescent="0.15">
      <c r="A2407" s="19" t="str">
        <f t="shared" si="185"/>
        <v>11900</v>
      </c>
      <c r="C2407" s="19">
        <f t="shared" si="186"/>
        <v>1</v>
      </c>
      <c r="D2407" s="19">
        <f t="shared" si="187"/>
        <v>1900</v>
      </c>
      <c r="E2407" s="38" t="e">
        <f>VLOOKUP(A2407,DatosRecibo!$A$2:'DatosRecibo'!$L$6000,12,FALSE)</f>
        <v>#N/A</v>
      </c>
      <c r="G2407" s="19" t="e">
        <f>VLOOKUP(F2407,Propietarios!$B$2:'Propietarios'!$C$6000,2,FALSE)</f>
        <v>#N/A</v>
      </c>
      <c r="H2407" s="19" t="e">
        <f>VLOOKUP(F2407,Propietarios!$B$2:'Propietarios'!$D$6000,3,FALSE)</f>
        <v>#N/A</v>
      </c>
      <c r="J2407" s="38" t="e">
        <f t="shared" si="188"/>
        <v>#N/A</v>
      </c>
      <c r="K2407" s="38" t="str">
        <f t="shared" si="189"/>
        <v>11900</v>
      </c>
    </row>
    <row r="2408" spans="1:11" x14ac:dyDescent="0.15">
      <c r="A2408" s="19" t="str">
        <f t="shared" si="185"/>
        <v>11900</v>
      </c>
      <c r="C2408" s="19">
        <f t="shared" si="186"/>
        <v>1</v>
      </c>
      <c r="D2408" s="19">
        <f t="shared" si="187"/>
        <v>1900</v>
      </c>
      <c r="E2408" s="38" t="e">
        <f>VLOOKUP(A2408,DatosRecibo!$A$2:'DatosRecibo'!$L$6000,12,FALSE)</f>
        <v>#N/A</v>
      </c>
      <c r="G2408" s="19" t="e">
        <f>VLOOKUP(F2408,Propietarios!$B$2:'Propietarios'!$C$6000,2,FALSE)</f>
        <v>#N/A</v>
      </c>
      <c r="H2408" s="19" t="e">
        <f>VLOOKUP(F2408,Propietarios!$B$2:'Propietarios'!$D$6000,3,FALSE)</f>
        <v>#N/A</v>
      </c>
      <c r="J2408" s="38" t="e">
        <f t="shared" si="188"/>
        <v>#N/A</v>
      </c>
      <c r="K2408" s="38" t="str">
        <f t="shared" si="189"/>
        <v>11900</v>
      </c>
    </row>
    <row r="2409" spans="1:11" x14ac:dyDescent="0.15">
      <c r="A2409" s="19" t="str">
        <f t="shared" si="185"/>
        <v>11900</v>
      </c>
      <c r="C2409" s="19">
        <f t="shared" si="186"/>
        <v>1</v>
      </c>
      <c r="D2409" s="19">
        <f t="shared" si="187"/>
        <v>1900</v>
      </c>
      <c r="E2409" s="38" t="e">
        <f>VLOOKUP(A2409,DatosRecibo!$A$2:'DatosRecibo'!$L$6000,12,FALSE)</f>
        <v>#N/A</v>
      </c>
      <c r="G2409" s="19" t="e">
        <f>VLOOKUP(F2409,Propietarios!$B$2:'Propietarios'!$C$6000,2,FALSE)</f>
        <v>#N/A</v>
      </c>
      <c r="H2409" s="19" t="e">
        <f>VLOOKUP(F2409,Propietarios!$B$2:'Propietarios'!$D$6000,3,FALSE)</f>
        <v>#N/A</v>
      </c>
      <c r="J2409" s="38" t="e">
        <f t="shared" si="188"/>
        <v>#N/A</v>
      </c>
      <c r="K2409" s="38" t="str">
        <f t="shared" si="189"/>
        <v>11900</v>
      </c>
    </row>
    <row r="2410" spans="1:11" x14ac:dyDescent="0.15">
      <c r="A2410" s="19" t="str">
        <f t="shared" si="185"/>
        <v>11900</v>
      </c>
      <c r="C2410" s="19">
        <f t="shared" si="186"/>
        <v>1</v>
      </c>
      <c r="D2410" s="19">
        <f t="shared" si="187"/>
        <v>1900</v>
      </c>
      <c r="E2410" s="38" t="e">
        <f>VLOOKUP(A2410,DatosRecibo!$A$2:'DatosRecibo'!$L$6000,12,FALSE)</f>
        <v>#N/A</v>
      </c>
      <c r="G2410" s="19" t="e">
        <f>VLOOKUP(F2410,Propietarios!$B$2:'Propietarios'!$C$6000,2,FALSE)</f>
        <v>#N/A</v>
      </c>
      <c r="H2410" s="19" t="e">
        <f>VLOOKUP(F2410,Propietarios!$B$2:'Propietarios'!$D$6000,3,FALSE)</f>
        <v>#N/A</v>
      </c>
      <c r="J2410" s="38" t="e">
        <f t="shared" si="188"/>
        <v>#N/A</v>
      </c>
      <c r="K2410" s="38" t="str">
        <f t="shared" si="189"/>
        <v>11900</v>
      </c>
    </row>
    <row r="2411" spans="1:11" x14ac:dyDescent="0.15">
      <c r="A2411" s="19" t="str">
        <f t="shared" si="185"/>
        <v>11900</v>
      </c>
      <c r="C2411" s="19">
        <f t="shared" si="186"/>
        <v>1</v>
      </c>
      <c r="D2411" s="19">
        <f t="shared" si="187"/>
        <v>1900</v>
      </c>
      <c r="E2411" s="38" t="e">
        <f>VLOOKUP(A2411,DatosRecibo!$A$2:'DatosRecibo'!$L$6000,12,FALSE)</f>
        <v>#N/A</v>
      </c>
      <c r="G2411" s="19" t="e">
        <f>VLOOKUP(F2411,Propietarios!$B$2:'Propietarios'!$C$6000,2,FALSE)</f>
        <v>#N/A</v>
      </c>
      <c r="H2411" s="19" t="e">
        <f>VLOOKUP(F2411,Propietarios!$B$2:'Propietarios'!$D$6000,3,FALSE)</f>
        <v>#N/A</v>
      </c>
      <c r="J2411" s="38" t="e">
        <f t="shared" si="188"/>
        <v>#N/A</v>
      </c>
      <c r="K2411" s="38" t="str">
        <f t="shared" si="189"/>
        <v>11900</v>
      </c>
    </row>
    <row r="2412" spans="1:11" x14ac:dyDescent="0.15">
      <c r="A2412" s="19" t="str">
        <f t="shared" si="185"/>
        <v>11900</v>
      </c>
      <c r="C2412" s="19">
        <f t="shared" si="186"/>
        <v>1</v>
      </c>
      <c r="D2412" s="19">
        <f t="shared" si="187"/>
        <v>1900</v>
      </c>
      <c r="E2412" s="38" t="e">
        <f>VLOOKUP(A2412,DatosRecibo!$A$2:'DatosRecibo'!$L$6000,12,FALSE)</f>
        <v>#N/A</v>
      </c>
      <c r="G2412" s="19" t="e">
        <f>VLOOKUP(F2412,Propietarios!$B$2:'Propietarios'!$C$6000,2,FALSE)</f>
        <v>#N/A</v>
      </c>
      <c r="H2412" s="19" t="e">
        <f>VLOOKUP(F2412,Propietarios!$B$2:'Propietarios'!$D$6000,3,FALSE)</f>
        <v>#N/A</v>
      </c>
      <c r="J2412" s="38" t="e">
        <f t="shared" si="188"/>
        <v>#N/A</v>
      </c>
      <c r="K2412" s="38" t="str">
        <f t="shared" si="189"/>
        <v>11900</v>
      </c>
    </row>
    <row r="2413" spans="1:11" x14ac:dyDescent="0.15">
      <c r="A2413" s="19" t="str">
        <f t="shared" si="185"/>
        <v>11900</v>
      </c>
      <c r="C2413" s="19">
        <f t="shared" si="186"/>
        <v>1</v>
      </c>
      <c r="D2413" s="19">
        <f t="shared" si="187"/>
        <v>1900</v>
      </c>
      <c r="E2413" s="38" t="e">
        <f>VLOOKUP(A2413,DatosRecibo!$A$2:'DatosRecibo'!$L$6000,12,FALSE)</f>
        <v>#N/A</v>
      </c>
      <c r="G2413" s="19" t="e">
        <f>VLOOKUP(F2413,Propietarios!$B$2:'Propietarios'!$C$6000,2,FALSE)</f>
        <v>#N/A</v>
      </c>
      <c r="H2413" s="19" t="e">
        <f>VLOOKUP(F2413,Propietarios!$B$2:'Propietarios'!$D$6000,3,FALSE)</f>
        <v>#N/A</v>
      </c>
      <c r="J2413" s="38" t="e">
        <f t="shared" si="188"/>
        <v>#N/A</v>
      </c>
      <c r="K2413" s="38" t="str">
        <f t="shared" si="189"/>
        <v>11900</v>
      </c>
    </row>
    <row r="2414" spans="1:11" x14ac:dyDescent="0.15">
      <c r="A2414" s="19" t="str">
        <f t="shared" si="185"/>
        <v>11900</v>
      </c>
      <c r="C2414" s="19">
        <f t="shared" si="186"/>
        <v>1</v>
      </c>
      <c r="D2414" s="19">
        <f t="shared" si="187"/>
        <v>1900</v>
      </c>
      <c r="E2414" s="38" t="e">
        <f>VLOOKUP(A2414,DatosRecibo!$A$2:'DatosRecibo'!$L$6000,12,FALSE)</f>
        <v>#N/A</v>
      </c>
      <c r="G2414" s="19" t="e">
        <f>VLOOKUP(F2414,Propietarios!$B$2:'Propietarios'!$C$6000,2,FALSE)</f>
        <v>#N/A</v>
      </c>
      <c r="H2414" s="19" t="e">
        <f>VLOOKUP(F2414,Propietarios!$B$2:'Propietarios'!$D$6000,3,FALSE)</f>
        <v>#N/A</v>
      </c>
      <c r="J2414" s="38" t="e">
        <f t="shared" si="188"/>
        <v>#N/A</v>
      </c>
      <c r="K2414" s="38" t="str">
        <f t="shared" si="189"/>
        <v>11900</v>
      </c>
    </row>
    <row r="2415" spans="1:11" x14ac:dyDescent="0.15">
      <c r="A2415" s="19" t="str">
        <f t="shared" si="185"/>
        <v>11900</v>
      </c>
      <c r="C2415" s="19">
        <f t="shared" si="186"/>
        <v>1</v>
      </c>
      <c r="D2415" s="19">
        <f t="shared" si="187"/>
        <v>1900</v>
      </c>
      <c r="E2415" s="38" t="e">
        <f>VLOOKUP(A2415,DatosRecibo!$A$2:'DatosRecibo'!$L$6000,12,FALSE)</f>
        <v>#N/A</v>
      </c>
      <c r="G2415" s="19" t="e">
        <f>VLOOKUP(F2415,Propietarios!$B$2:'Propietarios'!$C$6000,2,FALSE)</f>
        <v>#N/A</v>
      </c>
      <c r="H2415" s="19" t="e">
        <f>VLOOKUP(F2415,Propietarios!$B$2:'Propietarios'!$D$6000,3,FALSE)</f>
        <v>#N/A</v>
      </c>
      <c r="J2415" s="38" t="e">
        <f t="shared" si="188"/>
        <v>#N/A</v>
      </c>
      <c r="K2415" s="38" t="str">
        <f t="shared" si="189"/>
        <v>11900</v>
      </c>
    </row>
    <row r="2416" spans="1:11" x14ac:dyDescent="0.15">
      <c r="A2416" s="19" t="str">
        <f t="shared" si="185"/>
        <v>11900</v>
      </c>
      <c r="C2416" s="19">
        <f t="shared" si="186"/>
        <v>1</v>
      </c>
      <c r="D2416" s="19">
        <f t="shared" si="187"/>
        <v>1900</v>
      </c>
      <c r="E2416" s="38" t="e">
        <f>VLOOKUP(A2416,DatosRecibo!$A$2:'DatosRecibo'!$L$6000,12,FALSE)</f>
        <v>#N/A</v>
      </c>
      <c r="G2416" s="19" t="e">
        <f>VLOOKUP(F2416,Propietarios!$B$2:'Propietarios'!$C$6000,2,FALSE)</f>
        <v>#N/A</v>
      </c>
      <c r="H2416" s="19" t="e">
        <f>VLOOKUP(F2416,Propietarios!$B$2:'Propietarios'!$D$6000,3,FALSE)</f>
        <v>#N/A</v>
      </c>
      <c r="J2416" s="38" t="e">
        <f t="shared" si="188"/>
        <v>#N/A</v>
      </c>
      <c r="K2416" s="38" t="str">
        <f t="shared" si="189"/>
        <v>11900</v>
      </c>
    </row>
    <row r="2417" spans="1:11" x14ac:dyDescent="0.15">
      <c r="A2417" s="19" t="str">
        <f t="shared" si="185"/>
        <v>11900</v>
      </c>
      <c r="C2417" s="19">
        <f t="shared" si="186"/>
        <v>1</v>
      </c>
      <c r="D2417" s="19">
        <f t="shared" si="187"/>
        <v>1900</v>
      </c>
      <c r="E2417" s="38" t="e">
        <f>VLOOKUP(A2417,DatosRecibo!$A$2:'DatosRecibo'!$L$6000,12,FALSE)</f>
        <v>#N/A</v>
      </c>
      <c r="G2417" s="19" t="e">
        <f>VLOOKUP(F2417,Propietarios!$B$2:'Propietarios'!$C$6000,2,FALSE)</f>
        <v>#N/A</v>
      </c>
      <c r="H2417" s="19" t="e">
        <f>VLOOKUP(F2417,Propietarios!$B$2:'Propietarios'!$D$6000,3,FALSE)</f>
        <v>#N/A</v>
      </c>
      <c r="J2417" s="38" t="e">
        <f t="shared" si="188"/>
        <v>#N/A</v>
      </c>
      <c r="K2417" s="38" t="str">
        <f t="shared" si="189"/>
        <v>11900</v>
      </c>
    </row>
    <row r="2418" spans="1:11" x14ac:dyDescent="0.15">
      <c r="A2418" s="19" t="str">
        <f t="shared" si="185"/>
        <v>11900</v>
      </c>
      <c r="C2418" s="19">
        <f t="shared" si="186"/>
        <v>1</v>
      </c>
      <c r="D2418" s="19">
        <f t="shared" si="187"/>
        <v>1900</v>
      </c>
      <c r="E2418" s="38" t="e">
        <f>VLOOKUP(A2418,DatosRecibo!$A$2:'DatosRecibo'!$L$6000,12,FALSE)</f>
        <v>#N/A</v>
      </c>
      <c r="G2418" s="19" t="e">
        <f>VLOOKUP(F2418,Propietarios!$B$2:'Propietarios'!$C$6000,2,FALSE)</f>
        <v>#N/A</v>
      </c>
      <c r="H2418" s="19" t="e">
        <f>VLOOKUP(F2418,Propietarios!$B$2:'Propietarios'!$D$6000,3,FALSE)</f>
        <v>#N/A</v>
      </c>
      <c r="J2418" s="38" t="e">
        <f t="shared" si="188"/>
        <v>#N/A</v>
      </c>
      <c r="K2418" s="38" t="str">
        <f t="shared" si="189"/>
        <v>11900</v>
      </c>
    </row>
    <row r="2419" spans="1:11" x14ac:dyDescent="0.15">
      <c r="A2419" s="19" t="str">
        <f t="shared" si="185"/>
        <v>11900</v>
      </c>
      <c r="C2419" s="19">
        <f t="shared" si="186"/>
        <v>1</v>
      </c>
      <c r="D2419" s="19">
        <f t="shared" si="187"/>
        <v>1900</v>
      </c>
      <c r="E2419" s="38" t="e">
        <f>VLOOKUP(A2419,DatosRecibo!$A$2:'DatosRecibo'!$L$6000,12,FALSE)</f>
        <v>#N/A</v>
      </c>
      <c r="G2419" s="19" t="e">
        <f>VLOOKUP(F2419,Propietarios!$B$2:'Propietarios'!$C$6000,2,FALSE)</f>
        <v>#N/A</v>
      </c>
      <c r="H2419" s="19" t="e">
        <f>VLOOKUP(F2419,Propietarios!$B$2:'Propietarios'!$D$6000,3,FALSE)</f>
        <v>#N/A</v>
      </c>
      <c r="J2419" s="38" t="e">
        <f t="shared" si="188"/>
        <v>#N/A</v>
      </c>
      <c r="K2419" s="38" t="str">
        <f t="shared" si="189"/>
        <v>11900</v>
      </c>
    </row>
    <row r="2420" spans="1:11" x14ac:dyDescent="0.15">
      <c r="A2420" s="19" t="str">
        <f t="shared" si="185"/>
        <v>11900</v>
      </c>
      <c r="C2420" s="19">
        <f t="shared" si="186"/>
        <v>1</v>
      </c>
      <c r="D2420" s="19">
        <f t="shared" si="187"/>
        <v>1900</v>
      </c>
      <c r="E2420" s="38" t="e">
        <f>VLOOKUP(A2420,DatosRecibo!$A$2:'DatosRecibo'!$L$6000,12,FALSE)</f>
        <v>#N/A</v>
      </c>
      <c r="G2420" s="19" t="e">
        <f>VLOOKUP(F2420,Propietarios!$B$2:'Propietarios'!$C$6000,2,FALSE)</f>
        <v>#N/A</v>
      </c>
      <c r="H2420" s="19" t="e">
        <f>VLOOKUP(F2420,Propietarios!$B$2:'Propietarios'!$D$6000,3,FALSE)</f>
        <v>#N/A</v>
      </c>
      <c r="J2420" s="38" t="e">
        <f t="shared" si="188"/>
        <v>#N/A</v>
      </c>
      <c r="K2420" s="38" t="str">
        <f t="shared" si="189"/>
        <v>11900</v>
      </c>
    </row>
    <row r="2421" spans="1:11" x14ac:dyDescent="0.15">
      <c r="A2421" s="19" t="str">
        <f t="shared" si="185"/>
        <v>11900</v>
      </c>
      <c r="C2421" s="19">
        <f t="shared" si="186"/>
        <v>1</v>
      </c>
      <c r="D2421" s="19">
        <f t="shared" si="187"/>
        <v>1900</v>
      </c>
      <c r="E2421" s="38" t="e">
        <f>VLOOKUP(A2421,DatosRecibo!$A$2:'DatosRecibo'!$L$6000,12,FALSE)</f>
        <v>#N/A</v>
      </c>
      <c r="G2421" s="19" t="e">
        <f>VLOOKUP(F2421,Propietarios!$B$2:'Propietarios'!$C$6000,2,FALSE)</f>
        <v>#N/A</v>
      </c>
      <c r="H2421" s="19" t="e">
        <f>VLOOKUP(F2421,Propietarios!$B$2:'Propietarios'!$D$6000,3,FALSE)</f>
        <v>#N/A</v>
      </c>
      <c r="J2421" s="38" t="e">
        <f t="shared" si="188"/>
        <v>#N/A</v>
      </c>
      <c r="K2421" s="38" t="str">
        <f t="shared" si="189"/>
        <v>11900</v>
      </c>
    </row>
    <row r="2422" spans="1:11" x14ac:dyDescent="0.15">
      <c r="A2422" s="19" t="str">
        <f t="shared" si="185"/>
        <v>11900</v>
      </c>
      <c r="C2422" s="19">
        <f t="shared" si="186"/>
        <v>1</v>
      </c>
      <c r="D2422" s="19">
        <f t="shared" si="187"/>
        <v>1900</v>
      </c>
      <c r="E2422" s="38" t="e">
        <f>VLOOKUP(A2422,DatosRecibo!$A$2:'DatosRecibo'!$L$6000,12,FALSE)</f>
        <v>#N/A</v>
      </c>
      <c r="G2422" s="19" t="e">
        <f>VLOOKUP(F2422,Propietarios!$B$2:'Propietarios'!$C$6000,2,FALSE)</f>
        <v>#N/A</v>
      </c>
      <c r="H2422" s="19" t="e">
        <f>VLOOKUP(F2422,Propietarios!$B$2:'Propietarios'!$D$6000,3,FALSE)</f>
        <v>#N/A</v>
      </c>
      <c r="J2422" s="38" t="e">
        <f t="shared" si="188"/>
        <v>#N/A</v>
      </c>
      <c r="K2422" s="38" t="str">
        <f t="shared" si="189"/>
        <v>11900</v>
      </c>
    </row>
    <row r="2423" spans="1:11" x14ac:dyDescent="0.15">
      <c r="A2423" s="19" t="str">
        <f t="shared" si="185"/>
        <v>11900</v>
      </c>
      <c r="C2423" s="19">
        <f t="shared" si="186"/>
        <v>1</v>
      </c>
      <c r="D2423" s="19">
        <f t="shared" si="187"/>
        <v>1900</v>
      </c>
      <c r="E2423" s="38" t="e">
        <f>VLOOKUP(A2423,DatosRecibo!$A$2:'DatosRecibo'!$L$6000,12,FALSE)</f>
        <v>#N/A</v>
      </c>
      <c r="G2423" s="19" t="e">
        <f>VLOOKUP(F2423,Propietarios!$B$2:'Propietarios'!$C$6000,2,FALSE)</f>
        <v>#N/A</v>
      </c>
      <c r="H2423" s="19" t="e">
        <f>VLOOKUP(F2423,Propietarios!$B$2:'Propietarios'!$D$6000,3,FALSE)</f>
        <v>#N/A</v>
      </c>
      <c r="J2423" s="38" t="e">
        <f t="shared" si="188"/>
        <v>#N/A</v>
      </c>
      <c r="K2423" s="38" t="str">
        <f t="shared" si="189"/>
        <v>11900</v>
      </c>
    </row>
    <row r="2424" spans="1:11" x14ac:dyDescent="0.15">
      <c r="A2424" s="19" t="str">
        <f t="shared" si="185"/>
        <v>11900</v>
      </c>
      <c r="C2424" s="19">
        <f t="shared" si="186"/>
        <v>1</v>
      </c>
      <c r="D2424" s="19">
        <f t="shared" si="187"/>
        <v>1900</v>
      </c>
      <c r="E2424" s="38" t="e">
        <f>VLOOKUP(A2424,DatosRecibo!$A$2:'DatosRecibo'!$L$6000,12,FALSE)</f>
        <v>#N/A</v>
      </c>
      <c r="G2424" s="19" t="e">
        <f>VLOOKUP(F2424,Propietarios!$B$2:'Propietarios'!$C$6000,2,FALSE)</f>
        <v>#N/A</v>
      </c>
      <c r="H2424" s="19" t="e">
        <f>VLOOKUP(F2424,Propietarios!$B$2:'Propietarios'!$D$6000,3,FALSE)</f>
        <v>#N/A</v>
      </c>
      <c r="J2424" s="38" t="e">
        <f t="shared" si="188"/>
        <v>#N/A</v>
      </c>
      <c r="K2424" s="38" t="str">
        <f t="shared" si="189"/>
        <v>11900</v>
      </c>
    </row>
    <row r="2425" spans="1:11" x14ac:dyDescent="0.15">
      <c r="A2425" s="19" t="str">
        <f t="shared" si="185"/>
        <v>11900</v>
      </c>
      <c r="C2425" s="19">
        <f t="shared" si="186"/>
        <v>1</v>
      </c>
      <c r="D2425" s="19">
        <f t="shared" si="187"/>
        <v>1900</v>
      </c>
      <c r="E2425" s="38" t="e">
        <f>VLOOKUP(A2425,DatosRecibo!$A$2:'DatosRecibo'!$L$6000,12,FALSE)</f>
        <v>#N/A</v>
      </c>
      <c r="G2425" s="19" t="e">
        <f>VLOOKUP(F2425,Propietarios!$B$2:'Propietarios'!$C$6000,2,FALSE)</f>
        <v>#N/A</v>
      </c>
      <c r="H2425" s="19" t="e">
        <f>VLOOKUP(F2425,Propietarios!$B$2:'Propietarios'!$D$6000,3,FALSE)</f>
        <v>#N/A</v>
      </c>
      <c r="J2425" s="38" t="e">
        <f t="shared" si="188"/>
        <v>#N/A</v>
      </c>
      <c r="K2425" s="38" t="str">
        <f t="shared" si="189"/>
        <v>11900</v>
      </c>
    </row>
    <row r="2426" spans="1:11" x14ac:dyDescent="0.15">
      <c r="A2426" s="19" t="str">
        <f t="shared" si="185"/>
        <v>11900</v>
      </c>
      <c r="C2426" s="19">
        <f t="shared" si="186"/>
        <v>1</v>
      </c>
      <c r="D2426" s="19">
        <f t="shared" si="187"/>
        <v>1900</v>
      </c>
      <c r="E2426" s="38" t="e">
        <f>VLOOKUP(A2426,DatosRecibo!$A$2:'DatosRecibo'!$L$6000,12,FALSE)</f>
        <v>#N/A</v>
      </c>
      <c r="G2426" s="19" t="e">
        <f>VLOOKUP(F2426,Propietarios!$B$2:'Propietarios'!$C$6000,2,FALSE)</f>
        <v>#N/A</v>
      </c>
      <c r="H2426" s="19" t="e">
        <f>VLOOKUP(F2426,Propietarios!$B$2:'Propietarios'!$D$6000,3,FALSE)</f>
        <v>#N/A</v>
      </c>
      <c r="J2426" s="38" t="e">
        <f t="shared" si="188"/>
        <v>#N/A</v>
      </c>
      <c r="K2426" s="38" t="str">
        <f t="shared" si="189"/>
        <v>11900</v>
      </c>
    </row>
    <row r="2427" spans="1:11" x14ac:dyDescent="0.15">
      <c r="A2427" s="19" t="str">
        <f t="shared" si="185"/>
        <v>11900</v>
      </c>
      <c r="C2427" s="19">
        <f t="shared" si="186"/>
        <v>1</v>
      </c>
      <c r="D2427" s="19">
        <f t="shared" si="187"/>
        <v>1900</v>
      </c>
      <c r="E2427" s="38" t="e">
        <f>VLOOKUP(A2427,DatosRecibo!$A$2:'DatosRecibo'!$L$6000,12,FALSE)</f>
        <v>#N/A</v>
      </c>
      <c r="G2427" s="19" t="e">
        <f>VLOOKUP(F2427,Propietarios!$B$2:'Propietarios'!$C$6000,2,FALSE)</f>
        <v>#N/A</v>
      </c>
      <c r="H2427" s="19" t="e">
        <f>VLOOKUP(F2427,Propietarios!$B$2:'Propietarios'!$D$6000,3,FALSE)</f>
        <v>#N/A</v>
      </c>
      <c r="J2427" s="38" t="e">
        <f t="shared" si="188"/>
        <v>#N/A</v>
      </c>
      <c r="K2427" s="38" t="str">
        <f t="shared" si="189"/>
        <v>11900</v>
      </c>
    </row>
    <row r="2428" spans="1:11" x14ac:dyDescent="0.15">
      <c r="A2428" s="19" t="str">
        <f t="shared" si="185"/>
        <v>11900</v>
      </c>
      <c r="C2428" s="19">
        <f t="shared" si="186"/>
        <v>1</v>
      </c>
      <c r="D2428" s="19">
        <f t="shared" si="187"/>
        <v>1900</v>
      </c>
      <c r="E2428" s="38" t="e">
        <f>VLOOKUP(A2428,DatosRecibo!$A$2:'DatosRecibo'!$L$6000,12,FALSE)</f>
        <v>#N/A</v>
      </c>
      <c r="G2428" s="19" t="e">
        <f>VLOOKUP(F2428,Propietarios!$B$2:'Propietarios'!$C$6000,2,FALSE)</f>
        <v>#N/A</v>
      </c>
      <c r="H2428" s="19" t="e">
        <f>VLOOKUP(F2428,Propietarios!$B$2:'Propietarios'!$D$6000,3,FALSE)</f>
        <v>#N/A</v>
      </c>
      <c r="J2428" s="38" t="e">
        <f t="shared" si="188"/>
        <v>#N/A</v>
      </c>
      <c r="K2428" s="38" t="str">
        <f t="shared" si="189"/>
        <v>11900</v>
      </c>
    </row>
    <row r="2429" spans="1:11" x14ac:dyDescent="0.15">
      <c r="A2429" s="19" t="str">
        <f t="shared" si="185"/>
        <v>11900</v>
      </c>
      <c r="C2429" s="19">
        <f t="shared" si="186"/>
        <v>1</v>
      </c>
      <c r="D2429" s="19">
        <f t="shared" si="187"/>
        <v>1900</v>
      </c>
      <c r="E2429" s="38" t="e">
        <f>VLOOKUP(A2429,DatosRecibo!$A$2:'DatosRecibo'!$L$6000,12,FALSE)</f>
        <v>#N/A</v>
      </c>
      <c r="G2429" s="19" t="e">
        <f>VLOOKUP(F2429,Propietarios!$B$2:'Propietarios'!$C$6000,2,FALSE)</f>
        <v>#N/A</v>
      </c>
      <c r="H2429" s="19" t="e">
        <f>VLOOKUP(F2429,Propietarios!$B$2:'Propietarios'!$D$6000,3,FALSE)</f>
        <v>#N/A</v>
      </c>
      <c r="J2429" s="38" t="e">
        <f t="shared" si="188"/>
        <v>#N/A</v>
      </c>
      <c r="K2429" s="38" t="str">
        <f t="shared" si="189"/>
        <v>11900</v>
      </c>
    </row>
    <row r="2430" spans="1:11" x14ac:dyDescent="0.15">
      <c r="A2430" s="19" t="str">
        <f t="shared" si="185"/>
        <v>11900</v>
      </c>
      <c r="C2430" s="19">
        <f t="shared" si="186"/>
        <v>1</v>
      </c>
      <c r="D2430" s="19">
        <f t="shared" si="187"/>
        <v>1900</v>
      </c>
      <c r="E2430" s="38" t="e">
        <f>VLOOKUP(A2430,DatosRecibo!$A$2:'DatosRecibo'!$L$6000,12,FALSE)</f>
        <v>#N/A</v>
      </c>
      <c r="G2430" s="19" t="e">
        <f>VLOOKUP(F2430,Propietarios!$B$2:'Propietarios'!$C$6000,2,FALSE)</f>
        <v>#N/A</v>
      </c>
      <c r="H2430" s="19" t="e">
        <f>VLOOKUP(F2430,Propietarios!$B$2:'Propietarios'!$D$6000,3,FALSE)</f>
        <v>#N/A</v>
      </c>
      <c r="J2430" s="38" t="e">
        <f t="shared" si="188"/>
        <v>#N/A</v>
      </c>
      <c r="K2430" s="38" t="str">
        <f t="shared" si="189"/>
        <v>11900</v>
      </c>
    </row>
    <row r="2431" spans="1:11" x14ac:dyDescent="0.15">
      <c r="A2431" s="19" t="str">
        <f t="shared" si="185"/>
        <v>11900</v>
      </c>
      <c r="C2431" s="19">
        <f t="shared" si="186"/>
        <v>1</v>
      </c>
      <c r="D2431" s="19">
        <f t="shared" si="187"/>
        <v>1900</v>
      </c>
      <c r="E2431" s="38" t="e">
        <f>VLOOKUP(A2431,DatosRecibo!$A$2:'DatosRecibo'!$L$6000,12,FALSE)</f>
        <v>#N/A</v>
      </c>
      <c r="G2431" s="19" t="e">
        <f>VLOOKUP(F2431,Propietarios!$B$2:'Propietarios'!$C$6000,2,FALSE)</f>
        <v>#N/A</v>
      </c>
      <c r="H2431" s="19" t="e">
        <f>VLOOKUP(F2431,Propietarios!$B$2:'Propietarios'!$D$6000,3,FALSE)</f>
        <v>#N/A</v>
      </c>
      <c r="J2431" s="38" t="e">
        <f t="shared" si="188"/>
        <v>#N/A</v>
      </c>
      <c r="K2431" s="38" t="str">
        <f t="shared" si="189"/>
        <v>11900</v>
      </c>
    </row>
    <row r="2432" spans="1:11" x14ac:dyDescent="0.15">
      <c r="A2432" s="19" t="str">
        <f t="shared" si="185"/>
        <v>11900</v>
      </c>
      <c r="C2432" s="19">
        <f t="shared" si="186"/>
        <v>1</v>
      </c>
      <c r="D2432" s="19">
        <f t="shared" si="187"/>
        <v>1900</v>
      </c>
      <c r="E2432" s="38" t="e">
        <f>VLOOKUP(A2432,DatosRecibo!$A$2:'DatosRecibo'!$L$6000,12,FALSE)</f>
        <v>#N/A</v>
      </c>
      <c r="G2432" s="19" t="e">
        <f>VLOOKUP(F2432,Propietarios!$B$2:'Propietarios'!$C$6000,2,FALSE)</f>
        <v>#N/A</v>
      </c>
      <c r="H2432" s="19" t="e">
        <f>VLOOKUP(F2432,Propietarios!$B$2:'Propietarios'!$D$6000,3,FALSE)</f>
        <v>#N/A</v>
      </c>
      <c r="J2432" s="38" t="e">
        <f t="shared" si="188"/>
        <v>#N/A</v>
      </c>
      <c r="K2432" s="38" t="str">
        <f t="shared" si="189"/>
        <v>11900</v>
      </c>
    </row>
    <row r="2433" spans="1:11" x14ac:dyDescent="0.15">
      <c r="A2433" s="19" t="str">
        <f t="shared" si="185"/>
        <v>11900</v>
      </c>
      <c r="C2433" s="19">
        <f t="shared" si="186"/>
        <v>1</v>
      </c>
      <c r="D2433" s="19">
        <f t="shared" si="187"/>
        <v>1900</v>
      </c>
      <c r="E2433" s="38" t="e">
        <f>VLOOKUP(A2433,DatosRecibo!$A$2:'DatosRecibo'!$L$6000,12,FALSE)</f>
        <v>#N/A</v>
      </c>
      <c r="G2433" s="19" t="e">
        <f>VLOOKUP(F2433,Propietarios!$B$2:'Propietarios'!$C$6000,2,FALSE)</f>
        <v>#N/A</v>
      </c>
      <c r="H2433" s="19" t="e">
        <f>VLOOKUP(F2433,Propietarios!$B$2:'Propietarios'!$D$6000,3,FALSE)</f>
        <v>#N/A</v>
      </c>
      <c r="J2433" s="38" t="e">
        <f t="shared" si="188"/>
        <v>#N/A</v>
      </c>
      <c r="K2433" s="38" t="str">
        <f t="shared" si="189"/>
        <v>11900</v>
      </c>
    </row>
    <row r="2434" spans="1:11" x14ac:dyDescent="0.15">
      <c r="A2434" s="19" t="str">
        <f t="shared" ref="A2434:A2497" si="190">CONCATENATE(C2434,D2434)</f>
        <v>11900</v>
      </c>
      <c r="C2434" s="19">
        <f t="shared" si="186"/>
        <v>1</v>
      </c>
      <c r="D2434" s="19">
        <f t="shared" si="187"/>
        <v>1900</v>
      </c>
      <c r="E2434" s="38" t="e">
        <f>VLOOKUP(A2434,DatosRecibo!$A$2:'DatosRecibo'!$L$6000,12,FALSE)</f>
        <v>#N/A</v>
      </c>
      <c r="G2434" s="19" t="e">
        <f>VLOOKUP(F2434,Propietarios!$B$2:'Propietarios'!$C$6000,2,FALSE)</f>
        <v>#N/A</v>
      </c>
      <c r="H2434" s="19" t="e">
        <f>VLOOKUP(F2434,Propietarios!$B$2:'Propietarios'!$D$6000,3,FALSE)</f>
        <v>#N/A</v>
      </c>
      <c r="J2434" s="38" t="e">
        <f t="shared" si="188"/>
        <v>#N/A</v>
      </c>
      <c r="K2434" s="38" t="str">
        <f t="shared" si="189"/>
        <v>11900</v>
      </c>
    </row>
    <row r="2435" spans="1:11" x14ac:dyDescent="0.15">
      <c r="A2435" s="19" t="str">
        <f t="shared" si="190"/>
        <v>11900</v>
      </c>
      <c r="C2435" s="19">
        <f t="shared" ref="C2435:C2498" si="191">MONTH(B2435)</f>
        <v>1</v>
      </c>
      <c r="D2435" s="19">
        <f t="shared" ref="D2435:D2498" si="192">YEAR(B2435)</f>
        <v>1900</v>
      </c>
      <c r="E2435" s="38" t="e">
        <f>VLOOKUP(A2435,DatosRecibo!$A$2:'DatosRecibo'!$L$6000,12,FALSE)</f>
        <v>#N/A</v>
      </c>
      <c r="G2435" s="19" t="e">
        <f>VLOOKUP(F2435,Propietarios!$B$2:'Propietarios'!$C$6000,2,FALSE)</f>
        <v>#N/A</v>
      </c>
      <c r="H2435" s="19" t="e">
        <f>VLOOKUP(F2435,Propietarios!$B$2:'Propietarios'!$D$6000,3,FALSE)</f>
        <v>#N/A</v>
      </c>
      <c r="J2435" s="38" t="e">
        <f t="shared" ref="J2435:J2498" si="193">I2435*E2435</f>
        <v>#N/A</v>
      </c>
      <c r="K2435" s="38" t="str">
        <f t="shared" ref="K2435:K2498" si="194">CONCATENATE(A2435,F2435)</f>
        <v>11900</v>
      </c>
    </row>
    <row r="2436" spans="1:11" x14ac:dyDescent="0.15">
      <c r="A2436" s="19" t="str">
        <f t="shared" si="190"/>
        <v>11900</v>
      </c>
      <c r="C2436" s="19">
        <f t="shared" si="191"/>
        <v>1</v>
      </c>
      <c r="D2436" s="19">
        <f t="shared" si="192"/>
        <v>1900</v>
      </c>
      <c r="E2436" s="38" t="e">
        <f>VLOOKUP(A2436,DatosRecibo!$A$2:'DatosRecibo'!$L$6000,12,FALSE)</f>
        <v>#N/A</v>
      </c>
      <c r="G2436" s="19" t="e">
        <f>VLOOKUP(F2436,Propietarios!$B$2:'Propietarios'!$C$6000,2,FALSE)</f>
        <v>#N/A</v>
      </c>
      <c r="H2436" s="19" t="e">
        <f>VLOOKUP(F2436,Propietarios!$B$2:'Propietarios'!$D$6000,3,FALSE)</f>
        <v>#N/A</v>
      </c>
      <c r="J2436" s="38" t="e">
        <f t="shared" si="193"/>
        <v>#N/A</v>
      </c>
      <c r="K2436" s="38" t="str">
        <f t="shared" si="194"/>
        <v>11900</v>
      </c>
    </row>
    <row r="2437" spans="1:11" x14ac:dyDescent="0.15">
      <c r="A2437" s="19" t="str">
        <f t="shared" si="190"/>
        <v>11900</v>
      </c>
      <c r="C2437" s="19">
        <f t="shared" si="191"/>
        <v>1</v>
      </c>
      <c r="D2437" s="19">
        <f t="shared" si="192"/>
        <v>1900</v>
      </c>
      <c r="E2437" s="38" t="e">
        <f>VLOOKUP(A2437,DatosRecibo!$A$2:'DatosRecibo'!$L$6000,12,FALSE)</f>
        <v>#N/A</v>
      </c>
      <c r="G2437" s="19" t="e">
        <f>VLOOKUP(F2437,Propietarios!$B$2:'Propietarios'!$C$6000,2,FALSE)</f>
        <v>#N/A</v>
      </c>
      <c r="H2437" s="19" t="e">
        <f>VLOOKUP(F2437,Propietarios!$B$2:'Propietarios'!$D$6000,3,FALSE)</f>
        <v>#N/A</v>
      </c>
      <c r="J2437" s="38" t="e">
        <f t="shared" si="193"/>
        <v>#N/A</v>
      </c>
      <c r="K2437" s="38" t="str">
        <f t="shared" si="194"/>
        <v>11900</v>
      </c>
    </row>
    <row r="2438" spans="1:11" x14ac:dyDescent="0.15">
      <c r="A2438" s="19" t="str">
        <f t="shared" si="190"/>
        <v>11900</v>
      </c>
      <c r="C2438" s="19">
        <f t="shared" si="191"/>
        <v>1</v>
      </c>
      <c r="D2438" s="19">
        <f t="shared" si="192"/>
        <v>1900</v>
      </c>
      <c r="E2438" s="38" t="e">
        <f>VLOOKUP(A2438,DatosRecibo!$A$2:'DatosRecibo'!$L$6000,12,FALSE)</f>
        <v>#N/A</v>
      </c>
      <c r="G2438" s="19" t="e">
        <f>VLOOKUP(F2438,Propietarios!$B$2:'Propietarios'!$C$6000,2,FALSE)</f>
        <v>#N/A</v>
      </c>
      <c r="H2438" s="19" t="e">
        <f>VLOOKUP(F2438,Propietarios!$B$2:'Propietarios'!$D$6000,3,FALSE)</f>
        <v>#N/A</v>
      </c>
      <c r="J2438" s="38" t="e">
        <f t="shared" si="193"/>
        <v>#N/A</v>
      </c>
      <c r="K2438" s="38" t="str">
        <f t="shared" si="194"/>
        <v>11900</v>
      </c>
    </row>
    <row r="2439" spans="1:11" x14ac:dyDescent="0.15">
      <c r="A2439" s="19" t="str">
        <f t="shared" si="190"/>
        <v>11900</v>
      </c>
      <c r="C2439" s="19">
        <f t="shared" si="191"/>
        <v>1</v>
      </c>
      <c r="D2439" s="19">
        <f t="shared" si="192"/>
        <v>1900</v>
      </c>
      <c r="E2439" s="38" t="e">
        <f>VLOOKUP(A2439,DatosRecibo!$A$2:'DatosRecibo'!$L$6000,12,FALSE)</f>
        <v>#N/A</v>
      </c>
      <c r="G2439" s="19" t="e">
        <f>VLOOKUP(F2439,Propietarios!$B$2:'Propietarios'!$C$6000,2,FALSE)</f>
        <v>#N/A</v>
      </c>
      <c r="H2439" s="19" t="e">
        <f>VLOOKUP(F2439,Propietarios!$B$2:'Propietarios'!$D$6000,3,FALSE)</f>
        <v>#N/A</v>
      </c>
      <c r="J2439" s="38" t="e">
        <f t="shared" si="193"/>
        <v>#N/A</v>
      </c>
      <c r="K2439" s="38" t="str">
        <f t="shared" si="194"/>
        <v>11900</v>
      </c>
    </row>
    <row r="2440" spans="1:11" x14ac:dyDescent="0.15">
      <c r="A2440" s="19" t="str">
        <f t="shared" si="190"/>
        <v>11900</v>
      </c>
      <c r="C2440" s="19">
        <f t="shared" si="191"/>
        <v>1</v>
      </c>
      <c r="D2440" s="19">
        <f t="shared" si="192"/>
        <v>1900</v>
      </c>
      <c r="E2440" s="38" t="e">
        <f>VLOOKUP(A2440,DatosRecibo!$A$2:'DatosRecibo'!$L$6000,12,FALSE)</f>
        <v>#N/A</v>
      </c>
      <c r="G2440" s="19" t="e">
        <f>VLOOKUP(F2440,Propietarios!$B$2:'Propietarios'!$C$6000,2,FALSE)</f>
        <v>#N/A</v>
      </c>
      <c r="H2440" s="19" t="e">
        <f>VLOOKUP(F2440,Propietarios!$B$2:'Propietarios'!$D$6000,3,FALSE)</f>
        <v>#N/A</v>
      </c>
      <c r="J2440" s="38" t="e">
        <f t="shared" si="193"/>
        <v>#N/A</v>
      </c>
      <c r="K2440" s="38" t="str">
        <f t="shared" si="194"/>
        <v>11900</v>
      </c>
    </row>
    <row r="2441" spans="1:11" x14ac:dyDescent="0.15">
      <c r="A2441" s="19" t="str">
        <f t="shared" si="190"/>
        <v>11900</v>
      </c>
      <c r="C2441" s="19">
        <f t="shared" si="191"/>
        <v>1</v>
      </c>
      <c r="D2441" s="19">
        <f t="shared" si="192"/>
        <v>1900</v>
      </c>
      <c r="E2441" s="38" t="e">
        <f>VLOOKUP(A2441,DatosRecibo!$A$2:'DatosRecibo'!$L$6000,12,FALSE)</f>
        <v>#N/A</v>
      </c>
      <c r="G2441" s="19" t="e">
        <f>VLOOKUP(F2441,Propietarios!$B$2:'Propietarios'!$C$6000,2,FALSE)</f>
        <v>#N/A</v>
      </c>
      <c r="H2441" s="19" t="e">
        <f>VLOOKUP(F2441,Propietarios!$B$2:'Propietarios'!$D$6000,3,FALSE)</f>
        <v>#N/A</v>
      </c>
      <c r="J2441" s="38" t="e">
        <f t="shared" si="193"/>
        <v>#N/A</v>
      </c>
      <c r="K2441" s="38" t="str">
        <f t="shared" si="194"/>
        <v>11900</v>
      </c>
    </row>
    <row r="2442" spans="1:11" x14ac:dyDescent="0.15">
      <c r="A2442" s="19" t="str">
        <f t="shared" si="190"/>
        <v>11900</v>
      </c>
      <c r="C2442" s="19">
        <f t="shared" si="191"/>
        <v>1</v>
      </c>
      <c r="D2442" s="19">
        <f t="shared" si="192"/>
        <v>1900</v>
      </c>
      <c r="E2442" s="38" t="e">
        <f>VLOOKUP(A2442,DatosRecibo!$A$2:'DatosRecibo'!$L$6000,12,FALSE)</f>
        <v>#N/A</v>
      </c>
      <c r="G2442" s="19" t="e">
        <f>VLOOKUP(F2442,Propietarios!$B$2:'Propietarios'!$C$6000,2,FALSE)</f>
        <v>#N/A</v>
      </c>
      <c r="H2442" s="19" t="e">
        <f>VLOOKUP(F2442,Propietarios!$B$2:'Propietarios'!$D$6000,3,FALSE)</f>
        <v>#N/A</v>
      </c>
      <c r="J2442" s="38" t="e">
        <f t="shared" si="193"/>
        <v>#N/A</v>
      </c>
      <c r="K2442" s="38" t="str">
        <f t="shared" si="194"/>
        <v>11900</v>
      </c>
    </row>
    <row r="2443" spans="1:11" x14ac:dyDescent="0.15">
      <c r="A2443" s="19" t="str">
        <f t="shared" si="190"/>
        <v>11900</v>
      </c>
      <c r="C2443" s="19">
        <f t="shared" si="191"/>
        <v>1</v>
      </c>
      <c r="D2443" s="19">
        <f t="shared" si="192"/>
        <v>1900</v>
      </c>
      <c r="E2443" s="38" t="e">
        <f>VLOOKUP(A2443,DatosRecibo!$A$2:'DatosRecibo'!$L$6000,12,FALSE)</f>
        <v>#N/A</v>
      </c>
      <c r="G2443" s="19" t="e">
        <f>VLOOKUP(F2443,Propietarios!$B$2:'Propietarios'!$C$6000,2,FALSE)</f>
        <v>#N/A</v>
      </c>
      <c r="H2443" s="19" t="e">
        <f>VLOOKUP(F2443,Propietarios!$B$2:'Propietarios'!$D$6000,3,FALSE)</f>
        <v>#N/A</v>
      </c>
      <c r="J2443" s="38" t="e">
        <f t="shared" si="193"/>
        <v>#N/A</v>
      </c>
      <c r="K2443" s="38" t="str">
        <f t="shared" si="194"/>
        <v>11900</v>
      </c>
    </row>
    <row r="2444" spans="1:11" x14ac:dyDescent="0.15">
      <c r="A2444" s="19" t="str">
        <f t="shared" si="190"/>
        <v>11900</v>
      </c>
      <c r="C2444" s="19">
        <f t="shared" si="191"/>
        <v>1</v>
      </c>
      <c r="D2444" s="19">
        <f t="shared" si="192"/>
        <v>1900</v>
      </c>
      <c r="E2444" s="38" t="e">
        <f>VLOOKUP(A2444,DatosRecibo!$A$2:'DatosRecibo'!$L$6000,12,FALSE)</f>
        <v>#N/A</v>
      </c>
      <c r="G2444" s="19" t="e">
        <f>VLOOKUP(F2444,Propietarios!$B$2:'Propietarios'!$C$6000,2,FALSE)</f>
        <v>#N/A</v>
      </c>
      <c r="H2444" s="19" t="e">
        <f>VLOOKUP(F2444,Propietarios!$B$2:'Propietarios'!$D$6000,3,FALSE)</f>
        <v>#N/A</v>
      </c>
      <c r="J2444" s="38" t="e">
        <f t="shared" si="193"/>
        <v>#N/A</v>
      </c>
      <c r="K2444" s="38" t="str">
        <f t="shared" si="194"/>
        <v>11900</v>
      </c>
    </row>
    <row r="2445" spans="1:11" x14ac:dyDescent="0.15">
      <c r="A2445" s="19" t="str">
        <f t="shared" si="190"/>
        <v>11900</v>
      </c>
      <c r="C2445" s="19">
        <f t="shared" si="191"/>
        <v>1</v>
      </c>
      <c r="D2445" s="19">
        <f t="shared" si="192"/>
        <v>1900</v>
      </c>
      <c r="E2445" s="38" t="e">
        <f>VLOOKUP(A2445,DatosRecibo!$A$2:'DatosRecibo'!$L$6000,12,FALSE)</f>
        <v>#N/A</v>
      </c>
      <c r="G2445" s="19" t="e">
        <f>VLOOKUP(F2445,Propietarios!$B$2:'Propietarios'!$C$6000,2,FALSE)</f>
        <v>#N/A</v>
      </c>
      <c r="H2445" s="19" t="e">
        <f>VLOOKUP(F2445,Propietarios!$B$2:'Propietarios'!$D$6000,3,FALSE)</f>
        <v>#N/A</v>
      </c>
      <c r="J2445" s="38" t="e">
        <f t="shared" si="193"/>
        <v>#N/A</v>
      </c>
      <c r="K2445" s="38" t="str">
        <f t="shared" si="194"/>
        <v>11900</v>
      </c>
    </row>
    <row r="2446" spans="1:11" x14ac:dyDescent="0.15">
      <c r="A2446" s="19" t="str">
        <f t="shared" si="190"/>
        <v>11900</v>
      </c>
      <c r="C2446" s="19">
        <f t="shared" si="191"/>
        <v>1</v>
      </c>
      <c r="D2446" s="19">
        <f t="shared" si="192"/>
        <v>1900</v>
      </c>
      <c r="E2446" s="38" t="e">
        <f>VLOOKUP(A2446,DatosRecibo!$A$2:'DatosRecibo'!$L$6000,12,FALSE)</f>
        <v>#N/A</v>
      </c>
      <c r="G2446" s="19" t="e">
        <f>VLOOKUP(F2446,Propietarios!$B$2:'Propietarios'!$C$6000,2,FALSE)</f>
        <v>#N/A</v>
      </c>
      <c r="H2446" s="19" t="e">
        <f>VLOOKUP(F2446,Propietarios!$B$2:'Propietarios'!$D$6000,3,FALSE)</f>
        <v>#N/A</v>
      </c>
      <c r="J2446" s="38" t="e">
        <f t="shared" si="193"/>
        <v>#N/A</v>
      </c>
      <c r="K2446" s="38" t="str">
        <f t="shared" si="194"/>
        <v>11900</v>
      </c>
    </row>
    <row r="2447" spans="1:11" x14ac:dyDescent="0.15">
      <c r="A2447" s="19" t="str">
        <f t="shared" si="190"/>
        <v>11900</v>
      </c>
      <c r="C2447" s="19">
        <f t="shared" si="191"/>
        <v>1</v>
      </c>
      <c r="D2447" s="19">
        <f t="shared" si="192"/>
        <v>1900</v>
      </c>
      <c r="E2447" s="38" t="e">
        <f>VLOOKUP(A2447,DatosRecibo!$A$2:'DatosRecibo'!$L$6000,12,FALSE)</f>
        <v>#N/A</v>
      </c>
      <c r="G2447" s="19" t="e">
        <f>VLOOKUP(F2447,Propietarios!$B$2:'Propietarios'!$C$6000,2,FALSE)</f>
        <v>#N/A</v>
      </c>
      <c r="H2447" s="19" t="e">
        <f>VLOOKUP(F2447,Propietarios!$B$2:'Propietarios'!$D$6000,3,FALSE)</f>
        <v>#N/A</v>
      </c>
      <c r="J2447" s="38" t="e">
        <f t="shared" si="193"/>
        <v>#N/A</v>
      </c>
      <c r="K2447" s="38" t="str">
        <f t="shared" si="194"/>
        <v>11900</v>
      </c>
    </row>
    <row r="2448" spans="1:11" x14ac:dyDescent="0.15">
      <c r="A2448" s="19" t="str">
        <f t="shared" si="190"/>
        <v>11900</v>
      </c>
      <c r="C2448" s="19">
        <f t="shared" si="191"/>
        <v>1</v>
      </c>
      <c r="D2448" s="19">
        <f t="shared" si="192"/>
        <v>1900</v>
      </c>
      <c r="E2448" s="38" t="e">
        <f>VLOOKUP(A2448,DatosRecibo!$A$2:'DatosRecibo'!$L$6000,12,FALSE)</f>
        <v>#N/A</v>
      </c>
      <c r="G2448" s="19" t="e">
        <f>VLOOKUP(F2448,Propietarios!$B$2:'Propietarios'!$C$6000,2,FALSE)</f>
        <v>#N/A</v>
      </c>
      <c r="H2448" s="19" t="e">
        <f>VLOOKUP(F2448,Propietarios!$B$2:'Propietarios'!$D$6000,3,FALSE)</f>
        <v>#N/A</v>
      </c>
      <c r="J2448" s="38" t="e">
        <f t="shared" si="193"/>
        <v>#N/A</v>
      </c>
      <c r="K2448" s="38" t="str">
        <f t="shared" si="194"/>
        <v>11900</v>
      </c>
    </row>
    <row r="2449" spans="1:11" x14ac:dyDescent="0.15">
      <c r="A2449" s="19" t="str">
        <f t="shared" si="190"/>
        <v>11900</v>
      </c>
      <c r="C2449" s="19">
        <f t="shared" si="191"/>
        <v>1</v>
      </c>
      <c r="D2449" s="19">
        <f t="shared" si="192"/>
        <v>1900</v>
      </c>
      <c r="E2449" s="38" t="e">
        <f>VLOOKUP(A2449,DatosRecibo!$A$2:'DatosRecibo'!$L$6000,12,FALSE)</f>
        <v>#N/A</v>
      </c>
      <c r="G2449" s="19" t="e">
        <f>VLOOKUP(F2449,Propietarios!$B$2:'Propietarios'!$C$6000,2,FALSE)</f>
        <v>#N/A</v>
      </c>
      <c r="H2449" s="19" t="e">
        <f>VLOOKUP(F2449,Propietarios!$B$2:'Propietarios'!$D$6000,3,FALSE)</f>
        <v>#N/A</v>
      </c>
      <c r="J2449" s="38" t="e">
        <f t="shared" si="193"/>
        <v>#N/A</v>
      </c>
      <c r="K2449" s="38" t="str">
        <f t="shared" si="194"/>
        <v>11900</v>
      </c>
    </row>
    <row r="2450" spans="1:11" x14ac:dyDescent="0.15">
      <c r="A2450" s="19" t="str">
        <f t="shared" si="190"/>
        <v>11900</v>
      </c>
      <c r="C2450" s="19">
        <f t="shared" si="191"/>
        <v>1</v>
      </c>
      <c r="D2450" s="19">
        <f t="shared" si="192"/>
        <v>1900</v>
      </c>
      <c r="E2450" s="38" t="e">
        <f>VLOOKUP(A2450,DatosRecibo!$A$2:'DatosRecibo'!$L$6000,12,FALSE)</f>
        <v>#N/A</v>
      </c>
      <c r="G2450" s="19" t="e">
        <f>VLOOKUP(F2450,Propietarios!$B$2:'Propietarios'!$C$6000,2,FALSE)</f>
        <v>#N/A</v>
      </c>
      <c r="H2450" s="19" t="e">
        <f>VLOOKUP(F2450,Propietarios!$B$2:'Propietarios'!$D$6000,3,FALSE)</f>
        <v>#N/A</v>
      </c>
      <c r="J2450" s="38" t="e">
        <f t="shared" si="193"/>
        <v>#N/A</v>
      </c>
      <c r="K2450" s="38" t="str">
        <f t="shared" si="194"/>
        <v>11900</v>
      </c>
    </row>
    <row r="2451" spans="1:11" x14ac:dyDescent="0.15">
      <c r="A2451" s="19" t="str">
        <f t="shared" si="190"/>
        <v>11900</v>
      </c>
      <c r="C2451" s="19">
        <f t="shared" si="191"/>
        <v>1</v>
      </c>
      <c r="D2451" s="19">
        <f t="shared" si="192"/>
        <v>1900</v>
      </c>
      <c r="E2451" s="38" t="e">
        <f>VLOOKUP(A2451,DatosRecibo!$A$2:'DatosRecibo'!$L$6000,12,FALSE)</f>
        <v>#N/A</v>
      </c>
      <c r="G2451" s="19" t="e">
        <f>VLOOKUP(F2451,Propietarios!$B$2:'Propietarios'!$C$6000,2,FALSE)</f>
        <v>#N/A</v>
      </c>
      <c r="H2451" s="19" t="e">
        <f>VLOOKUP(F2451,Propietarios!$B$2:'Propietarios'!$D$6000,3,FALSE)</f>
        <v>#N/A</v>
      </c>
      <c r="J2451" s="38" t="e">
        <f t="shared" si="193"/>
        <v>#N/A</v>
      </c>
      <c r="K2451" s="38" t="str">
        <f t="shared" si="194"/>
        <v>11900</v>
      </c>
    </row>
    <row r="2452" spans="1:11" x14ac:dyDescent="0.15">
      <c r="A2452" s="19" t="str">
        <f t="shared" si="190"/>
        <v>11900</v>
      </c>
      <c r="C2452" s="19">
        <f t="shared" si="191"/>
        <v>1</v>
      </c>
      <c r="D2452" s="19">
        <f t="shared" si="192"/>
        <v>1900</v>
      </c>
      <c r="E2452" s="38" t="e">
        <f>VLOOKUP(A2452,DatosRecibo!$A$2:'DatosRecibo'!$L$6000,12,FALSE)</f>
        <v>#N/A</v>
      </c>
      <c r="G2452" s="19" t="e">
        <f>VLOOKUP(F2452,Propietarios!$B$2:'Propietarios'!$C$6000,2,FALSE)</f>
        <v>#N/A</v>
      </c>
      <c r="H2452" s="19" t="e">
        <f>VLOOKUP(F2452,Propietarios!$B$2:'Propietarios'!$D$6000,3,FALSE)</f>
        <v>#N/A</v>
      </c>
      <c r="J2452" s="38" t="e">
        <f t="shared" si="193"/>
        <v>#N/A</v>
      </c>
      <c r="K2452" s="38" t="str">
        <f t="shared" si="194"/>
        <v>11900</v>
      </c>
    </row>
    <row r="2453" spans="1:11" x14ac:dyDescent="0.15">
      <c r="A2453" s="19" t="str">
        <f t="shared" si="190"/>
        <v>11900</v>
      </c>
      <c r="C2453" s="19">
        <f t="shared" si="191"/>
        <v>1</v>
      </c>
      <c r="D2453" s="19">
        <f t="shared" si="192"/>
        <v>1900</v>
      </c>
      <c r="E2453" s="38" t="e">
        <f>VLOOKUP(A2453,DatosRecibo!$A$2:'DatosRecibo'!$L$6000,12,FALSE)</f>
        <v>#N/A</v>
      </c>
      <c r="G2453" s="19" t="e">
        <f>VLOOKUP(F2453,Propietarios!$B$2:'Propietarios'!$C$6000,2,FALSE)</f>
        <v>#N/A</v>
      </c>
      <c r="H2453" s="19" t="e">
        <f>VLOOKUP(F2453,Propietarios!$B$2:'Propietarios'!$D$6000,3,FALSE)</f>
        <v>#N/A</v>
      </c>
      <c r="J2453" s="38" t="e">
        <f t="shared" si="193"/>
        <v>#N/A</v>
      </c>
      <c r="K2453" s="38" t="str">
        <f t="shared" si="194"/>
        <v>11900</v>
      </c>
    </row>
    <row r="2454" spans="1:11" x14ac:dyDescent="0.15">
      <c r="A2454" s="19" t="str">
        <f t="shared" si="190"/>
        <v>11900</v>
      </c>
      <c r="C2454" s="19">
        <f t="shared" si="191"/>
        <v>1</v>
      </c>
      <c r="D2454" s="19">
        <f t="shared" si="192"/>
        <v>1900</v>
      </c>
      <c r="E2454" s="38" t="e">
        <f>VLOOKUP(A2454,DatosRecibo!$A$2:'DatosRecibo'!$L$6000,12,FALSE)</f>
        <v>#N/A</v>
      </c>
      <c r="G2454" s="19" t="e">
        <f>VLOOKUP(F2454,Propietarios!$B$2:'Propietarios'!$C$6000,2,FALSE)</f>
        <v>#N/A</v>
      </c>
      <c r="H2454" s="19" t="e">
        <f>VLOOKUP(F2454,Propietarios!$B$2:'Propietarios'!$D$6000,3,FALSE)</f>
        <v>#N/A</v>
      </c>
      <c r="J2454" s="38" t="e">
        <f t="shared" si="193"/>
        <v>#N/A</v>
      </c>
      <c r="K2454" s="38" t="str">
        <f t="shared" si="194"/>
        <v>11900</v>
      </c>
    </row>
    <row r="2455" spans="1:11" x14ac:dyDescent="0.15">
      <c r="A2455" s="19" t="str">
        <f t="shared" si="190"/>
        <v>11900</v>
      </c>
      <c r="C2455" s="19">
        <f t="shared" si="191"/>
        <v>1</v>
      </c>
      <c r="D2455" s="19">
        <f t="shared" si="192"/>
        <v>1900</v>
      </c>
      <c r="E2455" s="38" t="e">
        <f>VLOOKUP(A2455,DatosRecibo!$A$2:'DatosRecibo'!$L$6000,12,FALSE)</f>
        <v>#N/A</v>
      </c>
      <c r="G2455" s="19" t="e">
        <f>VLOOKUP(F2455,Propietarios!$B$2:'Propietarios'!$C$6000,2,FALSE)</f>
        <v>#N/A</v>
      </c>
      <c r="H2455" s="19" t="e">
        <f>VLOOKUP(F2455,Propietarios!$B$2:'Propietarios'!$D$6000,3,FALSE)</f>
        <v>#N/A</v>
      </c>
      <c r="J2455" s="38" t="e">
        <f t="shared" si="193"/>
        <v>#N/A</v>
      </c>
      <c r="K2455" s="38" t="str">
        <f t="shared" si="194"/>
        <v>11900</v>
      </c>
    </row>
    <row r="2456" spans="1:11" x14ac:dyDescent="0.15">
      <c r="A2456" s="19" t="str">
        <f t="shared" si="190"/>
        <v>11900</v>
      </c>
      <c r="C2456" s="19">
        <f t="shared" si="191"/>
        <v>1</v>
      </c>
      <c r="D2456" s="19">
        <f t="shared" si="192"/>
        <v>1900</v>
      </c>
      <c r="E2456" s="38" t="e">
        <f>VLOOKUP(A2456,DatosRecibo!$A$2:'DatosRecibo'!$L$6000,12,FALSE)</f>
        <v>#N/A</v>
      </c>
      <c r="G2456" s="19" t="e">
        <f>VLOOKUP(F2456,Propietarios!$B$2:'Propietarios'!$C$6000,2,FALSE)</f>
        <v>#N/A</v>
      </c>
      <c r="H2456" s="19" t="e">
        <f>VLOOKUP(F2456,Propietarios!$B$2:'Propietarios'!$D$6000,3,FALSE)</f>
        <v>#N/A</v>
      </c>
      <c r="J2456" s="38" t="e">
        <f t="shared" si="193"/>
        <v>#N/A</v>
      </c>
      <c r="K2456" s="38" t="str">
        <f t="shared" si="194"/>
        <v>11900</v>
      </c>
    </row>
    <row r="2457" spans="1:11" x14ac:dyDescent="0.15">
      <c r="A2457" s="19" t="str">
        <f t="shared" si="190"/>
        <v>11900</v>
      </c>
      <c r="C2457" s="19">
        <f t="shared" si="191"/>
        <v>1</v>
      </c>
      <c r="D2457" s="19">
        <f t="shared" si="192"/>
        <v>1900</v>
      </c>
      <c r="E2457" s="38" t="e">
        <f>VLOOKUP(A2457,DatosRecibo!$A$2:'DatosRecibo'!$L$6000,12,FALSE)</f>
        <v>#N/A</v>
      </c>
      <c r="G2457" s="19" t="e">
        <f>VLOOKUP(F2457,Propietarios!$B$2:'Propietarios'!$C$6000,2,FALSE)</f>
        <v>#N/A</v>
      </c>
      <c r="H2457" s="19" t="e">
        <f>VLOOKUP(F2457,Propietarios!$B$2:'Propietarios'!$D$6000,3,FALSE)</f>
        <v>#N/A</v>
      </c>
      <c r="J2457" s="38" t="e">
        <f t="shared" si="193"/>
        <v>#N/A</v>
      </c>
      <c r="K2457" s="38" t="str">
        <f t="shared" si="194"/>
        <v>11900</v>
      </c>
    </row>
    <row r="2458" spans="1:11" x14ac:dyDescent="0.15">
      <c r="A2458" s="19" t="str">
        <f t="shared" si="190"/>
        <v>11900</v>
      </c>
      <c r="C2458" s="19">
        <f t="shared" si="191"/>
        <v>1</v>
      </c>
      <c r="D2458" s="19">
        <f t="shared" si="192"/>
        <v>1900</v>
      </c>
      <c r="E2458" s="38" t="e">
        <f>VLOOKUP(A2458,DatosRecibo!$A$2:'DatosRecibo'!$L$6000,12,FALSE)</f>
        <v>#N/A</v>
      </c>
      <c r="G2458" s="19" t="e">
        <f>VLOOKUP(F2458,Propietarios!$B$2:'Propietarios'!$C$6000,2,FALSE)</f>
        <v>#N/A</v>
      </c>
      <c r="H2458" s="19" t="e">
        <f>VLOOKUP(F2458,Propietarios!$B$2:'Propietarios'!$D$6000,3,FALSE)</f>
        <v>#N/A</v>
      </c>
      <c r="J2458" s="38" t="e">
        <f t="shared" si="193"/>
        <v>#N/A</v>
      </c>
      <c r="K2458" s="38" t="str">
        <f t="shared" si="194"/>
        <v>11900</v>
      </c>
    </row>
    <row r="2459" spans="1:11" x14ac:dyDescent="0.15">
      <c r="A2459" s="19" t="str">
        <f t="shared" si="190"/>
        <v>11900</v>
      </c>
      <c r="C2459" s="19">
        <f t="shared" si="191"/>
        <v>1</v>
      </c>
      <c r="D2459" s="19">
        <f t="shared" si="192"/>
        <v>1900</v>
      </c>
      <c r="E2459" s="38" t="e">
        <f>VLOOKUP(A2459,DatosRecibo!$A$2:'DatosRecibo'!$L$6000,12,FALSE)</f>
        <v>#N/A</v>
      </c>
      <c r="G2459" s="19" t="e">
        <f>VLOOKUP(F2459,Propietarios!$B$2:'Propietarios'!$C$6000,2,FALSE)</f>
        <v>#N/A</v>
      </c>
      <c r="H2459" s="19" t="e">
        <f>VLOOKUP(F2459,Propietarios!$B$2:'Propietarios'!$D$6000,3,FALSE)</f>
        <v>#N/A</v>
      </c>
      <c r="J2459" s="38" t="e">
        <f t="shared" si="193"/>
        <v>#N/A</v>
      </c>
      <c r="K2459" s="38" t="str">
        <f t="shared" si="194"/>
        <v>11900</v>
      </c>
    </row>
    <row r="2460" spans="1:11" x14ac:dyDescent="0.15">
      <c r="A2460" s="19" t="str">
        <f t="shared" si="190"/>
        <v>11900</v>
      </c>
      <c r="C2460" s="19">
        <f t="shared" si="191"/>
        <v>1</v>
      </c>
      <c r="D2460" s="19">
        <f t="shared" si="192"/>
        <v>1900</v>
      </c>
      <c r="E2460" s="38" t="e">
        <f>VLOOKUP(A2460,DatosRecibo!$A$2:'DatosRecibo'!$L$6000,12,FALSE)</f>
        <v>#N/A</v>
      </c>
      <c r="G2460" s="19" t="e">
        <f>VLOOKUP(F2460,Propietarios!$B$2:'Propietarios'!$C$6000,2,FALSE)</f>
        <v>#N/A</v>
      </c>
      <c r="H2460" s="19" t="e">
        <f>VLOOKUP(F2460,Propietarios!$B$2:'Propietarios'!$D$6000,3,FALSE)</f>
        <v>#N/A</v>
      </c>
      <c r="J2460" s="38" t="e">
        <f t="shared" si="193"/>
        <v>#N/A</v>
      </c>
      <c r="K2460" s="38" t="str">
        <f t="shared" si="194"/>
        <v>11900</v>
      </c>
    </row>
    <row r="2461" spans="1:11" x14ac:dyDescent="0.15">
      <c r="A2461" s="19" t="str">
        <f t="shared" si="190"/>
        <v>11900</v>
      </c>
      <c r="C2461" s="19">
        <f t="shared" si="191"/>
        <v>1</v>
      </c>
      <c r="D2461" s="19">
        <f t="shared" si="192"/>
        <v>1900</v>
      </c>
      <c r="E2461" s="38" t="e">
        <f>VLOOKUP(A2461,DatosRecibo!$A$2:'DatosRecibo'!$L$6000,12,FALSE)</f>
        <v>#N/A</v>
      </c>
      <c r="G2461" s="19" t="e">
        <f>VLOOKUP(F2461,Propietarios!$B$2:'Propietarios'!$C$6000,2,FALSE)</f>
        <v>#N/A</v>
      </c>
      <c r="H2461" s="19" t="e">
        <f>VLOOKUP(F2461,Propietarios!$B$2:'Propietarios'!$D$6000,3,FALSE)</f>
        <v>#N/A</v>
      </c>
      <c r="J2461" s="38" t="e">
        <f t="shared" si="193"/>
        <v>#N/A</v>
      </c>
      <c r="K2461" s="38" t="str">
        <f t="shared" si="194"/>
        <v>11900</v>
      </c>
    </row>
    <row r="2462" spans="1:11" x14ac:dyDescent="0.15">
      <c r="A2462" s="19" t="str">
        <f t="shared" si="190"/>
        <v>11900</v>
      </c>
      <c r="C2462" s="19">
        <f t="shared" si="191"/>
        <v>1</v>
      </c>
      <c r="D2462" s="19">
        <f t="shared" si="192"/>
        <v>1900</v>
      </c>
      <c r="E2462" s="38" t="e">
        <f>VLOOKUP(A2462,DatosRecibo!$A$2:'DatosRecibo'!$L$6000,12,FALSE)</f>
        <v>#N/A</v>
      </c>
      <c r="G2462" s="19" t="e">
        <f>VLOOKUP(F2462,Propietarios!$B$2:'Propietarios'!$C$6000,2,FALSE)</f>
        <v>#N/A</v>
      </c>
      <c r="H2462" s="19" t="e">
        <f>VLOOKUP(F2462,Propietarios!$B$2:'Propietarios'!$D$6000,3,FALSE)</f>
        <v>#N/A</v>
      </c>
      <c r="J2462" s="38" t="e">
        <f t="shared" si="193"/>
        <v>#N/A</v>
      </c>
      <c r="K2462" s="38" t="str">
        <f t="shared" si="194"/>
        <v>11900</v>
      </c>
    </row>
    <row r="2463" spans="1:11" x14ac:dyDescent="0.15">
      <c r="A2463" s="19" t="str">
        <f t="shared" si="190"/>
        <v>11900</v>
      </c>
      <c r="C2463" s="19">
        <f t="shared" si="191"/>
        <v>1</v>
      </c>
      <c r="D2463" s="19">
        <f t="shared" si="192"/>
        <v>1900</v>
      </c>
      <c r="E2463" s="38" t="e">
        <f>VLOOKUP(A2463,DatosRecibo!$A$2:'DatosRecibo'!$L$6000,12,FALSE)</f>
        <v>#N/A</v>
      </c>
      <c r="G2463" s="19" t="e">
        <f>VLOOKUP(F2463,Propietarios!$B$2:'Propietarios'!$C$6000,2,FALSE)</f>
        <v>#N/A</v>
      </c>
      <c r="H2463" s="19" t="e">
        <f>VLOOKUP(F2463,Propietarios!$B$2:'Propietarios'!$D$6000,3,FALSE)</f>
        <v>#N/A</v>
      </c>
      <c r="J2463" s="38" t="e">
        <f t="shared" si="193"/>
        <v>#N/A</v>
      </c>
      <c r="K2463" s="38" t="str">
        <f t="shared" si="194"/>
        <v>11900</v>
      </c>
    </row>
    <row r="2464" spans="1:11" x14ac:dyDescent="0.15">
      <c r="A2464" s="19" t="str">
        <f t="shared" si="190"/>
        <v>11900</v>
      </c>
      <c r="C2464" s="19">
        <f t="shared" si="191"/>
        <v>1</v>
      </c>
      <c r="D2464" s="19">
        <f t="shared" si="192"/>
        <v>1900</v>
      </c>
      <c r="E2464" s="38" t="e">
        <f>VLOOKUP(A2464,DatosRecibo!$A$2:'DatosRecibo'!$L$6000,12,FALSE)</f>
        <v>#N/A</v>
      </c>
      <c r="G2464" s="19" t="e">
        <f>VLOOKUP(F2464,Propietarios!$B$2:'Propietarios'!$C$6000,2,FALSE)</f>
        <v>#N/A</v>
      </c>
      <c r="H2464" s="19" t="e">
        <f>VLOOKUP(F2464,Propietarios!$B$2:'Propietarios'!$D$6000,3,FALSE)</f>
        <v>#N/A</v>
      </c>
      <c r="J2464" s="38" t="e">
        <f t="shared" si="193"/>
        <v>#N/A</v>
      </c>
      <c r="K2464" s="38" t="str">
        <f t="shared" si="194"/>
        <v>11900</v>
      </c>
    </row>
    <row r="2465" spans="1:11" x14ac:dyDescent="0.15">
      <c r="A2465" s="19" t="str">
        <f t="shared" si="190"/>
        <v>11900</v>
      </c>
      <c r="C2465" s="19">
        <f t="shared" si="191"/>
        <v>1</v>
      </c>
      <c r="D2465" s="19">
        <f t="shared" si="192"/>
        <v>1900</v>
      </c>
      <c r="E2465" s="38" t="e">
        <f>VLOOKUP(A2465,DatosRecibo!$A$2:'DatosRecibo'!$L$6000,12,FALSE)</f>
        <v>#N/A</v>
      </c>
      <c r="G2465" s="19" t="e">
        <f>VLOOKUP(F2465,Propietarios!$B$2:'Propietarios'!$C$6000,2,FALSE)</f>
        <v>#N/A</v>
      </c>
      <c r="H2465" s="19" t="e">
        <f>VLOOKUP(F2465,Propietarios!$B$2:'Propietarios'!$D$6000,3,FALSE)</f>
        <v>#N/A</v>
      </c>
      <c r="J2465" s="38" t="e">
        <f t="shared" si="193"/>
        <v>#N/A</v>
      </c>
      <c r="K2465" s="38" t="str">
        <f t="shared" si="194"/>
        <v>11900</v>
      </c>
    </row>
    <row r="2466" spans="1:11" x14ac:dyDescent="0.15">
      <c r="A2466" s="19" t="str">
        <f t="shared" si="190"/>
        <v>11900</v>
      </c>
      <c r="C2466" s="19">
        <f t="shared" si="191"/>
        <v>1</v>
      </c>
      <c r="D2466" s="19">
        <f t="shared" si="192"/>
        <v>1900</v>
      </c>
      <c r="E2466" s="38" t="e">
        <f>VLOOKUP(A2466,DatosRecibo!$A$2:'DatosRecibo'!$L$6000,12,FALSE)</f>
        <v>#N/A</v>
      </c>
      <c r="G2466" s="19" t="e">
        <f>VLOOKUP(F2466,Propietarios!$B$2:'Propietarios'!$C$6000,2,FALSE)</f>
        <v>#N/A</v>
      </c>
      <c r="H2466" s="19" t="e">
        <f>VLOOKUP(F2466,Propietarios!$B$2:'Propietarios'!$D$6000,3,FALSE)</f>
        <v>#N/A</v>
      </c>
      <c r="J2466" s="38" t="e">
        <f t="shared" si="193"/>
        <v>#N/A</v>
      </c>
      <c r="K2466" s="38" t="str">
        <f t="shared" si="194"/>
        <v>11900</v>
      </c>
    </row>
    <row r="2467" spans="1:11" x14ac:dyDescent="0.15">
      <c r="A2467" s="19" t="str">
        <f t="shared" si="190"/>
        <v>11900</v>
      </c>
      <c r="C2467" s="19">
        <f t="shared" si="191"/>
        <v>1</v>
      </c>
      <c r="D2467" s="19">
        <f t="shared" si="192"/>
        <v>1900</v>
      </c>
      <c r="E2467" s="38" t="e">
        <f>VLOOKUP(A2467,DatosRecibo!$A$2:'DatosRecibo'!$L$6000,12,FALSE)</f>
        <v>#N/A</v>
      </c>
      <c r="G2467" s="19" t="e">
        <f>VLOOKUP(F2467,Propietarios!$B$2:'Propietarios'!$C$6000,2,FALSE)</f>
        <v>#N/A</v>
      </c>
      <c r="H2467" s="19" t="e">
        <f>VLOOKUP(F2467,Propietarios!$B$2:'Propietarios'!$D$6000,3,FALSE)</f>
        <v>#N/A</v>
      </c>
      <c r="J2467" s="38" t="e">
        <f t="shared" si="193"/>
        <v>#N/A</v>
      </c>
      <c r="K2467" s="38" t="str">
        <f t="shared" si="194"/>
        <v>11900</v>
      </c>
    </row>
    <row r="2468" spans="1:11" x14ac:dyDescent="0.15">
      <c r="A2468" s="19" t="str">
        <f t="shared" si="190"/>
        <v>11900</v>
      </c>
      <c r="C2468" s="19">
        <f t="shared" si="191"/>
        <v>1</v>
      </c>
      <c r="D2468" s="19">
        <f t="shared" si="192"/>
        <v>1900</v>
      </c>
      <c r="E2468" s="38" t="e">
        <f>VLOOKUP(A2468,DatosRecibo!$A$2:'DatosRecibo'!$L$6000,12,FALSE)</f>
        <v>#N/A</v>
      </c>
      <c r="G2468" s="19" t="e">
        <f>VLOOKUP(F2468,Propietarios!$B$2:'Propietarios'!$C$6000,2,FALSE)</f>
        <v>#N/A</v>
      </c>
      <c r="H2468" s="19" t="e">
        <f>VLOOKUP(F2468,Propietarios!$B$2:'Propietarios'!$D$6000,3,FALSE)</f>
        <v>#N/A</v>
      </c>
      <c r="J2468" s="38" t="e">
        <f t="shared" si="193"/>
        <v>#N/A</v>
      </c>
      <c r="K2468" s="38" t="str">
        <f t="shared" si="194"/>
        <v>11900</v>
      </c>
    </row>
    <row r="2469" spans="1:11" x14ac:dyDescent="0.15">
      <c r="A2469" s="19" t="str">
        <f t="shared" si="190"/>
        <v>11900</v>
      </c>
      <c r="C2469" s="19">
        <f t="shared" si="191"/>
        <v>1</v>
      </c>
      <c r="D2469" s="19">
        <f t="shared" si="192"/>
        <v>1900</v>
      </c>
      <c r="E2469" s="38" t="e">
        <f>VLOOKUP(A2469,DatosRecibo!$A$2:'DatosRecibo'!$L$6000,12,FALSE)</f>
        <v>#N/A</v>
      </c>
      <c r="G2469" s="19" t="e">
        <f>VLOOKUP(F2469,Propietarios!$B$2:'Propietarios'!$C$6000,2,FALSE)</f>
        <v>#N/A</v>
      </c>
      <c r="H2469" s="19" t="e">
        <f>VLOOKUP(F2469,Propietarios!$B$2:'Propietarios'!$D$6000,3,FALSE)</f>
        <v>#N/A</v>
      </c>
      <c r="J2469" s="38" t="e">
        <f t="shared" si="193"/>
        <v>#N/A</v>
      </c>
      <c r="K2469" s="38" t="str">
        <f t="shared" si="194"/>
        <v>11900</v>
      </c>
    </row>
    <row r="2470" spans="1:11" x14ac:dyDescent="0.15">
      <c r="A2470" s="19" t="str">
        <f t="shared" si="190"/>
        <v>11900</v>
      </c>
      <c r="C2470" s="19">
        <f t="shared" si="191"/>
        <v>1</v>
      </c>
      <c r="D2470" s="19">
        <f t="shared" si="192"/>
        <v>1900</v>
      </c>
      <c r="E2470" s="38" t="e">
        <f>VLOOKUP(A2470,DatosRecibo!$A$2:'DatosRecibo'!$L$6000,12,FALSE)</f>
        <v>#N/A</v>
      </c>
      <c r="G2470" s="19" t="e">
        <f>VLOOKUP(F2470,Propietarios!$B$2:'Propietarios'!$C$6000,2,FALSE)</f>
        <v>#N/A</v>
      </c>
      <c r="H2470" s="19" t="e">
        <f>VLOOKUP(F2470,Propietarios!$B$2:'Propietarios'!$D$6000,3,FALSE)</f>
        <v>#N/A</v>
      </c>
      <c r="J2470" s="38" t="e">
        <f t="shared" si="193"/>
        <v>#N/A</v>
      </c>
      <c r="K2470" s="38" t="str">
        <f t="shared" si="194"/>
        <v>11900</v>
      </c>
    </row>
    <row r="2471" spans="1:11" x14ac:dyDescent="0.15">
      <c r="A2471" s="19" t="str">
        <f t="shared" si="190"/>
        <v>11900</v>
      </c>
      <c r="C2471" s="19">
        <f t="shared" si="191"/>
        <v>1</v>
      </c>
      <c r="D2471" s="19">
        <f t="shared" si="192"/>
        <v>1900</v>
      </c>
      <c r="E2471" s="38" t="e">
        <f>VLOOKUP(A2471,DatosRecibo!$A$2:'DatosRecibo'!$L$6000,12,FALSE)</f>
        <v>#N/A</v>
      </c>
      <c r="G2471" s="19" t="e">
        <f>VLOOKUP(F2471,Propietarios!$B$2:'Propietarios'!$C$6000,2,FALSE)</f>
        <v>#N/A</v>
      </c>
      <c r="H2471" s="19" t="e">
        <f>VLOOKUP(F2471,Propietarios!$B$2:'Propietarios'!$D$6000,3,FALSE)</f>
        <v>#N/A</v>
      </c>
      <c r="J2471" s="38" t="e">
        <f t="shared" si="193"/>
        <v>#N/A</v>
      </c>
      <c r="K2471" s="38" t="str">
        <f t="shared" si="194"/>
        <v>11900</v>
      </c>
    </row>
    <row r="2472" spans="1:11" x14ac:dyDescent="0.15">
      <c r="A2472" s="19" t="str">
        <f t="shared" si="190"/>
        <v>11900</v>
      </c>
      <c r="C2472" s="19">
        <f t="shared" si="191"/>
        <v>1</v>
      </c>
      <c r="D2472" s="19">
        <f t="shared" si="192"/>
        <v>1900</v>
      </c>
      <c r="E2472" s="38" t="e">
        <f>VLOOKUP(A2472,DatosRecibo!$A$2:'DatosRecibo'!$L$6000,12,FALSE)</f>
        <v>#N/A</v>
      </c>
      <c r="G2472" s="19" t="e">
        <f>VLOOKUP(F2472,Propietarios!$B$2:'Propietarios'!$C$6000,2,FALSE)</f>
        <v>#N/A</v>
      </c>
      <c r="H2472" s="19" t="e">
        <f>VLOOKUP(F2472,Propietarios!$B$2:'Propietarios'!$D$6000,3,FALSE)</f>
        <v>#N/A</v>
      </c>
      <c r="J2472" s="38" t="e">
        <f t="shared" si="193"/>
        <v>#N/A</v>
      </c>
      <c r="K2472" s="38" t="str">
        <f t="shared" si="194"/>
        <v>11900</v>
      </c>
    </row>
    <row r="2473" spans="1:11" x14ac:dyDescent="0.15">
      <c r="A2473" s="19" t="str">
        <f t="shared" si="190"/>
        <v>11900</v>
      </c>
      <c r="C2473" s="19">
        <f t="shared" si="191"/>
        <v>1</v>
      </c>
      <c r="D2473" s="19">
        <f t="shared" si="192"/>
        <v>1900</v>
      </c>
      <c r="E2473" s="38" t="e">
        <f>VLOOKUP(A2473,DatosRecibo!$A$2:'DatosRecibo'!$L$6000,12,FALSE)</f>
        <v>#N/A</v>
      </c>
      <c r="G2473" s="19" t="e">
        <f>VLOOKUP(F2473,Propietarios!$B$2:'Propietarios'!$C$6000,2,FALSE)</f>
        <v>#N/A</v>
      </c>
      <c r="H2473" s="19" t="e">
        <f>VLOOKUP(F2473,Propietarios!$B$2:'Propietarios'!$D$6000,3,FALSE)</f>
        <v>#N/A</v>
      </c>
      <c r="J2473" s="38" t="e">
        <f t="shared" si="193"/>
        <v>#N/A</v>
      </c>
      <c r="K2473" s="38" t="str">
        <f t="shared" si="194"/>
        <v>11900</v>
      </c>
    </row>
    <row r="2474" spans="1:11" x14ac:dyDescent="0.15">
      <c r="A2474" s="19" t="str">
        <f t="shared" si="190"/>
        <v>11900</v>
      </c>
      <c r="C2474" s="19">
        <f t="shared" si="191"/>
        <v>1</v>
      </c>
      <c r="D2474" s="19">
        <f t="shared" si="192"/>
        <v>1900</v>
      </c>
      <c r="E2474" s="38" t="e">
        <f>VLOOKUP(A2474,DatosRecibo!$A$2:'DatosRecibo'!$L$6000,12,FALSE)</f>
        <v>#N/A</v>
      </c>
      <c r="G2474" s="19" t="e">
        <f>VLOOKUP(F2474,Propietarios!$B$2:'Propietarios'!$C$6000,2,FALSE)</f>
        <v>#N/A</v>
      </c>
      <c r="H2474" s="19" t="e">
        <f>VLOOKUP(F2474,Propietarios!$B$2:'Propietarios'!$D$6000,3,FALSE)</f>
        <v>#N/A</v>
      </c>
      <c r="J2474" s="38" t="e">
        <f t="shared" si="193"/>
        <v>#N/A</v>
      </c>
      <c r="K2474" s="38" t="str">
        <f t="shared" si="194"/>
        <v>11900</v>
      </c>
    </row>
    <row r="2475" spans="1:11" x14ac:dyDescent="0.15">
      <c r="A2475" s="19" t="str">
        <f t="shared" si="190"/>
        <v>11900</v>
      </c>
      <c r="C2475" s="19">
        <f t="shared" si="191"/>
        <v>1</v>
      </c>
      <c r="D2475" s="19">
        <f t="shared" si="192"/>
        <v>1900</v>
      </c>
      <c r="E2475" s="38" t="e">
        <f>VLOOKUP(A2475,DatosRecibo!$A$2:'DatosRecibo'!$L$6000,12,FALSE)</f>
        <v>#N/A</v>
      </c>
      <c r="G2475" s="19" t="e">
        <f>VLOOKUP(F2475,Propietarios!$B$2:'Propietarios'!$C$6000,2,FALSE)</f>
        <v>#N/A</v>
      </c>
      <c r="H2475" s="19" t="e">
        <f>VLOOKUP(F2475,Propietarios!$B$2:'Propietarios'!$D$6000,3,FALSE)</f>
        <v>#N/A</v>
      </c>
      <c r="J2475" s="38" t="e">
        <f t="shared" si="193"/>
        <v>#N/A</v>
      </c>
      <c r="K2475" s="38" t="str">
        <f t="shared" si="194"/>
        <v>11900</v>
      </c>
    </row>
    <row r="2476" spans="1:11" x14ac:dyDescent="0.15">
      <c r="A2476" s="19" t="str">
        <f t="shared" si="190"/>
        <v>11900</v>
      </c>
      <c r="C2476" s="19">
        <f t="shared" si="191"/>
        <v>1</v>
      </c>
      <c r="D2476" s="19">
        <f t="shared" si="192"/>
        <v>1900</v>
      </c>
      <c r="E2476" s="38" t="e">
        <f>VLOOKUP(A2476,DatosRecibo!$A$2:'DatosRecibo'!$L$6000,12,FALSE)</f>
        <v>#N/A</v>
      </c>
      <c r="G2476" s="19" t="e">
        <f>VLOOKUP(F2476,Propietarios!$B$2:'Propietarios'!$C$6000,2,FALSE)</f>
        <v>#N/A</v>
      </c>
      <c r="H2476" s="19" t="e">
        <f>VLOOKUP(F2476,Propietarios!$B$2:'Propietarios'!$D$6000,3,FALSE)</f>
        <v>#N/A</v>
      </c>
      <c r="J2476" s="38" t="e">
        <f t="shared" si="193"/>
        <v>#N/A</v>
      </c>
      <c r="K2476" s="38" t="str">
        <f t="shared" si="194"/>
        <v>11900</v>
      </c>
    </row>
    <row r="2477" spans="1:11" x14ac:dyDescent="0.15">
      <c r="A2477" s="19" t="str">
        <f t="shared" si="190"/>
        <v>11900</v>
      </c>
      <c r="C2477" s="19">
        <f t="shared" si="191"/>
        <v>1</v>
      </c>
      <c r="D2477" s="19">
        <f t="shared" si="192"/>
        <v>1900</v>
      </c>
      <c r="E2477" s="38" t="e">
        <f>VLOOKUP(A2477,DatosRecibo!$A$2:'DatosRecibo'!$L$6000,12,FALSE)</f>
        <v>#N/A</v>
      </c>
      <c r="G2477" s="19" t="e">
        <f>VLOOKUP(F2477,Propietarios!$B$2:'Propietarios'!$C$6000,2,FALSE)</f>
        <v>#N/A</v>
      </c>
      <c r="H2477" s="19" t="e">
        <f>VLOOKUP(F2477,Propietarios!$B$2:'Propietarios'!$D$6000,3,FALSE)</f>
        <v>#N/A</v>
      </c>
      <c r="J2477" s="38" t="e">
        <f t="shared" si="193"/>
        <v>#N/A</v>
      </c>
      <c r="K2477" s="38" t="str">
        <f t="shared" si="194"/>
        <v>11900</v>
      </c>
    </row>
    <row r="2478" spans="1:11" x14ac:dyDescent="0.15">
      <c r="A2478" s="19" t="str">
        <f t="shared" si="190"/>
        <v>11900</v>
      </c>
      <c r="C2478" s="19">
        <f t="shared" si="191"/>
        <v>1</v>
      </c>
      <c r="D2478" s="19">
        <f t="shared" si="192"/>
        <v>1900</v>
      </c>
      <c r="E2478" s="38" t="e">
        <f>VLOOKUP(A2478,DatosRecibo!$A$2:'DatosRecibo'!$L$6000,12,FALSE)</f>
        <v>#N/A</v>
      </c>
      <c r="G2478" s="19" t="e">
        <f>VLOOKUP(F2478,Propietarios!$B$2:'Propietarios'!$C$6000,2,FALSE)</f>
        <v>#N/A</v>
      </c>
      <c r="H2478" s="19" t="e">
        <f>VLOOKUP(F2478,Propietarios!$B$2:'Propietarios'!$D$6000,3,FALSE)</f>
        <v>#N/A</v>
      </c>
      <c r="J2478" s="38" t="e">
        <f t="shared" si="193"/>
        <v>#N/A</v>
      </c>
      <c r="K2478" s="38" t="str">
        <f t="shared" si="194"/>
        <v>11900</v>
      </c>
    </row>
    <row r="2479" spans="1:11" x14ac:dyDescent="0.15">
      <c r="A2479" s="19" t="str">
        <f t="shared" si="190"/>
        <v>11900</v>
      </c>
      <c r="C2479" s="19">
        <f t="shared" si="191"/>
        <v>1</v>
      </c>
      <c r="D2479" s="19">
        <f t="shared" si="192"/>
        <v>1900</v>
      </c>
      <c r="E2479" s="38" t="e">
        <f>VLOOKUP(A2479,DatosRecibo!$A$2:'DatosRecibo'!$L$6000,12,FALSE)</f>
        <v>#N/A</v>
      </c>
      <c r="G2479" s="19" t="e">
        <f>VLOOKUP(F2479,Propietarios!$B$2:'Propietarios'!$C$6000,2,FALSE)</f>
        <v>#N/A</v>
      </c>
      <c r="H2479" s="19" t="e">
        <f>VLOOKUP(F2479,Propietarios!$B$2:'Propietarios'!$D$6000,3,FALSE)</f>
        <v>#N/A</v>
      </c>
      <c r="J2479" s="38" t="e">
        <f t="shared" si="193"/>
        <v>#N/A</v>
      </c>
      <c r="K2479" s="38" t="str">
        <f t="shared" si="194"/>
        <v>11900</v>
      </c>
    </row>
    <row r="2480" spans="1:11" x14ac:dyDescent="0.15">
      <c r="A2480" s="19" t="str">
        <f t="shared" si="190"/>
        <v>11900</v>
      </c>
      <c r="C2480" s="19">
        <f t="shared" si="191"/>
        <v>1</v>
      </c>
      <c r="D2480" s="19">
        <f t="shared" si="192"/>
        <v>1900</v>
      </c>
      <c r="E2480" s="38" t="e">
        <f>VLOOKUP(A2480,DatosRecibo!$A$2:'DatosRecibo'!$L$6000,12,FALSE)</f>
        <v>#N/A</v>
      </c>
      <c r="G2480" s="19" t="e">
        <f>VLOOKUP(F2480,Propietarios!$B$2:'Propietarios'!$C$6000,2,FALSE)</f>
        <v>#N/A</v>
      </c>
      <c r="H2480" s="19" t="e">
        <f>VLOOKUP(F2480,Propietarios!$B$2:'Propietarios'!$D$6000,3,FALSE)</f>
        <v>#N/A</v>
      </c>
      <c r="J2480" s="38" t="e">
        <f t="shared" si="193"/>
        <v>#N/A</v>
      </c>
      <c r="K2480" s="38" t="str">
        <f t="shared" si="194"/>
        <v>11900</v>
      </c>
    </row>
    <row r="2481" spans="1:11" x14ac:dyDescent="0.15">
      <c r="A2481" s="19" t="str">
        <f t="shared" si="190"/>
        <v>11900</v>
      </c>
      <c r="C2481" s="19">
        <f t="shared" si="191"/>
        <v>1</v>
      </c>
      <c r="D2481" s="19">
        <f t="shared" si="192"/>
        <v>1900</v>
      </c>
      <c r="E2481" s="38" t="e">
        <f>VLOOKUP(A2481,DatosRecibo!$A$2:'DatosRecibo'!$L$6000,12,FALSE)</f>
        <v>#N/A</v>
      </c>
      <c r="G2481" s="19" t="e">
        <f>VLOOKUP(F2481,Propietarios!$B$2:'Propietarios'!$C$6000,2,FALSE)</f>
        <v>#N/A</v>
      </c>
      <c r="H2481" s="19" t="e">
        <f>VLOOKUP(F2481,Propietarios!$B$2:'Propietarios'!$D$6000,3,FALSE)</f>
        <v>#N/A</v>
      </c>
      <c r="J2481" s="38" t="e">
        <f t="shared" si="193"/>
        <v>#N/A</v>
      </c>
      <c r="K2481" s="38" t="str">
        <f t="shared" si="194"/>
        <v>11900</v>
      </c>
    </row>
    <row r="2482" spans="1:11" x14ac:dyDescent="0.15">
      <c r="A2482" s="19" t="str">
        <f t="shared" si="190"/>
        <v>11900</v>
      </c>
      <c r="C2482" s="19">
        <f t="shared" si="191"/>
        <v>1</v>
      </c>
      <c r="D2482" s="19">
        <f t="shared" si="192"/>
        <v>1900</v>
      </c>
      <c r="E2482" s="38" t="e">
        <f>VLOOKUP(A2482,DatosRecibo!$A$2:'DatosRecibo'!$L$6000,12,FALSE)</f>
        <v>#N/A</v>
      </c>
      <c r="G2482" s="19" t="e">
        <f>VLOOKUP(F2482,Propietarios!$B$2:'Propietarios'!$C$6000,2,FALSE)</f>
        <v>#N/A</v>
      </c>
      <c r="H2482" s="19" t="e">
        <f>VLOOKUP(F2482,Propietarios!$B$2:'Propietarios'!$D$6000,3,FALSE)</f>
        <v>#N/A</v>
      </c>
      <c r="J2482" s="38" t="e">
        <f t="shared" si="193"/>
        <v>#N/A</v>
      </c>
      <c r="K2482" s="38" t="str">
        <f t="shared" si="194"/>
        <v>11900</v>
      </c>
    </row>
    <row r="2483" spans="1:11" x14ac:dyDescent="0.15">
      <c r="A2483" s="19" t="str">
        <f t="shared" si="190"/>
        <v>11900</v>
      </c>
      <c r="C2483" s="19">
        <f t="shared" si="191"/>
        <v>1</v>
      </c>
      <c r="D2483" s="19">
        <f t="shared" si="192"/>
        <v>1900</v>
      </c>
      <c r="E2483" s="38" t="e">
        <f>VLOOKUP(A2483,DatosRecibo!$A$2:'DatosRecibo'!$L$6000,12,FALSE)</f>
        <v>#N/A</v>
      </c>
      <c r="G2483" s="19" t="e">
        <f>VLOOKUP(F2483,Propietarios!$B$2:'Propietarios'!$C$6000,2,FALSE)</f>
        <v>#N/A</v>
      </c>
      <c r="H2483" s="19" t="e">
        <f>VLOOKUP(F2483,Propietarios!$B$2:'Propietarios'!$D$6000,3,FALSE)</f>
        <v>#N/A</v>
      </c>
      <c r="J2483" s="38" t="e">
        <f t="shared" si="193"/>
        <v>#N/A</v>
      </c>
      <c r="K2483" s="38" t="str">
        <f t="shared" si="194"/>
        <v>11900</v>
      </c>
    </row>
    <row r="2484" spans="1:11" x14ac:dyDescent="0.15">
      <c r="A2484" s="19" t="str">
        <f t="shared" si="190"/>
        <v>11900</v>
      </c>
      <c r="C2484" s="19">
        <f t="shared" si="191"/>
        <v>1</v>
      </c>
      <c r="D2484" s="19">
        <f t="shared" si="192"/>
        <v>1900</v>
      </c>
      <c r="E2484" s="38" t="e">
        <f>VLOOKUP(A2484,DatosRecibo!$A$2:'DatosRecibo'!$L$6000,12,FALSE)</f>
        <v>#N/A</v>
      </c>
      <c r="G2484" s="19" t="e">
        <f>VLOOKUP(F2484,Propietarios!$B$2:'Propietarios'!$C$6000,2,FALSE)</f>
        <v>#N/A</v>
      </c>
      <c r="H2484" s="19" t="e">
        <f>VLOOKUP(F2484,Propietarios!$B$2:'Propietarios'!$D$6000,3,FALSE)</f>
        <v>#N/A</v>
      </c>
      <c r="J2484" s="38" t="e">
        <f t="shared" si="193"/>
        <v>#N/A</v>
      </c>
      <c r="K2484" s="38" t="str">
        <f t="shared" si="194"/>
        <v>11900</v>
      </c>
    </row>
    <row r="2485" spans="1:11" x14ac:dyDescent="0.15">
      <c r="A2485" s="19" t="str">
        <f t="shared" si="190"/>
        <v>11900</v>
      </c>
      <c r="C2485" s="19">
        <f t="shared" si="191"/>
        <v>1</v>
      </c>
      <c r="D2485" s="19">
        <f t="shared" si="192"/>
        <v>1900</v>
      </c>
      <c r="E2485" s="38" t="e">
        <f>VLOOKUP(A2485,DatosRecibo!$A$2:'DatosRecibo'!$L$6000,12,FALSE)</f>
        <v>#N/A</v>
      </c>
      <c r="G2485" s="19" t="e">
        <f>VLOOKUP(F2485,Propietarios!$B$2:'Propietarios'!$C$6000,2,FALSE)</f>
        <v>#N/A</v>
      </c>
      <c r="H2485" s="19" t="e">
        <f>VLOOKUP(F2485,Propietarios!$B$2:'Propietarios'!$D$6000,3,FALSE)</f>
        <v>#N/A</v>
      </c>
      <c r="J2485" s="38" t="e">
        <f t="shared" si="193"/>
        <v>#N/A</v>
      </c>
      <c r="K2485" s="38" t="str">
        <f t="shared" si="194"/>
        <v>11900</v>
      </c>
    </row>
    <row r="2486" spans="1:11" x14ac:dyDescent="0.15">
      <c r="A2486" s="19" t="str">
        <f t="shared" si="190"/>
        <v>11900</v>
      </c>
      <c r="C2486" s="19">
        <f t="shared" si="191"/>
        <v>1</v>
      </c>
      <c r="D2486" s="19">
        <f t="shared" si="192"/>
        <v>1900</v>
      </c>
      <c r="E2486" s="38" t="e">
        <f>VLOOKUP(A2486,DatosRecibo!$A$2:'DatosRecibo'!$L$6000,12,FALSE)</f>
        <v>#N/A</v>
      </c>
      <c r="G2486" s="19" t="e">
        <f>VLOOKUP(F2486,Propietarios!$B$2:'Propietarios'!$C$6000,2,FALSE)</f>
        <v>#N/A</v>
      </c>
      <c r="H2486" s="19" t="e">
        <f>VLOOKUP(F2486,Propietarios!$B$2:'Propietarios'!$D$6000,3,FALSE)</f>
        <v>#N/A</v>
      </c>
      <c r="J2486" s="38" t="e">
        <f t="shared" si="193"/>
        <v>#N/A</v>
      </c>
      <c r="K2486" s="38" t="str">
        <f t="shared" si="194"/>
        <v>11900</v>
      </c>
    </row>
    <row r="2487" spans="1:11" x14ac:dyDescent="0.15">
      <c r="A2487" s="19" t="str">
        <f t="shared" si="190"/>
        <v>11900</v>
      </c>
      <c r="C2487" s="19">
        <f t="shared" si="191"/>
        <v>1</v>
      </c>
      <c r="D2487" s="19">
        <f t="shared" si="192"/>
        <v>1900</v>
      </c>
      <c r="E2487" s="38" t="e">
        <f>VLOOKUP(A2487,DatosRecibo!$A$2:'DatosRecibo'!$L$6000,12,FALSE)</f>
        <v>#N/A</v>
      </c>
      <c r="G2487" s="19" t="e">
        <f>VLOOKUP(F2487,Propietarios!$B$2:'Propietarios'!$C$6000,2,FALSE)</f>
        <v>#N/A</v>
      </c>
      <c r="H2487" s="19" t="e">
        <f>VLOOKUP(F2487,Propietarios!$B$2:'Propietarios'!$D$6000,3,FALSE)</f>
        <v>#N/A</v>
      </c>
      <c r="J2487" s="38" t="e">
        <f t="shared" si="193"/>
        <v>#N/A</v>
      </c>
      <c r="K2487" s="38" t="str">
        <f t="shared" si="194"/>
        <v>11900</v>
      </c>
    </row>
    <row r="2488" spans="1:11" x14ac:dyDescent="0.15">
      <c r="A2488" s="19" t="str">
        <f t="shared" si="190"/>
        <v>11900</v>
      </c>
      <c r="C2488" s="19">
        <f t="shared" si="191"/>
        <v>1</v>
      </c>
      <c r="D2488" s="19">
        <f t="shared" si="192"/>
        <v>1900</v>
      </c>
      <c r="E2488" s="38" t="e">
        <f>VLOOKUP(A2488,DatosRecibo!$A$2:'DatosRecibo'!$L$6000,12,FALSE)</f>
        <v>#N/A</v>
      </c>
      <c r="G2488" s="19" t="e">
        <f>VLOOKUP(F2488,Propietarios!$B$2:'Propietarios'!$C$6000,2,FALSE)</f>
        <v>#N/A</v>
      </c>
      <c r="H2488" s="19" t="e">
        <f>VLOOKUP(F2488,Propietarios!$B$2:'Propietarios'!$D$6000,3,FALSE)</f>
        <v>#N/A</v>
      </c>
      <c r="J2488" s="38" t="e">
        <f t="shared" si="193"/>
        <v>#N/A</v>
      </c>
      <c r="K2488" s="38" t="str">
        <f t="shared" si="194"/>
        <v>11900</v>
      </c>
    </row>
    <row r="2489" spans="1:11" x14ac:dyDescent="0.15">
      <c r="A2489" s="19" t="str">
        <f t="shared" si="190"/>
        <v>11900</v>
      </c>
      <c r="C2489" s="19">
        <f t="shared" si="191"/>
        <v>1</v>
      </c>
      <c r="D2489" s="19">
        <f t="shared" si="192"/>
        <v>1900</v>
      </c>
      <c r="E2489" s="38" t="e">
        <f>VLOOKUP(A2489,DatosRecibo!$A$2:'DatosRecibo'!$L$6000,12,FALSE)</f>
        <v>#N/A</v>
      </c>
      <c r="G2489" s="19" t="e">
        <f>VLOOKUP(F2489,Propietarios!$B$2:'Propietarios'!$C$6000,2,FALSE)</f>
        <v>#N/A</v>
      </c>
      <c r="H2489" s="19" t="e">
        <f>VLOOKUP(F2489,Propietarios!$B$2:'Propietarios'!$D$6000,3,FALSE)</f>
        <v>#N/A</v>
      </c>
      <c r="J2489" s="38" t="e">
        <f t="shared" si="193"/>
        <v>#N/A</v>
      </c>
      <c r="K2489" s="38" t="str">
        <f t="shared" si="194"/>
        <v>11900</v>
      </c>
    </row>
    <row r="2490" spans="1:11" x14ac:dyDescent="0.15">
      <c r="A2490" s="19" t="str">
        <f t="shared" si="190"/>
        <v>11900</v>
      </c>
      <c r="C2490" s="19">
        <f t="shared" si="191"/>
        <v>1</v>
      </c>
      <c r="D2490" s="19">
        <f t="shared" si="192"/>
        <v>1900</v>
      </c>
      <c r="E2490" s="38" t="e">
        <f>VLOOKUP(A2490,DatosRecibo!$A$2:'DatosRecibo'!$L$6000,12,FALSE)</f>
        <v>#N/A</v>
      </c>
      <c r="G2490" s="19" t="e">
        <f>VLOOKUP(F2490,Propietarios!$B$2:'Propietarios'!$C$6000,2,FALSE)</f>
        <v>#N/A</v>
      </c>
      <c r="H2490" s="19" t="e">
        <f>VLOOKUP(F2490,Propietarios!$B$2:'Propietarios'!$D$6000,3,FALSE)</f>
        <v>#N/A</v>
      </c>
      <c r="J2490" s="38" t="e">
        <f t="shared" si="193"/>
        <v>#N/A</v>
      </c>
      <c r="K2490" s="38" t="str">
        <f t="shared" si="194"/>
        <v>11900</v>
      </c>
    </row>
    <row r="2491" spans="1:11" x14ac:dyDescent="0.15">
      <c r="A2491" s="19" t="str">
        <f t="shared" si="190"/>
        <v>11900</v>
      </c>
      <c r="C2491" s="19">
        <f t="shared" si="191"/>
        <v>1</v>
      </c>
      <c r="D2491" s="19">
        <f t="shared" si="192"/>
        <v>1900</v>
      </c>
      <c r="E2491" s="38" t="e">
        <f>VLOOKUP(A2491,DatosRecibo!$A$2:'DatosRecibo'!$L$6000,12,FALSE)</f>
        <v>#N/A</v>
      </c>
      <c r="G2491" s="19" t="e">
        <f>VLOOKUP(F2491,Propietarios!$B$2:'Propietarios'!$C$6000,2,FALSE)</f>
        <v>#N/A</v>
      </c>
      <c r="H2491" s="19" t="e">
        <f>VLOOKUP(F2491,Propietarios!$B$2:'Propietarios'!$D$6000,3,FALSE)</f>
        <v>#N/A</v>
      </c>
      <c r="J2491" s="38" t="e">
        <f t="shared" si="193"/>
        <v>#N/A</v>
      </c>
      <c r="K2491" s="38" t="str">
        <f t="shared" si="194"/>
        <v>11900</v>
      </c>
    </row>
    <row r="2492" spans="1:11" x14ac:dyDescent="0.15">
      <c r="A2492" s="19" t="str">
        <f t="shared" si="190"/>
        <v>11900</v>
      </c>
      <c r="C2492" s="19">
        <f t="shared" si="191"/>
        <v>1</v>
      </c>
      <c r="D2492" s="19">
        <f t="shared" si="192"/>
        <v>1900</v>
      </c>
      <c r="E2492" s="38" t="e">
        <f>VLOOKUP(A2492,DatosRecibo!$A$2:'DatosRecibo'!$L$6000,12,FALSE)</f>
        <v>#N/A</v>
      </c>
      <c r="G2492" s="19" t="e">
        <f>VLOOKUP(F2492,Propietarios!$B$2:'Propietarios'!$C$6000,2,FALSE)</f>
        <v>#N/A</v>
      </c>
      <c r="H2492" s="19" t="e">
        <f>VLOOKUP(F2492,Propietarios!$B$2:'Propietarios'!$D$6000,3,FALSE)</f>
        <v>#N/A</v>
      </c>
      <c r="J2492" s="38" t="e">
        <f t="shared" si="193"/>
        <v>#N/A</v>
      </c>
      <c r="K2492" s="38" t="str">
        <f t="shared" si="194"/>
        <v>11900</v>
      </c>
    </row>
    <row r="2493" spans="1:11" x14ac:dyDescent="0.15">
      <c r="A2493" s="19" t="str">
        <f t="shared" si="190"/>
        <v>11900</v>
      </c>
      <c r="C2493" s="19">
        <f t="shared" si="191"/>
        <v>1</v>
      </c>
      <c r="D2493" s="19">
        <f t="shared" si="192"/>
        <v>1900</v>
      </c>
      <c r="E2493" s="38" t="e">
        <f>VLOOKUP(A2493,DatosRecibo!$A$2:'DatosRecibo'!$L$6000,12,FALSE)</f>
        <v>#N/A</v>
      </c>
      <c r="G2493" s="19" t="e">
        <f>VLOOKUP(F2493,Propietarios!$B$2:'Propietarios'!$C$6000,2,FALSE)</f>
        <v>#N/A</v>
      </c>
      <c r="H2493" s="19" t="e">
        <f>VLOOKUP(F2493,Propietarios!$B$2:'Propietarios'!$D$6000,3,FALSE)</f>
        <v>#N/A</v>
      </c>
      <c r="J2493" s="38" t="e">
        <f t="shared" si="193"/>
        <v>#N/A</v>
      </c>
      <c r="K2493" s="38" t="str">
        <f t="shared" si="194"/>
        <v>11900</v>
      </c>
    </row>
    <row r="2494" spans="1:11" x14ac:dyDescent="0.15">
      <c r="A2494" s="19" t="str">
        <f t="shared" si="190"/>
        <v>11900</v>
      </c>
      <c r="C2494" s="19">
        <f t="shared" si="191"/>
        <v>1</v>
      </c>
      <c r="D2494" s="19">
        <f t="shared" si="192"/>
        <v>1900</v>
      </c>
      <c r="E2494" s="38" t="e">
        <f>VLOOKUP(A2494,DatosRecibo!$A$2:'DatosRecibo'!$L$6000,12,FALSE)</f>
        <v>#N/A</v>
      </c>
      <c r="G2494" s="19" t="e">
        <f>VLOOKUP(F2494,Propietarios!$B$2:'Propietarios'!$C$6000,2,FALSE)</f>
        <v>#N/A</v>
      </c>
      <c r="H2494" s="19" t="e">
        <f>VLOOKUP(F2494,Propietarios!$B$2:'Propietarios'!$D$6000,3,FALSE)</f>
        <v>#N/A</v>
      </c>
      <c r="J2494" s="38" t="e">
        <f t="shared" si="193"/>
        <v>#N/A</v>
      </c>
      <c r="K2494" s="38" t="str">
        <f t="shared" si="194"/>
        <v>11900</v>
      </c>
    </row>
    <row r="2495" spans="1:11" x14ac:dyDescent="0.15">
      <c r="A2495" s="19" t="str">
        <f t="shared" si="190"/>
        <v>11900</v>
      </c>
      <c r="C2495" s="19">
        <f t="shared" si="191"/>
        <v>1</v>
      </c>
      <c r="D2495" s="19">
        <f t="shared" si="192"/>
        <v>1900</v>
      </c>
      <c r="E2495" s="38" t="e">
        <f>VLOOKUP(A2495,DatosRecibo!$A$2:'DatosRecibo'!$L$6000,12,FALSE)</f>
        <v>#N/A</v>
      </c>
      <c r="G2495" s="19" t="e">
        <f>VLOOKUP(F2495,Propietarios!$B$2:'Propietarios'!$C$6000,2,FALSE)</f>
        <v>#N/A</v>
      </c>
      <c r="H2495" s="19" t="e">
        <f>VLOOKUP(F2495,Propietarios!$B$2:'Propietarios'!$D$6000,3,FALSE)</f>
        <v>#N/A</v>
      </c>
      <c r="J2495" s="38" t="e">
        <f t="shared" si="193"/>
        <v>#N/A</v>
      </c>
      <c r="K2495" s="38" t="str">
        <f t="shared" si="194"/>
        <v>11900</v>
      </c>
    </row>
    <row r="2496" spans="1:11" x14ac:dyDescent="0.15">
      <c r="A2496" s="19" t="str">
        <f t="shared" si="190"/>
        <v>11900</v>
      </c>
      <c r="C2496" s="19">
        <f t="shared" si="191"/>
        <v>1</v>
      </c>
      <c r="D2496" s="19">
        <f t="shared" si="192"/>
        <v>1900</v>
      </c>
      <c r="E2496" s="38" t="e">
        <f>VLOOKUP(A2496,DatosRecibo!$A$2:'DatosRecibo'!$L$6000,12,FALSE)</f>
        <v>#N/A</v>
      </c>
      <c r="G2496" s="19" t="e">
        <f>VLOOKUP(F2496,Propietarios!$B$2:'Propietarios'!$C$6000,2,FALSE)</f>
        <v>#N/A</v>
      </c>
      <c r="H2496" s="19" t="e">
        <f>VLOOKUP(F2496,Propietarios!$B$2:'Propietarios'!$D$6000,3,FALSE)</f>
        <v>#N/A</v>
      </c>
      <c r="J2496" s="38" t="e">
        <f t="shared" si="193"/>
        <v>#N/A</v>
      </c>
      <c r="K2496" s="38" t="str">
        <f t="shared" si="194"/>
        <v>11900</v>
      </c>
    </row>
    <row r="2497" spans="1:11" x14ac:dyDescent="0.15">
      <c r="A2497" s="19" t="str">
        <f t="shared" si="190"/>
        <v>11900</v>
      </c>
      <c r="C2497" s="19">
        <f t="shared" si="191"/>
        <v>1</v>
      </c>
      <c r="D2497" s="19">
        <f t="shared" si="192"/>
        <v>1900</v>
      </c>
      <c r="E2497" s="38" t="e">
        <f>VLOOKUP(A2497,DatosRecibo!$A$2:'DatosRecibo'!$L$6000,12,FALSE)</f>
        <v>#N/A</v>
      </c>
      <c r="G2497" s="19" t="e">
        <f>VLOOKUP(F2497,Propietarios!$B$2:'Propietarios'!$C$6000,2,FALSE)</f>
        <v>#N/A</v>
      </c>
      <c r="H2497" s="19" t="e">
        <f>VLOOKUP(F2497,Propietarios!$B$2:'Propietarios'!$D$6000,3,FALSE)</f>
        <v>#N/A</v>
      </c>
      <c r="J2497" s="38" t="e">
        <f t="shared" si="193"/>
        <v>#N/A</v>
      </c>
      <c r="K2497" s="38" t="str">
        <f t="shared" si="194"/>
        <v>11900</v>
      </c>
    </row>
    <row r="2498" spans="1:11" x14ac:dyDescent="0.15">
      <c r="A2498" s="19" t="str">
        <f t="shared" ref="A2498:A2561" si="195">CONCATENATE(C2498,D2498)</f>
        <v>11900</v>
      </c>
      <c r="C2498" s="19">
        <f t="shared" si="191"/>
        <v>1</v>
      </c>
      <c r="D2498" s="19">
        <f t="shared" si="192"/>
        <v>1900</v>
      </c>
      <c r="E2498" s="38" t="e">
        <f>VLOOKUP(A2498,DatosRecibo!$A$2:'DatosRecibo'!$L$6000,12,FALSE)</f>
        <v>#N/A</v>
      </c>
      <c r="G2498" s="19" t="e">
        <f>VLOOKUP(F2498,Propietarios!$B$2:'Propietarios'!$C$6000,2,FALSE)</f>
        <v>#N/A</v>
      </c>
      <c r="H2498" s="19" t="e">
        <f>VLOOKUP(F2498,Propietarios!$B$2:'Propietarios'!$D$6000,3,FALSE)</f>
        <v>#N/A</v>
      </c>
      <c r="J2498" s="38" t="e">
        <f t="shared" si="193"/>
        <v>#N/A</v>
      </c>
      <c r="K2498" s="38" t="str">
        <f t="shared" si="194"/>
        <v>11900</v>
      </c>
    </row>
    <row r="2499" spans="1:11" x14ac:dyDescent="0.15">
      <c r="A2499" s="19" t="str">
        <f t="shared" si="195"/>
        <v>11900</v>
      </c>
      <c r="C2499" s="19">
        <f t="shared" ref="C2499:C2562" si="196">MONTH(B2499)</f>
        <v>1</v>
      </c>
      <c r="D2499" s="19">
        <f t="shared" ref="D2499:D2562" si="197">YEAR(B2499)</f>
        <v>1900</v>
      </c>
      <c r="E2499" s="38" t="e">
        <f>VLOOKUP(A2499,DatosRecibo!$A$2:'DatosRecibo'!$L$6000,12,FALSE)</f>
        <v>#N/A</v>
      </c>
      <c r="G2499" s="19" t="e">
        <f>VLOOKUP(F2499,Propietarios!$B$2:'Propietarios'!$C$6000,2,FALSE)</f>
        <v>#N/A</v>
      </c>
      <c r="H2499" s="19" t="e">
        <f>VLOOKUP(F2499,Propietarios!$B$2:'Propietarios'!$D$6000,3,FALSE)</f>
        <v>#N/A</v>
      </c>
      <c r="J2499" s="38" t="e">
        <f t="shared" ref="J2499:J2562" si="198">I2499*E2499</f>
        <v>#N/A</v>
      </c>
      <c r="K2499" s="38" t="str">
        <f t="shared" ref="K2499:K2562" si="199">CONCATENATE(A2499,F2499)</f>
        <v>11900</v>
      </c>
    </row>
    <row r="2500" spans="1:11" x14ac:dyDescent="0.15">
      <c r="A2500" s="19" t="str">
        <f t="shared" si="195"/>
        <v>11900</v>
      </c>
      <c r="C2500" s="19">
        <f t="shared" si="196"/>
        <v>1</v>
      </c>
      <c r="D2500" s="19">
        <f t="shared" si="197"/>
        <v>1900</v>
      </c>
      <c r="E2500" s="38" t="e">
        <f>VLOOKUP(A2500,DatosRecibo!$A$2:'DatosRecibo'!$L$6000,12,FALSE)</f>
        <v>#N/A</v>
      </c>
      <c r="G2500" s="19" t="e">
        <f>VLOOKUP(F2500,Propietarios!$B$2:'Propietarios'!$C$6000,2,FALSE)</f>
        <v>#N/A</v>
      </c>
      <c r="H2500" s="19" t="e">
        <f>VLOOKUP(F2500,Propietarios!$B$2:'Propietarios'!$D$6000,3,FALSE)</f>
        <v>#N/A</v>
      </c>
      <c r="J2500" s="38" t="e">
        <f t="shared" si="198"/>
        <v>#N/A</v>
      </c>
      <c r="K2500" s="38" t="str">
        <f t="shared" si="199"/>
        <v>11900</v>
      </c>
    </row>
    <row r="2501" spans="1:11" x14ac:dyDescent="0.15">
      <c r="A2501" s="19" t="str">
        <f t="shared" si="195"/>
        <v>11900</v>
      </c>
      <c r="C2501" s="19">
        <f t="shared" si="196"/>
        <v>1</v>
      </c>
      <c r="D2501" s="19">
        <f t="shared" si="197"/>
        <v>1900</v>
      </c>
      <c r="E2501" s="38" t="e">
        <f>VLOOKUP(A2501,DatosRecibo!$A$2:'DatosRecibo'!$L$6000,12,FALSE)</f>
        <v>#N/A</v>
      </c>
      <c r="G2501" s="19" t="e">
        <f>VLOOKUP(F2501,Propietarios!$B$2:'Propietarios'!$C$6000,2,FALSE)</f>
        <v>#N/A</v>
      </c>
      <c r="H2501" s="19" t="e">
        <f>VLOOKUP(F2501,Propietarios!$B$2:'Propietarios'!$D$6000,3,FALSE)</f>
        <v>#N/A</v>
      </c>
      <c r="J2501" s="38" t="e">
        <f t="shared" si="198"/>
        <v>#N/A</v>
      </c>
      <c r="K2501" s="38" t="str">
        <f t="shared" si="199"/>
        <v>11900</v>
      </c>
    </row>
    <row r="2502" spans="1:11" x14ac:dyDescent="0.15">
      <c r="A2502" s="19" t="str">
        <f t="shared" si="195"/>
        <v>11900</v>
      </c>
      <c r="C2502" s="19">
        <f t="shared" si="196"/>
        <v>1</v>
      </c>
      <c r="D2502" s="19">
        <f t="shared" si="197"/>
        <v>1900</v>
      </c>
      <c r="E2502" s="38" t="e">
        <f>VLOOKUP(A2502,DatosRecibo!$A$2:'DatosRecibo'!$L$6000,12,FALSE)</f>
        <v>#N/A</v>
      </c>
      <c r="G2502" s="19" t="e">
        <f>VLOOKUP(F2502,Propietarios!$B$2:'Propietarios'!$C$6000,2,FALSE)</f>
        <v>#N/A</v>
      </c>
      <c r="H2502" s="19" t="e">
        <f>VLOOKUP(F2502,Propietarios!$B$2:'Propietarios'!$D$6000,3,FALSE)</f>
        <v>#N/A</v>
      </c>
      <c r="J2502" s="38" t="e">
        <f t="shared" si="198"/>
        <v>#N/A</v>
      </c>
      <c r="K2502" s="38" t="str">
        <f t="shared" si="199"/>
        <v>11900</v>
      </c>
    </row>
    <row r="2503" spans="1:11" x14ac:dyDescent="0.15">
      <c r="A2503" s="19" t="str">
        <f t="shared" si="195"/>
        <v>11900</v>
      </c>
      <c r="C2503" s="19">
        <f t="shared" si="196"/>
        <v>1</v>
      </c>
      <c r="D2503" s="19">
        <f t="shared" si="197"/>
        <v>1900</v>
      </c>
      <c r="E2503" s="38" t="e">
        <f>VLOOKUP(A2503,DatosRecibo!$A$2:'DatosRecibo'!$L$6000,12,FALSE)</f>
        <v>#N/A</v>
      </c>
      <c r="G2503" s="19" t="e">
        <f>VLOOKUP(F2503,Propietarios!$B$2:'Propietarios'!$C$6000,2,FALSE)</f>
        <v>#N/A</v>
      </c>
      <c r="H2503" s="19" t="e">
        <f>VLOOKUP(F2503,Propietarios!$B$2:'Propietarios'!$D$6000,3,FALSE)</f>
        <v>#N/A</v>
      </c>
      <c r="J2503" s="38" t="e">
        <f t="shared" si="198"/>
        <v>#N/A</v>
      </c>
      <c r="K2503" s="38" t="str">
        <f t="shared" si="199"/>
        <v>11900</v>
      </c>
    </row>
    <row r="2504" spans="1:11" x14ac:dyDescent="0.15">
      <c r="A2504" s="19" t="str">
        <f t="shared" si="195"/>
        <v>11900</v>
      </c>
      <c r="C2504" s="19">
        <f t="shared" si="196"/>
        <v>1</v>
      </c>
      <c r="D2504" s="19">
        <f t="shared" si="197"/>
        <v>1900</v>
      </c>
      <c r="E2504" s="38" t="e">
        <f>VLOOKUP(A2504,DatosRecibo!$A$2:'DatosRecibo'!$L$6000,12,FALSE)</f>
        <v>#N/A</v>
      </c>
      <c r="G2504" s="19" t="e">
        <f>VLOOKUP(F2504,Propietarios!$B$2:'Propietarios'!$C$6000,2,FALSE)</f>
        <v>#N/A</v>
      </c>
      <c r="H2504" s="19" t="e">
        <f>VLOOKUP(F2504,Propietarios!$B$2:'Propietarios'!$D$6000,3,FALSE)</f>
        <v>#N/A</v>
      </c>
      <c r="J2504" s="38" t="e">
        <f t="shared" si="198"/>
        <v>#N/A</v>
      </c>
      <c r="K2504" s="38" t="str">
        <f t="shared" si="199"/>
        <v>11900</v>
      </c>
    </row>
    <row r="2505" spans="1:11" x14ac:dyDescent="0.15">
      <c r="A2505" s="19" t="str">
        <f t="shared" si="195"/>
        <v>11900</v>
      </c>
      <c r="C2505" s="19">
        <f t="shared" si="196"/>
        <v>1</v>
      </c>
      <c r="D2505" s="19">
        <f t="shared" si="197"/>
        <v>1900</v>
      </c>
      <c r="E2505" s="38" t="e">
        <f>VLOOKUP(A2505,DatosRecibo!$A$2:'DatosRecibo'!$L$6000,12,FALSE)</f>
        <v>#N/A</v>
      </c>
      <c r="G2505" s="19" t="e">
        <f>VLOOKUP(F2505,Propietarios!$B$2:'Propietarios'!$C$6000,2,FALSE)</f>
        <v>#N/A</v>
      </c>
      <c r="H2505" s="19" t="e">
        <f>VLOOKUP(F2505,Propietarios!$B$2:'Propietarios'!$D$6000,3,FALSE)</f>
        <v>#N/A</v>
      </c>
      <c r="J2505" s="38" t="e">
        <f t="shared" si="198"/>
        <v>#N/A</v>
      </c>
      <c r="K2505" s="38" t="str">
        <f t="shared" si="199"/>
        <v>11900</v>
      </c>
    </row>
    <row r="2506" spans="1:11" x14ac:dyDescent="0.15">
      <c r="A2506" s="19" t="str">
        <f t="shared" si="195"/>
        <v>11900</v>
      </c>
      <c r="C2506" s="19">
        <f t="shared" si="196"/>
        <v>1</v>
      </c>
      <c r="D2506" s="19">
        <f t="shared" si="197"/>
        <v>1900</v>
      </c>
      <c r="E2506" s="38" t="e">
        <f>VLOOKUP(A2506,DatosRecibo!$A$2:'DatosRecibo'!$L$6000,12,FALSE)</f>
        <v>#N/A</v>
      </c>
      <c r="G2506" s="19" t="e">
        <f>VLOOKUP(F2506,Propietarios!$B$2:'Propietarios'!$C$6000,2,FALSE)</f>
        <v>#N/A</v>
      </c>
      <c r="H2506" s="19" t="e">
        <f>VLOOKUP(F2506,Propietarios!$B$2:'Propietarios'!$D$6000,3,FALSE)</f>
        <v>#N/A</v>
      </c>
      <c r="J2506" s="38" t="e">
        <f t="shared" si="198"/>
        <v>#N/A</v>
      </c>
      <c r="K2506" s="38" t="str">
        <f t="shared" si="199"/>
        <v>11900</v>
      </c>
    </row>
    <row r="2507" spans="1:11" x14ac:dyDescent="0.15">
      <c r="A2507" s="19" t="str">
        <f t="shared" si="195"/>
        <v>11900</v>
      </c>
      <c r="C2507" s="19">
        <f t="shared" si="196"/>
        <v>1</v>
      </c>
      <c r="D2507" s="19">
        <f t="shared" si="197"/>
        <v>1900</v>
      </c>
      <c r="E2507" s="38" t="e">
        <f>VLOOKUP(A2507,DatosRecibo!$A$2:'DatosRecibo'!$L$6000,12,FALSE)</f>
        <v>#N/A</v>
      </c>
      <c r="G2507" s="19" t="e">
        <f>VLOOKUP(F2507,Propietarios!$B$2:'Propietarios'!$C$6000,2,FALSE)</f>
        <v>#N/A</v>
      </c>
      <c r="H2507" s="19" t="e">
        <f>VLOOKUP(F2507,Propietarios!$B$2:'Propietarios'!$D$6000,3,FALSE)</f>
        <v>#N/A</v>
      </c>
      <c r="J2507" s="38" t="e">
        <f t="shared" si="198"/>
        <v>#N/A</v>
      </c>
      <c r="K2507" s="38" t="str">
        <f t="shared" si="199"/>
        <v>11900</v>
      </c>
    </row>
    <row r="2508" spans="1:11" x14ac:dyDescent="0.15">
      <c r="A2508" s="19" t="str">
        <f t="shared" si="195"/>
        <v>11900</v>
      </c>
      <c r="C2508" s="19">
        <f t="shared" si="196"/>
        <v>1</v>
      </c>
      <c r="D2508" s="19">
        <f t="shared" si="197"/>
        <v>1900</v>
      </c>
      <c r="E2508" s="38" t="e">
        <f>VLOOKUP(A2508,DatosRecibo!$A$2:'DatosRecibo'!$L$6000,12,FALSE)</f>
        <v>#N/A</v>
      </c>
      <c r="G2508" s="19" t="e">
        <f>VLOOKUP(F2508,Propietarios!$B$2:'Propietarios'!$C$6000,2,FALSE)</f>
        <v>#N/A</v>
      </c>
      <c r="H2508" s="19" t="e">
        <f>VLOOKUP(F2508,Propietarios!$B$2:'Propietarios'!$D$6000,3,FALSE)</f>
        <v>#N/A</v>
      </c>
      <c r="J2508" s="38" t="e">
        <f t="shared" si="198"/>
        <v>#N/A</v>
      </c>
      <c r="K2508" s="38" t="str">
        <f t="shared" si="199"/>
        <v>11900</v>
      </c>
    </row>
    <row r="2509" spans="1:11" x14ac:dyDescent="0.15">
      <c r="A2509" s="19" t="str">
        <f t="shared" si="195"/>
        <v>11900</v>
      </c>
      <c r="C2509" s="19">
        <f t="shared" si="196"/>
        <v>1</v>
      </c>
      <c r="D2509" s="19">
        <f t="shared" si="197"/>
        <v>1900</v>
      </c>
      <c r="E2509" s="38" t="e">
        <f>VLOOKUP(A2509,DatosRecibo!$A$2:'DatosRecibo'!$L$6000,12,FALSE)</f>
        <v>#N/A</v>
      </c>
      <c r="G2509" s="19" t="e">
        <f>VLOOKUP(F2509,Propietarios!$B$2:'Propietarios'!$C$6000,2,FALSE)</f>
        <v>#N/A</v>
      </c>
      <c r="H2509" s="19" t="e">
        <f>VLOOKUP(F2509,Propietarios!$B$2:'Propietarios'!$D$6000,3,FALSE)</f>
        <v>#N/A</v>
      </c>
      <c r="J2509" s="38" t="e">
        <f t="shared" si="198"/>
        <v>#N/A</v>
      </c>
      <c r="K2509" s="38" t="str">
        <f t="shared" si="199"/>
        <v>11900</v>
      </c>
    </row>
    <row r="2510" spans="1:11" x14ac:dyDescent="0.15">
      <c r="A2510" s="19" t="str">
        <f t="shared" si="195"/>
        <v>11900</v>
      </c>
      <c r="C2510" s="19">
        <f t="shared" si="196"/>
        <v>1</v>
      </c>
      <c r="D2510" s="19">
        <f t="shared" si="197"/>
        <v>1900</v>
      </c>
      <c r="E2510" s="38" t="e">
        <f>VLOOKUP(A2510,DatosRecibo!$A$2:'DatosRecibo'!$L$6000,12,FALSE)</f>
        <v>#N/A</v>
      </c>
      <c r="G2510" s="19" t="e">
        <f>VLOOKUP(F2510,Propietarios!$B$2:'Propietarios'!$C$6000,2,FALSE)</f>
        <v>#N/A</v>
      </c>
      <c r="H2510" s="19" t="e">
        <f>VLOOKUP(F2510,Propietarios!$B$2:'Propietarios'!$D$6000,3,FALSE)</f>
        <v>#N/A</v>
      </c>
      <c r="J2510" s="38" t="e">
        <f t="shared" si="198"/>
        <v>#N/A</v>
      </c>
      <c r="K2510" s="38" t="str">
        <f t="shared" si="199"/>
        <v>11900</v>
      </c>
    </row>
    <row r="2511" spans="1:11" x14ac:dyDescent="0.15">
      <c r="A2511" s="19" t="str">
        <f t="shared" si="195"/>
        <v>11900</v>
      </c>
      <c r="C2511" s="19">
        <f t="shared" si="196"/>
        <v>1</v>
      </c>
      <c r="D2511" s="19">
        <f t="shared" si="197"/>
        <v>1900</v>
      </c>
      <c r="E2511" s="38" t="e">
        <f>VLOOKUP(A2511,DatosRecibo!$A$2:'DatosRecibo'!$L$6000,12,FALSE)</f>
        <v>#N/A</v>
      </c>
      <c r="G2511" s="19" t="e">
        <f>VLOOKUP(F2511,Propietarios!$B$2:'Propietarios'!$C$6000,2,FALSE)</f>
        <v>#N/A</v>
      </c>
      <c r="H2511" s="19" t="e">
        <f>VLOOKUP(F2511,Propietarios!$B$2:'Propietarios'!$D$6000,3,FALSE)</f>
        <v>#N/A</v>
      </c>
      <c r="J2511" s="38" t="e">
        <f t="shared" si="198"/>
        <v>#N/A</v>
      </c>
      <c r="K2511" s="38" t="str">
        <f t="shared" si="199"/>
        <v>11900</v>
      </c>
    </row>
    <row r="2512" spans="1:11" x14ac:dyDescent="0.15">
      <c r="A2512" s="19" t="str">
        <f t="shared" si="195"/>
        <v>11900</v>
      </c>
      <c r="C2512" s="19">
        <f t="shared" si="196"/>
        <v>1</v>
      </c>
      <c r="D2512" s="19">
        <f t="shared" si="197"/>
        <v>1900</v>
      </c>
      <c r="E2512" s="38" t="e">
        <f>VLOOKUP(A2512,DatosRecibo!$A$2:'DatosRecibo'!$L$6000,12,FALSE)</f>
        <v>#N/A</v>
      </c>
      <c r="G2512" s="19" t="e">
        <f>VLOOKUP(F2512,Propietarios!$B$2:'Propietarios'!$C$6000,2,FALSE)</f>
        <v>#N/A</v>
      </c>
      <c r="H2512" s="19" t="e">
        <f>VLOOKUP(F2512,Propietarios!$B$2:'Propietarios'!$D$6000,3,FALSE)</f>
        <v>#N/A</v>
      </c>
      <c r="J2512" s="38" t="e">
        <f t="shared" si="198"/>
        <v>#N/A</v>
      </c>
      <c r="K2512" s="38" t="str">
        <f t="shared" si="199"/>
        <v>11900</v>
      </c>
    </row>
    <row r="2513" spans="1:11" x14ac:dyDescent="0.15">
      <c r="A2513" s="19" t="str">
        <f t="shared" si="195"/>
        <v>11900</v>
      </c>
      <c r="C2513" s="19">
        <f t="shared" si="196"/>
        <v>1</v>
      </c>
      <c r="D2513" s="19">
        <f t="shared" si="197"/>
        <v>1900</v>
      </c>
      <c r="E2513" s="38" t="e">
        <f>VLOOKUP(A2513,DatosRecibo!$A$2:'DatosRecibo'!$L$6000,12,FALSE)</f>
        <v>#N/A</v>
      </c>
      <c r="G2513" s="19" t="e">
        <f>VLOOKUP(F2513,Propietarios!$B$2:'Propietarios'!$C$6000,2,FALSE)</f>
        <v>#N/A</v>
      </c>
      <c r="H2513" s="19" t="e">
        <f>VLOOKUP(F2513,Propietarios!$B$2:'Propietarios'!$D$6000,3,FALSE)</f>
        <v>#N/A</v>
      </c>
      <c r="J2513" s="38" t="e">
        <f t="shared" si="198"/>
        <v>#N/A</v>
      </c>
      <c r="K2513" s="38" t="str">
        <f t="shared" si="199"/>
        <v>11900</v>
      </c>
    </row>
    <row r="2514" spans="1:11" x14ac:dyDescent="0.15">
      <c r="A2514" s="19" t="str">
        <f t="shared" si="195"/>
        <v>11900</v>
      </c>
      <c r="C2514" s="19">
        <f t="shared" si="196"/>
        <v>1</v>
      </c>
      <c r="D2514" s="19">
        <f t="shared" si="197"/>
        <v>1900</v>
      </c>
      <c r="E2514" s="38" t="e">
        <f>VLOOKUP(A2514,DatosRecibo!$A$2:'DatosRecibo'!$L$6000,12,FALSE)</f>
        <v>#N/A</v>
      </c>
      <c r="G2514" s="19" t="e">
        <f>VLOOKUP(F2514,Propietarios!$B$2:'Propietarios'!$C$6000,2,FALSE)</f>
        <v>#N/A</v>
      </c>
      <c r="H2514" s="19" t="e">
        <f>VLOOKUP(F2514,Propietarios!$B$2:'Propietarios'!$D$6000,3,FALSE)</f>
        <v>#N/A</v>
      </c>
      <c r="J2514" s="38" t="e">
        <f t="shared" si="198"/>
        <v>#N/A</v>
      </c>
      <c r="K2514" s="38" t="str">
        <f t="shared" si="199"/>
        <v>11900</v>
      </c>
    </row>
    <row r="2515" spans="1:11" x14ac:dyDescent="0.15">
      <c r="A2515" s="19" t="str">
        <f t="shared" si="195"/>
        <v>11900</v>
      </c>
      <c r="C2515" s="19">
        <f t="shared" si="196"/>
        <v>1</v>
      </c>
      <c r="D2515" s="19">
        <f t="shared" si="197"/>
        <v>1900</v>
      </c>
      <c r="E2515" s="38" t="e">
        <f>VLOOKUP(A2515,DatosRecibo!$A$2:'DatosRecibo'!$L$6000,12,FALSE)</f>
        <v>#N/A</v>
      </c>
      <c r="G2515" s="19" t="e">
        <f>VLOOKUP(F2515,Propietarios!$B$2:'Propietarios'!$C$6000,2,FALSE)</f>
        <v>#N/A</v>
      </c>
      <c r="H2515" s="19" t="e">
        <f>VLOOKUP(F2515,Propietarios!$B$2:'Propietarios'!$D$6000,3,FALSE)</f>
        <v>#N/A</v>
      </c>
      <c r="J2515" s="38" t="e">
        <f t="shared" si="198"/>
        <v>#N/A</v>
      </c>
      <c r="K2515" s="38" t="str">
        <f t="shared" si="199"/>
        <v>11900</v>
      </c>
    </row>
    <row r="2516" spans="1:11" x14ac:dyDescent="0.15">
      <c r="A2516" s="19" t="str">
        <f t="shared" si="195"/>
        <v>11900</v>
      </c>
      <c r="C2516" s="19">
        <f t="shared" si="196"/>
        <v>1</v>
      </c>
      <c r="D2516" s="19">
        <f t="shared" si="197"/>
        <v>1900</v>
      </c>
      <c r="E2516" s="38" t="e">
        <f>VLOOKUP(A2516,DatosRecibo!$A$2:'DatosRecibo'!$L$6000,12,FALSE)</f>
        <v>#N/A</v>
      </c>
      <c r="G2516" s="19" t="e">
        <f>VLOOKUP(F2516,Propietarios!$B$2:'Propietarios'!$C$6000,2,FALSE)</f>
        <v>#N/A</v>
      </c>
      <c r="H2516" s="19" t="e">
        <f>VLOOKUP(F2516,Propietarios!$B$2:'Propietarios'!$D$6000,3,FALSE)</f>
        <v>#N/A</v>
      </c>
      <c r="J2516" s="38" t="e">
        <f t="shared" si="198"/>
        <v>#N/A</v>
      </c>
      <c r="K2516" s="38" t="str">
        <f t="shared" si="199"/>
        <v>11900</v>
      </c>
    </row>
    <row r="2517" spans="1:11" x14ac:dyDescent="0.15">
      <c r="A2517" s="19" t="str">
        <f t="shared" si="195"/>
        <v>11900</v>
      </c>
      <c r="C2517" s="19">
        <f t="shared" si="196"/>
        <v>1</v>
      </c>
      <c r="D2517" s="19">
        <f t="shared" si="197"/>
        <v>1900</v>
      </c>
      <c r="E2517" s="38" t="e">
        <f>VLOOKUP(A2517,DatosRecibo!$A$2:'DatosRecibo'!$L$6000,12,FALSE)</f>
        <v>#N/A</v>
      </c>
      <c r="G2517" s="19" t="e">
        <f>VLOOKUP(F2517,Propietarios!$B$2:'Propietarios'!$C$6000,2,FALSE)</f>
        <v>#N/A</v>
      </c>
      <c r="H2517" s="19" t="e">
        <f>VLOOKUP(F2517,Propietarios!$B$2:'Propietarios'!$D$6000,3,FALSE)</f>
        <v>#N/A</v>
      </c>
      <c r="J2517" s="38" t="e">
        <f t="shared" si="198"/>
        <v>#N/A</v>
      </c>
      <c r="K2517" s="38" t="str">
        <f t="shared" si="199"/>
        <v>11900</v>
      </c>
    </row>
    <row r="2518" spans="1:11" x14ac:dyDescent="0.15">
      <c r="A2518" s="19" t="str">
        <f t="shared" si="195"/>
        <v>11900</v>
      </c>
      <c r="C2518" s="19">
        <f t="shared" si="196"/>
        <v>1</v>
      </c>
      <c r="D2518" s="19">
        <f t="shared" si="197"/>
        <v>1900</v>
      </c>
      <c r="E2518" s="38" t="e">
        <f>VLOOKUP(A2518,DatosRecibo!$A$2:'DatosRecibo'!$L$6000,12,FALSE)</f>
        <v>#N/A</v>
      </c>
      <c r="G2518" s="19" t="e">
        <f>VLOOKUP(F2518,Propietarios!$B$2:'Propietarios'!$C$6000,2,FALSE)</f>
        <v>#N/A</v>
      </c>
      <c r="H2518" s="19" t="e">
        <f>VLOOKUP(F2518,Propietarios!$B$2:'Propietarios'!$D$6000,3,FALSE)</f>
        <v>#N/A</v>
      </c>
      <c r="J2518" s="38" t="e">
        <f t="shared" si="198"/>
        <v>#N/A</v>
      </c>
      <c r="K2518" s="38" t="str">
        <f t="shared" si="199"/>
        <v>11900</v>
      </c>
    </row>
    <row r="2519" spans="1:11" x14ac:dyDescent="0.15">
      <c r="A2519" s="19" t="str">
        <f t="shared" si="195"/>
        <v>11900</v>
      </c>
      <c r="C2519" s="19">
        <f t="shared" si="196"/>
        <v>1</v>
      </c>
      <c r="D2519" s="19">
        <f t="shared" si="197"/>
        <v>1900</v>
      </c>
      <c r="E2519" s="38" t="e">
        <f>VLOOKUP(A2519,DatosRecibo!$A$2:'DatosRecibo'!$L$6000,12,FALSE)</f>
        <v>#N/A</v>
      </c>
      <c r="G2519" s="19" t="e">
        <f>VLOOKUP(F2519,Propietarios!$B$2:'Propietarios'!$C$6000,2,FALSE)</f>
        <v>#N/A</v>
      </c>
      <c r="H2519" s="19" t="e">
        <f>VLOOKUP(F2519,Propietarios!$B$2:'Propietarios'!$D$6000,3,FALSE)</f>
        <v>#N/A</v>
      </c>
      <c r="J2519" s="38" t="e">
        <f t="shared" si="198"/>
        <v>#N/A</v>
      </c>
      <c r="K2519" s="38" t="str">
        <f t="shared" si="199"/>
        <v>11900</v>
      </c>
    </row>
    <row r="2520" spans="1:11" x14ac:dyDescent="0.15">
      <c r="A2520" s="19" t="str">
        <f t="shared" si="195"/>
        <v>11900</v>
      </c>
      <c r="C2520" s="19">
        <f t="shared" si="196"/>
        <v>1</v>
      </c>
      <c r="D2520" s="19">
        <f t="shared" si="197"/>
        <v>1900</v>
      </c>
      <c r="E2520" s="38" t="e">
        <f>VLOOKUP(A2520,DatosRecibo!$A$2:'DatosRecibo'!$L$6000,12,FALSE)</f>
        <v>#N/A</v>
      </c>
      <c r="G2520" s="19" t="e">
        <f>VLOOKUP(F2520,Propietarios!$B$2:'Propietarios'!$C$6000,2,FALSE)</f>
        <v>#N/A</v>
      </c>
      <c r="H2520" s="19" t="e">
        <f>VLOOKUP(F2520,Propietarios!$B$2:'Propietarios'!$D$6000,3,FALSE)</f>
        <v>#N/A</v>
      </c>
      <c r="J2520" s="38" t="e">
        <f t="shared" si="198"/>
        <v>#N/A</v>
      </c>
      <c r="K2520" s="38" t="str">
        <f t="shared" si="199"/>
        <v>11900</v>
      </c>
    </row>
    <row r="2521" spans="1:11" x14ac:dyDescent="0.15">
      <c r="A2521" s="19" t="str">
        <f t="shared" si="195"/>
        <v>11900</v>
      </c>
      <c r="C2521" s="19">
        <f t="shared" si="196"/>
        <v>1</v>
      </c>
      <c r="D2521" s="19">
        <f t="shared" si="197"/>
        <v>1900</v>
      </c>
      <c r="E2521" s="38" t="e">
        <f>VLOOKUP(A2521,DatosRecibo!$A$2:'DatosRecibo'!$L$6000,12,FALSE)</f>
        <v>#N/A</v>
      </c>
      <c r="G2521" s="19" t="e">
        <f>VLOOKUP(F2521,Propietarios!$B$2:'Propietarios'!$C$6000,2,FALSE)</f>
        <v>#N/A</v>
      </c>
      <c r="H2521" s="19" t="e">
        <f>VLOOKUP(F2521,Propietarios!$B$2:'Propietarios'!$D$6000,3,FALSE)</f>
        <v>#N/A</v>
      </c>
      <c r="J2521" s="38" t="e">
        <f t="shared" si="198"/>
        <v>#N/A</v>
      </c>
      <c r="K2521" s="38" t="str">
        <f t="shared" si="199"/>
        <v>11900</v>
      </c>
    </row>
    <row r="2522" spans="1:11" x14ac:dyDescent="0.15">
      <c r="A2522" s="19" t="str">
        <f t="shared" si="195"/>
        <v>11900</v>
      </c>
      <c r="C2522" s="19">
        <f t="shared" si="196"/>
        <v>1</v>
      </c>
      <c r="D2522" s="19">
        <f t="shared" si="197"/>
        <v>1900</v>
      </c>
      <c r="E2522" s="38" t="e">
        <f>VLOOKUP(A2522,DatosRecibo!$A$2:'DatosRecibo'!$L$6000,12,FALSE)</f>
        <v>#N/A</v>
      </c>
      <c r="G2522" s="19" t="e">
        <f>VLOOKUP(F2522,Propietarios!$B$2:'Propietarios'!$C$6000,2,FALSE)</f>
        <v>#N/A</v>
      </c>
      <c r="H2522" s="19" t="e">
        <f>VLOOKUP(F2522,Propietarios!$B$2:'Propietarios'!$D$6000,3,FALSE)</f>
        <v>#N/A</v>
      </c>
      <c r="J2522" s="38" t="e">
        <f t="shared" si="198"/>
        <v>#N/A</v>
      </c>
      <c r="K2522" s="38" t="str">
        <f t="shared" si="199"/>
        <v>11900</v>
      </c>
    </row>
    <row r="2523" spans="1:11" x14ac:dyDescent="0.15">
      <c r="A2523" s="19" t="str">
        <f t="shared" si="195"/>
        <v>11900</v>
      </c>
      <c r="C2523" s="19">
        <f t="shared" si="196"/>
        <v>1</v>
      </c>
      <c r="D2523" s="19">
        <f t="shared" si="197"/>
        <v>1900</v>
      </c>
      <c r="E2523" s="38" t="e">
        <f>VLOOKUP(A2523,DatosRecibo!$A$2:'DatosRecibo'!$L$6000,12,FALSE)</f>
        <v>#N/A</v>
      </c>
      <c r="G2523" s="19" t="e">
        <f>VLOOKUP(F2523,Propietarios!$B$2:'Propietarios'!$C$6000,2,FALSE)</f>
        <v>#N/A</v>
      </c>
      <c r="H2523" s="19" t="e">
        <f>VLOOKUP(F2523,Propietarios!$B$2:'Propietarios'!$D$6000,3,FALSE)</f>
        <v>#N/A</v>
      </c>
      <c r="J2523" s="38" t="e">
        <f t="shared" si="198"/>
        <v>#N/A</v>
      </c>
      <c r="K2523" s="38" t="str">
        <f t="shared" si="199"/>
        <v>11900</v>
      </c>
    </row>
    <row r="2524" spans="1:11" x14ac:dyDescent="0.15">
      <c r="A2524" s="19" t="str">
        <f t="shared" si="195"/>
        <v>11900</v>
      </c>
      <c r="C2524" s="19">
        <f t="shared" si="196"/>
        <v>1</v>
      </c>
      <c r="D2524" s="19">
        <f t="shared" si="197"/>
        <v>1900</v>
      </c>
      <c r="E2524" s="38" t="e">
        <f>VLOOKUP(A2524,DatosRecibo!$A$2:'DatosRecibo'!$L$6000,12,FALSE)</f>
        <v>#N/A</v>
      </c>
      <c r="G2524" s="19" t="e">
        <f>VLOOKUP(F2524,Propietarios!$B$2:'Propietarios'!$C$6000,2,FALSE)</f>
        <v>#N/A</v>
      </c>
      <c r="H2524" s="19" t="e">
        <f>VLOOKUP(F2524,Propietarios!$B$2:'Propietarios'!$D$6000,3,FALSE)</f>
        <v>#N/A</v>
      </c>
      <c r="J2524" s="38" t="e">
        <f t="shared" si="198"/>
        <v>#N/A</v>
      </c>
      <c r="K2524" s="38" t="str">
        <f t="shared" si="199"/>
        <v>11900</v>
      </c>
    </row>
    <row r="2525" spans="1:11" x14ac:dyDescent="0.15">
      <c r="A2525" s="19" t="str">
        <f t="shared" si="195"/>
        <v>11900</v>
      </c>
      <c r="C2525" s="19">
        <f t="shared" si="196"/>
        <v>1</v>
      </c>
      <c r="D2525" s="19">
        <f t="shared" si="197"/>
        <v>1900</v>
      </c>
      <c r="E2525" s="38" t="e">
        <f>VLOOKUP(A2525,DatosRecibo!$A$2:'DatosRecibo'!$L$6000,12,FALSE)</f>
        <v>#N/A</v>
      </c>
      <c r="G2525" s="19" t="e">
        <f>VLOOKUP(F2525,Propietarios!$B$2:'Propietarios'!$C$6000,2,FALSE)</f>
        <v>#N/A</v>
      </c>
      <c r="H2525" s="19" t="e">
        <f>VLOOKUP(F2525,Propietarios!$B$2:'Propietarios'!$D$6000,3,FALSE)</f>
        <v>#N/A</v>
      </c>
      <c r="J2525" s="38" t="e">
        <f t="shared" si="198"/>
        <v>#N/A</v>
      </c>
      <c r="K2525" s="38" t="str">
        <f t="shared" si="199"/>
        <v>11900</v>
      </c>
    </row>
    <row r="2526" spans="1:11" x14ac:dyDescent="0.15">
      <c r="A2526" s="19" t="str">
        <f t="shared" si="195"/>
        <v>11900</v>
      </c>
      <c r="C2526" s="19">
        <f t="shared" si="196"/>
        <v>1</v>
      </c>
      <c r="D2526" s="19">
        <f t="shared" si="197"/>
        <v>1900</v>
      </c>
      <c r="E2526" s="38" t="e">
        <f>VLOOKUP(A2526,DatosRecibo!$A$2:'DatosRecibo'!$L$6000,12,FALSE)</f>
        <v>#N/A</v>
      </c>
      <c r="G2526" s="19" t="e">
        <f>VLOOKUP(F2526,Propietarios!$B$2:'Propietarios'!$C$6000,2,FALSE)</f>
        <v>#N/A</v>
      </c>
      <c r="H2526" s="19" t="e">
        <f>VLOOKUP(F2526,Propietarios!$B$2:'Propietarios'!$D$6000,3,FALSE)</f>
        <v>#N/A</v>
      </c>
      <c r="J2526" s="38" t="e">
        <f t="shared" si="198"/>
        <v>#N/A</v>
      </c>
      <c r="K2526" s="38" t="str">
        <f t="shared" si="199"/>
        <v>11900</v>
      </c>
    </row>
    <row r="2527" spans="1:11" x14ac:dyDescent="0.15">
      <c r="A2527" s="19" t="str">
        <f t="shared" si="195"/>
        <v>11900</v>
      </c>
      <c r="C2527" s="19">
        <f t="shared" si="196"/>
        <v>1</v>
      </c>
      <c r="D2527" s="19">
        <f t="shared" si="197"/>
        <v>1900</v>
      </c>
      <c r="E2527" s="38" t="e">
        <f>VLOOKUP(A2527,DatosRecibo!$A$2:'DatosRecibo'!$L$6000,12,FALSE)</f>
        <v>#N/A</v>
      </c>
      <c r="G2527" s="19" t="e">
        <f>VLOOKUP(F2527,Propietarios!$B$2:'Propietarios'!$C$6000,2,FALSE)</f>
        <v>#N/A</v>
      </c>
      <c r="H2527" s="19" t="e">
        <f>VLOOKUP(F2527,Propietarios!$B$2:'Propietarios'!$D$6000,3,FALSE)</f>
        <v>#N/A</v>
      </c>
      <c r="J2527" s="38" t="e">
        <f t="shared" si="198"/>
        <v>#N/A</v>
      </c>
      <c r="K2527" s="38" t="str">
        <f t="shared" si="199"/>
        <v>11900</v>
      </c>
    </row>
    <row r="2528" spans="1:11" x14ac:dyDescent="0.15">
      <c r="A2528" s="19" t="str">
        <f t="shared" si="195"/>
        <v>11900</v>
      </c>
      <c r="C2528" s="19">
        <f t="shared" si="196"/>
        <v>1</v>
      </c>
      <c r="D2528" s="19">
        <f t="shared" si="197"/>
        <v>1900</v>
      </c>
      <c r="E2528" s="38" t="e">
        <f>VLOOKUP(A2528,DatosRecibo!$A$2:'DatosRecibo'!$L$6000,12,FALSE)</f>
        <v>#N/A</v>
      </c>
      <c r="G2528" s="19" t="e">
        <f>VLOOKUP(F2528,Propietarios!$B$2:'Propietarios'!$C$6000,2,FALSE)</f>
        <v>#N/A</v>
      </c>
      <c r="H2528" s="19" t="e">
        <f>VLOOKUP(F2528,Propietarios!$B$2:'Propietarios'!$D$6000,3,FALSE)</f>
        <v>#N/A</v>
      </c>
      <c r="J2528" s="38" t="e">
        <f t="shared" si="198"/>
        <v>#N/A</v>
      </c>
      <c r="K2528" s="38" t="str">
        <f t="shared" si="199"/>
        <v>11900</v>
      </c>
    </row>
    <row r="2529" spans="1:11" x14ac:dyDescent="0.15">
      <c r="A2529" s="19" t="str">
        <f t="shared" si="195"/>
        <v>11900</v>
      </c>
      <c r="C2529" s="19">
        <f t="shared" si="196"/>
        <v>1</v>
      </c>
      <c r="D2529" s="19">
        <f t="shared" si="197"/>
        <v>1900</v>
      </c>
      <c r="E2529" s="38" t="e">
        <f>VLOOKUP(A2529,DatosRecibo!$A$2:'DatosRecibo'!$L$6000,12,FALSE)</f>
        <v>#N/A</v>
      </c>
      <c r="G2529" s="19" t="e">
        <f>VLOOKUP(F2529,Propietarios!$B$2:'Propietarios'!$C$6000,2,FALSE)</f>
        <v>#N/A</v>
      </c>
      <c r="H2529" s="19" t="e">
        <f>VLOOKUP(F2529,Propietarios!$B$2:'Propietarios'!$D$6000,3,FALSE)</f>
        <v>#N/A</v>
      </c>
      <c r="J2529" s="38" t="e">
        <f t="shared" si="198"/>
        <v>#N/A</v>
      </c>
      <c r="K2529" s="38" t="str">
        <f t="shared" si="199"/>
        <v>11900</v>
      </c>
    </row>
    <row r="2530" spans="1:11" x14ac:dyDescent="0.15">
      <c r="A2530" s="19" t="str">
        <f t="shared" si="195"/>
        <v>11900</v>
      </c>
      <c r="C2530" s="19">
        <f t="shared" si="196"/>
        <v>1</v>
      </c>
      <c r="D2530" s="19">
        <f t="shared" si="197"/>
        <v>1900</v>
      </c>
      <c r="E2530" s="38" t="e">
        <f>VLOOKUP(A2530,DatosRecibo!$A$2:'DatosRecibo'!$L$6000,12,FALSE)</f>
        <v>#N/A</v>
      </c>
      <c r="G2530" s="19" t="e">
        <f>VLOOKUP(F2530,Propietarios!$B$2:'Propietarios'!$C$6000,2,FALSE)</f>
        <v>#N/A</v>
      </c>
      <c r="H2530" s="19" t="e">
        <f>VLOOKUP(F2530,Propietarios!$B$2:'Propietarios'!$D$6000,3,FALSE)</f>
        <v>#N/A</v>
      </c>
      <c r="J2530" s="38" t="e">
        <f t="shared" si="198"/>
        <v>#N/A</v>
      </c>
      <c r="K2530" s="38" t="str">
        <f t="shared" si="199"/>
        <v>11900</v>
      </c>
    </row>
    <row r="2531" spans="1:11" x14ac:dyDescent="0.15">
      <c r="A2531" s="19" t="str">
        <f t="shared" si="195"/>
        <v>11900</v>
      </c>
      <c r="C2531" s="19">
        <f t="shared" si="196"/>
        <v>1</v>
      </c>
      <c r="D2531" s="19">
        <f t="shared" si="197"/>
        <v>1900</v>
      </c>
      <c r="E2531" s="38" t="e">
        <f>VLOOKUP(A2531,DatosRecibo!$A$2:'DatosRecibo'!$L$6000,12,FALSE)</f>
        <v>#N/A</v>
      </c>
      <c r="G2531" s="19" t="e">
        <f>VLOOKUP(F2531,Propietarios!$B$2:'Propietarios'!$C$6000,2,FALSE)</f>
        <v>#N/A</v>
      </c>
      <c r="H2531" s="19" t="e">
        <f>VLOOKUP(F2531,Propietarios!$B$2:'Propietarios'!$D$6000,3,FALSE)</f>
        <v>#N/A</v>
      </c>
      <c r="J2531" s="38" t="e">
        <f t="shared" si="198"/>
        <v>#N/A</v>
      </c>
      <c r="K2531" s="38" t="str">
        <f t="shared" si="199"/>
        <v>11900</v>
      </c>
    </row>
    <row r="2532" spans="1:11" x14ac:dyDescent="0.15">
      <c r="A2532" s="19" t="str">
        <f t="shared" si="195"/>
        <v>11900</v>
      </c>
      <c r="C2532" s="19">
        <f t="shared" si="196"/>
        <v>1</v>
      </c>
      <c r="D2532" s="19">
        <f t="shared" si="197"/>
        <v>1900</v>
      </c>
      <c r="E2532" s="38" t="e">
        <f>VLOOKUP(A2532,DatosRecibo!$A$2:'DatosRecibo'!$L$6000,12,FALSE)</f>
        <v>#N/A</v>
      </c>
      <c r="G2532" s="19" t="e">
        <f>VLOOKUP(F2532,Propietarios!$B$2:'Propietarios'!$C$6000,2,FALSE)</f>
        <v>#N/A</v>
      </c>
      <c r="H2532" s="19" t="e">
        <f>VLOOKUP(F2532,Propietarios!$B$2:'Propietarios'!$D$6000,3,FALSE)</f>
        <v>#N/A</v>
      </c>
      <c r="J2532" s="38" t="e">
        <f t="shared" si="198"/>
        <v>#N/A</v>
      </c>
      <c r="K2532" s="38" t="str">
        <f t="shared" si="199"/>
        <v>11900</v>
      </c>
    </row>
    <row r="2533" spans="1:11" x14ac:dyDescent="0.15">
      <c r="A2533" s="19" t="str">
        <f t="shared" si="195"/>
        <v>11900</v>
      </c>
      <c r="C2533" s="19">
        <f t="shared" si="196"/>
        <v>1</v>
      </c>
      <c r="D2533" s="19">
        <f t="shared" si="197"/>
        <v>1900</v>
      </c>
      <c r="E2533" s="38" t="e">
        <f>VLOOKUP(A2533,DatosRecibo!$A$2:'DatosRecibo'!$L$6000,12,FALSE)</f>
        <v>#N/A</v>
      </c>
      <c r="G2533" s="19" t="e">
        <f>VLOOKUP(F2533,Propietarios!$B$2:'Propietarios'!$C$6000,2,FALSE)</f>
        <v>#N/A</v>
      </c>
      <c r="H2533" s="19" t="e">
        <f>VLOOKUP(F2533,Propietarios!$B$2:'Propietarios'!$D$6000,3,FALSE)</f>
        <v>#N/A</v>
      </c>
      <c r="J2533" s="38" t="e">
        <f t="shared" si="198"/>
        <v>#N/A</v>
      </c>
      <c r="K2533" s="38" t="str">
        <f t="shared" si="199"/>
        <v>11900</v>
      </c>
    </row>
    <row r="2534" spans="1:11" x14ac:dyDescent="0.15">
      <c r="A2534" s="19" t="str">
        <f t="shared" si="195"/>
        <v>11900</v>
      </c>
      <c r="C2534" s="19">
        <f t="shared" si="196"/>
        <v>1</v>
      </c>
      <c r="D2534" s="19">
        <f t="shared" si="197"/>
        <v>1900</v>
      </c>
      <c r="E2534" s="38" t="e">
        <f>VLOOKUP(A2534,DatosRecibo!$A$2:'DatosRecibo'!$L$6000,12,FALSE)</f>
        <v>#N/A</v>
      </c>
      <c r="G2534" s="19" t="e">
        <f>VLOOKUP(F2534,Propietarios!$B$2:'Propietarios'!$C$6000,2,FALSE)</f>
        <v>#N/A</v>
      </c>
      <c r="H2534" s="19" t="e">
        <f>VLOOKUP(F2534,Propietarios!$B$2:'Propietarios'!$D$6000,3,FALSE)</f>
        <v>#N/A</v>
      </c>
      <c r="J2534" s="38" t="e">
        <f t="shared" si="198"/>
        <v>#N/A</v>
      </c>
      <c r="K2534" s="38" t="str">
        <f t="shared" si="199"/>
        <v>11900</v>
      </c>
    </row>
    <row r="2535" spans="1:11" x14ac:dyDescent="0.15">
      <c r="A2535" s="19" t="str">
        <f t="shared" si="195"/>
        <v>11900</v>
      </c>
      <c r="C2535" s="19">
        <f t="shared" si="196"/>
        <v>1</v>
      </c>
      <c r="D2535" s="19">
        <f t="shared" si="197"/>
        <v>1900</v>
      </c>
      <c r="E2535" s="38" t="e">
        <f>VLOOKUP(A2535,DatosRecibo!$A$2:'DatosRecibo'!$L$6000,12,FALSE)</f>
        <v>#N/A</v>
      </c>
      <c r="G2535" s="19" t="e">
        <f>VLOOKUP(F2535,Propietarios!$B$2:'Propietarios'!$C$6000,2,FALSE)</f>
        <v>#N/A</v>
      </c>
      <c r="H2535" s="19" t="e">
        <f>VLOOKUP(F2535,Propietarios!$B$2:'Propietarios'!$D$6000,3,FALSE)</f>
        <v>#N/A</v>
      </c>
      <c r="J2535" s="38" t="e">
        <f t="shared" si="198"/>
        <v>#N/A</v>
      </c>
      <c r="K2535" s="38" t="str">
        <f t="shared" si="199"/>
        <v>11900</v>
      </c>
    </row>
    <row r="2536" spans="1:11" x14ac:dyDescent="0.15">
      <c r="A2536" s="19" t="str">
        <f t="shared" si="195"/>
        <v>11900</v>
      </c>
      <c r="C2536" s="19">
        <f t="shared" si="196"/>
        <v>1</v>
      </c>
      <c r="D2536" s="19">
        <f t="shared" si="197"/>
        <v>1900</v>
      </c>
      <c r="E2536" s="38" t="e">
        <f>VLOOKUP(A2536,DatosRecibo!$A$2:'DatosRecibo'!$L$6000,12,FALSE)</f>
        <v>#N/A</v>
      </c>
      <c r="G2536" s="19" t="e">
        <f>VLOOKUP(F2536,Propietarios!$B$2:'Propietarios'!$C$6000,2,FALSE)</f>
        <v>#N/A</v>
      </c>
      <c r="H2536" s="19" t="e">
        <f>VLOOKUP(F2536,Propietarios!$B$2:'Propietarios'!$D$6000,3,FALSE)</f>
        <v>#N/A</v>
      </c>
      <c r="J2536" s="38" t="e">
        <f t="shared" si="198"/>
        <v>#N/A</v>
      </c>
      <c r="K2536" s="38" t="str">
        <f t="shared" si="199"/>
        <v>11900</v>
      </c>
    </row>
    <row r="2537" spans="1:11" x14ac:dyDescent="0.15">
      <c r="A2537" s="19" t="str">
        <f t="shared" si="195"/>
        <v>11900</v>
      </c>
      <c r="C2537" s="19">
        <f t="shared" si="196"/>
        <v>1</v>
      </c>
      <c r="D2537" s="19">
        <f t="shared" si="197"/>
        <v>1900</v>
      </c>
      <c r="E2537" s="38" t="e">
        <f>VLOOKUP(A2537,DatosRecibo!$A$2:'DatosRecibo'!$L$6000,12,FALSE)</f>
        <v>#N/A</v>
      </c>
      <c r="G2537" s="19" t="e">
        <f>VLOOKUP(F2537,Propietarios!$B$2:'Propietarios'!$C$6000,2,FALSE)</f>
        <v>#N/A</v>
      </c>
      <c r="H2537" s="19" t="e">
        <f>VLOOKUP(F2537,Propietarios!$B$2:'Propietarios'!$D$6000,3,FALSE)</f>
        <v>#N/A</v>
      </c>
      <c r="J2537" s="38" t="e">
        <f t="shared" si="198"/>
        <v>#N/A</v>
      </c>
      <c r="K2537" s="38" t="str">
        <f t="shared" si="199"/>
        <v>11900</v>
      </c>
    </row>
    <row r="2538" spans="1:11" x14ac:dyDescent="0.15">
      <c r="A2538" s="19" t="str">
        <f t="shared" si="195"/>
        <v>11900</v>
      </c>
      <c r="C2538" s="19">
        <f t="shared" si="196"/>
        <v>1</v>
      </c>
      <c r="D2538" s="19">
        <f t="shared" si="197"/>
        <v>1900</v>
      </c>
      <c r="E2538" s="38" t="e">
        <f>VLOOKUP(A2538,DatosRecibo!$A$2:'DatosRecibo'!$L$6000,12,FALSE)</f>
        <v>#N/A</v>
      </c>
      <c r="G2538" s="19" t="e">
        <f>VLOOKUP(F2538,Propietarios!$B$2:'Propietarios'!$C$6000,2,FALSE)</f>
        <v>#N/A</v>
      </c>
      <c r="H2538" s="19" t="e">
        <f>VLOOKUP(F2538,Propietarios!$B$2:'Propietarios'!$D$6000,3,FALSE)</f>
        <v>#N/A</v>
      </c>
      <c r="J2538" s="38" t="e">
        <f t="shared" si="198"/>
        <v>#N/A</v>
      </c>
      <c r="K2538" s="38" t="str">
        <f t="shared" si="199"/>
        <v>11900</v>
      </c>
    </row>
    <row r="2539" spans="1:11" x14ac:dyDescent="0.15">
      <c r="A2539" s="19" t="str">
        <f t="shared" si="195"/>
        <v>11900</v>
      </c>
      <c r="C2539" s="19">
        <f t="shared" si="196"/>
        <v>1</v>
      </c>
      <c r="D2539" s="19">
        <f t="shared" si="197"/>
        <v>1900</v>
      </c>
      <c r="E2539" s="38" t="e">
        <f>VLOOKUP(A2539,DatosRecibo!$A$2:'DatosRecibo'!$L$6000,12,FALSE)</f>
        <v>#N/A</v>
      </c>
      <c r="G2539" s="19" t="e">
        <f>VLOOKUP(F2539,Propietarios!$B$2:'Propietarios'!$C$6000,2,FALSE)</f>
        <v>#N/A</v>
      </c>
      <c r="H2539" s="19" t="e">
        <f>VLOOKUP(F2539,Propietarios!$B$2:'Propietarios'!$D$6000,3,FALSE)</f>
        <v>#N/A</v>
      </c>
      <c r="J2539" s="38" t="e">
        <f t="shared" si="198"/>
        <v>#N/A</v>
      </c>
      <c r="K2539" s="38" t="str">
        <f t="shared" si="199"/>
        <v>11900</v>
      </c>
    </row>
    <row r="2540" spans="1:11" x14ac:dyDescent="0.15">
      <c r="A2540" s="19" t="str">
        <f t="shared" si="195"/>
        <v>11900</v>
      </c>
      <c r="C2540" s="19">
        <f t="shared" si="196"/>
        <v>1</v>
      </c>
      <c r="D2540" s="19">
        <f t="shared" si="197"/>
        <v>1900</v>
      </c>
      <c r="E2540" s="38" t="e">
        <f>VLOOKUP(A2540,DatosRecibo!$A$2:'DatosRecibo'!$L$6000,12,FALSE)</f>
        <v>#N/A</v>
      </c>
      <c r="G2540" s="19" t="e">
        <f>VLOOKUP(F2540,Propietarios!$B$2:'Propietarios'!$C$6000,2,FALSE)</f>
        <v>#N/A</v>
      </c>
      <c r="H2540" s="19" t="e">
        <f>VLOOKUP(F2540,Propietarios!$B$2:'Propietarios'!$D$6000,3,FALSE)</f>
        <v>#N/A</v>
      </c>
      <c r="J2540" s="38" t="e">
        <f t="shared" si="198"/>
        <v>#N/A</v>
      </c>
      <c r="K2540" s="38" t="str">
        <f t="shared" si="199"/>
        <v>11900</v>
      </c>
    </row>
    <row r="2541" spans="1:11" x14ac:dyDescent="0.15">
      <c r="A2541" s="19" t="str">
        <f t="shared" si="195"/>
        <v>11900</v>
      </c>
      <c r="C2541" s="19">
        <f t="shared" si="196"/>
        <v>1</v>
      </c>
      <c r="D2541" s="19">
        <f t="shared" si="197"/>
        <v>1900</v>
      </c>
      <c r="E2541" s="38" t="e">
        <f>VLOOKUP(A2541,DatosRecibo!$A$2:'DatosRecibo'!$L$6000,12,FALSE)</f>
        <v>#N/A</v>
      </c>
      <c r="G2541" s="19" t="e">
        <f>VLOOKUP(F2541,Propietarios!$B$2:'Propietarios'!$C$6000,2,FALSE)</f>
        <v>#N/A</v>
      </c>
      <c r="H2541" s="19" t="e">
        <f>VLOOKUP(F2541,Propietarios!$B$2:'Propietarios'!$D$6000,3,FALSE)</f>
        <v>#N/A</v>
      </c>
      <c r="J2541" s="38" t="e">
        <f t="shared" si="198"/>
        <v>#N/A</v>
      </c>
      <c r="K2541" s="38" t="str">
        <f t="shared" si="199"/>
        <v>11900</v>
      </c>
    </row>
    <row r="2542" spans="1:11" x14ac:dyDescent="0.15">
      <c r="A2542" s="19" t="str">
        <f t="shared" si="195"/>
        <v>11900</v>
      </c>
      <c r="C2542" s="19">
        <f t="shared" si="196"/>
        <v>1</v>
      </c>
      <c r="D2542" s="19">
        <f t="shared" si="197"/>
        <v>1900</v>
      </c>
      <c r="E2542" s="38" t="e">
        <f>VLOOKUP(A2542,DatosRecibo!$A$2:'DatosRecibo'!$L$6000,12,FALSE)</f>
        <v>#N/A</v>
      </c>
      <c r="G2542" s="19" t="e">
        <f>VLOOKUP(F2542,Propietarios!$B$2:'Propietarios'!$C$6000,2,FALSE)</f>
        <v>#N/A</v>
      </c>
      <c r="H2542" s="19" t="e">
        <f>VLOOKUP(F2542,Propietarios!$B$2:'Propietarios'!$D$6000,3,FALSE)</f>
        <v>#N/A</v>
      </c>
      <c r="J2542" s="38" t="e">
        <f t="shared" si="198"/>
        <v>#N/A</v>
      </c>
      <c r="K2542" s="38" t="str">
        <f t="shared" si="199"/>
        <v>11900</v>
      </c>
    </row>
    <row r="2543" spans="1:11" x14ac:dyDescent="0.15">
      <c r="A2543" s="19" t="str">
        <f t="shared" si="195"/>
        <v>11900</v>
      </c>
      <c r="C2543" s="19">
        <f t="shared" si="196"/>
        <v>1</v>
      </c>
      <c r="D2543" s="19">
        <f t="shared" si="197"/>
        <v>1900</v>
      </c>
      <c r="E2543" s="38" t="e">
        <f>VLOOKUP(A2543,DatosRecibo!$A$2:'DatosRecibo'!$L$6000,12,FALSE)</f>
        <v>#N/A</v>
      </c>
      <c r="G2543" s="19" t="e">
        <f>VLOOKUP(F2543,Propietarios!$B$2:'Propietarios'!$C$6000,2,FALSE)</f>
        <v>#N/A</v>
      </c>
      <c r="H2543" s="19" t="e">
        <f>VLOOKUP(F2543,Propietarios!$B$2:'Propietarios'!$D$6000,3,FALSE)</f>
        <v>#N/A</v>
      </c>
      <c r="J2543" s="38" t="e">
        <f t="shared" si="198"/>
        <v>#N/A</v>
      </c>
      <c r="K2543" s="38" t="str">
        <f t="shared" si="199"/>
        <v>11900</v>
      </c>
    </row>
    <row r="2544" spans="1:11" x14ac:dyDescent="0.15">
      <c r="A2544" s="19" t="str">
        <f t="shared" si="195"/>
        <v>11900</v>
      </c>
      <c r="C2544" s="19">
        <f t="shared" si="196"/>
        <v>1</v>
      </c>
      <c r="D2544" s="19">
        <f t="shared" si="197"/>
        <v>1900</v>
      </c>
      <c r="E2544" s="38" t="e">
        <f>VLOOKUP(A2544,DatosRecibo!$A$2:'DatosRecibo'!$L$6000,12,FALSE)</f>
        <v>#N/A</v>
      </c>
      <c r="G2544" s="19" t="e">
        <f>VLOOKUP(F2544,Propietarios!$B$2:'Propietarios'!$C$6000,2,FALSE)</f>
        <v>#N/A</v>
      </c>
      <c r="H2544" s="19" t="e">
        <f>VLOOKUP(F2544,Propietarios!$B$2:'Propietarios'!$D$6000,3,FALSE)</f>
        <v>#N/A</v>
      </c>
      <c r="J2544" s="38" t="e">
        <f t="shared" si="198"/>
        <v>#N/A</v>
      </c>
      <c r="K2544" s="38" t="str">
        <f t="shared" si="199"/>
        <v>11900</v>
      </c>
    </row>
    <row r="2545" spans="1:11" x14ac:dyDescent="0.15">
      <c r="A2545" s="19" t="str">
        <f t="shared" si="195"/>
        <v>11900</v>
      </c>
      <c r="C2545" s="19">
        <f t="shared" si="196"/>
        <v>1</v>
      </c>
      <c r="D2545" s="19">
        <f t="shared" si="197"/>
        <v>1900</v>
      </c>
      <c r="E2545" s="38" t="e">
        <f>VLOOKUP(A2545,DatosRecibo!$A$2:'DatosRecibo'!$L$6000,12,FALSE)</f>
        <v>#N/A</v>
      </c>
      <c r="G2545" s="19" t="e">
        <f>VLOOKUP(F2545,Propietarios!$B$2:'Propietarios'!$C$6000,2,FALSE)</f>
        <v>#N/A</v>
      </c>
      <c r="H2545" s="19" t="e">
        <f>VLOOKUP(F2545,Propietarios!$B$2:'Propietarios'!$D$6000,3,FALSE)</f>
        <v>#N/A</v>
      </c>
      <c r="J2545" s="38" t="e">
        <f t="shared" si="198"/>
        <v>#N/A</v>
      </c>
      <c r="K2545" s="38" t="str">
        <f t="shared" si="199"/>
        <v>11900</v>
      </c>
    </row>
    <row r="2546" spans="1:11" x14ac:dyDescent="0.15">
      <c r="A2546" s="19" t="str">
        <f t="shared" si="195"/>
        <v>11900</v>
      </c>
      <c r="C2546" s="19">
        <f t="shared" si="196"/>
        <v>1</v>
      </c>
      <c r="D2546" s="19">
        <f t="shared" si="197"/>
        <v>1900</v>
      </c>
      <c r="E2546" s="38" t="e">
        <f>VLOOKUP(A2546,DatosRecibo!$A$2:'DatosRecibo'!$L$6000,12,FALSE)</f>
        <v>#N/A</v>
      </c>
      <c r="G2546" s="19" t="e">
        <f>VLOOKUP(F2546,Propietarios!$B$2:'Propietarios'!$C$6000,2,FALSE)</f>
        <v>#N/A</v>
      </c>
      <c r="H2546" s="19" t="e">
        <f>VLOOKUP(F2546,Propietarios!$B$2:'Propietarios'!$D$6000,3,FALSE)</f>
        <v>#N/A</v>
      </c>
      <c r="J2546" s="38" t="e">
        <f t="shared" si="198"/>
        <v>#N/A</v>
      </c>
      <c r="K2546" s="38" t="str">
        <f t="shared" si="199"/>
        <v>11900</v>
      </c>
    </row>
    <row r="2547" spans="1:11" x14ac:dyDescent="0.15">
      <c r="A2547" s="19" t="str">
        <f t="shared" si="195"/>
        <v>11900</v>
      </c>
      <c r="C2547" s="19">
        <f t="shared" si="196"/>
        <v>1</v>
      </c>
      <c r="D2547" s="19">
        <f t="shared" si="197"/>
        <v>1900</v>
      </c>
      <c r="E2547" s="38" t="e">
        <f>VLOOKUP(A2547,DatosRecibo!$A$2:'DatosRecibo'!$L$6000,12,FALSE)</f>
        <v>#N/A</v>
      </c>
      <c r="G2547" s="19" t="e">
        <f>VLOOKUP(F2547,Propietarios!$B$2:'Propietarios'!$C$6000,2,FALSE)</f>
        <v>#N/A</v>
      </c>
      <c r="H2547" s="19" t="e">
        <f>VLOOKUP(F2547,Propietarios!$B$2:'Propietarios'!$D$6000,3,FALSE)</f>
        <v>#N/A</v>
      </c>
      <c r="J2547" s="38" t="e">
        <f t="shared" si="198"/>
        <v>#N/A</v>
      </c>
      <c r="K2547" s="38" t="str">
        <f t="shared" si="199"/>
        <v>11900</v>
      </c>
    </row>
    <row r="2548" spans="1:11" x14ac:dyDescent="0.15">
      <c r="A2548" s="19" t="str">
        <f t="shared" si="195"/>
        <v>11900</v>
      </c>
      <c r="C2548" s="19">
        <f t="shared" si="196"/>
        <v>1</v>
      </c>
      <c r="D2548" s="19">
        <f t="shared" si="197"/>
        <v>1900</v>
      </c>
      <c r="E2548" s="38" t="e">
        <f>VLOOKUP(A2548,DatosRecibo!$A$2:'DatosRecibo'!$L$6000,12,FALSE)</f>
        <v>#N/A</v>
      </c>
      <c r="G2548" s="19" t="e">
        <f>VLOOKUP(F2548,Propietarios!$B$2:'Propietarios'!$C$6000,2,FALSE)</f>
        <v>#N/A</v>
      </c>
      <c r="H2548" s="19" t="e">
        <f>VLOOKUP(F2548,Propietarios!$B$2:'Propietarios'!$D$6000,3,FALSE)</f>
        <v>#N/A</v>
      </c>
      <c r="J2548" s="38" t="e">
        <f t="shared" si="198"/>
        <v>#N/A</v>
      </c>
      <c r="K2548" s="38" t="str">
        <f t="shared" si="199"/>
        <v>11900</v>
      </c>
    </row>
    <row r="2549" spans="1:11" x14ac:dyDescent="0.15">
      <c r="A2549" s="19" t="str">
        <f t="shared" si="195"/>
        <v>11900</v>
      </c>
      <c r="C2549" s="19">
        <f t="shared" si="196"/>
        <v>1</v>
      </c>
      <c r="D2549" s="19">
        <f t="shared" si="197"/>
        <v>1900</v>
      </c>
      <c r="E2549" s="38" t="e">
        <f>VLOOKUP(A2549,DatosRecibo!$A$2:'DatosRecibo'!$L$6000,12,FALSE)</f>
        <v>#N/A</v>
      </c>
      <c r="G2549" s="19" t="e">
        <f>VLOOKUP(F2549,Propietarios!$B$2:'Propietarios'!$C$6000,2,FALSE)</f>
        <v>#N/A</v>
      </c>
      <c r="H2549" s="19" t="e">
        <f>VLOOKUP(F2549,Propietarios!$B$2:'Propietarios'!$D$6000,3,FALSE)</f>
        <v>#N/A</v>
      </c>
      <c r="J2549" s="38" t="e">
        <f t="shared" si="198"/>
        <v>#N/A</v>
      </c>
      <c r="K2549" s="38" t="str">
        <f t="shared" si="199"/>
        <v>11900</v>
      </c>
    </row>
    <row r="2550" spans="1:11" x14ac:dyDescent="0.15">
      <c r="A2550" s="19" t="str">
        <f t="shared" si="195"/>
        <v>11900</v>
      </c>
      <c r="C2550" s="19">
        <f t="shared" si="196"/>
        <v>1</v>
      </c>
      <c r="D2550" s="19">
        <f t="shared" si="197"/>
        <v>1900</v>
      </c>
      <c r="E2550" s="38" t="e">
        <f>VLOOKUP(A2550,DatosRecibo!$A$2:'DatosRecibo'!$L$6000,12,FALSE)</f>
        <v>#N/A</v>
      </c>
      <c r="G2550" s="19" t="e">
        <f>VLOOKUP(F2550,Propietarios!$B$2:'Propietarios'!$C$6000,2,FALSE)</f>
        <v>#N/A</v>
      </c>
      <c r="H2550" s="19" t="e">
        <f>VLOOKUP(F2550,Propietarios!$B$2:'Propietarios'!$D$6000,3,FALSE)</f>
        <v>#N/A</v>
      </c>
      <c r="J2550" s="38" t="e">
        <f t="shared" si="198"/>
        <v>#N/A</v>
      </c>
      <c r="K2550" s="38" t="str">
        <f t="shared" si="199"/>
        <v>11900</v>
      </c>
    </row>
    <row r="2551" spans="1:11" x14ac:dyDescent="0.15">
      <c r="A2551" s="19" t="str">
        <f t="shared" si="195"/>
        <v>11900</v>
      </c>
      <c r="C2551" s="19">
        <f t="shared" si="196"/>
        <v>1</v>
      </c>
      <c r="D2551" s="19">
        <f t="shared" si="197"/>
        <v>1900</v>
      </c>
      <c r="E2551" s="38" t="e">
        <f>VLOOKUP(A2551,DatosRecibo!$A$2:'DatosRecibo'!$L$6000,12,FALSE)</f>
        <v>#N/A</v>
      </c>
      <c r="G2551" s="19" t="e">
        <f>VLOOKUP(F2551,Propietarios!$B$2:'Propietarios'!$C$6000,2,FALSE)</f>
        <v>#N/A</v>
      </c>
      <c r="H2551" s="19" t="e">
        <f>VLOOKUP(F2551,Propietarios!$B$2:'Propietarios'!$D$6000,3,FALSE)</f>
        <v>#N/A</v>
      </c>
      <c r="J2551" s="38" t="e">
        <f t="shared" si="198"/>
        <v>#N/A</v>
      </c>
      <c r="K2551" s="38" t="str">
        <f t="shared" si="199"/>
        <v>11900</v>
      </c>
    </row>
    <row r="2552" spans="1:11" x14ac:dyDescent="0.15">
      <c r="A2552" s="19" t="str">
        <f t="shared" si="195"/>
        <v>11900</v>
      </c>
      <c r="C2552" s="19">
        <f t="shared" si="196"/>
        <v>1</v>
      </c>
      <c r="D2552" s="19">
        <f t="shared" si="197"/>
        <v>1900</v>
      </c>
      <c r="E2552" s="38" t="e">
        <f>VLOOKUP(A2552,DatosRecibo!$A$2:'DatosRecibo'!$L$6000,12,FALSE)</f>
        <v>#N/A</v>
      </c>
      <c r="G2552" s="19" t="e">
        <f>VLOOKUP(F2552,Propietarios!$B$2:'Propietarios'!$C$6000,2,FALSE)</f>
        <v>#N/A</v>
      </c>
      <c r="H2552" s="19" t="e">
        <f>VLOOKUP(F2552,Propietarios!$B$2:'Propietarios'!$D$6000,3,FALSE)</f>
        <v>#N/A</v>
      </c>
      <c r="J2552" s="38" t="e">
        <f t="shared" si="198"/>
        <v>#N/A</v>
      </c>
      <c r="K2552" s="38" t="str">
        <f t="shared" si="199"/>
        <v>11900</v>
      </c>
    </row>
    <row r="2553" spans="1:11" x14ac:dyDescent="0.15">
      <c r="A2553" s="19" t="str">
        <f t="shared" si="195"/>
        <v>11900</v>
      </c>
      <c r="C2553" s="19">
        <f t="shared" si="196"/>
        <v>1</v>
      </c>
      <c r="D2553" s="19">
        <f t="shared" si="197"/>
        <v>1900</v>
      </c>
      <c r="E2553" s="38" t="e">
        <f>VLOOKUP(A2553,DatosRecibo!$A$2:'DatosRecibo'!$L$6000,12,FALSE)</f>
        <v>#N/A</v>
      </c>
      <c r="G2553" s="19" t="e">
        <f>VLOOKUP(F2553,Propietarios!$B$2:'Propietarios'!$C$6000,2,FALSE)</f>
        <v>#N/A</v>
      </c>
      <c r="H2553" s="19" t="e">
        <f>VLOOKUP(F2553,Propietarios!$B$2:'Propietarios'!$D$6000,3,FALSE)</f>
        <v>#N/A</v>
      </c>
      <c r="J2553" s="38" t="e">
        <f t="shared" si="198"/>
        <v>#N/A</v>
      </c>
      <c r="K2553" s="38" t="str">
        <f t="shared" si="199"/>
        <v>11900</v>
      </c>
    </row>
    <row r="2554" spans="1:11" x14ac:dyDescent="0.15">
      <c r="A2554" s="19" t="str">
        <f t="shared" si="195"/>
        <v>11900</v>
      </c>
      <c r="C2554" s="19">
        <f t="shared" si="196"/>
        <v>1</v>
      </c>
      <c r="D2554" s="19">
        <f t="shared" si="197"/>
        <v>1900</v>
      </c>
      <c r="E2554" s="38" t="e">
        <f>VLOOKUP(A2554,DatosRecibo!$A$2:'DatosRecibo'!$L$6000,12,FALSE)</f>
        <v>#N/A</v>
      </c>
      <c r="G2554" s="19" t="e">
        <f>VLOOKUP(F2554,Propietarios!$B$2:'Propietarios'!$C$6000,2,FALSE)</f>
        <v>#N/A</v>
      </c>
      <c r="H2554" s="19" t="e">
        <f>VLOOKUP(F2554,Propietarios!$B$2:'Propietarios'!$D$6000,3,FALSE)</f>
        <v>#N/A</v>
      </c>
      <c r="J2554" s="38" t="e">
        <f t="shared" si="198"/>
        <v>#N/A</v>
      </c>
      <c r="K2554" s="38" t="str">
        <f t="shared" si="199"/>
        <v>11900</v>
      </c>
    </row>
    <row r="2555" spans="1:11" x14ac:dyDescent="0.15">
      <c r="A2555" s="19" t="str">
        <f t="shared" si="195"/>
        <v>11900</v>
      </c>
      <c r="C2555" s="19">
        <f t="shared" si="196"/>
        <v>1</v>
      </c>
      <c r="D2555" s="19">
        <f t="shared" si="197"/>
        <v>1900</v>
      </c>
      <c r="E2555" s="38" t="e">
        <f>VLOOKUP(A2555,DatosRecibo!$A$2:'DatosRecibo'!$L$6000,12,FALSE)</f>
        <v>#N/A</v>
      </c>
      <c r="G2555" s="19" t="e">
        <f>VLOOKUP(F2555,Propietarios!$B$2:'Propietarios'!$C$6000,2,FALSE)</f>
        <v>#N/A</v>
      </c>
      <c r="H2555" s="19" t="e">
        <f>VLOOKUP(F2555,Propietarios!$B$2:'Propietarios'!$D$6000,3,FALSE)</f>
        <v>#N/A</v>
      </c>
      <c r="J2555" s="38" t="e">
        <f t="shared" si="198"/>
        <v>#N/A</v>
      </c>
      <c r="K2555" s="38" t="str">
        <f t="shared" si="199"/>
        <v>11900</v>
      </c>
    </row>
    <row r="2556" spans="1:11" x14ac:dyDescent="0.15">
      <c r="A2556" s="19" t="str">
        <f t="shared" si="195"/>
        <v>11900</v>
      </c>
      <c r="C2556" s="19">
        <f t="shared" si="196"/>
        <v>1</v>
      </c>
      <c r="D2556" s="19">
        <f t="shared" si="197"/>
        <v>1900</v>
      </c>
      <c r="E2556" s="38" t="e">
        <f>VLOOKUP(A2556,DatosRecibo!$A$2:'DatosRecibo'!$L$6000,12,FALSE)</f>
        <v>#N/A</v>
      </c>
      <c r="G2556" s="19" t="e">
        <f>VLOOKUP(F2556,Propietarios!$B$2:'Propietarios'!$C$6000,2,FALSE)</f>
        <v>#N/A</v>
      </c>
      <c r="H2556" s="19" t="e">
        <f>VLOOKUP(F2556,Propietarios!$B$2:'Propietarios'!$D$6000,3,FALSE)</f>
        <v>#N/A</v>
      </c>
      <c r="J2556" s="38" t="e">
        <f t="shared" si="198"/>
        <v>#N/A</v>
      </c>
      <c r="K2556" s="38" t="str">
        <f t="shared" si="199"/>
        <v>11900</v>
      </c>
    </row>
    <row r="2557" spans="1:11" x14ac:dyDescent="0.15">
      <c r="A2557" s="19" t="str">
        <f t="shared" si="195"/>
        <v>11900</v>
      </c>
      <c r="C2557" s="19">
        <f t="shared" si="196"/>
        <v>1</v>
      </c>
      <c r="D2557" s="19">
        <f t="shared" si="197"/>
        <v>1900</v>
      </c>
      <c r="E2557" s="38" t="e">
        <f>VLOOKUP(A2557,DatosRecibo!$A$2:'DatosRecibo'!$L$6000,12,FALSE)</f>
        <v>#N/A</v>
      </c>
      <c r="G2557" s="19" t="e">
        <f>VLOOKUP(F2557,Propietarios!$B$2:'Propietarios'!$C$6000,2,FALSE)</f>
        <v>#N/A</v>
      </c>
      <c r="H2557" s="19" t="e">
        <f>VLOOKUP(F2557,Propietarios!$B$2:'Propietarios'!$D$6000,3,FALSE)</f>
        <v>#N/A</v>
      </c>
      <c r="J2557" s="38" t="e">
        <f t="shared" si="198"/>
        <v>#N/A</v>
      </c>
      <c r="K2557" s="38" t="str">
        <f t="shared" si="199"/>
        <v>11900</v>
      </c>
    </row>
    <row r="2558" spans="1:11" x14ac:dyDescent="0.15">
      <c r="A2558" s="19" t="str">
        <f t="shared" si="195"/>
        <v>11900</v>
      </c>
      <c r="C2558" s="19">
        <f t="shared" si="196"/>
        <v>1</v>
      </c>
      <c r="D2558" s="19">
        <f t="shared" si="197"/>
        <v>1900</v>
      </c>
      <c r="E2558" s="38" t="e">
        <f>VLOOKUP(A2558,DatosRecibo!$A$2:'DatosRecibo'!$L$6000,12,FALSE)</f>
        <v>#N/A</v>
      </c>
      <c r="G2558" s="19" t="e">
        <f>VLOOKUP(F2558,Propietarios!$B$2:'Propietarios'!$C$6000,2,FALSE)</f>
        <v>#N/A</v>
      </c>
      <c r="H2558" s="19" t="e">
        <f>VLOOKUP(F2558,Propietarios!$B$2:'Propietarios'!$D$6000,3,FALSE)</f>
        <v>#N/A</v>
      </c>
      <c r="J2558" s="38" t="e">
        <f t="shared" si="198"/>
        <v>#N/A</v>
      </c>
      <c r="K2558" s="38" t="str">
        <f t="shared" si="199"/>
        <v>11900</v>
      </c>
    </row>
    <row r="2559" spans="1:11" x14ac:dyDescent="0.15">
      <c r="A2559" s="19" t="str">
        <f t="shared" si="195"/>
        <v>11900</v>
      </c>
      <c r="C2559" s="19">
        <f t="shared" si="196"/>
        <v>1</v>
      </c>
      <c r="D2559" s="19">
        <f t="shared" si="197"/>
        <v>1900</v>
      </c>
      <c r="E2559" s="38" t="e">
        <f>VLOOKUP(A2559,DatosRecibo!$A$2:'DatosRecibo'!$L$6000,12,FALSE)</f>
        <v>#N/A</v>
      </c>
      <c r="G2559" s="19" t="e">
        <f>VLOOKUP(F2559,Propietarios!$B$2:'Propietarios'!$C$6000,2,FALSE)</f>
        <v>#N/A</v>
      </c>
      <c r="H2559" s="19" t="e">
        <f>VLOOKUP(F2559,Propietarios!$B$2:'Propietarios'!$D$6000,3,FALSE)</f>
        <v>#N/A</v>
      </c>
      <c r="J2559" s="38" t="e">
        <f t="shared" si="198"/>
        <v>#N/A</v>
      </c>
      <c r="K2559" s="38" t="str">
        <f t="shared" si="199"/>
        <v>11900</v>
      </c>
    </row>
    <row r="2560" spans="1:11" x14ac:dyDescent="0.15">
      <c r="A2560" s="19" t="str">
        <f t="shared" si="195"/>
        <v>11900</v>
      </c>
      <c r="C2560" s="19">
        <f t="shared" si="196"/>
        <v>1</v>
      </c>
      <c r="D2560" s="19">
        <f t="shared" si="197"/>
        <v>1900</v>
      </c>
      <c r="E2560" s="38" t="e">
        <f>VLOOKUP(A2560,DatosRecibo!$A$2:'DatosRecibo'!$L$6000,12,FALSE)</f>
        <v>#N/A</v>
      </c>
      <c r="G2560" s="19" t="e">
        <f>VLOOKUP(F2560,Propietarios!$B$2:'Propietarios'!$C$6000,2,FALSE)</f>
        <v>#N/A</v>
      </c>
      <c r="H2560" s="19" t="e">
        <f>VLOOKUP(F2560,Propietarios!$B$2:'Propietarios'!$D$6000,3,FALSE)</f>
        <v>#N/A</v>
      </c>
      <c r="J2560" s="38" t="e">
        <f t="shared" si="198"/>
        <v>#N/A</v>
      </c>
      <c r="K2560" s="38" t="str">
        <f t="shared" si="199"/>
        <v>11900</v>
      </c>
    </row>
    <row r="2561" spans="1:11" x14ac:dyDescent="0.15">
      <c r="A2561" s="19" t="str">
        <f t="shared" si="195"/>
        <v>11900</v>
      </c>
      <c r="C2561" s="19">
        <f t="shared" si="196"/>
        <v>1</v>
      </c>
      <c r="D2561" s="19">
        <f t="shared" si="197"/>
        <v>1900</v>
      </c>
      <c r="E2561" s="38" t="e">
        <f>VLOOKUP(A2561,DatosRecibo!$A$2:'DatosRecibo'!$L$6000,12,FALSE)</f>
        <v>#N/A</v>
      </c>
      <c r="G2561" s="19" t="e">
        <f>VLOOKUP(F2561,Propietarios!$B$2:'Propietarios'!$C$6000,2,FALSE)</f>
        <v>#N/A</v>
      </c>
      <c r="H2561" s="19" t="e">
        <f>VLOOKUP(F2561,Propietarios!$B$2:'Propietarios'!$D$6000,3,FALSE)</f>
        <v>#N/A</v>
      </c>
      <c r="J2561" s="38" t="e">
        <f t="shared" si="198"/>
        <v>#N/A</v>
      </c>
      <c r="K2561" s="38" t="str">
        <f t="shared" si="199"/>
        <v>11900</v>
      </c>
    </row>
    <row r="2562" spans="1:11" x14ac:dyDescent="0.15">
      <c r="A2562" s="19" t="str">
        <f t="shared" ref="A2562:A2625" si="200">CONCATENATE(C2562,D2562)</f>
        <v>11900</v>
      </c>
      <c r="C2562" s="19">
        <f t="shared" si="196"/>
        <v>1</v>
      </c>
      <c r="D2562" s="19">
        <f t="shared" si="197"/>
        <v>1900</v>
      </c>
      <c r="E2562" s="38" t="e">
        <f>VLOOKUP(A2562,DatosRecibo!$A$2:'DatosRecibo'!$L$6000,12,FALSE)</f>
        <v>#N/A</v>
      </c>
      <c r="G2562" s="19" t="e">
        <f>VLOOKUP(F2562,Propietarios!$B$2:'Propietarios'!$C$6000,2,FALSE)</f>
        <v>#N/A</v>
      </c>
      <c r="H2562" s="19" t="e">
        <f>VLOOKUP(F2562,Propietarios!$B$2:'Propietarios'!$D$6000,3,FALSE)</f>
        <v>#N/A</v>
      </c>
      <c r="J2562" s="38" t="e">
        <f t="shared" si="198"/>
        <v>#N/A</v>
      </c>
      <c r="K2562" s="38" t="str">
        <f t="shared" si="199"/>
        <v>11900</v>
      </c>
    </row>
    <row r="2563" spans="1:11" x14ac:dyDescent="0.15">
      <c r="A2563" s="19" t="str">
        <f t="shared" si="200"/>
        <v>11900</v>
      </c>
      <c r="C2563" s="19">
        <f t="shared" ref="C2563:C2626" si="201">MONTH(B2563)</f>
        <v>1</v>
      </c>
      <c r="D2563" s="19">
        <f t="shared" ref="D2563:D2626" si="202">YEAR(B2563)</f>
        <v>1900</v>
      </c>
      <c r="E2563" s="38" t="e">
        <f>VLOOKUP(A2563,DatosRecibo!$A$2:'DatosRecibo'!$L$6000,12,FALSE)</f>
        <v>#N/A</v>
      </c>
      <c r="G2563" s="19" t="e">
        <f>VLOOKUP(F2563,Propietarios!$B$2:'Propietarios'!$C$6000,2,FALSE)</f>
        <v>#N/A</v>
      </c>
      <c r="H2563" s="19" t="e">
        <f>VLOOKUP(F2563,Propietarios!$B$2:'Propietarios'!$D$6000,3,FALSE)</f>
        <v>#N/A</v>
      </c>
      <c r="J2563" s="38" t="e">
        <f t="shared" ref="J2563:J2626" si="203">I2563*E2563</f>
        <v>#N/A</v>
      </c>
      <c r="K2563" s="38" t="str">
        <f t="shared" ref="K2563:K2626" si="204">CONCATENATE(A2563,F2563)</f>
        <v>11900</v>
      </c>
    </row>
    <row r="2564" spans="1:11" x14ac:dyDescent="0.15">
      <c r="A2564" s="19" t="str">
        <f t="shared" si="200"/>
        <v>11900</v>
      </c>
      <c r="C2564" s="19">
        <f t="shared" si="201"/>
        <v>1</v>
      </c>
      <c r="D2564" s="19">
        <f t="shared" si="202"/>
        <v>1900</v>
      </c>
      <c r="E2564" s="38" t="e">
        <f>VLOOKUP(A2564,DatosRecibo!$A$2:'DatosRecibo'!$L$6000,12,FALSE)</f>
        <v>#N/A</v>
      </c>
      <c r="G2564" s="19" t="e">
        <f>VLOOKUP(F2564,Propietarios!$B$2:'Propietarios'!$C$6000,2,FALSE)</f>
        <v>#N/A</v>
      </c>
      <c r="H2564" s="19" t="e">
        <f>VLOOKUP(F2564,Propietarios!$B$2:'Propietarios'!$D$6000,3,FALSE)</f>
        <v>#N/A</v>
      </c>
      <c r="J2564" s="38" t="e">
        <f t="shared" si="203"/>
        <v>#N/A</v>
      </c>
      <c r="K2564" s="38" t="str">
        <f t="shared" si="204"/>
        <v>11900</v>
      </c>
    </row>
    <row r="2565" spans="1:11" x14ac:dyDescent="0.15">
      <c r="A2565" s="19" t="str">
        <f t="shared" si="200"/>
        <v>11900</v>
      </c>
      <c r="C2565" s="19">
        <f t="shared" si="201"/>
        <v>1</v>
      </c>
      <c r="D2565" s="19">
        <f t="shared" si="202"/>
        <v>1900</v>
      </c>
      <c r="E2565" s="38" t="e">
        <f>VLOOKUP(A2565,DatosRecibo!$A$2:'DatosRecibo'!$L$6000,12,FALSE)</f>
        <v>#N/A</v>
      </c>
      <c r="G2565" s="19" t="e">
        <f>VLOOKUP(F2565,Propietarios!$B$2:'Propietarios'!$C$6000,2,FALSE)</f>
        <v>#N/A</v>
      </c>
      <c r="H2565" s="19" t="e">
        <f>VLOOKUP(F2565,Propietarios!$B$2:'Propietarios'!$D$6000,3,FALSE)</f>
        <v>#N/A</v>
      </c>
      <c r="J2565" s="38" t="e">
        <f t="shared" si="203"/>
        <v>#N/A</v>
      </c>
      <c r="K2565" s="38" t="str">
        <f t="shared" si="204"/>
        <v>11900</v>
      </c>
    </row>
    <row r="2566" spans="1:11" x14ac:dyDescent="0.15">
      <c r="A2566" s="19" t="str">
        <f t="shared" si="200"/>
        <v>11900</v>
      </c>
      <c r="C2566" s="19">
        <f t="shared" si="201"/>
        <v>1</v>
      </c>
      <c r="D2566" s="19">
        <f t="shared" si="202"/>
        <v>1900</v>
      </c>
      <c r="E2566" s="38" t="e">
        <f>VLOOKUP(A2566,DatosRecibo!$A$2:'DatosRecibo'!$L$6000,12,FALSE)</f>
        <v>#N/A</v>
      </c>
      <c r="G2566" s="19" t="e">
        <f>VLOOKUP(F2566,Propietarios!$B$2:'Propietarios'!$C$6000,2,FALSE)</f>
        <v>#N/A</v>
      </c>
      <c r="H2566" s="19" t="e">
        <f>VLOOKUP(F2566,Propietarios!$B$2:'Propietarios'!$D$6000,3,FALSE)</f>
        <v>#N/A</v>
      </c>
      <c r="J2566" s="38" t="e">
        <f t="shared" si="203"/>
        <v>#N/A</v>
      </c>
      <c r="K2566" s="38" t="str">
        <f t="shared" si="204"/>
        <v>11900</v>
      </c>
    </row>
    <row r="2567" spans="1:11" x14ac:dyDescent="0.15">
      <c r="A2567" s="19" t="str">
        <f t="shared" si="200"/>
        <v>11900</v>
      </c>
      <c r="C2567" s="19">
        <f t="shared" si="201"/>
        <v>1</v>
      </c>
      <c r="D2567" s="19">
        <f t="shared" si="202"/>
        <v>1900</v>
      </c>
      <c r="E2567" s="38" t="e">
        <f>VLOOKUP(A2567,DatosRecibo!$A$2:'DatosRecibo'!$L$6000,12,FALSE)</f>
        <v>#N/A</v>
      </c>
      <c r="G2567" s="19" t="e">
        <f>VLOOKUP(F2567,Propietarios!$B$2:'Propietarios'!$C$6000,2,FALSE)</f>
        <v>#N/A</v>
      </c>
      <c r="H2567" s="19" t="e">
        <f>VLOOKUP(F2567,Propietarios!$B$2:'Propietarios'!$D$6000,3,FALSE)</f>
        <v>#N/A</v>
      </c>
      <c r="J2567" s="38" t="e">
        <f t="shared" si="203"/>
        <v>#N/A</v>
      </c>
      <c r="K2567" s="38" t="str">
        <f t="shared" si="204"/>
        <v>11900</v>
      </c>
    </row>
    <row r="2568" spans="1:11" x14ac:dyDescent="0.15">
      <c r="A2568" s="19" t="str">
        <f t="shared" si="200"/>
        <v>11900</v>
      </c>
      <c r="C2568" s="19">
        <f t="shared" si="201"/>
        <v>1</v>
      </c>
      <c r="D2568" s="19">
        <f t="shared" si="202"/>
        <v>1900</v>
      </c>
      <c r="E2568" s="38" t="e">
        <f>VLOOKUP(A2568,DatosRecibo!$A$2:'DatosRecibo'!$L$6000,12,FALSE)</f>
        <v>#N/A</v>
      </c>
      <c r="G2568" s="19" t="e">
        <f>VLOOKUP(F2568,Propietarios!$B$2:'Propietarios'!$C$6000,2,FALSE)</f>
        <v>#N/A</v>
      </c>
      <c r="H2568" s="19" t="e">
        <f>VLOOKUP(F2568,Propietarios!$B$2:'Propietarios'!$D$6000,3,FALSE)</f>
        <v>#N/A</v>
      </c>
      <c r="J2568" s="38" t="e">
        <f t="shared" si="203"/>
        <v>#N/A</v>
      </c>
      <c r="K2568" s="38" t="str">
        <f t="shared" si="204"/>
        <v>11900</v>
      </c>
    </row>
    <row r="2569" spans="1:11" x14ac:dyDescent="0.15">
      <c r="A2569" s="19" t="str">
        <f t="shared" si="200"/>
        <v>11900</v>
      </c>
      <c r="C2569" s="19">
        <f t="shared" si="201"/>
        <v>1</v>
      </c>
      <c r="D2569" s="19">
        <f t="shared" si="202"/>
        <v>1900</v>
      </c>
      <c r="E2569" s="38" t="e">
        <f>VLOOKUP(A2569,DatosRecibo!$A$2:'DatosRecibo'!$L$6000,12,FALSE)</f>
        <v>#N/A</v>
      </c>
      <c r="G2569" s="19" t="e">
        <f>VLOOKUP(F2569,Propietarios!$B$2:'Propietarios'!$C$6000,2,FALSE)</f>
        <v>#N/A</v>
      </c>
      <c r="H2569" s="19" t="e">
        <f>VLOOKUP(F2569,Propietarios!$B$2:'Propietarios'!$D$6000,3,FALSE)</f>
        <v>#N/A</v>
      </c>
      <c r="J2569" s="38" t="e">
        <f t="shared" si="203"/>
        <v>#N/A</v>
      </c>
      <c r="K2569" s="38" t="str">
        <f t="shared" si="204"/>
        <v>11900</v>
      </c>
    </row>
    <row r="2570" spans="1:11" x14ac:dyDescent="0.15">
      <c r="A2570" s="19" t="str">
        <f t="shared" si="200"/>
        <v>11900</v>
      </c>
      <c r="C2570" s="19">
        <f t="shared" si="201"/>
        <v>1</v>
      </c>
      <c r="D2570" s="19">
        <f t="shared" si="202"/>
        <v>1900</v>
      </c>
      <c r="E2570" s="38" t="e">
        <f>VLOOKUP(A2570,DatosRecibo!$A$2:'DatosRecibo'!$L$6000,12,FALSE)</f>
        <v>#N/A</v>
      </c>
      <c r="G2570" s="19" t="e">
        <f>VLOOKUP(F2570,Propietarios!$B$2:'Propietarios'!$C$6000,2,FALSE)</f>
        <v>#N/A</v>
      </c>
      <c r="H2570" s="19" t="e">
        <f>VLOOKUP(F2570,Propietarios!$B$2:'Propietarios'!$D$6000,3,FALSE)</f>
        <v>#N/A</v>
      </c>
      <c r="J2570" s="38" t="e">
        <f t="shared" si="203"/>
        <v>#N/A</v>
      </c>
      <c r="K2570" s="38" t="str">
        <f t="shared" si="204"/>
        <v>11900</v>
      </c>
    </row>
    <row r="2571" spans="1:11" x14ac:dyDescent="0.15">
      <c r="A2571" s="19" t="str">
        <f t="shared" si="200"/>
        <v>11900</v>
      </c>
      <c r="C2571" s="19">
        <f t="shared" si="201"/>
        <v>1</v>
      </c>
      <c r="D2571" s="19">
        <f t="shared" si="202"/>
        <v>1900</v>
      </c>
      <c r="E2571" s="38" t="e">
        <f>VLOOKUP(A2571,DatosRecibo!$A$2:'DatosRecibo'!$L$6000,12,FALSE)</f>
        <v>#N/A</v>
      </c>
      <c r="G2571" s="19" t="e">
        <f>VLOOKUP(F2571,Propietarios!$B$2:'Propietarios'!$C$6000,2,FALSE)</f>
        <v>#N/A</v>
      </c>
      <c r="H2571" s="19" t="e">
        <f>VLOOKUP(F2571,Propietarios!$B$2:'Propietarios'!$D$6000,3,FALSE)</f>
        <v>#N/A</v>
      </c>
      <c r="J2571" s="38" t="e">
        <f t="shared" si="203"/>
        <v>#N/A</v>
      </c>
      <c r="K2571" s="38" t="str">
        <f t="shared" si="204"/>
        <v>11900</v>
      </c>
    </row>
    <row r="2572" spans="1:11" x14ac:dyDescent="0.15">
      <c r="A2572" s="19" t="str">
        <f t="shared" si="200"/>
        <v>11900</v>
      </c>
      <c r="C2572" s="19">
        <f t="shared" si="201"/>
        <v>1</v>
      </c>
      <c r="D2572" s="19">
        <f t="shared" si="202"/>
        <v>1900</v>
      </c>
      <c r="E2572" s="38" t="e">
        <f>VLOOKUP(A2572,DatosRecibo!$A$2:'DatosRecibo'!$L$6000,12,FALSE)</f>
        <v>#N/A</v>
      </c>
      <c r="G2572" s="19" t="e">
        <f>VLOOKUP(F2572,Propietarios!$B$2:'Propietarios'!$C$6000,2,FALSE)</f>
        <v>#N/A</v>
      </c>
      <c r="H2572" s="19" t="e">
        <f>VLOOKUP(F2572,Propietarios!$B$2:'Propietarios'!$D$6000,3,FALSE)</f>
        <v>#N/A</v>
      </c>
      <c r="J2572" s="38" t="e">
        <f t="shared" si="203"/>
        <v>#N/A</v>
      </c>
      <c r="K2572" s="38" t="str">
        <f t="shared" si="204"/>
        <v>11900</v>
      </c>
    </row>
    <row r="2573" spans="1:11" x14ac:dyDescent="0.15">
      <c r="A2573" s="19" t="str">
        <f t="shared" si="200"/>
        <v>11900</v>
      </c>
      <c r="C2573" s="19">
        <f t="shared" si="201"/>
        <v>1</v>
      </c>
      <c r="D2573" s="19">
        <f t="shared" si="202"/>
        <v>1900</v>
      </c>
      <c r="E2573" s="38" t="e">
        <f>VLOOKUP(A2573,DatosRecibo!$A$2:'DatosRecibo'!$L$6000,12,FALSE)</f>
        <v>#N/A</v>
      </c>
      <c r="G2573" s="19" t="e">
        <f>VLOOKUP(F2573,Propietarios!$B$2:'Propietarios'!$C$6000,2,FALSE)</f>
        <v>#N/A</v>
      </c>
      <c r="H2573" s="19" t="e">
        <f>VLOOKUP(F2573,Propietarios!$B$2:'Propietarios'!$D$6000,3,FALSE)</f>
        <v>#N/A</v>
      </c>
      <c r="J2573" s="38" t="e">
        <f t="shared" si="203"/>
        <v>#N/A</v>
      </c>
      <c r="K2573" s="38" t="str">
        <f t="shared" si="204"/>
        <v>11900</v>
      </c>
    </row>
    <row r="2574" spans="1:11" x14ac:dyDescent="0.15">
      <c r="A2574" s="19" t="str">
        <f t="shared" si="200"/>
        <v>11900</v>
      </c>
      <c r="C2574" s="19">
        <f t="shared" si="201"/>
        <v>1</v>
      </c>
      <c r="D2574" s="19">
        <f t="shared" si="202"/>
        <v>1900</v>
      </c>
      <c r="E2574" s="38" t="e">
        <f>VLOOKUP(A2574,DatosRecibo!$A$2:'DatosRecibo'!$L$6000,12,FALSE)</f>
        <v>#N/A</v>
      </c>
      <c r="G2574" s="19" t="e">
        <f>VLOOKUP(F2574,Propietarios!$B$2:'Propietarios'!$C$6000,2,FALSE)</f>
        <v>#N/A</v>
      </c>
      <c r="H2574" s="19" t="e">
        <f>VLOOKUP(F2574,Propietarios!$B$2:'Propietarios'!$D$6000,3,FALSE)</f>
        <v>#N/A</v>
      </c>
      <c r="J2574" s="38" t="e">
        <f t="shared" si="203"/>
        <v>#N/A</v>
      </c>
      <c r="K2574" s="38" t="str">
        <f t="shared" si="204"/>
        <v>11900</v>
      </c>
    </row>
    <row r="2575" spans="1:11" x14ac:dyDescent="0.15">
      <c r="A2575" s="19" t="str">
        <f t="shared" si="200"/>
        <v>11900</v>
      </c>
      <c r="C2575" s="19">
        <f t="shared" si="201"/>
        <v>1</v>
      </c>
      <c r="D2575" s="19">
        <f t="shared" si="202"/>
        <v>1900</v>
      </c>
      <c r="E2575" s="38" t="e">
        <f>VLOOKUP(A2575,DatosRecibo!$A$2:'DatosRecibo'!$L$6000,12,FALSE)</f>
        <v>#N/A</v>
      </c>
      <c r="G2575" s="19" t="e">
        <f>VLOOKUP(F2575,Propietarios!$B$2:'Propietarios'!$C$6000,2,FALSE)</f>
        <v>#N/A</v>
      </c>
      <c r="H2575" s="19" t="e">
        <f>VLOOKUP(F2575,Propietarios!$B$2:'Propietarios'!$D$6000,3,FALSE)</f>
        <v>#N/A</v>
      </c>
      <c r="J2575" s="38" t="e">
        <f t="shared" si="203"/>
        <v>#N/A</v>
      </c>
      <c r="K2575" s="38" t="str">
        <f t="shared" si="204"/>
        <v>11900</v>
      </c>
    </row>
    <row r="2576" spans="1:11" x14ac:dyDescent="0.15">
      <c r="A2576" s="19" t="str">
        <f t="shared" si="200"/>
        <v>11900</v>
      </c>
      <c r="C2576" s="19">
        <f t="shared" si="201"/>
        <v>1</v>
      </c>
      <c r="D2576" s="19">
        <f t="shared" si="202"/>
        <v>1900</v>
      </c>
      <c r="E2576" s="38" t="e">
        <f>VLOOKUP(A2576,DatosRecibo!$A$2:'DatosRecibo'!$L$6000,12,FALSE)</f>
        <v>#N/A</v>
      </c>
      <c r="G2576" s="19" t="e">
        <f>VLOOKUP(F2576,Propietarios!$B$2:'Propietarios'!$C$6000,2,FALSE)</f>
        <v>#N/A</v>
      </c>
      <c r="H2576" s="19" t="e">
        <f>VLOOKUP(F2576,Propietarios!$B$2:'Propietarios'!$D$6000,3,FALSE)</f>
        <v>#N/A</v>
      </c>
      <c r="J2576" s="38" t="e">
        <f t="shared" si="203"/>
        <v>#N/A</v>
      </c>
      <c r="K2576" s="38" t="str">
        <f t="shared" si="204"/>
        <v>11900</v>
      </c>
    </row>
    <row r="2577" spans="1:11" x14ac:dyDescent="0.15">
      <c r="A2577" s="19" t="str">
        <f t="shared" si="200"/>
        <v>11900</v>
      </c>
      <c r="C2577" s="19">
        <f t="shared" si="201"/>
        <v>1</v>
      </c>
      <c r="D2577" s="19">
        <f t="shared" si="202"/>
        <v>1900</v>
      </c>
      <c r="E2577" s="38" t="e">
        <f>VLOOKUP(A2577,DatosRecibo!$A$2:'DatosRecibo'!$L$6000,12,FALSE)</f>
        <v>#N/A</v>
      </c>
      <c r="G2577" s="19" t="e">
        <f>VLOOKUP(F2577,Propietarios!$B$2:'Propietarios'!$C$6000,2,FALSE)</f>
        <v>#N/A</v>
      </c>
      <c r="H2577" s="19" t="e">
        <f>VLOOKUP(F2577,Propietarios!$B$2:'Propietarios'!$D$6000,3,FALSE)</f>
        <v>#N/A</v>
      </c>
      <c r="J2577" s="38" t="e">
        <f t="shared" si="203"/>
        <v>#N/A</v>
      </c>
      <c r="K2577" s="38" t="str">
        <f t="shared" si="204"/>
        <v>11900</v>
      </c>
    </row>
    <row r="2578" spans="1:11" x14ac:dyDescent="0.15">
      <c r="A2578" s="19" t="str">
        <f t="shared" si="200"/>
        <v>11900</v>
      </c>
      <c r="C2578" s="19">
        <f t="shared" si="201"/>
        <v>1</v>
      </c>
      <c r="D2578" s="19">
        <f t="shared" si="202"/>
        <v>1900</v>
      </c>
      <c r="E2578" s="38" t="e">
        <f>VLOOKUP(A2578,DatosRecibo!$A$2:'DatosRecibo'!$L$6000,12,FALSE)</f>
        <v>#N/A</v>
      </c>
      <c r="G2578" s="19" t="e">
        <f>VLOOKUP(F2578,Propietarios!$B$2:'Propietarios'!$C$6000,2,FALSE)</f>
        <v>#N/A</v>
      </c>
      <c r="H2578" s="19" t="e">
        <f>VLOOKUP(F2578,Propietarios!$B$2:'Propietarios'!$D$6000,3,FALSE)</f>
        <v>#N/A</v>
      </c>
      <c r="J2578" s="38" t="e">
        <f t="shared" si="203"/>
        <v>#N/A</v>
      </c>
      <c r="K2578" s="38" t="str">
        <f t="shared" si="204"/>
        <v>11900</v>
      </c>
    </row>
    <row r="2579" spans="1:11" x14ac:dyDescent="0.15">
      <c r="A2579" s="19" t="str">
        <f t="shared" si="200"/>
        <v>11900</v>
      </c>
      <c r="C2579" s="19">
        <f t="shared" si="201"/>
        <v>1</v>
      </c>
      <c r="D2579" s="19">
        <f t="shared" si="202"/>
        <v>1900</v>
      </c>
      <c r="E2579" s="38" t="e">
        <f>VLOOKUP(A2579,DatosRecibo!$A$2:'DatosRecibo'!$L$6000,12,FALSE)</f>
        <v>#N/A</v>
      </c>
      <c r="G2579" s="19" t="e">
        <f>VLOOKUP(F2579,Propietarios!$B$2:'Propietarios'!$C$6000,2,FALSE)</f>
        <v>#N/A</v>
      </c>
      <c r="H2579" s="19" t="e">
        <f>VLOOKUP(F2579,Propietarios!$B$2:'Propietarios'!$D$6000,3,FALSE)</f>
        <v>#N/A</v>
      </c>
      <c r="J2579" s="38" t="e">
        <f t="shared" si="203"/>
        <v>#N/A</v>
      </c>
      <c r="K2579" s="38" t="str">
        <f t="shared" si="204"/>
        <v>11900</v>
      </c>
    </row>
    <row r="2580" spans="1:11" x14ac:dyDescent="0.15">
      <c r="A2580" s="19" t="str">
        <f t="shared" si="200"/>
        <v>11900</v>
      </c>
      <c r="C2580" s="19">
        <f t="shared" si="201"/>
        <v>1</v>
      </c>
      <c r="D2580" s="19">
        <f t="shared" si="202"/>
        <v>1900</v>
      </c>
      <c r="E2580" s="38" t="e">
        <f>VLOOKUP(A2580,DatosRecibo!$A$2:'DatosRecibo'!$L$6000,12,FALSE)</f>
        <v>#N/A</v>
      </c>
      <c r="G2580" s="19" t="e">
        <f>VLOOKUP(F2580,Propietarios!$B$2:'Propietarios'!$C$6000,2,FALSE)</f>
        <v>#N/A</v>
      </c>
      <c r="H2580" s="19" t="e">
        <f>VLOOKUP(F2580,Propietarios!$B$2:'Propietarios'!$D$6000,3,FALSE)</f>
        <v>#N/A</v>
      </c>
      <c r="J2580" s="38" t="e">
        <f t="shared" si="203"/>
        <v>#N/A</v>
      </c>
      <c r="K2580" s="38" t="str">
        <f t="shared" si="204"/>
        <v>11900</v>
      </c>
    </row>
    <row r="2581" spans="1:11" x14ac:dyDescent="0.15">
      <c r="A2581" s="19" t="str">
        <f t="shared" si="200"/>
        <v>11900</v>
      </c>
      <c r="C2581" s="19">
        <f t="shared" si="201"/>
        <v>1</v>
      </c>
      <c r="D2581" s="19">
        <f t="shared" si="202"/>
        <v>1900</v>
      </c>
      <c r="E2581" s="38" t="e">
        <f>VLOOKUP(A2581,DatosRecibo!$A$2:'DatosRecibo'!$L$6000,12,FALSE)</f>
        <v>#N/A</v>
      </c>
      <c r="G2581" s="19" t="e">
        <f>VLOOKUP(F2581,Propietarios!$B$2:'Propietarios'!$C$6000,2,FALSE)</f>
        <v>#N/A</v>
      </c>
      <c r="H2581" s="19" t="e">
        <f>VLOOKUP(F2581,Propietarios!$B$2:'Propietarios'!$D$6000,3,FALSE)</f>
        <v>#N/A</v>
      </c>
      <c r="J2581" s="38" t="e">
        <f t="shared" si="203"/>
        <v>#N/A</v>
      </c>
      <c r="K2581" s="38" t="str">
        <f t="shared" si="204"/>
        <v>11900</v>
      </c>
    </row>
    <row r="2582" spans="1:11" x14ac:dyDescent="0.15">
      <c r="A2582" s="19" t="str">
        <f t="shared" si="200"/>
        <v>11900</v>
      </c>
      <c r="C2582" s="19">
        <f t="shared" si="201"/>
        <v>1</v>
      </c>
      <c r="D2582" s="19">
        <f t="shared" si="202"/>
        <v>1900</v>
      </c>
      <c r="E2582" s="38" t="e">
        <f>VLOOKUP(A2582,DatosRecibo!$A$2:'DatosRecibo'!$L$6000,12,FALSE)</f>
        <v>#N/A</v>
      </c>
      <c r="G2582" s="19" t="e">
        <f>VLOOKUP(F2582,Propietarios!$B$2:'Propietarios'!$C$6000,2,FALSE)</f>
        <v>#N/A</v>
      </c>
      <c r="H2582" s="19" t="e">
        <f>VLOOKUP(F2582,Propietarios!$B$2:'Propietarios'!$D$6000,3,FALSE)</f>
        <v>#N/A</v>
      </c>
      <c r="J2582" s="38" t="e">
        <f t="shared" si="203"/>
        <v>#N/A</v>
      </c>
      <c r="K2582" s="38" t="str">
        <f t="shared" si="204"/>
        <v>11900</v>
      </c>
    </row>
    <row r="2583" spans="1:11" x14ac:dyDescent="0.15">
      <c r="A2583" s="19" t="str">
        <f t="shared" si="200"/>
        <v>11900</v>
      </c>
      <c r="C2583" s="19">
        <f t="shared" si="201"/>
        <v>1</v>
      </c>
      <c r="D2583" s="19">
        <f t="shared" si="202"/>
        <v>1900</v>
      </c>
      <c r="E2583" s="38" t="e">
        <f>VLOOKUP(A2583,DatosRecibo!$A$2:'DatosRecibo'!$L$6000,12,FALSE)</f>
        <v>#N/A</v>
      </c>
      <c r="G2583" s="19" t="e">
        <f>VLOOKUP(F2583,Propietarios!$B$2:'Propietarios'!$C$6000,2,FALSE)</f>
        <v>#N/A</v>
      </c>
      <c r="H2583" s="19" t="e">
        <f>VLOOKUP(F2583,Propietarios!$B$2:'Propietarios'!$D$6000,3,FALSE)</f>
        <v>#N/A</v>
      </c>
      <c r="J2583" s="38" t="e">
        <f t="shared" si="203"/>
        <v>#N/A</v>
      </c>
      <c r="K2583" s="38" t="str">
        <f t="shared" si="204"/>
        <v>11900</v>
      </c>
    </row>
    <row r="2584" spans="1:11" x14ac:dyDescent="0.15">
      <c r="A2584" s="19" t="str">
        <f t="shared" si="200"/>
        <v>11900</v>
      </c>
      <c r="C2584" s="19">
        <f t="shared" si="201"/>
        <v>1</v>
      </c>
      <c r="D2584" s="19">
        <f t="shared" si="202"/>
        <v>1900</v>
      </c>
      <c r="E2584" s="38" t="e">
        <f>VLOOKUP(A2584,DatosRecibo!$A$2:'DatosRecibo'!$L$6000,12,FALSE)</f>
        <v>#N/A</v>
      </c>
      <c r="G2584" s="19" t="e">
        <f>VLOOKUP(F2584,Propietarios!$B$2:'Propietarios'!$C$6000,2,FALSE)</f>
        <v>#N/A</v>
      </c>
      <c r="H2584" s="19" t="e">
        <f>VLOOKUP(F2584,Propietarios!$B$2:'Propietarios'!$D$6000,3,FALSE)</f>
        <v>#N/A</v>
      </c>
      <c r="J2584" s="38" t="e">
        <f t="shared" si="203"/>
        <v>#N/A</v>
      </c>
      <c r="K2584" s="38" t="str">
        <f t="shared" si="204"/>
        <v>11900</v>
      </c>
    </row>
    <row r="2585" spans="1:11" x14ac:dyDescent="0.15">
      <c r="A2585" s="19" t="str">
        <f t="shared" si="200"/>
        <v>11900</v>
      </c>
      <c r="C2585" s="19">
        <f t="shared" si="201"/>
        <v>1</v>
      </c>
      <c r="D2585" s="19">
        <f t="shared" si="202"/>
        <v>1900</v>
      </c>
      <c r="E2585" s="38" t="e">
        <f>VLOOKUP(A2585,DatosRecibo!$A$2:'DatosRecibo'!$L$6000,12,FALSE)</f>
        <v>#N/A</v>
      </c>
      <c r="G2585" s="19" t="e">
        <f>VLOOKUP(F2585,Propietarios!$B$2:'Propietarios'!$C$6000,2,FALSE)</f>
        <v>#N/A</v>
      </c>
      <c r="H2585" s="19" t="e">
        <f>VLOOKUP(F2585,Propietarios!$B$2:'Propietarios'!$D$6000,3,FALSE)</f>
        <v>#N/A</v>
      </c>
      <c r="J2585" s="38" t="e">
        <f t="shared" si="203"/>
        <v>#N/A</v>
      </c>
      <c r="K2585" s="38" t="str">
        <f t="shared" si="204"/>
        <v>11900</v>
      </c>
    </row>
    <row r="2586" spans="1:11" x14ac:dyDescent="0.15">
      <c r="A2586" s="19" t="str">
        <f t="shared" si="200"/>
        <v>11900</v>
      </c>
      <c r="C2586" s="19">
        <f t="shared" si="201"/>
        <v>1</v>
      </c>
      <c r="D2586" s="19">
        <f t="shared" si="202"/>
        <v>1900</v>
      </c>
      <c r="E2586" s="38" t="e">
        <f>VLOOKUP(A2586,DatosRecibo!$A$2:'DatosRecibo'!$L$6000,12,FALSE)</f>
        <v>#N/A</v>
      </c>
      <c r="G2586" s="19" t="e">
        <f>VLOOKUP(F2586,Propietarios!$B$2:'Propietarios'!$C$6000,2,FALSE)</f>
        <v>#N/A</v>
      </c>
      <c r="H2586" s="19" t="e">
        <f>VLOOKUP(F2586,Propietarios!$B$2:'Propietarios'!$D$6000,3,FALSE)</f>
        <v>#N/A</v>
      </c>
      <c r="J2586" s="38" t="e">
        <f t="shared" si="203"/>
        <v>#N/A</v>
      </c>
      <c r="K2586" s="38" t="str">
        <f t="shared" si="204"/>
        <v>11900</v>
      </c>
    </row>
    <row r="2587" spans="1:11" x14ac:dyDescent="0.15">
      <c r="A2587" s="19" t="str">
        <f t="shared" si="200"/>
        <v>11900</v>
      </c>
      <c r="C2587" s="19">
        <f t="shared" si="201"/>
        <v>1</v>
      </c>
      <c r="D2587" s="19">
        <f t="shared" si="202"/>
        <v>1900</v>
      </c>
      <c r="E2587" s="38" t="e">
        <f>VLOOKUP(A2587,DatosRecibo!$A$2:'DatosRecibo'!$L$6000,12,FALSE)</f>
        <v>#N/A</v>
      </c>
      <c r="G2587" s="19" t="e">
        <f>VLOOKUP(F2587,Propietarios!$B$2:'Propietarios'!$C$6000,2,FALSE)</f>
        <v>#N/A</v>
      </c>
      <c r="H2587" s="19" t="e">
        <f>VLOOKUP(F2587,Propietarios!$B$2:'Propietarios'!$D$6000,3,FALSE)</f>
        <v>#N/A</v>
      </c>
      <c r="J2587" s="38" t="e">
        <f t="shared" si="203"/>
        <v>#N/A</v>
      </c>
      <c r="K2587" s="38" t="str">
        <f t="shared" si="204"/>
        <v>11900</v>
      </c>
    </row>
    <row r="2588" spans="1:11" x14ac:dyDescent="0.15">
      <c r="A2588" s="19" t="str">
        <f t="shared" si="200"/>
        <v>11900</v>
      </c>
      <c r="C2588" s="19">
        <f t="shared" si="201"/>
        <v>1</v>
      </c>
      <c r="D2588" s="19">
        <f t="shared" si="202"/>
        <v>1900</v>
      </c>
      <c r="E2588" s="38" t="e">
        <f>VLOOKUP(A2588,DatosRecibo!$A$2:'DatosRecibo'!$L$6000,12,FALSE)</f>
        <v>#N/A</v>
      </c>
      <c r="G2588" s="19" t="e">
        <f>VLOOKUP(F2588,Propietarios!$B$2:'Propietarios'!$C$6000,2,FALSE)</f>
        <v>#N/A</v>
      </c>
      <c r="H2588" s="19" t="e">
        <f>VLOOKUP(F2588,Propietarios!$B$2:'Propietarios'!$D$6000,3,FALSE)</f>
        <v>#N/A</v>
      </c>
      <c r="J2588" s="38" t="e">
        <f t="shared" si="203"/>
        <v>#N/A</v>
      </c>
      <c r="K2588" s="38" t="str">
        <f t="shared" si="204"/>
        <v>11900</v>
      </c>
    </row>
    <row r="2589" spans="1:11" x14ac:dyDescent="0.15">
      <c r="A2589" s="19" t="str">
        <f t="shared" si="200"/>
        <v>11900</v>
      </c>
      <c r="C2589" s="19">
        <f t="shared" si="201"/>
        <v>1</v>
      </c>
      <c r="D2589" s="19">
        <f t="shared" si="202"/>
        <v>1900</v>
      </c>
      <c r="E2589" s="38" t="e">
        <f>VLOOKUP(A2589,DatosRecibo!$A$2:'DatosRecibo'!$L$6000,12,FALSE)</f>
        <v>#N/A</v>
      </c>
      <c r="G2589" s="19" t="e">
        <f>VLOOKUP(F2589,Propietarios!$B$2:'Propietarios'!$C$6000,2,FALSE)</f>
        <v>#N/A</v>
      </c>
      <c r="H2589" s="19" t="e">
        <f>VLOOKUP(F2589,Propietarios!$B$2:'Propietarios'!$D$6000,3,FALSE)</f>
        <v>#N/A</v>
      </c>
      <c r="J2589" s="38" t="e">
        <f t="shared" si="203"/>
        <v>#N/A</v>
      </c>
      <c r="K2589" s="38" t="str">
        <f t="shared" si="204"/>
        <v>11900</v>
      </c>
    </row>
    <row r="2590" spans="1:11" x14ac:dyDescent="0.15">
      <c r="A2590" s="19" t="str">
        <f t="shared" si="200"/>
        <v>11900</v>
      </c>
      <c r="C2590" s="19">
        <f t="shared" si="201"/>
        <v>1</v>
      </c>
      <c r="D2590" s="19">
        <f t="shared" si="202"/>
        <v>1900</v>
      </c>
      <c r="E2590" s="38" t="e">
        <f>VLOOKUP(A2590,DatosRecibo!$A$2:'DatosRecibo'!$L$6000,12,FALSE)</f>
        <v>#N/A</v>
      </c>
      <c r="G2590" s="19" t="e">
        <f>VLOOKUP(F2590,Propietarios!$B$2:'Propietarios'!$C$6000,2,FALSE)</f>
        <v>#N/A</v>
      </c>
      <c r="H2590" s="19" t="e">
        <f>VLOOKUP(F2590,Propietarios!$B$2:'Propietarios'!$D$6000,3,FALSE)</f>
        <v>#N/A</v>
      </c>
      <c r="J2590" s="38" t="e">
        <f t="shared" si="203"/>
        <v>#N/A</v>
      </c>
      <c r="K2590" s="38" t="str">
        <f t="shared" si="204"/>
        <v>11900</v>
      </c>
    </row>
    <row r="2591" spans="1:11" x14ac:dyDescent="0.15">
      <c r="A2591" s="19" t="str">
        <f t="shared" si="200"/>
        <v>11900</v>
      </c>
      <c r="C2591" s="19">
        <f t="shared" si="201"/>
        <v>1</v>
      </c>
      <c r="D2591" s="19">
        <f t="shared" si="202"/>
        <v>1900</v>
      </c>
      <c r="E2591" s="38" t="e">
        <f>VLOOKUP(A2591,DatosRecibo!$A$2:'DatosRecibo'!$L$6000,12,FALSE)</f>
        <v>#N/A</v>
      </c>
      <c r="G2591" s="19" t="e">
        <f>VLOOKUP(F2591,Propietarios!$B$2:'Propietarios'!$C$6000,2,FALSE)</f>
        <v>#N/A</v>
      </c>
      <c r="H2591" s="19" t="e">
        <f>VLOOKUP(F2591,Propietarios!$B$2:'Propietarios'!$D$6000,3,FALSE)</f>
        <v>#N/A</v>
      </c>
      <c r="J2591" s="38" t="e">
        <f t="shared" si="203"/>
        <v>#N/A</v>
      </c>
      <c r="K2591" s="38" t="str">
        <f t="shared" si="204"/>
        <v>11900</v>
      </c>
    </row>
    <row r="2592" spans="1:11" x14ac:dyDescent="0.15">
      <c r="A2592" s="19" t="str">
        <f t="shared" si="200"/>
        <v>11900</v>
      </c>
      <c r="C2592" s="19">
        <f t="shared" si="201"/>
        <v>1</v>
      </c>
      <c r="D2592" s="19">
        <f t="shared" si="202"/>
        <v>1900</v>
      </c>
      <c r="E2592" s="38" t="e">
        <f>VLOOKUP(A2592,DatosRecibo!$A$2:'DatosRecibo'!$L$6000,12,FALSE)</f>
        <v>#N/A</v>
      </c>
      <c r="G2592" s="19" t="e">
        <f>VLOOKUP(F2592,Propietarios!$B$2:'Propietarios'!$C$6000,2,FALSE)</f>
        <v>#N/A</v>
      </c>
      <c r="H2592" s="19" t="e">
        <f>VLOOKUP(F2592,Propietarios!$B$2:'Propietarios'!$D$6000,3,FALSE)</f>
        <v>#N/A</v>
      </c>
      <c r="J2592" s="38" t="e">
        <f t="shared" si="203"/>
        <v>#N/A</v>
      </c>
      <c r="K2592" s="38" t="str">
        <f t="shared" si="204"/>
        <v>11900</v>
      </c>
    </row>
    <row r="2593" spans="1:11" x14ac:dyDescent="0.15">
      <c r="A2593" s="19" t="str">
        <f t="shared" si="200"/>
        <v>11900</v>
      </c>
      <c r="C2593" s="19">
        <f t="shared" si="201"/>
        <v>1</v>
      </c>
      <c r="D2593" s="19">
        <f t="shared" si="202"/>
        <v>1900</v>
      </c>
      <c r="E2593" s="38" t="e">
        <f>VLOOKUP(A2593,DatosRecibo!$A$2:'DatosRecibo'!$L$6000,12,FALSE)</f>
        <v>#N/A</v>
      </c>
      <c r="G2593" s="19" t="e">
        <f>VLOOKUP(F2593,Propietarios!$B$2:'Propietarios'!$C$6000,2,FALSE)</f>
        <v>#N/A</v>
      </c>
      <c r="H2593" s="19" t="e">
        <f>VLOOKUP(F2593,Propietarios!$B$2:'Propietarios'!$D$6000,3,FALSE)</f>
        <v>#N/A</v>
      </c>
      <c r="J2593" s="38" t="e">
        <f t="shared" si="203"/>
        <v>#N/A</v>
      </c>
      <c r="K2593" s="38" t="str">
        <f t="shared" si="204"/>
        <v>11900</v>
      </c>
    </row>
    <row r="2594" spans="1:11" x14ac:dyDescent="0.15">
      <c r="A2594" s="19" t="str">
        <f t="shared" si="200"/>
        <v>11900</v>
      </c>
      <c r="C2594" s="19">
        <f t="shared" si="201"/>
        <v>1</v>
      </c>
      <c r="D2594" s="19">
        <f t="shared" si="202"/>
        <v>1900</v>
      </c>
      <c r="E2594" s="38" t="e">
        <f>VLOOKUP(A2594,DatosRecibo!$A$2:'DatosRecibo'!$L$6000,12,FALSE)</f>
        <v>#N/A</v>
      </c>
      <c r="G2594" s="19" t="e">
        <f>VLOOKUP(F2594,Propietarios!$B$2:'Propietarios'!$C$6000,2,FALSE)</f>
        <v>#N/A</v>
      </c>
      <c r="H2594" s="19" t="e">
        <f>VLOOKUP(F2594,Propietarios!$B$2:'Propietarios'!$D$6000,3,FALSE)</f>
        <v>#N/A</v>
      </c>
      <c r="J2594" s="38" t="e">
        <f t="shared" si="203"/>
        <v>#N/A</v>
      </c>
      <c r="K2594" s="38" t="str">
        <f t="shared" si="204"/>
        <v>11900</v>
      </c>
    </row>
    <row r="2595" spans="1:11" x14ac:dyDescent="0.15">
      <c r="A2595" s="19" t="str">
        <f t="shared" si="200"/>
        <v>11900</v>
      </c>
      <c r="C2595" s="19">
        <f t="shared" si="201"/>
        <v>1</v>
      </c>
      <c r="D2595" s="19">
        <f t="shared" si="202"/>
        <v>1900</v>
      </c>
      <c r="E2595" s="38" t="e">
        <f>VLOOKUP(A2595,DatosRecibo!$A$2:'DatosRecibo'!$L$6000,12,FALSE)</f>
        <v>#N/A</v>
      </c>
      <c r="G2595" s="19" t="e">
        <f>VLOOKUP(F2595,Propietarios!$B$2:'Propietarios'!$C$6000,2,FALSE)</f>
        <v>#N/A</v>
      </c>
      <c r="H2595" s="19" t="e">
        <f>VLOOKUP(F2595,Propietarios!$B$2:'Propietarios'!$D$6000,3,FALSE)</f>
        <v>#N/A</v>
      </c>
      <c r="J2595" s="38" t="e">
        <f t="shared" si="203"/>
        <v>#N/A</v>
      </c>
      <c r="K2595" s="38" t="str">
        <f t="shared" si="204"/>
        <v>11900</v>
      </c>
    </row>
    <row r="2596" spans="1:11" x14ac:dyDescent="0.15">
      <c r="A2596" s="19" t="str">
        <f t="shared" si="200"/>
        <v>11900</v>
      </c>
      <c r="C2596" s="19">
        <f t="shared" si="201"/>
        <v>1</v>
      </c>
      <c r="D2596" s="19">
        <f t="shared" si="202"/>
        <v>1900</v>
      </c>
      <c r="E2596" s="38" t="e">
        <f>VLOOKUP(A2596,DatosRecibo!$A$2:'DatosRecibo'!$L$6000,12,FALSE)</f>
        <v>#N/A</v>
      </c>
      <c r="G2596" s="19" t="e">
        <f>VLOOKUP(F2596,Propietarios!$B$2:'Propietarios'!$C$6000,2,FALSE)</f>
        <v>#N/A</v>
      </c>
      <c r="H2596" s="19" t="e">
        <f>VLOOKUP(F2596,Propietarios!$B$2:'Propietarios'!$D$6000,3,FALSE)</f>
        <v>#N/A</v>
      </c>
      <c r="J2596" s="38" t="e">
        <f t="shared" si="203"/>
        <v>#N/A</v>
      </c>
      <c r="K2596" s="38" t="str">
        <f t="shared" si="204"/>
        <v>11900</v>
      </c>
    </row>
    <row r="2597" spans="1:11" x14ac:dyDescent="0.15">
      <c r="A2597" s="19" t="str">
        <f t="shared" si="200"/>
        <v>11900</v>
      </c>
      <c r="C2597" s="19">
        <f t="shared" si="201"/>
        <v>1</v>
      </c>
      <c r="D2597" s="19">
        <f t="shared" si="202"/>
        <v>1900</v>
      </c>
      <c r="E2597" s="38" t="e">
        <f>VLOOKUP(A2597,DatosRecibo!$A$2:'DatosRecibo'!$L$6000,12,FALSE)</f>
        <v>#N/A</v>
      </c>
      <c r="G2597" s="19" t="e">
        <f>VLOOKUP(F2597,Propietarios!$B$2:'Propietarios'!$C$6000,2,FALSE)</f>
        <v>#N/A</v>
      </c>
      <c r="H2597" s="19" t="e">
        <f>VLOOKUP(F2597,Propietarios!$B$2:'Propietarios'!$D$6000,3,FALSE)</f>
        <v>#N/A</v>
      </c>
      <c r="J2597" s="38" t="e">
        <f t="shared" si="203"/>
        <v>#N/A</v>
      </c>
      <c r="K2597" s="38" t="str">
        <f t="shared" si="204"/>
        <v>11900</v>
      </c>
    </row>
    <row r="2598" spans="1:11" x14ac:dyDescent="0.15">
      <c r="A2598" s="19" t="str">
        <f t="shared" si="200"/>
        <v>11900</v>
      </c>
      <c r="C2598" s="19">
        <f t="shared" si="201"/>
        <v>1</v>
      </c>
      <c r="D2598" s="19">
        <f t="shared" si="202"/>
        <v>1900</v>
      </c>
      <c r="E2598" s="38" t="e">
        <f>VLOOKUP(A2598,DatosRecibo!$A$2:'DatosRecibo'!$L$6000,12,FALSE)</f>
        <v>#N/A</v>
      </c>
      <c r="G2598" s="19" t="e">
        <f>VLOOKUP(F2598,Propietarios!$B$2:'Propietarios'!$C$6000,2,FALSE)</f>
        <v>#N/A</v>
      </c>
      <c r="H2598" s="19" t="e">
        <f>VLOOKUP(F2598,Propietarios!$B$2:'Propietarios'!$D$6000,3,FALSE)</f>
        <v>#N/A</v>
      </c>
      <c r="J2598" s="38" t="e">
        <f t="shared" si="203"/>
        <v>#N/A</v>
      </c>
      <c r="K2598" s="38" t="str">
        <f t="shared" si="204"/>
        <v>11900</v>
      </c>
    </row>
    <row r="2599" spans="1:11" x14ac:dyDescent="0.15">
      <c r="A2599" s="19" t="str">
        <f t="shared" si="200"/>
        <v>11900</v>
      </c>
      <c r="C2599" s="19">
        <f t="shared" si="201"/>
        <v>1</v>
      </c>
      <c r="D2599" s="19">
        <f t="shared" si="202"/>
        <v>1900</v>
      </c>
      <c r="E2599" s="38" t="e">
        <f>VLOOKUP(A2599,DatosRecibo!$A$2:'DatosRecibo'!$L$6000,12,FALSE)</f>
        <v>#N/A</v>
      </c>
      <c r="G2599" s="19" t="e">
        <f>VLOOKUP(F2599,Propietarios!$B$2:'Propietarios'!$C$6000,2,FALSE)</f>
        <v>#N/A</v>
      </c>
      <c r="H2599" s="19" t="e">
        <f>VLOOKUP(F2599,Propietarios!$B$2:'Propietarios'!$D$6000,3,FALSE)</f>
        <v>#N/A</v>
      </c>
      <c r="J2599" s="38" t="e">
        <f t="shared" si="203"/>
        <v>#N/A</v>
      </c>
      <c r="K2599" s="38" t="str">
        <f t="shared" si="204"/>
        <v>11900</v>
      </c>
    </row>
    <row r="2600" spans="1:11" x14ac:dyDescent="0.15">
      <c r="A2600" s="19" t="str">
        <f t="shared" si="200"/>
        <v>11900</v>
      </c>
      <c r="C2600" s="19">
        <f t="shared" si="201"/>
        <v>1</v>
      </c>
      <c r="D2600" s="19">
        <f t="shared" si="202"/>
        <v>1900</v>
      </c>
      <c r="E2600" s="38" t="e">
        <f>VLOOKUP(A2600,DatosRecibo!$A$2:'DatosRecibo'!$L$6000,12,FALSE)</f>
        <v>#N/A</v>
      </c>
      <c r="G2600" s="19" t="e">
        <f>VLOOKUP(F2600,Propietarios!$B$2:'Propietarios'!$C$6000,2,FALSE)</f>
        <v>#N/A</v>
      </c>
      <c r="H2600" s="19" t="e">
        <f>VLOOKUP(F2600,Propietarios!$B$2:'Propietarios'!$D$6000,3,FALSE)</f>
        <v>#N/A</v>
      </c>
      <c r="J2600" s="38" t="e">
        <f t="shared" si="203"/>
        <v>#N/A</v>
      </c>
      <c r="K2600" s="38" t="str">
        <f t="shared" si="204"/>
        <v>11900</v>
      </c>
    </row>
    <row r="2601" spans="1:11" x14ac:dyDescent="0.15">
      <c r="A2601" s="19" t="str">
        <f t="shared" si="200"/>
        <v>11900</v>
      </c>
      <c r="C2601" s="19">
        <f t="shared" si="201"/>
        <v>1</v>
      </c>
      <c r="D2601" s="19">
        <f t="shared" si="202"/>
        <v>1900</v>
      </c>
      <c r="E2601" s="38" t="e">
        <f>VLOOKUP(A2601,DatosRecibo!$A$2:'DatosRecibo'!$L$6000,12,FALSE)</f>
        <v>#N/A</v>
      </c>
      <c r="G2601" s="19" t="e">
        <f>VLOOKUP(F2601,Propietarios!$B$2:'Propietarios'!$C$6000,2,FALSE)</f>
        <v>#N/A</v>
      </c>
      <c r="H2601" s="19" t="e">
        <f>VLOOKUP(F2601,Propietarios!$B$2:'Propietarios'!$D$6000,3,FALSE)</f>
        <v>#N/A</v>
      </c>
      <c r="J2601" s="38" t="e">
        <f t="shared" si="203"/>
        <v>#N/A</v>
      </c>
      <c r="K2601" s="38" t="str">
        <f t="shared" si="204"/>
        <v>11900</v>
      </c>
    </row>
    <row r="2602" spans="1:11" x14ac:dyDescent="0.15">
      <c r="A2602" s="19" t="str">
        <f t="shared" si="200"/>
        <v>11900</v>
      </c>
      <c r="C2602" s="19">
        <f t="shared" si="201"/>
        <v>1</v>
      </c>
      <c r="D2602" s="19">
        <f t="shared" si="202"/>
        <v>1900</v>
      </c>
      <c r="E2602" s="38" t="e">
        <f>VLOOKUP(A2602,DatosRecibo!$A$2:'DatosRecibo'!$L$6000,12,FALSE)</f>
        <v>#N/A</v>
      </c>
      <c r="G2602" s="19" t="e">
        <f>VLOOKUP(F2602,Propietarios!$B$2:'Propietarios'!$C$6000,2,FALSE)</f>
        <v>#N/A</v>
      </c>
      <c r="H2602" s="19" t="e">
        <f>VLOOKUP(F2602,Propietarios!$B$2:'Propietarios'!$D$6000,3,FALSE)</f>
        <v>#N/A</v>
      </c>
      <c r="J2602" s="38" t="e">
        <f t="shared" si="203"/>
        <v>#N/A</v>
      </c>
      <c r="K2602" s="38" t="str">
        <f t="shared" si="204"/>
        <v>11900</v>
      </c>
    </row>
    <row r="2603" spans="1:11" x14ac:dyDescent="0.15">
      <c r="A2603" s="19" t="str">
        <f t="shared" si="200"/>
        <v>11900</v>
      </c>
      <c r="C2603" s="19">
        <f t="shared" si="201"/>
        <v>1</v>
      </c>
      <c r="D2603" s="19">
        <f t="shared" si="202"/>
        <v>1900</v>
      </c>
      <c r="E2603" s="38" t="e">
        <f>VLOOKUP(A2603,DatosRecibo!$A$2:'DatosRecibo'!$L$6000,12,FALSE)</f>
        <v>#N/A</v>
      </c>
      <c r="G2603" s="19" t="e">
        <f>VLOOKUP(F2603,Propietarios!$B$2:'Propietarios'!$C$6000,2,FALSE)</f>
        <v>#N/A</v>
      </c>
      <c r="H2603" s="19" t="e">
        <f>VLOOKUP(F2603,Propietarios!$B$2:'Propietarios'!$D$6000,3,FALSE)</f>
        <v>#N/A</v>
      </c>
      <c r="J2603" s="38" t="e">
        <f t="shared" si="203"/>
        <v>#N/A</v>
      </c>
      <c r="K2603" s="38" t="str">
        <f t="shared" si="204"/>
        <v>11900</v>
      </c>
    </row>
    <row r="2604" spans="1:11" x14ac:dyDescent="0.15">
      <c r="A2604" s="19" t="str">
        <f t="shared" si="200"/>
        <v>11900</v>
      </c>
      <c r="C2604" s="19">
        <f t="shared" si="201"/>
        <v>1</v>
      </c>
      <c r="D2604" s="19">
        <f t="shared" si="202"/>
        <v>1900</v>
      </c>
      <c r="E2604" s="38" t="e">
        <f>VLOOKUP(A2604,DatosRecibo!$A$2:'DatosRecibo'!$L$6000,12,FALSE)</f>
        <v>#N/A</v>
      </c>
      <c r="G2604" s="19" t="e">
        <f>VLOOKUP(F2604,Propietarios!$B$2:'Propietarios'!$C$6000,2,FALSE)</f>
        <v>#N/A</v>
      </c>
      <c r="H2604" s="19" t="e">
        <f>VLOOKUP(F2604,Propietarios!$B$2:'Propietarios'!$D$6000,3,FALSE)</f>
        <v>#N/A</v>
      </c>
      <c r="J2604" s="38" t="e">
        <f t="shared" si="203"/>
        <v>#N/A</v>
      </c>
      <c r="K2604" s="38" t="str">
        <f t="shared" si="204"/>
        <v>11900</v>
      </c>
    </row>
    <row r="2605" spans="1:11" x14ac:dyDescent="0.15">
      <c r="A2605" s="19" t="str">
        <f t="shared" si="200"/>
        <v>11900</v>
      </c>
      <c r="C2605" s="19">
        <f t="shared" si="201"/>
        <v>1</v>
      </c>
      <c r="D2605" s="19">
        <f t="shared" si="202"/>
        <v>1900</v>
      </c>
      <c r="E2605" s="38" t="e">
        <f>VLOOKUP(A2605,DatosRecibo!$A$2:'DatosRecibo'!$L$6000,12,FALSE)</f>
        <v>#N/A</v>
      </c>
      <c r="G2605" s="19" t="e">
        <f>VLOOKUP(F2605,Propietarios!$B$2:'Propietarios'!$C$6000,2,FALSE)</f>
        <v>#N/A</v>
      </c>
      <c r="H2605" s="19" t="e">
        <f>VLOOKUP(F2605,Propietarios!$B$2:'Propietarios'!$D$6000,3,FALSE)</f>
        <v>#N/A</v>
      </c>
      <c r="J2605" s="38" t="e">
        <f t="shared" si="203"/>
        <v>#N/A</v>
      </c>
      <c r="K2605" s="38" t="str">
        <f t="shared" si="204"/>
        <v>11900</v>
      </c>
    </row>
    <row r="2606" spans="1:11" x14ac:dyDescent="0.15">
      <c r="A2606" s="19" t="str">
        <f t="shared" si="200"/>
        <v>11900</v>
      </c>
      <c r="C2606" s="19">
        <f t="shared" si="201"/>
        <v>1</v>
      </c>
      <c r="D2606" s="19">
        <f t="shared" si="202"/>
        <v>1900</v>
      </c>
      <c r="E2606" s="38" t="e">
        <f>VLOOKUP(A2606,DatosRecibo!$A$2:'DatosRecibo'!$L$6000,12,FALSE)</f>
        <v>#N/A</v>
      </c>
      <c r="G2606" s="19" t="e">
        <f>VLOOKUP(F2606,Propietarios!$B$2:'Propietarios'!$C$6000,2,FALSE)</f>
        <v>#N/A</v>
      </c>
      <c r="H2606" s="19" t="e">
        <f>VLOOKUP(F2606,Propietarios!$B$2:'Propietarios'!$D$6000,3,FALSE)</f>
        <v>#N/A</v>
      </c>
      <c r="J2606" s="38" t="e">
        <f t="shared" si="203"/>
        <v>#N/A</v>
      </c>
      <c r="K2606" s="38" t="str">
        <f t="shared" si="204"/>
        <v>11900</v>
      </c>
    </row>
    <row r="2607" spans="1:11" x14ac:dyDescent="0.15">
      <c r="A2607" s="19" t="str">
        <f t="shared" si="200"/>
        <v>11900</v>
      </c>
      <c r="C2607" s="19">
        <f t="shared" si="201"/>
        <v>1</v>
      </c>
      <c r="D2607" s="19">
        <f t="shared" si="202"/>
        <v>1900</v>
      </c>
      <c r="E2607" s="38" t="e">
        <f>VLOOKUP(A2607,DatosRecibo!$A$2:'DatosRecibo'!$L$6000,12,FALSE)</f>
        <v>#N/A</v>
      </c>
      <c r="G2607" s="19" t="e">
        <f>VLOOKUP(F2607,Propietarios!$B$2:'Propietarios'!$C$6000,2,FALSE)</f>
        <v>#N/A</v>
      </c>
      <c r="H2607" s="19" t="e">
        <f>VLOOKUP(F2607,Propietarios!$B$2:'Propietarios'!$D$6000,3,FALSE)</f>
        <v>#N/A</v>
      </c>
      <c r="J2607" s="38" t="e">
        <f t="shared" si="203"/>
        <v>#N/A</v>
      </c>
      <c r="K2607" s="38" t="str">
        <f t="shared" si="204"/>
        <v>11900</v>
      </c>
    </row>
    <row r="2608" spans="1:11" x14ac:dyDescent="0.15">
      <c r="A2608" s="19" t="str">
        <f t="shared" si="200"/>
        <v>11900</v>
      </c>
      <c r="C2608" s="19">
        <f t="shared" si="201"/>
        <v>1</v>
      </c>
      <c r="D2608" s="19">
        <f t="shared" si="202"/>
        <v>1900</v>
      </c>
      <c r="E2608" s="38" t="e">
        <f>VLOOKUP(A2608,DatosRecibo!$A$2:'DatosRecibo'!$L$6000,12,FALSE)</f>
        <v>#N/A</v>
      </c>
      <c r="G2608" s="19" t="e">
        <f>VLOOKUP(F2608,Propietarios!$B$2:'Propietarios'!$C$6000,2,FALSE)</f>
        <v>#N/A</v>
      </c>
      <c r="H2608" s="19" t="e">
        <f>VLOOKUP(F2608,Propietarios!$B$2:'Propietarios'!$D$6000,3,FALSE)</f>
        <v>#N/A</v>
      </c>
      <c r="J2608" s="38" t="e">
        <f t="shared" si="203"/>
        <v>#N/A</v>
      </c>
      <c r="K2608" s="38" t="str">
        <f t="shared" si="204"/>
        <v>11900</v>
      </c>
    </row>
    <row r="2609" spans="1:11" x14ac:dyDescent="0.15">
      <c r="A2609" s="19" t="str">
        <f t="shared" si="200"/>
        <v>11900</v>
      </c>
      <c r="C2609" s="19">
        <f t="shared" si="201"/>
        <v>1</v>
      </c>
      <c r="D2609" s="19">
        <f t="shared" si="202"/>
        <v>1900</v>
      </c>
      <c r="E2609" s="38" t="e">
        <f>VLOOKUP(A2609,DatosRecibo!$A$2:'DatosRecibo'!$L$6000,12,FALSE)</f>
        <v>#N/A</v>
      </c>
      <c r="G2609" s="19" t="e">
        <f>VLOOKUP(F2609,Propietarios!$B$2:'Propietarios'!$C$6000,2,FALSE)</f>
        <v>#N/A</v>
      </c>
      <c r="H2609" s="19" t="e">
        <f>VLOOKUP(F2609,Propietarios!$B$2:'Propietarios'!$D$6000,3,FALSE)</f>
        <v>#N/A</v>
      </c>
      <c r="J2609" s="38" t="e">
        <f t="shared" si="203"/>
        <v>#N/A</v>
      </c>
      <c r="K2609" s="38" t="str">
        <f t="shared" si="204"/>
        <v>11900</v>
      </c>
    </row>
    <row r="2610" spans="1:11" x14ac:dyDescent="0.15">
      <c r="A2610" s="19" t="str">
        <f t="shared" si="200"/>
        <v>11900</v>
      </c>
      <c r="C2610" s="19">
        <f t="shared" si="201"/>
        <v>1</v>
      </c>
      <c r="D2610" s="19">
        <f t="shared" si="202"/>
        <v>1900</v>
      </c>
      <c r="E2610" s="38" t="e">
        <f>VLOOKUP(A2610,DatosRecibo!$A$2:'DatosRecibo'!$L$6000,12,FALSE)</f>
        <v>#N/A</v>
      </c>
      <c r="G2610" s="19" t="e">
        <f>VLOOKUP(F2610,Propietarios!$B$2:'Propietarios'!$C$6000,2,FALSE)</f>
        <v>#N/A</v>
      </c>
      <c r="H2610" s="19" t="e">
        <f>VLOOKUP(F2610,Propietarios!$B$2:'Propietarios'!$D$6000,3,FALSE)</f>
        <v>#N/A</v>
      </c>
      <c r="J2610" s="38" t="e">
        <f t="shared" si="203"/>
        <v>#N/A</v>
      </c>
      <c r="K2610" s="38" t="str">
        <f t="shared" si="204"/>
        <v>11900</v>
      </c>
    </row>
    <row r="2611" spans="1:11" x14ac:dyDescent="0.15">
      <c r="A2611" s="19" t="str">
        <f t="shared" si="200"/>
        <v>11900</v>
      </c>
      <c r="C2611" s="19">
        <f t="shared" si="201"/>
        <v>1</v>
      </c>
      <c r="D2611" s="19">
        <f t="shared" si="202"/>
        <v>1900</v>
      </c>
      <c r="E2611" s="38" t="e">
        <f>VLOOKUP(A2611,DatosRecibo!$A$2:'DatosRecibo'!$L$6000,12,FALSE)</f>
        <v>#N/A</v>
      </c>
      <c r="G2611" s="19" t="e">
        <f>VLOOKUP(F2611,Propietarios!$B$2:'Propietarios'!$C$6000,2,FALSE)</f>
        <v>#N/A</v>
      </c>
      <c r="H2611" s="19" t="e">
        <f>VLOOKUP(F2611,Propietarios!$B$2:'Propietarios'!$D$6000,3,FALSE)</f>
        <v>#N/A</v>
      </c>
      <c r="J2611" s="38" t="e">
        <f t="shared" si="203"/>
        <v>#N/A</v>
      </c>
      <c r="K2611" s="38" t="str">
        <f t="shared" si="204"/>
        <v>11900</v>
      </c>
    </row>
    <row r="2612" spans="1:11" x14ac:dyDescent="0.15">
      <c r="A2612" s="19" t="str">
        <f t="shared" si="200"/>
        <v>11900</v>
      </c>
      <c r="C2612" s="19">
        <f t="shared" si="201"/>
        <v>1</v>
      </c>
      <c r="D2612" s="19">
        <f t="shared" si="202"/>
        <v>1900</v>
      </c>
      <c r="E2612" s="38" t="e">
        <f>VLOOKUP(A2612,DatosRecibo!$A$2:'DatosRecibo'!$L$6000,12,FALSE)</f>
        <v>#N/A</v>
      </c>
      <c r="G2612" s="19" t="e">
        <f>VLOOKUP(F2612,Propietarios!$B$2:'Propietarios'!$C$6000,2,FALSE)</f>
        <v>#N/A</v>
      </c>
      <c r="H2612" s="19" t="e">
        <f>VLOOKUP(F2612,Propietarios!$B$2:'Propietarios'!$D$6000,3,FALSE)</f>
        <v>#N/A</v>
      </c>
      <c r="J2612" s="38" t="e">
        <f t="shared" si="203"/>
        <v>#N/A</v>
      </c>
      <c r="K2612" s="38" t="str">
        <f t="shared" si="204"/>
        <v>11900</v>
      </c>
    </row>
    <row r="2613" spans="1:11" x14ac:dyDescent="0.15">
      <c r="A2613" s="19" t="str">
        <f t="shared" si="200"/>
        <v>11900</v>
      </c>
      <c r="C2613" s="19">
        <f t="shared" si="201"/>
        <v>1</v>
      </c>
      <c r="D2613" s="19">
        <f t="shared" si="202"/>
        <v>1900</v>
      </c>
      <c r="E2613" s="38" t="e">
        <f>VLOOKUP(A2613,DatosRecibo!$A$2:'DatosRecibo'!$L$6000,12,FALSE)</f>
        <v>#N/A</v>
      </c>
      <c r="G2613" s="19" t="e">
        <f>VLOOKUP(F2613,Propietarios!$B$2:'Propietarios'!$C$6000,2,FALSE)</f>
        <v>#N/A</v>
      </c>
      <c r="H2613" s="19" t="e">
        <f>VLOOKUP(F2613,Propietarios!$B$2:'Propietarios'!$D$6000,3,FALSE)</f>
        <v>#N/A</v>
      </c>
      <c r="J2613" s="38" t="e">
        <f t="shared" si="203"/>
        <v>#N/A</v>
      </c>
      <c r="K2613" s="38" t="str">
        <f t="shared" si="204"/>
        <v>11900</v>
      </c>
    </row>
    <row r="2614" spans="1:11" x14ac:dyDescent="0.15">
      <c r="A2614" s="19" t="str">
        <f t="shared" si="200"/>
        <v>11900</v>
      </c>
      <c r="C2614" s="19">
        <f t="shared" si="201"/>
        <v>1</v>
      </c>
      <c r="D2614" s="19">
        <f t="shared" si="202"/>
        <v>1900</v>
      </c>
      <c r="E2614" s="38" t="e">
        <f>VLOOKUP(A2614,DatosRecibo!$A$2:'DatosRecibo'!$L$6000,12,FALSE)</f>
        <v>#N/A</v>
      </c>
      <c r="G2614" s="19" t="e">
        <f>VLOOKUP(F2614,Propietarios!$B$2:'Propietarios'!$C$6000,2,FALSE)</f>
        <v>#N/A</v>
      </c>
      <c r="H2614" s="19" t="e">
        <f>VLOOKUP(F2614,Propietarios!$B$2:'Propietarios'!$D$6000,3,FALSE)</f>
        <v>#N/A</v>
      </c>
      <c r="J2614" s="38" t="e">
        <f t="shared" si="203"/>
        <v>#N/A</v>
      </c>
      <c r="K2614" s="38" t="str">
        <f t="shared" si="204"/>
        <v>11900</v>
      </c>
    </row>
    <row r="2615" spans="1:11" x14ac:dyDescent="0.15">
      <c r="A2615" s="19" t="str">
        <f t="shared" si="200"/>
        <v>11900</v>
      </c>
      <c r="C2615" s="19">
        <f t="shared" si="201"/>
        <v>1</v>
      </c>
      <c r="D2615" s="19">
        <f t="shared" si="202"/>
        <v>1900</v>
      </c>
      <c r="E2615" s="38" t="e">
        <f>VLOOKUP(A2615,DatosRecibo!$A$2:'DatosRecibo'!$L$6000,12,FALSE)</f>
        <v>#N/A</v>
      </c>
      <c r="G2615" s="19" t="e">
        <f>VLOOKUP(F2615,Propietarios!$B$2:'Propietarios'!$C$6000,2,FALSE)</f>
        <v>#N/A</v>
      </c>
      <c r="H2615" s="19" t="e">
        <f>VLOOKUP(F2615,Propietarios!$B$2:'Propietarios'!$D$6000,3,FALSE)</f>
        <v>#N/A</v>
      </c>
      <c r="J2615" s="38" t="e">
        <f t="shared" si="203"/>
        <v>#N/A</v>
      </c>
      <c r="K2615" s="38" t="str">
        <f t="shared" si="204"/>
        <v>11900</v>
      </c>
    </row>
    <row r="2616" spans="1:11" x14ac:dyDescent="0.15">
      <c r="A2616" s="19" t="str">
        <f t="shared" si="200"/>
        <v>11900</v>
      </c>
      <c r="C2616" s="19">
        <f t="shared" si="201"/>
        <v>1</v>
      </c>
      <c r="D2616" s="19">
        <f t="shared" si="202"/>
        <v>1900</v>
      </c>
      <c r="E2616" s="38" t="e">
        <f>VLOOKUP(A2616,DatosRecibo!$A$2:'DatosRecibo'!$L$6000,12,FALSE)</f>
        <v>#N/A</v>
      </c>
      <c r="G2616" s="19" t="e">
        <f>VLOOKUP(F2616,Propietarios!$B$2:'Propietarios'!$C$6000,2,FALSE)</f>
        <v>#N/A</v>
      </c>
      <c r="H2616" s="19" t="e">
        <f>VLOOKUP(F2616,Propietarios!$B$2:'Propietarios'!$D$6000,3,FALSE)</f>
        <v>#N/A</v>
      </c>
      <c r="J2616" s="38" t="e">
        <f t="shared" si="203"/>
        <v>#N/A</v>
      </c>
      <c r="K2616" s="38" t="str">
        <f t="shared" si="204"/>
        <v>11900</v>
      </c>
    </row>
    <row r="2617" spans="1:11" x14ac:dyDescent="0.15">
      <c r="A2617" s="19" t="str">
        <f t="shared" si="200"/>
        <v>11900</v>
      </c>
      <c r="C2617" s="19">
        <f t="shared" si="201"/>
        <v>1</v>
      </c>
      <c r="D2617" s="19">
        <f t="shared" si="202"/>
        <v>1900</v>
      </c>
      <c r="E2617" s="38" t="e">
        <f>VLOOKUP(A2617,DatosRecibo!$A$2:'DatosRecibo'!$L$6000,12,FALSE)</f>
        <v>#N/A</v>
      </c>
      <c r="G2617" s="19" t="e">
        <f>VLOOKUP(F2617,Propietarios!$B$2:'Propietarios'!$C$6000,2,FALSE)</f>
        <v>#N/A</v>
      </c>
      <c r="H2617" s="19" t="e">
        <f>VLOOKUP(F2617,Propietarios!$B$2:'Propietarios'!$D$6000,3,FALSE)</f>
        <v>#N/A</v>
      </c>
      <c r="J2617" s="38" t="e">
        <f t="shared" si="203"/>
        <v>#N/A</v>
      </c>
      <c r="K2617" s="38" t="str">
        <f t="shared" si="204"/>
        <v>11900</v>
      </c>
    </row>
    <row r="2618" spans="1:11" x14ac:dyDescent="0.15">
      <c r="A2618" s="19" t="str">
        <f t="shared" si="200"/>
        <v>11900</v>
      </c>
      <c r="C2618" s="19">
        <f t="shared" si="201"/>
        <v>1</v>
      </c>
      <c r="D2618" s="19">
        <f t="shared" si="202"/>
        <v>1900</v>
      </c>
      <c r="E2618" s="38" t="e">
        <f>VLOOKUP(A2618,DatosRecibo!$A$2:'DatosRecibo'!$L$6000,12,FALSE)</f>
        <v>#N/A</v>
      </c>
      <c r="G2618" s="19" t="e">
        <f>VLOOKUP(F2618,Propietarios!$B$2:'Propietarios'!$C$6000,2,FALSE)</f>
        <v>#N/A</v>
      </c>
      <c r="H2618" s="19" t="e">
        <f>VLOOKUP(F2618,Propietarios!$B$2:'Propietarios'!$D$6000,3,FALSE)</f>
        <v>#N/A</v>
      </c>
      <c r="J2618" s="38" t="e">
        <f t="shared" si="203"/>
        <v>#N/A</v>
      </c>
      <c r="K2618" s="38" t="str">
        <f t="shared" si="204"/>
        <v>11900</v>
      </c>
    </row>
    <row r="2619" spans="1:11" x14ac:dyDescent="0.15">
      <c r="A2619" s="19" t="str">
        <f t="shared" si="200"/>
        <v>11900</v>
      </c>
      <c r="C2619" s="19">
        <f t="shared" si="201"/>
        <v>1</v>
      </c>
      <c r="D2619" s="19">
        <f t="shared" si="202"/>
        <v>1900</v>
      </c>
      <c r="E2619" s="38" t="e">
        <f>VLOOKUP(A2619,DatosRecibo!$A$2:'DatosRecibo'!$L$6000,12,FALSE)</f>
        <v>#N/A</v>
      </c>
      <c r="G2619" s="19" t="e">
        <f>VLOOKUP(F2619,Propietarios!$B$2:'Propietarios'!$C$6000,2,FALSE)</f>
        <v>#N/A</v>
      </c>
      <c r="H2619" s="19" t="e">
        <f>VLOOKUP(F2619,Propietarios!$B$2:'Propietarios'!$D$6000,3,FALSE)</f>
        <v>#N/A</v>
      </c>
      <c r="J2619" s="38" t="e">
        <f t="shared" si="203"/>
        <v>#N/A</v>
      </c>
      <c r="K2619" s="38" t="str">
        <f t="shared" si="204"/>
        <v>11900</v>
      </c>
    </row>
    <row r="2620" spans="1:11" x14ac:dyDescent="0.15">
      <c r="A2620" s="19" t="str">
        <f t="shared" si="200"/>
        <v>11900</v>
      </c>
      <c r="C2620" s="19">
        <f t="shared" si="201"/>
        <v>1</v>
      </c>
      <c r="D2620" s="19">
        <f t="shared" si="202"/>
        <v>1900</v>
      </c>
      <c r="E2620" s="38" t="e">
        <f>VLOOKUP(A2620,DatosRecibo!$A$2:'DatosRecibo'!$L$6000,12,FALSE)</f>
        <v>#N/A</v>
      </c>
      <c r="G2620" s="19" t="e">
        <f>VLOOKUP(F2620,Propietarios!$B$2:'Propietarios'!$C$6000,2,FALSE)</f>
        <v>#N/A</v>
      </c>
      <c r="H2620" s="19" t="e">
        <f>VLOOKUP(F2620,Propietarios!$B$2:'Propietarios'!$D$6000,3,FALSE)</f>
        <v>#N/A</v>
      </c>
      <c r="J2620" s="38" t="e">
        <f t="shared" si="203"/>
        <v>#N/A</v>
      </c>
      <c r="K2620" s="38" t="str">
        <f t="shared" si="204"/>
        <v>11900</v>
      </c>
    </row>
    <row r="2621" spans="1:11" x14ac:dyDescent="0.15">
      <c r="A2621" s="19" t="str">
        <f t="shared" si="200"/>
        <v>11900</v>
      </c>
      <c r="C2621" s="19">
        <f t="shared" si="201"/>
        <v>1</v>
      </c>
      <c r="D2621" s="19">
        <f t="shared" si="202"/>
        <v>1900</v>
      </c>
      <c r="E2621" s="38" t="e">
        <f>VLOOKUP(A2621,DatosRecibo!$A$2:'DatosRecibo'!$L$6000,12,FALSE)</f>
        <v>#N/A</v>
      </c>
      <c r="G2621" s="19" t="e">
        <f>VLOOKUP(F2621,Propietarios!$B$2:'Propietarios'!$C$6000,2,FALSE)</f>
        <v>#N/A</v>
      </c>
      <c r="H2621" s="19" t="e">
        <f>VLOOKUP(F2621,Propietarios!$B$2:'Propietarios'!$D$6000,3,FALSE)</f>
        <v>#N/A</v>
      </c>
      <c r="J2621" s="38" t="e">
        <f t="shared" si="203"/>
        <v>#N/A</v>
      </c>
      <c r="K2621" s="38" t="str">
        <f t="shared" si="204"/>
        <v>11900</v>
      </c>
    </row>
    <row r="2622" spans="1:11" x14ac:dyDescent="0.15">
      <c r="A2622" s="19" t="str">
        <f t="shared" si="200"/>
        <v>11900</v>
      </c>
      <c r="C2622" s="19">
        <f t="shared" si="201"/>
        <v>1</v>
      </c>
      <c r="D2622" s="19">
        <f t="shared" si="202"/>
        <v>1900</v>
      </c>
      <c r="E2622" s="38" t="e">
        <f>VLOOKUP(A2622,DatosRecibo!$A$2:'DatosRecibo'!$L$6000,12,FALSE)</f>
        <v>#N/A</v>
      </c>
      <c r="G2622" s="19" t="e">
        <f>VLOOKUP(F2622,Propietarios!$B$2:'Propietarios'!$C$6000,2,FALSE)</f>
        <v>#N/A</v>
      </c>
      <c r="H2622" s="19" t="e">
        <f>VLOOKUP(F2622,Propietarios!$B$2:'Propietarios'!$D$6000,3,FALSE)</f>
        <v>#N/A</v>
      </c>
      <c r="J2622" s="38" t="e">
        <f t="shared" si="203"/>
        <v>#N/A</v>
      </c>
      <c r="K2622" s="38" t="str">
        <f t="shared" si="204"/>
        <v>11900</v>
      </c>
    </row>
    <row r="2623" spans="1:11" x14ac:dyDescent="0.15">
      <c r="A2623" s="19" t="str">
        <f t="shared" si="200"/>
        <v>11900</v>
      </c>
      <c r="C2623" s="19">
        <f t="shared" si="201"/>
        <v>1</v>
      </c>
      <c r="D2623" s="19">
        <f t="shared" si="202"/>
        <v>1900</v>
      </c>
      <c r="E2623" s="38" t="e">
        <f>VLOOKUP(A2623,DatosRecibo!$A$2:'DatosRecibo'!$L$6000,12,FALSE)</f>
        <v>#N/A</v>
      </c>
      <c r="G2623" s="19" t="e">
        <f>VLOOKUP(F2623,Propietarios!$B$2:'Propietarios'!$C$6000,2,FALSE)</f>
        <v>#N/A</v>
      </c>
      <c r="H2623" s="19" t="e">
        <f>VLOOKUP(F2623,Propietarios!$B$2:'Propietarios'!$D$6000,3,FALSE)</f>
        <v>#N/A</v>
      </c>
      <c r="J2623" s="38" t="e">
        <f t="shared" si="203"/>
        <v>#N/A</v>
      </c>
      <c r="K2623" s="38" t="str">
        <f t="shared" si="204"/>
        <v>11900</v>
      </c>
    </row>
    <row r="2624" spans="1:11" x14ac:dyDescent="0.15">
      <c r="A2624" s="19" t="str">
        <f t="shared" si="200"/>
        <v>11900</v>
      </c>
      <c r="C2624" s="19">
        <f t="shared" si="201"/>
        <v>1</v>
      </c>
      <c r="D2624" s="19">
        <f t="shared" si="202"/>
        <v>1900</v>
      </c>
      <c r="E2624" s="38" t="e">
        <f>VLOOKUP(A2624,DatosRecibo!$A$2:'DatosRecibo'!$L$6000,12,FALSE)</f>
        <v>#N/A</v>
      </c>
      <c r="G2624" s="19" t="e">
        <f>VLOOKUP(F2624,Propietarios!$B$2:'Propietarios'!$C$6000,2,FALSE)</f>
        <v>#N/A</v>
      </c>
      <c r="H2624" s="19" t="e">
        <f>VLOOKUP(F2624,Propietarios!$B$2:'Propietarios'!$D$6000,3,FALSE)</f>
        <v>#N/A</v>
      </c>
      <c r="J2624" s="38" t="e">
        <f t="shared" si="203"/>
        <v>#N/A</v>
      </c>
      <c r="K2624" s="38" t="str">
        <f t="shared" si="204"/>
        <v>11900</v>
      </c>
    </row>
    <row r="2625" spans="1:11" x14ac:dyDescent="0.15">
      <c r="A2625" s="19" t="str">
        <f t="shared" si="200"/>
        <v>11900</v>
      </c>
      <c r="C2625" s="19">
        <f t="shared" si="201"/>
        <v>1</v>
      </c>
      <c r="D2625" s="19">
        <f t="shared" si="202"/>
        <v>1900</v>
      </c>
      <c r="E2625" s="38" t="e">
        <f>VLOOKUP(A2625,DatosRecibo!$A$2:'DatosRecibo'!$L$6000,12,FALSE)</f>
        <v>#N/A</v>
      </c>
      <c r="G2625" s="19" t="e">
        <f>VLOOKUP(F2625,Propietarios!$B$2:'Propietarios'!$C$6000,2,FALSE)</f>
        <v>#N/A</v>
      </c>
      <c r="H2625" s="19" t="e">
        <f>VLOOKUP(F2625,Propietarios!$B$2:'Propietarios'!$D$6000,3,FALSE)</f>
        <v>#N/A</v>
      </c>
      <c r="J2625" s="38" t="e">
        <f t="shared" si="203"/>
        <v>#N/A</v>
      </c>
      <c r="K2625" s="38" t="str">
        <f t="shared" si="204"/>
        <v>11900</v>
      </c>
    </row>
    <row r="2626" spans="1:11" x14ac:dyDescent="0.15">
      <c r="A2626" s="19" t="str">
        <f t="shared" ref="A2626:A2689" si="205">CONCATENATE(C2626,D2626)</f>
        <v>11900</v>
      </c>
      <c r="C2626" s="19">
        <f t="shared" si="201"/>
        <v>1</v>
      </c>
      <c r="D2626" s="19">
        <f t="shared" si="202"/>
        <v>1900</v>
      </c>
      <c r="E2626" s="38" t="e">
        <f>VLOOKUP(A2626,DatosRecibo!$A$2:'DatosRecibo'!$L$6000,12,FALSE)</f>
        <v>#N/A</v>
      </c>
      <c r="G2626" s="19" t="e">
        <f>VLOOKUP(F2626,Propietarios!$B$2:'Propietarios'!$C$6000,2,FALSE)</f>
        <v>#N/A</v>
      </c>
      <c r="H2626" s="19" t="e">
        <f>VLOOKUP(F2626,Propietarios!$B$2:'Propietarios'!$D$6000,3,FALSE)</f>
        <v>#N/A</v>
      </c>
      <c r="J2626" s="38" t="e">
        <f t="shared" si="203"/>
        <v>#N/A</v>
      </c>
      <c r="K2626" s="38" t="str">
        <f t="shared" si="204"/>
        <v>11900</v>
      </c>
    </row>
    <row r="2627" spans="1:11" x14ac:dyDescent="0.15">
      <c r="A2627" s="19" t="str">
        <f t="shared" si="205"/>
        <v>11900</v>
      </c>
      <c r="C2627" s="19">
        <f t="shared" ref="C2627:C2690" si="206">MONTH(B2627)</f>
        <v>1</v>
      </c>
      <c r="D2627" s="19">
        <f t="shared" ref="D2627:D2690" si="207">YEAR(B2627)</f>
        <v>1900</v>
      </c>
      <c r="E2627" s="38" t="e">
        <f>VLOOKUP(A2627,DatosRecibo!$A$2:'DatosRecibo'!$L$6000,12,FALSE)</f>
        <v>#N/A</v>
      </c>
      <c r="G2627" s="19" t="e">
        <f>VLOOKUP(F2627,Propietarios!$B$2:'Propietarios'!$C$6000,2,FALSE)</f>
        <v>#N/A</v>
      </c>
      <c r="H2627" s="19" t="e">
        <f>VLOOKUP(F2627,Propietarios!$B$2:'Propietarios'!$D$6000,3,FALSE)</f>
        <v>#N/A</v>
      </c>
      <c r="J2627" s="38" t="e">
        <f t="shared" ref="J2627:J2690" si="208">I2627*E2627</f>
        <v>#N/A</v>
      </c>
      <c r="K2627" s="38" t="str">
        <f t="shared" ref="K2627:K2690" si="209">CONCATENATE(A2627,F2627)</f>
        <v>11900</v>
      </c>
    </row>
    <row r="2628" spans="1:11" x14ac:dyDescent="0.15">
      <c r="A2628" s="19" t="str">
        <f t="shared" si="205"/>
        <v>11900</v>
      </c>
      <c r="C2628" s="19">
        <f t="shared" si="206"/>
        <v>1</v>
      </c>
      <c r="D2628" s="19">
        <f t="shared" si="207"/>
        <v>1900</v>
      </c>
      <c r="E2628" s="38" t="e">
        <f>VLOOKUP(A2628,DatosRecibo!$A$2:'DatosRecibo'!$L$6000,12,FALSE)</f>
        <v>#N/A</v>
      </c>
      <c r="G2628" s="19" t="e">
        <f>VLOOKUP(F2628,Propietarios!$B$2:'Propietarios'!$C$6000,2,FALSE)</f>
        <v>#N/A</v>
      </c>
      <c r="H2628" s="19" t="e">
        <f>VLOOKUP(F2628,Propietarios!$B$2:'Propietarios'!$D$6000,3,FALSE)</f>
        <v>#N/A</v>
      </c>
      <c r="J2628" s="38" t="e">
        <f t="shared" si="208"/>
        <v>#N/A</v>
      </c>
      <c r="K2628" s="38" t="str">
        <f t="shared" si="209"/>
        <v>11900</v>
      </c>
    </row>
    <row r="2629" spans="1:11" x14ac:dyDescent="0.15">
      <c r="A2629" s="19" t="str">
        <f t="shared" si="205"/>
        <v>11900</v>
      </c>
      <c r="C2629" s="19">
        <f t="shared" si="206"/>
        <v>1</v>
      </c>
      <c r="D2629" s="19">
        <f t="shared" si="207"/>
        <v>1900</v>
      </c>
      <c r="E2629" s="38" t="e">
        <f>VLOOKUP(A2629,DatosRecibo!$A$2:'DatosRecibo'!$L$6000,12,FALSE)</f>
        <v>#N/A</v>
      </c>
      <c r="G2629" s="19" t="e">
        <f>VLOOKUP(F2629,Propietarios!$B$2:'Propietarios'!$C$6000,2,FALSE)</f>
        <v>#N/A</v>
      </c>
      <c r="H2629" s="19" t="e">
        <f>VLOOKUP(F2629,Propietarios!$B$2:'Propietarios'!$D$6000,3,FALSE)</f>
        <v>#N/A</v>
      </c>
      <c r="J2629" s="38" t="e">
        <f t="shared" si="208"/>
        <v>#N/A</v>
      </c>
      <c r="K2629" s="38" t="str">
        <f t="shared" si="209"/>
        <v>11900</v>
      </c>
    </row>
    <row r="2630" spans="1:11" x14ac:dyDescent="0.15">
      <c r="A2630" s="19" t="str">
        <f t="shared" si="205"/>
        <v>11900</v>
      </c>
      <c r="C2630" s="19">
        <f t="shared" si="206"/>
        <v>1</v>
      </c>
      <c r="D2630" s="19">
        <f t="shared" si="207"/>
        <v>1900</v>
      </c>
      <c r="E2630" s="38" t="e">
        <f>VLOOKUP(A2630,DatosRecibo!$A$2:'DatosRecibo'!$L$6000,12,FALSE)</f>
        <v>#N/A</v>
      </c>
      <c r="G2630" s="19" t="e">
        <f>VLOOKUP(F2630,Propietarios!$B$2:'Propietarios'!$C$6000,2,FALSE)</f>
        <v>#N/A</v>
      </c>
      <c r="H2630" s="19" t="e">
        <f>VLOOKUP(F2630,Propietarios!$B$2:'Propietarios'!$D$6000,3,FALSE)</f>
        <v>#N/A</v>
      </c>
      <c r="J2630" s="38" t="e">
        <f t="shared" si="208"/>
        <v>#N/A</v>
      </c>
      <c r="K2630" s="38" t="str">
        <f t="shared" si="209"/>
        <v>11900</v>
      </c>
    </row>
    <row r="2631" spans="1:11" x14ac:dyDescent="0.15">
      <c r="A2631" s="19" t="str">
        <f t="shared" si="205"/>
        <v>11900</v>
      </c>
      <c r="C2631" s="19">
        <f t="shared" si="206"/>
        <v>1</v>
      </c>
      <c r="D2631" s="19">
        <f t="shared" si="207"/>
        <v>1900</v>
      </c>
      <c r="E2631" s="38" t="e">
        <f>VLOOKUP(A2631,DatosRecibo!$A$2:'DatosRecibo'!$L$6000,12,FALSE)</f>
        <v>#N/A</v>
      </c>
      <c r="G2631" s="19" t="e">
        <f>VLOOKUP(F2631,Propietarios!$B$2:'Propietarios'!$C$6000,2,FALSE)</f>
        <v>#N/A</v>
      </c>
      <c r="H2631" s="19" t="e">
        <f>VLOOKUP(F2631,Propietarios!$B$2:'Propietarios'!$D$6000,3,FALSE)</f>
        <v>#N/A</v>
      </c>
      <c r="J2631" s="38" t="e">
        <f t="shared" si="208"/>
        <v>#N/A</v>
      </c>
      <c r="K2631" s="38" t="str">
        <f t="shared" si="209"/>
        <v>11900</v>
      </c>
    </row>
    <row r="2632" spans="1:11" x14ac:dyDescent="0.15">
      <c r="A2632" s="19" t="str">
        <f t="shared" si="205"/>
        <v>11900</v>
      </c>
      <c r="C2632" s="19">
        <f t="shared" si="206"/>
        <v>1</v>
      </c>
      <c r="D2632" s="19">
        <f t="shared" si="207"/>
        <v>1900</v>
      </c>
      <c r="E2632" s="38" t="e">
        <f>VLOOKUP(A2632,DatosRecibo!$A$2:'DatosRecibo'!$L$6000,12,FALSE)</f>
        <v>#N/A</v>
      </c>
      <c r="G2632" s="19" t="e">
        <f>VLOOKUP(F2632,Propietarios!$B$2:'Propietarios'!$C$6000,2,FALSE)</f>
        <v>#N/A</v>
      </c>
      <c r="H2632" s="19" t="e">
        <f>VLOOKUP(F2632,Propietarios!$B$2:'Propietarios'!$D$6000,3,FALSE)</f>
        <v>#N/A</v>
      </c>
      <c r="J2632" s="38" t="e">
        <f t="shared" si="208"/>
        <v>#N/A</v>
      </c>
      <c r="K2632" s="38" t="str">
        <f t="shared" si="209"/>
        <v>11900</v>
      </c>
    </row>
    <row r="2633" spans="1:11" x14ac:dyDescent="0.15">
      <c r="A2633" s="19" t="str">
        <f t="shared" si="205"/>
        <v>11900</v>
      </c>
      <c r="C2633" s="19">
        <f t="shared" si="206"/>
        <v>1</v>
      </c>
      <c r="D2633" s="19">
        <f t="shared" si="207"/>
        <v>1900</v>
      </c>
      <c r="E2633" s="38" t="e">
        <f>VLOOKUP(A2633,DatosRecibo!$A$2:'DatosRecibo'!$L$6000,12,FALSE)</f>
        <v>#N/A</v>
      </c>
      <c r="G2633" s="19" t="e">
        <f>VLOOKUP(F2633,Propietarios!$B$2:'Propietarios'!$C$6000,2,FALSE)</f>
        <v>#N/A</v>
      </c>
      <c r="H2633" s="19" t="e">
        <f>VLOOKUP(F2633,Propietarios!$B$2:'Propietarios'!$D$6000,3,FALSE)</f>
        <v>#N/A</v>
      </c>
      <c r="J2633" s="38" t="e">
        <f t="shared" si="208"/>
        <v>#N/A</v>
      </c>
      <c r="K2633" s="38" t="str">
        <f t="shared" si="209"/>
        <v>11900</v>
      </c>
    </row>
    <row r="2634" spans="1:11" x14ac:dyDescent="0.15">
      <c r="A2634" s="19" t="str">
        <f t="shared" si="205"/>
        <v>11900</v>
      </c>
      <c r="C2634" s="19">
        <f t="shared" si="206"/>
        <v>1</v>
      </c>
      <c r="D2634" s="19">
        <f t="shared" si="207"/>
        <v>1900</v>
      </c>
      <c r="E2634" s="38" t="e">
        <f>VLOOKUP(A2634,DatosRecibo!$A$2:'DatosRecibo'!$L$6000,12,FALSE)</f>
        <v>#N/A</v>
      </c>
      <c r="G2634" s="19" t="e">
        <f>VLOOKUP(F2634,Propietarios!$B$2:'Propietarios'!$C$6000,2,FALSE)</f>
        <v>#N/A</v>
      </c>
      <c r="H2634" s="19" t="e">
        <f>VLOOKUP(F2634,Propietarios!$B$2:'Propietarios'!$D$6000,3,FALSE)</f>
        <v>#N/A</v>
      </c>
      <c r="J2634" s="38" t="e">
        <f t="shared" si="208"/>
        <v>#N/A</v>
      </c>
      <c r="K2634" s="38" t="str">
        <f t="shared" si="209"/>
        <v>11900</v>
      </c>
    </row>
    <row r="2635" spans="1:11" x14ac:dyDescent="0.15">
      <c r="A2635" s="19" t="str">
        <f t="shared" si="205"/>
        <v>11900</v>
      </c>
      <c r="C2635" s="19">
        <f t="shared" si="206"/>
        <v>1</v>
      </c>
      <c r="D2635" s="19">
        <f t="shared" si="207"/>
        <v>1900</v>
      </c>
      <c r="E2635" s="38" t="e">
        <f>VLOOKUP(A2635,DatosRecibo!$A$2:'DatosRecibo'!$L$6000,12,FALSE)</f>
        <v>#N/A</v>
      </c>
      <c r="G2635" s="19" t="e">
        <f>VLOOKUP(F2635,Propietarios!$B$2:'Propietarios'!$C$6000,2,FALSE)</f>
        <v>#N/A</v>
      </c>
      <c r="H2635" s="19" t="e">
        <f>VLOOKUP(F2635,Propietarios!$B$2:'Propietarios'!$D$6000,3,FALSE)</f>
        <v>#N/A</v>
      </c>
      <c r="J2635" s="38" t="e">
        <f t="shared" si="208"/>
        <v>#N/A</v>
      </c>
      <c r="K2635" s="38" t="str">
        <f t="shared" si="209"/>
        <v>11900</v>
      </c>
    </row>
    <row r="2636" spans="1:11" x14ac:dyDescent="0.15">
      <c r="A2636" s="19" t="str">
        <f t="shared" si="205"/>
        <v>11900</v>
      </c>
      <c r="C2636" s="19">
        <f t="shared" si="206"/>
        <v>1</v>
      </c>
      <c r="D2636" s="19">
        <f t="shared" si="207"/>
        <v>1900</v>
      </c>
      <c r="E2636" s="38" t="e">
        <f>VLOOKUP(A2636,DatosRecibo!$A$2:'DatosRecibo'!$L$6000,12,FALSE)</f>
        <v>#N/A</v>
      </c>
      <c r="G2636" s="19" t="e">
        <f>VLOOKUP(F2636,Propietarios!$B$2:'Propietarios'!$C$6000,2,FALSE)</f>
        <v>#N/A</v>
      </c>
      <c r="H2636" s="19" t="e">
        <f>VLOOKUP(F2636,Propietarios!$B$2:'Propietarios'!$D$6000,3,FALSE)</f>
        <v>#N/A</v>
      </c>
      <c r="J2636" s="38" t="e">
        <f t="shared" si="208"/>
        <v>#N/A</v>
      </c>
      <c r="K2636" s="38" t="str">
        <f t="shared" si="209"/>
        <v>11900</v>
      </c>
    </row>
    <row r="2637" spans="1:11" x14ac:dyDescent="0.15">
      <c r="A2637" s="19" t="str">
        <f t="shared" si="205"/>
        <v>11900</v>
      </c>
      <c r="C2637" s="19">
        <f t="shared" si="206"/>
        <v>1</v>
      </c>
      <c r="D2637" s="19">
        <f t="shared" si="207"/>
        <v>1900</v>
      </c>
      <c r="E2637" s="38" t="e">
        <f>VLOOKUP(A2637,DatosRecibo!$A$2:'DatosRecibo'!$L$6000,12,FALSE)</f>
        <v>#N/A</v>
      </c>
      <c r="G2637" s="19" t="e">
        <f>VLOOKUP(F2637,Propietarios!$B$2:'Propietarios'!$C$6000,2,FALSE)</f>
        <v>#N/A</v>
      </c>
      <c r="H2637" s="19" t="e">
        <f>VLOOKUP(F2637,Propietarios!$B$2:'Propietarios'!$D$6000,3,FALSE)</f>
        <v>#N/A</v>
      </c>
      <c r="J2637" s="38" t="e">
        <f t="shared" si="208"/>
        <v>#N/A</v>
      </c>
      <c r="K2637" s="38" t="str">
        <f t="shared" si="209"/>
        <v>11900</v>
      </c>
    </row>
    <row r="2638" spans="1:11" x14ac:dyDescent="0.15">
      <c r="A2638" s="19" t="str">
        <f t="shared" si="205"/>
        <v>11900</v>
      </c>
      <c r="C2638" s="19">
        <f t="shared" si="206"/>
        <v>1</v>
      </c>
      <c r="D2638" s="19">
        <f t="shared" si="207"/>
        <v>1900</v>
      </c>
      <c r="E2638" s="38" t="e">
        <f>VLOOKUP(A2638,DatosRecibo!$A$2:'DatosRecibo'!$L$6000,12,FALSE)</f>
        <v>#N/A</v>
      </c>
      <c r="G2638" s="19" t="e">
        <f>VLOOKUP(F2638,Propietarios!$B$2:'Propietarios'!$C$6000,2,FALSE)</f>
        <v>#N/A</v>
      </c>
      <c r="H2638" s="19" t="e">
        <f>VLOOKUP(F2638,Propietarios!$B$2:'Propietarios'!$D$6000,3,FALSE)</f>
        <v>#N/A</v>
      </c>
      <c r="J2638" s="38" t="e">
        <f t="shared" si="208"/>
        <v>#N/A</v>
      </c>
      <c r="K2638" s="38" t="str">
        <f t="shared" si="209"/>
        <v>11900</v>
      </c>
    </row>
    <row r="2639" spans="1:11" x14ac:dyDescent="0.15">
      <c r="A2639" s="19" t="str">
        <f t="shared" si="205"/>
        <v>11900</v>
      </c>
      <c r="C2639" s="19">
        <f t="shared" si="206"/>
        <v>1</v>
      </c>
      <c r="D2639" s="19">
        <f t="shared" si="207"/>
        <v>1900</v>
      </c>
      <c r="E2639" s="38" t="e">
        <f>VLOOKUP(A2639,DatosRecibo!$A$2:'DatosRecibo'!$L$6000,12,FALSE)</f>
        <v>#N/A</v>
      </c>
      <c r="G2639" s="19" t="e">
        <f>VLOOKUP(F2639,Propietarios!$B$2:'Propietarios'!$C$6000,2,FALSE)</f>
        <v>#N/A</v>
      </c>
      <c r="H2639" s="19" t="e">
        <f>VLOOKUP(F2639,Propietarios!$B$2:'Propietarios'!$D$6000,3,FALSE)</f>
        <v>#N/A</v>
      </c>
      <c r="J2639" s="38" t="e">
        <f t="shared" si="208"/>
        <v>#N/A</v>
      </c>
      <c r="K2639" s="38" t="str">
        <f t="shared" si="209"/>
        <v>11900</v>
      </c>
    </row>
    <row r="2640" spans="1:11" x14ac:dyDescent="0.15">
      <c r="A2640" s="19" t="str">
        <f t="shared" si="205"/>
        <v>11900</v>
      </c>
      <c r="C2640" s="19">
        <f t="shared" si="206"/>
        <v>1</v>
      </c>
      <c r="D2640" s="19">
        <f t="shared" si="207"/>
        <v>1900</v>
      </c>
      <c r="E2640" s="38" t="e">
        <f>VLOOKUP(A2640,DatosRecibo!$A$2:'DatosRecibo'!$L$6000,12,FALSE)</f>
        <v>#N/A</v>
      </c>
      <c r="G2640" s="19" t="e">
        <f>VLOOKUP(F2640,Propietarios!$B$2:'Propietarios'!$C$6000,2,FALSE)</f>
        <v>#N/A</v>
      </c>
      <c r="H2640" s="19" t="e">
        <f>VLOOKUP(F2640,Propietarios!$B$2:'Propietarios'!$D$6000,3,FALSE)</f>
        <v>#N/A</v>
      </c>
      <c r="J2640" s="38" t="e">
        <f t="shared" si="208"/>
        <v>#N/A</v>
      </c>
      <c r="K2640" s="38" t="str">
        <f t="shared" si="209"/>
        <v>11900</v>
      </c>
    </row>
    <row r="2641" spans="1:11" x14ac:dyDescent="0.15">
      <c r="A2641" s="19" t="str">
        <f t="shared" si="205"/>
        <v>11900</v>
      </c>
      <c r="C2641" s="19">
        <f t="shared" si="206"/>
        <v>1</v>
      </c>
      <c r="D2641" s="19">
        <f t="shared" si="207"/>
        <v>1900</v>
      </c>
      <c r="E2641" s="38" t="e">
        <f>VLOOKUP(A2641,DatosRecibo!$A$2:'DatosRecibo'!$L$6000,12,FALSE)</f>
        <v>#N/A</v>
      </c>
      <c r="G2641" s="19" t="e">
        <f>VLOOKUP(F2641,Propietarios!$B$2:'Propietarios'!$C$6000,2,FALSE)</f>
        <v>#N/A</v>
      </c>
      <c r="H2641" s="19" t="e">
        <f>VLOOKUP(F2641,Propietarios!$B$2:'Propietarios'!$D$6000,3,FALSE)</f>
        <v>#N/A</v>
      </c>
      <c r="J2641" s="38" t="e">
        <f t="shared" si="208"/>
        <v>#N/A</v>
      </c>
      <c r="K2641" s="38" t="str">
        <f t="shared" si="209"/>
        <v>11900</v>
      </c>
    </row>
    <row r="2642" spans="1:11" x14ac:dyDescent="0.15">
      <c r="A2642" s="19" t="str">
        <f t="shared" si="205"/>
        <v>11900</v>
      </c>
      <c r="C2642" s="19">
        <f t="shared" si="206"/>
        <v>1</v>
      </c>
      <c r="D2642" s="19">
        <f t="shared" si="207"/>
        <v>1900</v>
      </c>
      <c r="E2642" s="38" t="e">
        <f>VLOOKUP(A2642,DatosRecibo!$A$2:'DatosRecibo'!$L$6000,12,FALSE)</f>
        <v>#N/A</v>
      </c>
      <c r="G2642" s="19" t="e">
        <f>VLOOKUP(F2642,Propietarios!$B$2:'Propietarios'!$C$6000,2,FALSE)</f>
        <v>#N/A</v>
      </c>
      <c r="H2642" s="19" t="e">
        <f>VLOOKUP(F2642,Propietarios!$B$2:'Propietarios'!$D$6000,3,FALSE)</f>
        <v>#N/A</v>
      </c>
      <c r="J2642" s="38" t="e">
        <f t="shared" si="208"/>
        <v>#N/A</v>
      </c>
      <c r="K2642" s="38" t="str">
        <f t="shared" si="209"/>
        <v>11900</v>
      </c>
    </row>
    <row r="2643" spans="1:11" x14ac:dyDescent="0.15">
      <c r="A2643" s="19" t="str">
        <f t="shared" si="205"/>
        <v>11900</v>
      </c>
      <c r="C2643" s="19">
        <f t="shared" si="206"/>
        <v>1</v>
      </c>
      <c r="D2643" s="19">
        <f t="shared" si="207"/>
        <v>1900</v>
      </c>
      <c r="E2643" s="38" t="e">
        <f>VLOOKUP(A2643,DatosRecibo!$A$2:'DatosRecibo'!$L$6000,12,FALSE)</f>
        <v>#N/A</v>
      </c>
      <c r="G2643" s="19" t="e">
        <f>VLOOKUP(F2643,Propietarios!$B$2:'Propietarios'!$C$6000,2,FALSE)</f>
        <v>#N/A</v>
      </c>
      <c r="H2643" s="19" t="e">
        <f>VLOOKUP(F2643,Propietarios!$B$2:'Propietarios'!$D$6000,3,FALSE)</f>
        <v>#N/A</v>
      </c>
      <c r="J2643" s="38" t="e">
        <f t="shared" si="208"/>
        <v>#N/A</v>
      </c>
      <c r="K2643" s="38" t="str">
        <f t="shared" si="209"/>
        <v>11900</v>
      </c>
    </row>
    <row r="2644" spans="1:11" x14ac:dyDescent="0.15">
      <c r="A2644" s="19" t="str">
        <f t="shared" si="205"/>
        <v>11900</v>
      </c>
      <c r="C2644" s="19">
        <f t="shared" si="206"/>
        <v>1</v>
      </c>
      <c r="D2644" s="19">
        <f t="shared" si="207"/>
        <v>1900</v>
      </c>
      <c r="E2644" s="38" t="e">
        <f>VLOOKUP(A2644,DatosRecibo!$A$2:'DatosRecibo'!$L$6000,12,FALSE)</f>
        <v>#N/A</v>
      </c>
      <c r="G2644" s="19" t="e">
        <f>VLOOKUP(F2644,Propietarios!$B$2:'Propietarios'!$C$6000,2,FALSE)</f>
        <v>#N/A</v>
      </c>
      <c r="H2644" s="19" t="e">
        <f>VLOOKUP(F2644,Propietarios!$B$2:'Propietarios'!$D$6000,3,FALSE)</f>
        <v>#N/A</v>
      </c>
      <c r="J2644" s="38" t="e">
        <f t="shared" si="208"/>
        <v>#N/A</v>
      </c>
      <c r="K2644" s="38" t="str">
        <f t="shared" si="209"/>
        <v>11900</v>
      </c>
    </row>
    <row r="2645" spans="1:11" x14ac:dyDescent="0.15">
      <c r="A2645" s="19" t="str">
        <f t="shared" si="205"/>
        <v>11900</v>
      </c>
      <c r="C2645" s="19">
        <f t="shared" si="206"/>
        <v>1</v>
      </c>
      <c r="D2645" s="19">
        <f t="shared" si="207"/>
        <v>1900</v>
      </c>
      <c r="E2645" s="38" t="e">
        <f>VLOOKUP(A2645,DatosRecibo!$A$2:'DatosRecibo'!$L$6000,12,FALSE)</f>
        <v>#N/A</v>
      </c>
      <c r="G2645" s="19" t="e">
        <f>VLOOKUP(F2645,Propietarios!$B$2:'Propietarios'!$C$6000,2,FALSE)</f>
        <v>#N/A</v>
      </c>
      <c r="H2645" s="19" t="e">
        <f>VLOOKUP(F2645,Propietarios!$B$2:'Propietarios'!$D$6000,3,FALSE)</f>
        <v>#N/A</v>
      </c>
      <c r="J2645" s="38" t="e">
        <f t="shared" si="208"/>
        <v>#N/A</v>
      </c>
      <c r="K2645" s="38" t="str">
        <f t="shared" si="209"/>
        <v>11900</v>
      </c>
    </row>
    <row r="2646" spans="1:11" x14ac:dyDescent="0.15">
      <c r="A2646" s="19" t="str">
        <f t="shared" si="205"/>
        <v>11900</v>
      </c>
      <c r="C2646" s="19">
        <f t="shared" si="206"/>
        <v>1</v>
      </c>
      <c r="D2646" s="19">
        <f t="shared" si="207"/>
        <v>1900</v>
      </c>
      <c r="E2646" s="38" t="e">
        <f>VLOOKUP(A2646,DatosRecibo!$A$2:'DatosRecibo'!$L$6000,12,FALSE)</f>
        <v>#N/A</v>
      </c>
      <c r="G2646" s="19" t="e">
        <f>VLOOKUP(F2646,Propietarios!$B$2:'Propietarios'!$C$6000,2,FALSE)</f>
        <v>#N/A</v>
      </c>
      <c r="H2646" s="19" t="e">
        <f>VLOOKUP(F2646,Propietarios!$B$2:'Propietarios'!$D$6000,3,FALSE)</f>
        <v>#N/A</v>
      </c>
      <c r="J2646" s="38" t="e">
        <f t="shared" si="208"/>
        <v>#N/A</v>
      </c>
      <c r="K2646" s="38" t="str">
        <f t="shared" si="209"/>
        <v>11900</v>
      </c>
    </row>
    <row r="2647" spans="1:11" x14ac:dyDescent="0.15">
      <c r="A2647" s="19" t="str">
        <f t="shared" si="205"/>
        <v>11900</v>
      </c>
      <c r="C2647" s="19">
        <f t="shared" si="206"/>
        <v>1</v>
      </c>
      <c r="D2647" s="19">
        <f t="shared" si="207"/>
        <v>1900</v>
      </c>
      <c r="E2647" s="38" t="e">
        <f>VLOOKUP(A2647,DatosRecibo!$A$2:'DatosRecibo'!$L$6000,12,FALSE)</f>
        <v>#N/A</v>
      </c>
      <c r="G2647" s="19" t="e">
        <f>VLOOKUP(F2647,Propietarios!$B$2:'Propietarios'!$C$6000,2,FALSE)</f>
        <v>#N/A</v>
      </c>
      <c r="H2647" s="19" t="e">
        <f>VLOOKUP(F2647,Propietarios!$B$2:'Propietarios'!$D$6000,3,FALSE)</f>
        <v>#N/A</v>
      </c>
      <c r="J2647" s="38" t="e">
        <f t="shared" si="208"/>
        <v>#N/A</v>
      </c>
      <c r="K2647" s="38" t="str">
        <f t="shared" si="209"/>
        <v>11900</v>
      </c>
    </row>
    <row r="2648" spans="1:11" x14ac:dyDescent="0.15">
      <c r="A2648" s="19" t="str">
        <f t="shared" si="205"/>
        <v>11900</v>
      </c>
      <c r="C2648" s="19">
        <f t="shared" si="206"/>
        <v>1</v>
      </c>
      <c r="D2648" s="19">
        <f t="shared" si="207"/>
        <v>1900</v>
      </c>
      <c r="E2648" s="38" t="e">
        <f>VLOOKUP(A2648,DatosRecibo!$A$2:'DatosRecibo'!$L$6000,12,FALSE)</f>
        <v>#N/A</v>
      </c>
      <c r="G2648" s="19" t="e">
        <f>VLOOKUP(F2648,Propietarios!$B$2:'Propietarios'!$C$6000,2,FALSE)</f>
        <v>#N/A</v>
      </c>
      <c r="H2648" s="19" t="e">
        <f>VLOOKUP(F2648,Propietarios!$B$2:'Propietarios'!$D$6000,3,FALSE)</f>
        <v>#N/A</v>
      </c>
      <c r="J2648" s="38" t="e">
        <f t="shared" si="208"/>
        <v>#N/A</v>
      </c>
      <c r="K2648" s="38" t="str">
        <f t="shared" si="209"/>
        <v>11900</v>
      </c>
    </row>
    <row r="2649" spans="1:11" x14ac:dyDescent="0.15">
      <c r="A2649" s="19" t="str">
        <f t="shared" si="205"/>
        <v>11900</v>
      </c>
      <c r="C2649" s="19">
        <f t="shared" si="206"/>
        <v>1</v>
      </c>
      <c r="D2649" s="19">
        <f t="shared" si="207"/>
        <v>1900</v>
      </c>
      <c r="E2649" s="38" t="e">
        <f>VLOOKUP(A2649,DatosRecibo!$A$2:'DatosRecibo'!$L$6000,12,FALSE)</f>
        <v>#N/A</v>
      </c>
      <c r="G2649" s="19" t="e">
        <f>VLOOKUP(F2649,Propietarios!$B$2:'Propietarios'!$C$6000,2,FALSE)</f>
        <v>#N/A</v>
      </c>
      <c r="H2649" s="19" t="e">
        <f>VLOOKUP(F2649,Propietarios!$B$2:'Propietarios'!$D$6000,3,FALSE)</f>
        <v>#N/A</v>
      </c>
      <c r="J2649" s="38" t="e">
        <f t="shared" si="208"/>
        <v>#N/A</v>
      </c>
      <c r="K2649" s="38" t="str">
        <f t="shared" si="209"/>
        <v>11900</v>
      </c>
    </row>
    <row r="2650" spans="1:11" x14ac:dyDescent="0.15">
      <c r="A2650" s="19" t="str">
        <f t="shared" si="205"/>
        <v>11900</v>
      </c>
      <c r="C2650" s="19">
        <f t="shared" si="206"/>
        <v>1</v>
      </c>
      <c r="D2650" s="19">
        <f t="shared" si="207"/>
        <v>1900</v>
      </c>
      <c r="E2650" s="38" t="e">
        <f>VLOOKUP(A2650,DatosRecibo!$A$2:'DatosRecibo'!$L$6000,12,FALSE)</f>
        <v>#N/A</v>
      </c>
      <c r="G2650" s="19" t="e">
        <f>VLOOKUP(F2650,Propietarios!$B$2:'Propietarios'!$C$6000,2,FALSE)</f>
        <v>#N/A</v>
      </c>
      <c r="H2650" s="19" t="e">
        <f>VLOOKUP(F2650,Propietarios!$B$2:'Propietarios'!$D$6000,3,FALSE)</f>
        <v>#N/A</v>
      </c>
      <c r="J2650" s="38" t="e">
        <f t="shared" si="208"/>
        <v>#N/A</v>
      </c>
      <c r="K2650" s="38" t="str">
        <f t="shared" si="209"/>
        <v>11900</v>
      </c>
    </row>
    <row r="2651" spans="1:11" x14ac:dyDescent="0.15">
      <c r="A2651" s="19" t="str">
        <f t="shared" si="205"/>
        <v>11900</v>
      </c>
      <c r="C2651" s="19">
        <f t="shared" si="206"/>
        <v>1</v>
      </c>
      <c r="D2651" s="19">
        <f t="shared" si="207"/>
        <v>1900</v>
      </c>
      <c r="E2651" s="38" t="e">
        <f>VLOOKUP(A2651,DatosRecibo!$A$2:'DatosRecibo'!$L$6000,12,FALSE)</f>
        <v>#N/A</v>
      </c>
      <c r="G2651" s="19" t="e">
        <f>VLOOKUP(F2651,Propietarios!$B$2:'Propietarios'!$C$6000,2,FALSE)</f>
        <v>#N/A</v>
      </c>
      <c r="H2651" s="19" t="e">
        <f>VLOOKUP(F2651,Propietarios!$B$2:'Propietarios'!$D$6000,3,FALSE)</f>
        <v>#N/A</v>
      </c>
      <c r="J2651" s="38" t="e">
        <f t="shared" si="208"/>
        <v>#N/A</v>
      </c>
      <c r="K2651" s="38" t="str">
        <f t="shared" si="209"/>
        <v>11900</v>
      </c>
    </row>
    <row r="2652" spans="1:11" x14ac:dyDescent="0.15">
      <c r="A2652" s="19" t="str">
        <f t="shared" si="205"/>
        <v>11900</v>
      </c>
      <c r="C2652" s="19">
        <f t="shared" si="206"/>
        <v>1</v>
      </c>
      <c r="D2652" s="19">
        <f t="shared" si="207"/>
        <v>1900</v>
      </c>
      <c r="E2652" s="38" t="e">
        <f>VLOOKUP(A2652,DatosRecibo!$A$2:'DatosRecibo'!$L$6000,12,FALSE)</f>
        <v>#N/A</v>
      </c>
      <c r="G2652" s="19" t="e">
        <f>VLOOKUP(F2652,Propietarios!$B$2:'Propietarios'!$C$6000,2,FALSE)</f>
        <v>#N/A</v>
      </c>
      <c r="H2652" s="19" t="e">
        <f>VLOOKUP(F2652,Propietarios!$B$2:'Propietarios'!$D$6000,3,FALSE)</f>
        <v>#N/A</v>
      </c>
      <c r="J2652" s="38" t="e">
        <f t="shared" si="208"/>
        <v>#N/A</v>
      </c>
      <c r="K2652" s="38" t="str">
        <f t="shared" si="209"/>
        <v>11900</v>
      </c>
    </row>
    <row r="2653" spans="1:11" x14ac:dyDescent="0.15">
      <c r="A2653" s="19" t="str">
        <f t="shared" si="205"/>
        <v>11900</v>
      </c>
      <c r="C2653" s="19">
        <f t="shared" si="206"/>
        <v>1</v>
      </c>
      <c r="D2653" s="19">
        <f t="shared" si="207"/>
        <v>1900</v>
      </c>
      <c r="E2653" s="38" t="e">
        <f>VLOOKUP(A2653,DatosRecibo!$A$2:'DatosRecibo'!$L$6000,12,FALSE)</f>
        <v>#N/A</v>
      </c>
      <c r="G2653" s="19" t="e">
        <f>VLOOKUP(F2653,Propietarios!$B$2:'Propietarios'!$C$6000,2,FALSE)</f>
        <v>#N/A</v>
      </c>
      <c r="H2653" s="19" t="e">
        <f>VLOOKUP(F2653,Propietarios!$B$2:'Propietarios'!$D$6000,3,FALSE)</f>
        <v>#N/A</v>
      </c>
      <c r="J2653" s="38" t="e">
        <f t="shared" si="208"/>
        <v>#N/A</v>
      </c>
      <c r="K2653" s="38" t="str">
        <f t="shared" si="209"/>
        <v>11900</v>
      </c>
    </row>
    <row r="2654" spans="1:11" x14ac:dyDescent="0.15">
      <c r="A2654" s="19" t="str">
        <f t="shared" si="205"/>
        <v>11900</v>
      </c>
      <c r="C2654" s="19">
        <f t="shared" si="206"/>
        <v>1</v>
      </c>
      <c r="D2654" s="19">
        <f t="shared" si="207"/>
        <v>1900</v>
      </c>
      <c r="E2654" s="38" t="e">
        <f>VLOOKUP(A2654,DatosRecibo!$A$2:'DatosRecibo'!$L$6000,12,FALSE)</f>
        <v>#N/A</v>
      </c>
      <c r="G2654" s="19" t="e">
        <f>VLOOKUP(F2654,Propietarios!$B$2:'Propietarios'!$C$6000,2,FALSE)</f>
        <v>#N/A</v>
      </c>
      <c r="H2654" s="19" t="e">
        <f>VLOOKUP(F2654,Propietarios!$B$2:'Propietarios'!$D$6000,3,FALSE)</f>
        <v>#N/A</v>
      </c>
      <c r="J2654" s="38" t="e">
        <f t="shared" si="208"/>
        <v>#N/A</v>
      </c>
      <c r="K2654" s="38" t="str">
        <f t="shared" si="209"/>
        <v>11900</v>
      </c>
    </row>
    <row r="2655" spans="1:11" x14ac:dyDescent="0.15">
      <c r="A2655" s="19" t="str">
        <f t="shared" si="205"/>
        <v>11900</v>
      </c>
      <c r="C2655" s="19">
        <f t="shared" si="206"/>
        <v>1</v>
      </c>
      <c r="D2655" s="19">
        <f t="shared" si="207"/>
        <v>1900</v>
      </c>
      <c r="E2655" s="38" t="e">
        <f>VLOOKUP(A2655,DatosRecibo!$A$2:'DatosRecibo'!$L$6000,12,FALSE)</f>
        <v>#N/A</v>
      </c>
      <c r="G2655" s="19" t="e">
        <f>VLOOKUP(F2655,Propietarios!$B$2:'Propietarios'!$C$6000,2,FALSE)</f>
        <v>#N/A</v>
      </c>
      <c r="H2655" s="19" t="e">
        <f>VLOOKUP(F2655,Propietarios!$B$2:'Propietarios'!$D$6000,3,FALSE)</f>
        <v>#N/A</v>
      </c>
      <c r="J2655" s="38" t="e">
        <f t="shared" si="208"/>
        <v>#N/A</v>
      </c>
      <c r="K2655" s="38" t="str">
        <f t="shared" si="209"/>
        <v>11900</v>
      </c>
    </row>
    <row r="2656" spans="1:11" x14ac:dyDescent="0.15">
      <c r="A2656" s="19" t="str">
        <f t="shared" si="205"/>
        <v>11900</v>
      </c>
      <c r="C2656" s="19">
        <f t="shared" si="206"/>
        <v>1</v>
      </c>
      <c r="D2656" s="19">
        <f t="shared" si="207"/>
        <v>1900</v>
      </c>
      <c r="E2656" s="38" t="e">
        <f>VLOOKUP(A2656,DatosRecibo!$A$2:'DatosRecibo'!$L$6000,12,FALSE)</f>
        <v>#N/A</v>
      </c>
      <c r="G2656" s="19" t="e">
        <f>VLOOKUP(F2656,Propietarios!$B$2:'Propietarios'!$C$6000,2,FALSE)</f>
        <v>#N/A</v>
      </c>
      <c r="H2656" s="19" t="e">
        <f>VLOOKUP(F2656,Propietarios!$B$2:'Propietarios'!$D$6000,3,FALSE)</f>
        <v>#N/A</v>
      </c>
      <c r="J2656" s="38" t="e">
        <f t="shared" si="208"/>
        <v>#N/A</v>
      </c>
      <c r="K2656" s="38" t="str">
        <f t="shared" si="209"/>
        <v>11900</v>
      </c>
    </row>
    <row r="2657" spans="1:11" x14ac:dyDescent="0.15">
      <c r="A2657" s="19" t="str">
        <f t="shared" si="205"/>
        <v>11900</v>
      </c>
      <c r="C2657" s="19">
        <f t="shared" si="206"/>
        <v>1</v>
      </c>
      <c r="D2657" s="19">
        <f t="shared" si="207"/>
        <v>1900</v>
      </c>
      <c r="E2657" s="38" t="e">
        <f>VLOOKUP(A2657,DatosRecibo!$A$2:'DatosRecibo'!$L$6000,12,FALSE)</f>
        <v>#N/A</v>
      </c>
      <c r="G2657" s="19" t="e">
        <f>VLOOKUP(F2657,Propietarios!$B$2:'Propietarios'!$C$6000,2,FALSE)</f>
        <v>#N/A</v>
      </c>
      <c r="H2657" s="19" t="e">
        <f>VLOOKUP(F2657,Propietarios!$B$2:'Propietarios'!$D$6000,3,FALSE)</f>
        <v>#N/A</v>
      </c>
      <c r="J2657" s="38" t="e">
        <f t="shared" si="208"/>
        <v>#N/A</v>
      </c>
      <c r="K2657" s="38" t="str">
        <f t="shared" si="209"/>
        <v>11900</v>
      </c>
    </row>
    <row r="2658" spans="1:11" x14ac:dyDescent="0.15">
      <c r="A2658" s="19" t="str">
        <f t="shared" si="205"/>
        <v>11900</v>
      </c>
      <c r="C2658" s="19">
        <f t="shared" si="206"/>
        <v>1</v>
      </c>
      <c r="D2658" s="19">
        <f t="shared" si="207"/>
        <v>1900</v>
      </c>
      <c r="E2658" s="38" t="e">
        <f>VLOOKUP(A2658,DatosRecibo!$A$2:'DatosRecibo'!$L$6000,12,FALSE)</f>
        <v>#N/A</v>
      </c>
      <c r="G2658" s="19" t="e">
        <f>VLOOKUP(F2658,Propietarios!$B$2:'Propietarios'!$C$6000,2,FALSE)</f>
        <v>#N/A</v>
      </c>
      <c r="H2658" s="19" t="e">
        <f>VLOOKUP(F2658,Propietarios!$B$2:'Propietarios'!$D$6000,3,FALSE)</f>
        <v>#N/A</v>
      </c>
      <c r="J2658" s="38" t="e">
        <f t="shared" si="208"/>
        <v>#N/A</v>
      </c>
      <c r="K2658" s="38" t="str">
        <f t="shared" si="209"/>
        <v>11900</v>
      </c>
    </row>
    <row r="2659" spans="1:11" x14ac:dyDescent="0.15">
      <c r="A2659" s="19" t="str">
        <f t="shared" si="205"/>
        <v>11900</v>
      </c>
      <c r="C2659" s="19">
        <f t="shared" si="206"/>
        <v>1</v>
      </c>
      <c r="D2659" s="19">
        <f t="shared" si="207"/>
        <v>1900</v>
      </c>
      <c r="E2659" s="38" t="e">
        <f>VLOOKUP(A2659,DatosRecibo!$A$2:'DatosRecibo'!$L$6000,12,FALSE)</f>
        <v>#N/A</v>
      </c>
      <c r="G2659" s="19" t="e">
        <f>VLOOKUP(F2659,Propietarios!$B$2:'Propietarios'!$C$6000,2,FALSE)</f>
        <v>#N/A</v>
      </c>
      <c r="H2659" s="19" t="e">
        <f>VLOOKUP(F2659,Propietarios!$B$2:'Propietarios'!$D$6000,3,FALSE)</f>
        <v>#N/A</v>
      </c>
      <c r="J2659" s="38" t="e">
        <f t="shared" si="208"/>
        <v>#N/A</v>
      </c>
      <c r="K2659" s="38" t="str">
        <f t="shared" si="209"/>
        <v>11900</v>
      </c>
    </row>
    <row r="2660" spans="1:11" x14ac:dyDescent="0.15">
      <c r="A2660" s="19" t="str">
        <f t="shared" si="205"/>
        <v>11900</v>
      </c>
      <c r="C2660" s="19">
        <f t="shared" si="206"/>
        <v>1</v>
      </c>
      <c r="D2660" s="19">
        <f t="shared" si="207"/>
        <v>1900</v>
      </c>
      <c r="E2660" s="38" t="e">
        <f>VLOOKUP(A2660,DatosRecibo!$A$2:'DatosRecibo'!$L$6000,12,FALSE)</f>
        <v>#N/A</v>
      </c>
      <c r="G2660" s="19" t="e">
        <f>VLOOKUP(F2660,Propietarios!$B$2:'Propietarios'!$C$6000,2,FALSE)</f>
        <v>#N/A</v>
      </c>
      <c r="H2660" s="19" t="e">
        <f>VLOOKUP(F2660,Propietarios!$B$2:'Propietarios'!$D$6000,3,FALSE)</f>
        <v>#N/A</v>
      </c>
      <c r="J2660" s="38" t="e">
        <f t="shared" si="208"/>
        <v>#N/A</v>
      </c>
      <c r="K2660" s="38" t="str">
        <f t="shared" si="209"/>
        <v>11900</v>
      </c>
    </row>
    <row r="2661" spans="1:11" x14ac:dyDescent="0.15">
      <c r="A2661" s="19" t="str">
        <f t="shared" si="205"/>
        <v>11900</v>
      </c>
      <c r="C2661" s="19">
        <f t="shared" si="206"/>
        <v>1</v>
      </c>
      <c r="D2661" s="19">
        <f t="shared" si="207"/>
        <v>1900</v>
      </c>
      <c r="E2661" s="38" t="e">
        <f>VLOOKUP(A2661,DatosRecibo!$A$2:'DatosRecibo'!$L$6000,12,FALSE)</f>
        <v>#N/A</v>
      </c>
      <c r="G2661" s="19" t="e">
        <f>VLOOKUP(F2661,Propietarios!$B$2:'Propietarios'!$C$6000,2,FALSE)</f>
        <v>#N/A</v>
      </c>
      <c r="H2661" s="19" t="e">
        <f>VLOOKUP(F2661,Propietarios!$B$2:'Propietarios'!$D$6000,3,FALSE)</f>
        <v>#N/A</v>
      </c>
      <c r="J2661" s="38" t="e">
        <f t="shared" si="208"/>
        <v>#N/A</v>
      </c>
      <c r="K2661" s="38" t="str">
        <f t="shared" si="209"/>
        <v>11900</v>
      </c>
    </row>
    <row r="2662" spans="1:11" x14ac:dyDescent="0.15">
      <c r="A2662" s="19" t="str">
        <f t="shared" si="205"/>
        <v>11900</v>
      </c>
      <c r="C2662" s="19">
        <f t="shared" si="206"/>
        <v>1</v>
      </c>
      <c r="D2662" s="19">
        <f t="shared" si="207"/>
        <v>1900</v>
      </c>
      <c r="E2662" s="38" t="e">
        <f>VLOOKUP(A2662,DatosRecibo!$A$2:'DatosRecibo'!$L$6000,12,FALSE)</f>
        <v>#N/A</v>
      </c>
      <c r="G2662" s="19" t="e">
        <f>VLOOKUP(F2662,Propietarios!$B$2:'Propietarios'!$C$6000,2,FALSE)</f>
        <v>#N/A</v>
      </c>
      <c r="H2662" s="19" t="e">
        <f>VLOOKUP(F2662,Propietarios!$B$2:'Propietarios'!$D$6000,3,FALSE)</f>
        <v>#N/A</v>
      </c>
      <c r="J2662" s="38" t="e">
        <f t="shared" si="208"/>
        <v>#N/A</v>
      </c>
      <c r="K2662" s="38" t="str">
        <f t="shared" si="209"/>
        <v>11900</v>
      </c>
    </row>
    <row r="2663" spans="1:11" x14ac:dyDescent="0.15">
      <c r="A2663" s="19" t="str">
        <f t="shared" si="205"/>
        <v>11900</v>
      </c>
      <c r="C2663" s="19">
        <f t="shared" si="206"/>
        <v>1</v>
      </c>
      <c r="D2663" s="19">
        <f t="shared" si="207"/>
        <v>1900</v>
      </c>
      <c r="E2663" s="38" t="e">
        <f>VLOOKUP(A2663,DatosRecibo!$A$2:'DatosRecibo'!$L$6000,12,FALSE)</f>
        <v>#N/A</v>
      </c>
      <c r="G2663" s="19" t="e">
        <f>VLOOKUP(F2663,Propietarios!$B$2:'Propietarios'!$C$6000,2,FALSE)</f>
        <v>#N/A</v>
      </c>
      <c r="H2663" s="19" t="e">
        <f>VLOOKUP(F2663,Propietarios!$B$2:'Propietarios'!$D$6000,3,FALSE)</f>
        <v>#N/A</v>
      </c>
      <c r="J2663" s="38" t="e">
        <f t="shared" si="208"/>
        <v>#N/A</v>
      </c>
      <c r="K2663" s="38" t="str">
        <f t="shared" si="209"/>
        <v>11900</v>
      </c>
    </row>
    <row r="2664" spans="1:11" x14ac:dyDescent="0.15">
      <c r="A2664" s="19" t="str">
        <f t="shared" si="205"/>
        <v>11900</v>
      </c>
      <c r="C2664" s="19">
        <f t="shared" si="206"/>
        <v>1</v>
      </c>
      <c r="D2664" s="19">
        <f t="shared" si="207"/>
        <v>1900</v>
      </c>
      <c r="E2664" s="38" t="e">
        <f>VLOOKUP(A2664,DatosRecibo!$A$2:'DatosRecibo'!$L$6000,12,FALSE)</f>
        <v>#N/A</v>
      </c>
      <c r="G2664" s="19" t="e">
        <f>VLOOKUP(F2664,Propietarios!$B$2:'Propietarios'!$C$6000,2,FALSE)</f>
        <v>#N/A</v>
      </c>
      <c r="H2664" s="19" t="e">
        <f>VLOOKUP(F2664,Propietarios!$B$2:'Propietarios'!$D$6000,3,FALSE)</f>
        <v>#N/A</v>
      </c>
      <c r="J2664" s="38" t="e">
        <f t="shared" si="208"/>
        <v>#N/A</v>
      </c>
      <c r="K2664" s="38" t="str">
        <f t="shared" si="209"/>
        <v>11900</v>
      </c>
    </row>
    <row r="2665" spans="1:11" x14ac:dyDescent="0.15">
      <c r="A2665" s="19" t="str">
        <f t="shared" si="205"/>
        <v>11900</v>
      </c>
      <c r="C2665" s="19">
        <f t="shared" si="206"/>
        <v>1</v>
      </c>
      <c r="D2665" s="19">
        <f t="shared" si="207"/>
        <v>1900</v>
      </c>
      <c r="E2665" s="38" t="e">
        <f>VLOOKUP(A2665,DatosRecibo!$A$2:'DatosRecibo'!$L$6000,12,FALSE)</f>
        <v>#N/A</v>
      </c>
      <c r="G2665" s="19" t="e">
        <f>VLOOKUP(F2665,Propietarios!$B$2:'Propietarios'!$C$6000,2,FALSE)</f>
        <v>#N/A</v>
      </c>
      <c r="H2665" s="19" t="e">
        <f>VLOOKUP(F2665,Propietarios!$B$2:'Propietarios'!$D$6000,3,FALSE)</f>
        <v>#N/A</v>
      </c>
      <c r="J2665" s="38" t="e">
        <f t="shared" si="208"/>
        <v>#N/A</v>
      </c>
      <c r="K2665" s="38" t="str">
        <f t="shared" si="209"/>
        <v>11900</v>
      </c>
    </row>
    <row r="2666" spans="1:11" x14ac:dyDescent="0.15">
      <c r="A2666" s="19" t="str">
        <f t="shared" si="205"/>
        <v>11900</v>
      </c>
      <c r="C2666" s="19">
        <f t="shared" si="206"/>
        <v>1</v>
      </c>
      <c r="D2666" s="19">
        <f t="shared" si="207"/>
        <v>1900</v>
      </c>
      <c r="E2666" s="38" t="e">
        <f>VLOOKUP(A2666,DatosRecibo!$A$2:'DatosRecibo'!$L$6000,12,FALSE)</f>
        <v>#N/A</v>
      </c>
      <c r="G2666" s="19" t="e">
        <f>VLOOKUP(F2666,Propietarios!$B$2:'Propietarios'!$C$6000,2,FALSE)</f>
        <v>#N/A</v>
      </c>
      <c r="H2666" s="19" t="e">
        <f>VLOOKUP(F2666,Propietarios!$B$2:'Propietarios'!$D$6000,3,FALSE)</f>
        <v>#N/A</v>
      </c>
      <c r="J2666" s="38" t="e">
        <f t="shared" si="208"/>
        <v>#N/A</v>
      </c>
      <c r="K2666" s="38" t="str">
        <f t="shared" si="209"/>
        <v>11900</v>
      </c>
    </row>
    <row r="2667" spans="1:11" x14ac:dyDescent="0.15">
      <c r="A2667" s="19" t="str">
        <f t="shared" si="205"/>
        <v>11900</v>
      </c>
      <c r="C2667" s="19">
        <f t="shared" si="206"/>
        <v>1</v>
      </c>
      <c r="D2667" s="19">
        <f t="shared" si="207"/>
        <v>1900</v>
      </c>
      <c r="E2667" s="38" t="e">
        <f>VLOOKUP(A2667,DatosRecibo!$A$2:'DatosRecibo'!$L$6000,12,FALSE)</f>
        <v>#N/A</v>
      </c>
      <c r="G2667" s="19" t="e">
        <f>VLOOKUP(F2667,Propietarios!$B$2:'Propietarios'!$C$6000,2,FALSE)</f>
        <v>#N/A</v>
      </c>
      <c r="H2667" s="19" t="e">
        <f>VLOOKUP(F2667,Propietarios!$B$2:'Propietarios'!$D$6000,3,FALSE)</f>
        <v>#N/A</v>
      </c>
      <c r="J2667" s="38" t="e">
        <f t="shared" si="208"/>
        <v>#N/A</v>
      </c>
      <c r="K2667" s="38" t="str">
        <f t="shared" si="209"/>
        <v>11900</v>
      </c>
    </row>
    <row r="2668" spans="1:11" x14ac:dyDescent="0.15">
      <c r="A2668" s="19" t="str">
        <f t="shared" si="205"/>
        <v>11900</v>
      </c>
      <c r="C2668" s="19">
        <f t="shared" si="206"/>
        <v>1</v>
      </c>
      <c r="D2668" s="19">
        <f t="shared" si="207"/>
        <v>1900</v>
      </c>
      <c r="E2668" s="38" t="e">
        <f>VLOOKUP(A2668,DatosRecibo!$A$2:'DatosRecibo'!$L$6000,12,FALSE)</f>
        <v>#N/A</v>
      </c>
      <c r="G2668" s="19" t="e">
        <f>VLOOKUP(F2668,Propietarios!$B$2:'Propietarios'!$C$6000,2,FALSE)</f>
        <v>#N/A</v>
      </c>
      <c r="H2668" s="19" t="e">
        <f>VLOOKUP(F2668,Propietarios!$B$2:'Propietarios'!$D$6000,3,FALSE)</f>
        <v>#N/A</v>
      </c>
      <c r="J2668" s="38" t="e">
        <f t="shared" si="208"/>
        <v>#N/A</v>
      </c>
      <c r="K2668" s="38" t="str">
        <f t="shared" si="209"/>
        <v>11900</v>
      </c>
    </row>
    <row r="2669" spans="1:11" x14ac:dyDescent="0.15">
      <c r="A2669" s="19" t="str">
        <f t="shared" si="205"/>
        <v>11900</v>
      </c>
      <c r="C2669" s="19">
        <f t="shared" si="206"/>
        <v>1</v>
      </c>
      <c r="D2669" s="19">
        <f t="shared" si="207"/>
        <v>1900</v>
      </c>
      <c r="E2669" s="38" t="e">
        <f>VLOOKUP(A2669,DatosRecibo!$A$2:'DatosRecibo'!$L$6000,12,FALSE)</f>
        <v>#N/A</v>
      </c>
      <c r="G2669" s="19" t="e">
        <f>VLOOKUP(F2669,Propietarios!$B$2:'Propietarios'!$C$6000,2,FALSE)</f>
        <v>#N/A</v>
      </c>
      <c r="H2669" s="19" t="e">
        <f>VLOOKUP(F2669,Propietarios!$B$2:'Propietarios'!$D$6000,3,FALSE)</f>
        <v>#N/A</v>
      </c>
      <c r="J2669" s="38" t="e">
        <f t="shared" si="208"/>
        <v>#N/A</v>
      </c>
      <c r="K2669" s="38" t="str">
        <f t="shared" si="209"/>
        <v>11900</v>
      </c>
    </row>
    <row r="2670" spans="1:11" x14ac:dyDescent="0.15">
      <c r="A2670" s="19" t="str">
        <f t="shared" si="205"/>
        <v>11900</v>
      </c>
      <c r="C2670" s="19">
        <f t="shared" si="206"/>
        <v>1</v>
      </c>
      <c r="D2670" s="19">
        <f t="shared" si="207"/>
        <v>1900</v>
      </c>
      <c r="E2670" s="38" t="e">
        <f>VLOOKUP(A2670,DatosRecibo!$A$2:'DatosRecibo'!$L$6000,12,FALSE)</f>
        <v>#N/A</v>
      </c>
      <c r="G2670" s="19" t="e">
        <f>VLOOKUP(F2670,Propietarios!$B$2:'Propietarios'!$C$6000,2,FALSE)</f>
        <v>#N/A</v>
      </c>
      <c r="H2670" s="19" t="e">
        <f>VLOOKUP(F2670,Propietarios!$B$2:'Propietarios'!$D$6000,3,FALSE)</f>
        <v>#N/A</v>
      </c>
      <c r="J2670" s="38" t="e">
        <f t="shared" si="208"/>
        <v>#N/A</v>
      </c>
      <c r="K2670" s="38" t="str">
        <f t="shared" si="209"/>
        <v>11900</v>
      </c>
    </row>
    <row r="2671" spans="1:11" x14ac:dyDescent="0.15">
      <c r="A2671" s="19" t="str">
        <f t="shared" si="205"/>
        <v>11900</v>
      </c>
      <c r="C2671" s="19">
        <f t="shared" si="206"/>
        <v>1</v>
      </c>
      <c r="D2671" s="19">
        <f t="shared" si="207"/>
        <v>1900</v>
      </c>
      <c r="E2671" s="38" t="e">
        <f>VLOOKUP(A2671,DatosRecibo!$A$2:'DatosRecibo'!$L$6000,12,FALSE)</f>
        <v>#N/A</v>
      </c>
      <c r="G2671" s="19" t="e">
        <f>VLOOKUP(F2671,Propietarios!$B$2:'Propietarios'!$C$6000,2,FALSE)</f>
        <v>#N/A</v>
      </c>
      <c r="H2671" s="19" t="e">
        <f>VLOOKUP(F2671,Propietarios!$B$2:'Propietarios'!$D$6000,3,FALSE)</f>
        <v>#N/A</v>
      </c>
      <c r="J2671" s="38" t="e">
        <f t="shared" si="208"/>
        <v>#N/A</v>
      </c>
      <c r="K2671" s="38" t="str">
        <f t="shared" si="209"/>
        <v>11900</v>
      </c>
    </row>
    <row r="2672" spans="1:11" x14ac:dyDescent="0.15">
      <c r="A2672" s="19" t="str">
        <f t="shared" si="205"/>
        <v>11900</v>
      </c>
      <c r="C2672" s="19">
        <f t="shared" si="206"/>
        <v>1</v>
      </c>
      <c r="D2672" s="19">
        <f t="shared" si="207"/>
        <v>1900</v>
      </c>
      <c r="E2672" s="38" t="e">
        <f>VLOOKUP(A2672,DatosRecibo!$A$2:'DatosRecibo'!$L$6000,12,FALSE)</f>
        <v>#N/A</v>
      </c>
      <c r="G2672" s="19" t="e">
        <f>VLOOKUP(F2672,Propietarios!$B$2:'Propietarios'!$C$6000,2,FALSE)</f>
        <v>#N/A</v>
      </c>
      <c r="H2672" s="19" t="e">
        <f>VLOOKUP(F2672,Propietarios!$B$2:'Propietarios'!$D$6000,3,FALSE)</f>
        <v>#N/A</v>
      </c>
      <c r="J2672" s="38" t="e">
        <f t="shared" si="208"/>
        <v>#N/A</v>
      </c>
      <c r="K2672" s="38" t="str">
        <f t="shared" si="209"/>
        <v>11900</v>
      </c>
    </row>
    <row r="2673" spans="1:11" x14ac:dyDescent="0.15">
      <c r="A2673" s="19" t="str">
        <f t="shared" si="205"/>
        <v>11900</v>
      </c>
      <c r="C2673" s="19">
        <f t="shared" si="206"/>
        <v>1</v>
      </c>
      <c r="D2673" s="19">
        <f t="shared" si="207"/>
        <v>1900</v>
      </c>
      <c r="E2673" s="38" t="e">
        <f>VLOOKUP(A2673,DatosRecibo!$A$2:'DatosRecibo'!$L$6000,12,FALSE)</f>
        <v>#N/A</v>
      </c>
      <c r="G2673" s="19" t="e">
        <f>VLOOKUP(F2673,Propietarios!$B$2:'Propietarios'!$C$6000,2,FALSE)</f>
        <v>#N/A</v>
      </c>
      <c r="H2673" s="19" t="e">
        <f>VLOOKUP(F2673,Propietarios!$B$2:'Propietarios'!$D$6000,3,FALSE)</f>
        <v>#N/A</v>
      </c>
      <c r="J2673" s="38" t="e">
        <f t="shared" si="208"/>
        <v>#N/A</v>
      </c>
      <c r="K2673" s="38" t="str">
        <f t="shared" si="209"/>
        <v>11900</v>
      </c>
    </row>
    <row r="2674" spans="1:11" x14ac:dyDescent="0.15">
      <c r="A2674" s="19" t="str">
        <f t="shared" si="205"/>
        <v>11900</v>
      </c>
      <c r="C2674" s="19">
        <f t="shared" si="206"/>
        <v>1</v>
      </c>
      <c r="D2674" s="19">
        <f t="shared" si="207"/>
        <v>1900</v>
      </c>
      <c r="E2674" s="38" t="e">
        <f>VLOOKUP(A2674,DatosRecibo!$A$2:'DatosRecibo'!$L$6000,12,FALSE)</f>
        <v>#N/A</v>
      </c>
      <c r="G2674" s="19" t="e">
        <f>VLOOKUP(F2674,Propietarios!$B$2:'Propietarios'!$C$6000,2,FALSE)</f>
        <v>#N/A</v>
      </c>
      <c r="H2674" s="19" t="e">
        <f>VLOOKUP(F2674,Propietarios!$B$2:'Propietarios'!$D$6000,3,FALSE)</f>
        <v>#N/A</v>
      </c>
      <c r="J2674" s="38" t="e">
        <f t="shared" si="208"/>
        <v>#N/A</v>
      </c>
      <c r="K2674" s="38" t="str">
        <f t="shared" si="209"/>
        <v>11900</v>
      </c>
    </row>
    <row r="2675" spans="1:11" x14ac:dyDescent="0.15">
      <c r="A2675" s="19" t="str">
        <f t="shared" si="205"/>
        <v>11900</v>
      </c>
      <c r="C2675" s="19">
        <f t="shared" si="206"/>
        <v>1</v>
      </c>
      <c r="D2675" s="19">
        <f t="shared" si="207"/>
        <v>1900</v>
      </c>
      <c r="E2675" s="38" t="e">
        <f>VLOOKUP(A2675,DatosRecibo!$A$2:'DatosRecibo'!$L$6000,12,FALSE)</f>
        <v>#N/A</v>
      </c>
      <c r="G2675" s="19" t="e">
        <f>VLOOKUP(F2675,Propietarios!$B$2:'Propietarios'!$C$6000,2,FALSE)</f>
        <v>#N/A</v>
      </c>
      <c r="H2675" s="19" t="e">
        <f>VLOOKUP(F2675,Propietarios!$B$2:'Propietarios'!$D$6000,3,FALSE)</f>
        <v>#N/A</v>
      </c>
      <c r="J2675" s="38" t="e">
        <f t="shared" si="208"/>
        <v>#N/A</v>
      </c>
      <c r="K2675" s="38" t="str">
        <f t="shared" si="209"/>
        <v>11900</v>
      </c>
    </row>
    <row r="2676" spans="1:11" x14ac:dyDescent="0.15">
      <c r="A2676" s="19" t="str">
        <f t="shared" si="205"/>
        <v>11900</v>
      </c>
      <c r="C2676" s="19">
        <f t="shared" si="206"/>
        <v>1</v>
      </c>
      <c r="D2676" s="19">
        <f t="shared" si="207"/>
        <v>1900</v>
      </c>
      <c r="E2676" s="38" t="e">
        <f>VLOOKUP(A2676,DatosRecibo!$A$2:'DatosRecibo'!$L$6000,12,FALSE)</f>
        <v>#N/A</v>
      </c>
      <c r="G2676" s="19" t="e">
        <f>VLOOKUP(F2676,Propietarios!$B$2:'Propietarios'!$C$6000,2,FALSE)</f>
        <v>#N/A</v>
      </c>
      <c r="H2676" s="19" t="e">
        <f>VLOOKUP(F2676,Propietarios!$B$2:'Propietarios'!$D$6000,3,FALSE)</f>
        <v>#N/A</v>
      </c>
      <c r="J2676" s="38" t="e">
        <f t="shared" si="208"/>
        <v>#N/A</v>
      </c>
      <c r="K2676" s="38" t="str">
        <f t="shared" si="209"/>
        <v>11900</v>
      </c>
    </row>
    <row r="2677" spans="1:11" x14ac:dyDescent="0.15">
      <c r="A2677" s="19" t="str">
        <f t="shared" si="205"/>
        <v>11900</v>
      </c>
      <c r="C2677" s="19">
        <f t="shared" si="206"/>
        <v>1</v>
      </c>
      <c r="D2677" s="19">
        <f t="shared" si="207"/>
        <v>1900</v>
      </c>
      <c r="E2677" s="38" t="e">
        <f>VLOOKUP(A2677,DatosRecibo!$A$2:'DatosRecibo'!$L$6000,12,FALSE)</f>
        <v>#N/A</v>
      </c>
      <c r="G2677" s="19" t="e">
        <f>VLOOKUP(F2677,Propietarios!$B$2:'Propietarios'!$C$6000,2,FALSE)</f>
        <v>#N/A</v>
      </c>
      <c r="H2677" s="19" t="e">
        <f>VLOOKUP(F2677,Propietarios!$B$2:'Propietarios'!$D$6000,3,FALSE)</f>
        <v>#N/A</v>
      </c>
      <c r="J2677" s="38" t="e">
        <f t="shared" si="208"/>
        <v>#N/A</v>
      </c>
      <c r="K2677" s="38" t="str">
        <f t="shared" si="209"/>
        <v>11900</v>
      </c>
    </row>
    <row r="2678" spans="1:11" x14ac:dyDescent="0.15">
      <c r="A2678" s="19" t="str">
        <f t="shared" si="205"/>
        <v>11900</v>
      </c>
      <c r="C2678" s="19">
        <f t="shared" si="206"/>
        <v>1</v>
      </c>
      <c r="D2678" s="19">
        <f t="shared" si="207"/>
        <v>1900</v>
      </c>
      <c r="E2678" s="38" t="e">
        <f>VLOOKUP(A2678,DatosRecibo!$A$2:'DatosRecibo'!$L$6000,12,FALSE)</f>
        <v>#N/A</v>
      </c>
      <c r="G2678" s="19" t="e">
        <f>VLOOKUP(F2678,Propietarios!$B$2:'Propietarios'!$C$6000,2,FALSE)</f>
        <v>#N/A</v>
      </c>
      <c r="H2678" s="19" t="e">
        <f>VLOOKUP(F2678,Propietarios!$B$2:'Propietarios'!$D$6000,3,FALSE)</f>
        <v>#N/A</v>
      </c>
      <c r="J2678" s="38" t="e">
        <f t="shared" si="208"/>
        <v>#N/A</v>
      </c>
      <c r="K2678" s="38" t="str">
        <f t="shared" si="209"/>
        <v>11900</v>
      </c>
    </row>
    <row r="2679" spans="1:11" x14ac:dyDescent="0.15">
      <c r="A2679" s="19" t="str">
        <f t="shared" si="205"/>
        <v>11900</v>
      </c>
      <c r="C2679" s="19">
        <f t="shared" si="206"/>
        <v>1</v>
      </c>
      <c r="D2679" s="19">
        <f t="shared" si="207"/>
        <v>1900</v>
      </c>
      <c r="E2679" s="38" t="e">
        <f>VLOOKUP(A2679,DatosRecibo!$A$2:'DatosRecibo'!$L$6000,12,FALSE)</f>
        <v>#N/A</v>
      </c>
      <c r="G2679" s="19" t="e">
        <f>VLOOKUP(F2679,Propietarios!$B$2:'Propietarios'!$C$6000,2,FALSE)</f>
        <v>#N/A</v>
      </c>
      <c r="H2679" s="19" t="e">
        <f>VLOOKUP(F2679,Propietarios!$B$2:'Propietarios'!$D$6000,3,FALSE)</f>
        <v>#N/A</v>
      </c>
      <c r="J2679" s="38" t="e">
        <f t="shared" si="208"/>
        <v>#N/A</v>
      </c>
      <c r="K2679" s="38" t="str">
        <f t="shared" si="209"/>
        <v>11900</v>
      </c>
    </row>
    <row r="2680" spans="1:11" x14ac:dyDescent="0.15">
      <c r="A2680" s="19" t="str">
        <f t="shared" si="205"/>
        <v>11900</v>
      </c>
      <c r="C2680" s="19">
        <f t="shared" si="206"/>
        <v>1</v>
      </c>
      <c r="D2680" s="19">
        <f t="shared" si="207"/>
        <v>1900</v>
      </c>
      <c r="E2680" s="38" t="e">
        <f>VLOOKUP(A2680,DatosRecibo!$A$2:'DatosRecibo'!$L$6000,12,FALSE)</f>
        <v>#N/A</v>
      </c>
      <c r="G2680" s="19" t="e">
        <f>VLOOKUP(F2680,Propietarios!$B$2:'Propietarios'!$C$6000,2,FALSE)</f>
        <v>#N/A</v>
      </c>
      <c r="H2680" s="19" t="e">
        <f>VLOOKUP(F2680,Propietarios!$B$2:'Propietarios'!$D$6000,3,FALSE)</f>
        <v>#N/A</v>
      </c>
      <c r="J2680" s="38" t="e">
        <f t="shared" si="208"/>
        <v>#N/A</v>
      </c>
      <c r="K2680" s="38" t="str">
        <f t="shared" si="209"/>
        <v>11900</v>
      </c>
    </row>
    <row r="2681" spans="1:11" x14ac:dyDescent="0.15">
      <c r="A2681" s="19" t="str">
        <f t="shared" si="205"/>
        <v>11900</v>
      </c>
      <c r="C2681" s="19">
        <f t="shared" si="206"/>
        <v>1</v>
      </c>
      <c r="D2681" s="19">
        <f t="shared" si="207"/>
        <v>1900</v>
      </c>
      <c r="E2681" s="38" t="e">
        <f>VLOOKUP(A2681,DatosRecibo!$A$2:'DatosRecibo'!$L$6000,12,FALSE)</f>
        <v>#N/A</v>
      </c>
      <c r="G2681" s="19" t="e">
        <f>VLOOKUP(F2681,Propietarios!$B$2:'Propietarios'!$C$6000,2,FALSE)</f>
        <v>#N/A</v>
      </c>
      <c r="H2681" s="19" t="e">
        <f>VLOOKUP(F2681,Propietarios!$B$2:'Propietarios'!$D$6000,3,FALSE)</f>
        <v>#N/A</v>
      </c>
      <c r="J2681" s="38" t="e">
        <f t="shared" si="208"/>
        <v>#N/A</v>
      </c>
      <c r="K2681" s="38" t="str">
        <f t="shared" si="209"/>
        <v>11900</v>
      </c>
    </row>
    <row r="2682" spans="1:11" x14ac:dyDescent="0.15">
      <c r="A2682" s="19" t="str">
        <f t="shared" si="205"/>
        <v>11900</v>
      </c>
      <c r="C2682" s="19">
        <f t="shared" si="206"/>
        <v>1</v>
      </c>
      <c r="D2682" s="19">
        <f t="shared" si="207"/>
        <v>1900</v>
      </c>
      <c r="E2682" s="38" t="e">
        <f>VLOOKUP(A2682,DatosRecibo!$A$2:'DatosRecibo'!$L$6000,12,FALSE)</f>
        <v>#N/A</v>
      </c>
      <c r="G2682" s="19" t="e">
        <f>VLOOKUP(F2682,Propietarios!$B$2:'Propietarios'!$C$6000,2,FALSE)</f>
        <v>#N/A</v>
      </c>
      <c r="H2682" s="19" t="e">
        <f>VLOOKUP(F2682,Propietarios!$B$2:'Propietarios'!$D$6000,3,FALSE)</f>
        <v>#N/A</v>
      </c>
      <c r="J2682" s="38" t="e">
        <f t="shared" si="208"/>
        <v>#N/A</v>
      </c>
      <c r="K2682" s="38" t="str">
        <f t="shared" si="209"/>
        <v>11900</v>
      </c>
    </row>
    <row r="2683" spans="1:11" x14ac:dyDescent="0.15">
      <c r="A2683" s="19" t="str">
        <f t="shared" si="205"/>
        <v>11900</v>
      </c>
      <c r="C2683" s="19">
        <f t="shared" si="206"/>
        <v>1</v>
      </c>
      <c r="D2683" s="19">
        <f t="shared" si="207"/>
        <v>1900</v>
      </c>
      <c r="E2683" s="38" t="e">
        <f>VLOOKUP(A2683,DatosRecibo!$A$2:'DatosRecibo'!$L$6000,12,FALSE)</f>
        <v>#N/A</v>
      </c>
      <c r="G2683" s="19" t="e">
        <f>VLOOKUP(F2683,Propietarios!$B$2:'Propietarios'!$C$6000,2,FALSE)</f>
        <v>#N/A</v>
      </c>
      <c r="H2683" s="19" t="e">
        <f>VLOOKUP(F2683,Propietarios!$B$2:'Propietarios'!$D$6000,3,FALSE)</f>
        <v>#N/A</v>
      </c>
      <c r="J2683" s="38" t="e">
        <f t="shared" si="208"/>
        <v>#N/A</v>
      </c>
      <c r="K2683" s="38" t="str">
        <f t="shared" si="209"/>
        <v>11900</v>
      </c>
    </row>
    <row r="2684" spans="1:11" x14ac:dyDescent="0.15">
      <c r="A2684" s="19" t="str">
        <f t="shared" si="205"/>
        <v>11900</v>
      </c>
      <c r="C2684" s="19">
        <f t="shared" si="206"/>
        <v>1</v>
      </c>
      <c r="D2684" s="19">
        <f t="shared" si="207"/>
        <v>1900</v>
      </c>
      <c r="E2684" s="38" t="e">
        <f>VLOOKUP(A2684,DatosRecibo!$A$2:'DatosRecibo'!$L$6000,12,FALSE)</f>
        <v>#N/A</v>
      </c>
      <c r="G2684" s="19" t="e">
        <f>VLOOKUP(F2684,Propietarios!$B$2:'Propietarios'!$C$6000,2,FALSE)</f>
        <v>#N/A</v>
      </c>
      <c r="H2684" s="19" t="e">
        <f>VLOOKUP(F2684,Propietarios!$B$2:'Propietarios'!$D$6000,3,FALSE)</f>
        <v>#N/A</v>
      </c>
      <c r="J2684" s="38" t="e">
        <f t="shared" si="208"/>
        <v>#N/A</v>
      </c>
      <c r="K2684" s="38" t="str">
        <f t="shared" si="209"/>
        <v>11900</v>
      </c>
    </row>
    <row r="2685" spans="1:11" x14ac:dyDescent="0.15">
      <c r="A2685" s="19" t="str">
        <f t="shared" si="205"/>
        <v>11900</v>
      </c>
      <c r="C2685" s="19">
        <f t="shared" si="206"/>
        <v>1</v>
      </c>
      <c r="D2685" s="19">
        <f t="shared" si="207"/>
        <v>1900</v>
      </c>
      <c r="E2685" s="38" t="e">
        <f>VLOOKUP(A2685,DatosRecibo!$A$2:'DatosRecibo'!$L$6000,12,FALSE)</f>
        <v>#N/A</v>
      </c>
      <c r="G2685" s="19" t="e">
        <f>VLOOKUP(F2685,Propietarios!$B$2:'Propietarios'!$C$6000,2,FALSE)</f>
        <v>#N/A</v>
      </c>
      <c r="H2685" s="19" t="e">
        <f>VLOOKUP(F2685,Propietarios!$B$2:'Propietarios'!$D$6000,3,FALSE)</f>
        <v>#N/A</v>
      </c>
      <c r="J2685" s="38" t="e">
        <f t="shared" si="208"/>
        <v>#N/A</v>
      </c>
      <c r="K2685" s="38" t="str">
        <f t="shared" si="209"/>
        <v>11900</v>
      </c>
    </row>
    <row r="2686" spans="1:11" x14ac:dyDescent="0.15">
      <c r="A2686" s="19" t="str">
        <f t="shared" si="205"/>
        <v>11900</v>
      </c>
      <c r="C2686" s="19">
        <f t="shared" si="206"/>
        <v>1</v>
      </c>
      <c r="D2686" s="19">
        <f t="shared" si="207"/>
        <v>1900</v>
      </c>
      <c r="E2686" s="38" t="e">
        <f>VLOOKUP(A2686,DatosRecibo!$A$2:'DatosRecibo'!$L$6000,12,FALSE)</f>
        <v>#N/A</v>
      </c>
      <c r="G2686" s="19" t="e">
        <f>VLOOKUP(F2686,Propietarios!$B$2:'Propietarios'!$C$6000,2,FALSE)</f>
        <v>#N/A</v>
      </c>
      <c r="H2686" s="19" t="e">
        <f>VLOOKUP(F2686,Propietarios!$B$2:'Propietarios'!$D$6000,3,FALSE)</f>
        <v>#N/A</v>
      </c>
      <c r="J2686" s="38" t="e">
        <f t="shared" si="208"/>
        <v>#N/A</v>
      </c>
      <c r="K2686" s="38" t="str">
        <f t="shared" si="209"/>
        <v>11900</v>
      </c>
    </row>
    <row r="2687" spans="1:11" x14ac:dyDescent="0.15">
      <c r="A2687" s="19" t="str">
        <f t="shared" si="205"/>
        <v>11900</v>
      </c>
      <c r="C2687" s="19">
        <f t="shared" si="206"/>
        <v>1</v>
      </c>
      <c r="D2687" s="19">
        <f t="shared" si="207"/>
        <v>1900</v>
      </c>
      <c r="E2687" s="38" t="e">
        <f>VLOOKUP(A2687,DatosRecibo!$A$2:'DatosRecibo'!$L$6000,12,FALSE)</f>
        <v>#N/A</v>
      </c>
      <c r="G2687" s="19" t="e">
        <f>VLOOKUP(F2687,Propietarios!$B$2:'Propietarios'!$C$6000,2,FALSE)</f>
        <v>#N/A</v>
      </c>
      <c r="H2687" s="19" t="e">
        <f>VLOOKUP(F2687,Propietarios!$B$2:'Propietarios'!$D$6000,3,FALSE)</f>
        <v>#N/A</v>
      </c>
      <c r="J2687" s="38" t="e">
        <f t="shared" si="208"/>
        <v>#N/A</v>
      </c>
      <c r="K2687" s="38" t="str">
        <f t="shared" si="209"/>
        <v>11900</v>
      </c>
    </row>
    <row r="2688" spans="1:11" x14ac:dyDescent="0.15">
      <c r="A2688" s="19" t="str">
        <f t="shared" si="205"/>
        <v>11900</v>
      </c>
      <c r="C2688" s="19">
        <f t="shared" si="206"/>
        <v>1</v>
      </c>
      <c r="D2688" s="19">
        <f t="shared" si="207"/>
        <v>1900</v>
      </c>
      <c r="E2688" s="38" t="e">
        <f>VLOOKUP(A2688,DatosRecibo!$A$2:'DatosRecibo'!$L$6000,12,FALSE)</f>
        <v>#N/A</v>
      </c>
      <c r="G2688" s="19" t="e">
        <f>VLOOKUP(F2688,Propietarios!$B$2:'Propietarios'!$C$6000,2,FALSE)</f>
        <v>#N/A</v>
      </c>
      <c r="H2688" s="19" t="e">
        <f>VLOOKUP(F2688,Propietarios!$B$2:'Propietarios'!$D$6000,3,FALSE)</f>
        <v>#N/A</v>
      </c>
      <c r="J2688" s="38" t="e">
        <f t="shared" si="208"/>
        <v>#N/A</v>
      </c>
      <c r="K2688" s="38" t="str">
        <f t="shared" si="209"/>
        <v>11900</v>
      </c>
    </row>
    <row r="2689" spans="1:11" x14ac:dyDescent="0.15">
      <c r="A2689" s="19" t="str">
        <f t="shared" si="205"/>
        <v>11900</v>
      </c>
      <c r="C2689" s="19">
        <f t="shared" si="206"/>
        <v>1</v>
      </c>
      <c r="D2689" s="19">
        <f t="shared" si="207"/>
        <v>1900</v>
      </c>
      <c r="E2689" s="38" t="e">
        <f>VLOOKUP(A2689,DatosRecibo!$A$2:'DatosRecibo'!$L$6000,12,FALSE)</f>
        <v>#N/A</v>
      </c>
      <c r="G2689" s="19" t="e">
        <f>VLOOKUP(F2689,Propietarios!$B$2:'Propietarios'!$C$6000,2,FALSE)</f>
        <v>#N/A</v>
      </c>
      <c r="H2689" s="19" t="e">
        <f>VLOOKUP(F2689,Propietarios!$B$2:'Propietarios'!$D$6000,3,FALSE)</f>
        <v>#N/A</v>
      </c>
      <c r="J2689" s="38" t="e">
        <f t="shared" si="208"/>
        <v>#N/A</v>
      </c>
      <c r="K2689" s="38" t="str">
        <f t="shared" si="209"/>
        <v>11900</v>
      </c>
    </row>
    <row r="2690" spans="1:11" x14ac:dyDescent="0.15">
      <c r="A2690" s="19" t="str">
        <f t="shared" ref="A2690:A2753" si="210">CONCATENATE(C2690,D2690)</f>
        <v>11900</v>
      </c>
      <c r="C2690" s="19">
        <f t="shared" si="206"/>
        <v>1</v>
      </c>
      <c r="D2690" s="19">
        <f t="shared" si="207"/>
        <v>1900</v>
      </c>
      <c r="E2690" s="38" t="e">
        <f>VLOOKUP(A2690,DatosRecibo!$A$2:'DatosRecibo'!$L$6000,12,FALSE)</f>
        <v>#N/A</v>
      </c>
      <c r="G2690" s="19" t="e">
        <f>VLOOKUP(F2690,Propietarios!$B$2:'Propietarios'!$C$6000,2,FALSE)</f>
        <v>#N/A</v>
      </c>
      <c r="H2690" s="19" t="e">
        <f>VLOOKUP(F2690,Propietarios!$B$2:'Propietarios'!$D$6000,3,FALSE)</f>
        <v>#N/A</v>
      </c>
      <c r="J2690" s="38" t="e">
        <f t="shared" si="208"/>
        <v>#N/A</v>
      </c>
      <c r="K2690" s="38" t="str">
        <f t="shared" si="209"/>
        <v>11900</v>
      </c>
    </row>
    <row r="2691" spans="1:11" x14ac:dyDescent="0.15">
      <c r="A2691" s="19" t="str">
        <f t="shared" si="210"/>
        <v>11900</v>
      </c>
      <c r="C2691" s="19">
        <f t="shared" ref="C2691:C2754" si="211">MONTH(B2691)</f>
        <v>1</v>
      </c>
      <c r="D2691" s="19">
        <f t="shared" ref="D2691:D2754" si="212">YEAR(B2691)</f>
        <v>1900</v>
      </c>
      <c r="E2691" s="38" t="e">
        <f>VLOOKUP(A2691,DatosRecibo!$A$2:'DatosRecibo'!$L$6000,12,FALSE)</f>
        <v>#N/A</v>
      </c>
      <c r="G2691" s="19" t="e">
        <f>VLOOKUP(F2691,Propietarios!$B$2:'Propietarios'!$C$6000,2,FALSE)</f>
        <v>#N/A</v>
      </c>
      <c r="H2691" s="19" t="e">
        <f>VLOOKUP(F2691,Propietarios!$B$2:'Propietarios'!$D$6000,3,FALSE)</f>
        <v>#N/A</v>
      </c>
      <c r="J2691" s="38" t="e">
        <f t="shared" ref="J2691:J2754" si="213">I2691*E2691</f>
        <v>#N/A</v>
      </c>
      <c r="K2691" s="38" t="str">
        <f t="shared" ref="K2691:K2754" si="214">CONCATENATE(A2691,F2691)</f>
        <v>11900</v>
      </c>
    </row>
    <row r="2692" spans="1:11" x14ac:dyDescent="0.15">
      <c r="A2692" s="19" t="str">
        <f t="shared" si="210"/>
        <v>11900</v>
      </c>
      <c r="C2692" s="19">
        <f t="shared" si="211"/>
        <v>1</v>
      </c>
      <c r="D2692" s="19">
        <f t="shared" si="212"/>
        <v>1900</v>
      </c>
      <c r="E2692" s="38" t="e">
        <f>VLOOKUP(A2692,DatosRecibo!$A$2:'DatosRecibo'!$L$6000,12,FALSE)</f>
        <v>#N/A</v>
      </c>
      <c r="G2692" s="19" t="e">
        <f>VLOOKUP(F2692,Propietarios!$B$2:'Propietarios'!$C$6000,2,FALSE)</f>
        <v>#N/A</v>
      </c>
      <c r="H2692" s="19" t="e">
        <f>VLOOKUP(F2692,Propietarios!$B$2:'Propietarios'!$D$6000,3,FALSE)</f>
        <v>#N/A</v>
      </c>
      <c r="J2692" s="38" t="e">
        <f t="shared" si="213"/>
        <v>#N/A</v>
      </c>
      <c r="K2692" s="38" t="str">
        <f t="shared" si="214"/>
        <v>11900</v>
      </c>
    </row>
    <row r="2693" spans="1:11" x14ac:dyDescent="0.15">
      <c r="A2693" s="19" t="str">
        <f t="shared" si="210"/>
        <v>11900</v>
      </c>
      <c r="C2693" s="19">
        <f t="shared" si="211"/>
        <v>1</v>
      </c>
      <c r="D2693" s="19">
        <f t="shared" si="212"/>
        <v>1900</v>
      </c>
      <c r="E2693" s="38" t="e">
        <f>VLOOKUP(A2693,DatosRecibo!$A$2:'DatosRecibo'!$L$6000,12,FALSE)</f>
        <v>#N/A</v>
      </c>
      <c r="G2693" s="19" t="e">
        <f>VLOOKUP(F2693,Propietarios!$B$2:'Propietarios'!$C$6000,2,FALSE)</f>
        <v>#N/A</v>
      </c>
      <c r="H2693" s="19" t="e">
        <f>VLOOKUP(F2693,Propietarios!$B$2:'Propietarios'!$D$6000,3,FALSE)</f>
        <v>#N/A</v>
      </c>
      <c r="J2693" s="38" t="e">
        <f t="shared" si="213"/>
        <v>#N/A</v>
      </c>
      <c r="K2693" s="38" t="str">
        <f t="shared" si="214"/>
        <v>11900</v>
      </c>
    </row>
    <row r="2694" spans="1:11" x14ac:dyDescent="0.15">
      <c r="A2694" s="19" t="str">
        <f t="shared" si="210"/>
        <v>11900</v>
      </c>
      <c r="C2694" s="19">
        <f t="shared" si="211"/>
        <v>1</v>
      </c>
      <c r="D2694" s="19">
        <f t="shared" si="212"/>
        <v>1900</v>
      </c>
      <c r="E2694" s="38" t="e">
        <f>VLOOKUP(A2694,DatosRecibo!$A$2:'DatosRecibo'!$L$6000,12,FALSE)</f>
        <v>#N/A</v>
      </c>
      <c r="G2694" s="19" t="e">
        <f>VLOOKUP(F2694,Propietarios!$B$2:'Propietarios'!$C$6000,2,FALSE)</f>
        <v>#N/A</v>
      </c>
      <c r="H2694" s="19" t="e">
        <f>VLOOKUP(F2694,Propietarios!$B$2:'Propietarios'!$D$6000,3,FALSE)</f>
        <v>#N/A</v>
      </c>
      <c r="J2694" s="38" t="e">
        <f t="shared" si="213"/>
        <v>#N/A</v>
      </c>
      <c r="K2694" s="38" t="str">
        <f t="shared" si="214"/>
        <v>11900</v>
      </c>
    </row>
    <row r="2695" spans="1:11" x14ac:dyDescent="0.15">
      <c r="A2695" s="19" t="str">
        <f t="shared" si="210"/>
        <v>11900</v>
      </c>
      <c r="C2695" s="19">
        <f t="shared" si="211"/>
        <v>1</v>
      </c>
      <c r="D2695" s="19">
        <f t="shared" si="212"/>
        <v>1900</v>
      </c>
      <c r="E2695" s="38" t="e">
        <f>VLOOKUP(A2695,DatosRecibo!$A$2:'DatosRecibo'!$L$6000,12,FALSE)</f>
        <v>#N/A</v>
      </c>
      <c r="G2695" s="19" t="e">
        <f>VLOOKUP(F2695,Propietarios!$B$2:'Propietarios'!$C$6000,2,FALSE)</f>
        <v>#N/A</v>
      </c>
      <c r="H2695" s="19" t="e">
        <f>VLOOKUP(F2695,Propietarios!$B$2:'Propietarios'!$D$6000,3,FALSE)</f>
        <v>#N/A</v>
      </c>
      <c r="J2695" s="38" t="e">
        <f t="shared" si="213"/>
        <v>#N/A</v>
      </c>
      <c r="K2695" s="38" t="str">
        <f t="shared" si="214"/>
        <v>11900</v>
      </c>
    </row>
    <row r="2696" spans="1:11" x14ac:dyDescent="0.15">
      <c r="A2696" s="19" t="str">
        <f t="shared" si="210"/>
        <v>11900</v>
      </c>
      <c r="C2696" s="19">
        <f t="shared" si="211"/>
        <v>1</v>
      </c>
      <c r="D2696" s="19">
        <f t="shared" si="212"/>
        <v>1900</v>
      </c>
      <c r="E2696" s="38" t="e">
        <f>VLOOKUP(A2696,DatosRecibo!$A$2:'DatosRecibo'!$L$6000,12,FALSE)</f>
        <v>#N/A</v>
      </c>
      <c r="G2696" s="19" t="e">
        <f>VLOOKUP(F2696,Propietarios!$B$2:'Propietarios'!$C$6000,2,FALSE)</f>
        <v>#N/A</v>
      </c>
      <c r="H2696" s="19" t="e">
        <f>VLOOKUP(F2696,Propietarios!$B$2:'Propietarios'!$D$6000,3,FALSE)</f>
        <v>#N/A</v>
      </c>
      <c r="J2696" s="38" t="e">
        <f t="shared" si="213"/>
        <v>#N/A</v>
      </c>
      <c r="K2696" s="38" t="str">
        <f t="shared" si="214"/>
        <v>11900</v>
      </c>
    </row>
    <row r="2697" spans="1:11" x14ac:dyDescent="0.15">
      <c r="A2697" s="19" t="str">
        <f t="shared" si="210"/>
        <v>11900</v>
      </c>
      <c r="C2697" s="19">
        <f t="shared" si="211"/>
        <v>1</v>
      </c>
      <c r="D2697" s="19">
        <f t="shared" si="212"/>
        <v>1900</v>
      </c>
      <c r="E2697" s="38" t="e">
        <f>VLOOKUP(A2697,DatosRecibo!$A$2:'DatosRecibo'!$L$6000,12,FALSE)</f>
        <v>#N/A</v>
      </c>
      <c r="G2697" s="19" t="e">
        <f>VLOOKUP(F2697,Propietarios!$B$2:'Propietarios'!$C$6000,2,FALSE)</f>
        <v>#N/A</v>
      </c>
      <c r="H2697" s="19" t="e">
        <f>VLOOKUP(F2697,Propietarios!$B$2:'Propietarios'!$D$6000,3,FALSE)</f>
        <v>#N/A</v>
      </c>
      <c r="J2697" s="38" t="e">
        <f t="shared" si="213"/>
        <v>#N/A</v>
      </c>
      <c r="K2697" s="38" t="str">
        <f t="shared" si="214"/>
        <v>11900</v>
      </c>
    </row>
    <row r="2698" spans="1:11" x14ac:dyDescent="0.15">
      <c r="A2698" s="19" t="str">
        <f t="shared" si="210"/>
        <v>11900</v>
      </c>
      <c r="C2698" s="19">
        <f t="shared" si="211"/>
        <v>1</v>
      </c>
      <c r="D2698" s="19">
        <f t="shared" si="212"/>
        <v>1900</v>
      </c>
      <c r="E2698" s="38" t="e">
        <f>VLOOKUP(A2698,DatosRecibo!$A$2:'DatosRecibo'!$L$6000,12,FALSE)</f>
        <v>#N/A</v>
      </c>
      <c r="G2698" s="19" t="e">
        <f>VLOOKUP(F2698,Propietarios!$B$2:'Propietarios'!$C$6000,2,FALSE)</f>
        <v>#N/A</v>
      </c>
      <c r="H2698" s="19" t="e">
        <f>VLOOKUP(F2698,Propietarios!$B$2:'Propietarios'!$D$6000,3,FALSE)</f>
        <v>#N/A</v>
      </c>
      <c r="J2698" s="38" t="e">
        <f t="shared" si="213"/>
        <v>#N/A</v>
      </c>
      <c r="K2698" s="38" t="str">
        <f t="shared" si="214"/>
        <v>11900</v>
      </c>
    </row>
    <row r="2699" spans="1:11" x14ac:dyDescent="0.15">
      <c r="A2699" s="19" t="str">
        <f t="shared" si="210"/>
        <v>11900</v>
      </c>
      <c r="C2699" s="19">
        <f t="shared" si="211"/>
        <v>1</v>
      </c>
      <c r="D2699" s="19">
        <f t="shared" si="212"/>
        <v>1900</v>
      </c>
      <c r="E2699" s="38" t="e">
        <f>VLOOKUP(A2699,DatosRecibo!$A$2:'DatosRecibo'!$L$6000,12,FALSE)</f>
        <v>#N/A</v>
      </c>
      <c r="G2699" s="19" t="e">
        <f>VLOOKUP(F2699,Propietarios!$B$2:'Propietarios'!$C$6000,2,FALSE)</f>
        <v>#N/A</v>
      </c>
      <c r="H2699" s="19" t="e">
        <f>VLOOKUP(F2699,Propietarios!$B$2:'Propietarios'!$D$6000,3,FALSE)</f>
        <v>#N/A</v>
      </c>
      <c r="J2699" s="38" t="e">
        <f t="shared" si="213"/>
        <v>#N/A</v>
      </c>
      <c r="K2699" s="38" t="str">
        <f t="shared" si="214"/>
        <v>11900</v>
      </c>
    </row>
    <row r="2700" spans="1:11" x14ac:dyDescent="0.15">
      <c r="A2700" s="19" t="str">
        <f t="shared" si="210"/>
        <v>11900</v>
      </c>
      <c r="C2700" s="19">
        <f t="shared" si="211"/>
        <v>1</v>
      </c>
      <c r="D2700" s="19">
        <f t="shared" si="212"/>
        <v>1900</v>
      </c>
      <c r="E2700" s="38" t="e">
        <f>VLOOKUP(A2700,DatosRecibo!$A$2:'DatosRecibo'!$L$6000,12,FALSE)</f>
        <v>#N/A</v>
      </c>
      <c r="G2700" s="19" t="e">
        <f>VLOOKUP(F2700,Propietarios!$B$2:'Propietarios'!$C$6000,2,FALSE)</f>
        <v>#N/A</v>
      </c>
      <c r="H2700" s="19" t="e">
        <f>VLOOKUP(F2700,Propietarios!$B$2:'Propietarios'!$D$6000,3,FALSE)</f>
        <v>#N/A</v>
      </c>
      <c r="J2700" s="38" t="e">
        <f t="shared" si="213"/>
        <v>#N/A</v>
      </c>
      <c r="K2700" s="38" t="str">
        <f t="shared" si="214"/>
        <v>11900</v>
      </c>
    </row>
    <row r="2701" spans="1:11" x14ac:dyDescent="0.15">
      <c r="A2701" s="19" t="str">
        <f t="shared" si="210"/>
        <v>11900</v>
      </c>
      <c r="C2701" s="19">
        <f t="shared" si="211"/>
        <v>1</v>
      </c>
      <c r="D2701" s="19">
        <f t="shared" si="212"/>
        <v>1900</v>
      </c>
      <c r="E2701" s="38" t="e">
        <f>VLOOKUP(A2701,DatosRecibo!$A$2:'DatosRecibo'!$L$6000,12,FALSE)</f>
        <v>#N/A</v>
      </c>
      <c r="G2701" s="19" t="e">
        <f>VLOOKUP(F2701,Propietarios!$B$2:'Propietarios'!$C$6000,2,FALSE)</f>
        <v>#N/A</v>
      </c>
      <c r="H2701" s="19" t="e">
        <f>VLOOKUP(F2701,Propietarios!$B$2:'Propietarios'!$D$6000,3,FALSE)</f>
        <v>#N/A</v>
      </c>
      <c r="J2701" s="38" t="e">
        <f t="shared" si="213"/>
        <v>#N/A</v>
      </c>
      <c r="K2701" s="38" t="str">
        <f t="shared" si="214"/>
        <v>11900</v>
      </c>
    </row>
    <row r="2702" spans="1:11" x14ac:dyDescent="0.15">
      <c r="A2702" s="19" t="str">
        <f t="shared" si="210"/>
        <v>11900</v>
      </c>
      <c r="C2702" s="19">
        <f t="shared" si="211"/>
        <v>1</v>
      </c>
      <c r="D2702" s="19">
        <f t="shared" si="212"/>
        <v>1900</v>
      </c>
      <c r="E2702" s="38" t="e">
        <f>VLOOKUP(A2702,DatosRecibo!$A$2:'DatosRecibo'!$L$6000,12,FALSE)</f>
        <v>#N/A</v>
      </c>
      <c r="G2702" s="19" t="e">
        <f>VLOOKUP(F2702,Propietarios!$B$2:'Propietarios'!$C$6000,2,FALSE)</f>
        <v>#N/A</v>
      </c>
      <c r="H2702" s="19" t="e">
        <f>VLOOKUP(F2702,Propietarios!$B$2:'Propietarios'!$D$6000,3,FALSE)</f>
        <v>#N/A</v>
      </c>
      <c r="J2702" s="38" t="e">
        <f t="shared" si="213"/>
        <v>#N/A</v>
      </c>
      <c r="K2702" s="38" t="str">
        <f t="shared" si="214"/>
        <v>11900</v>
      </c>
    </row>
    <row r="2703" spans="1:11" x14ac:dyDescent="0.15">
      <c r="A2703" s="19" t="str">
        <f t="shared" si="210"/>
        <v>11900</v>
      </c>
      <c r="C2703" s="19">
        <f t="shared" si="211"/>
        <v>1</v>
      </c>
      <c r="D2703" s="19">
        <f t="shared" si="212"/>
        <v>1900</v>
      </c>
      <c r="E2703" s="38" t="e">
        <f>VLOOKUP(A2703,DatosRecibo!$A$2:'DatosRecibo'!$L$6000,12,FALSE)</f>
        <v>#N/A</v>
      </c>
      <c r="G2703" s="19" t="e">
        <f>VLOOKUP(F2703,Propietarios!$B$2:'Propietarios'!$C$6000,2,FALSE)</f>
        <v>#N/A</v>
      </c>
      <c r="H2703" s="19" t="e">
        <f>VLOOKUP(F2703,Propietarios!$B$2:'Propietarios'!$D$6000,3,FALSE)</f>
        <v>#N/A</v>
      </c>
      <c r="J2703" s="38" t="e">
        <f t="shared" si="213"/>
        <v>#N/A</v>
      </c>
      <c r="K2703" s="38" t="str">
        <f t="shared" si="214"/>
        <v>11900</v>
      </c>
    </row>
    <row r="2704" spans="1:11" x14ac:dyDescent="0.15">
      <c r="A2704" s="19" t="str">
        <f t="shared" si="210"/>
        <v>11900</v>
      </c>
      <c r="C2704" s="19">
        <f t="shared" si="211"/>
        <v>1</v>
      </c>
      <c r="D2704" s="19">
        <f t="shared" si="212"/>
        <v>1900</v>
      </c>
      <c r="E2704" s="38" t="e">
        <f>VLOOKUP(A2704,DatosRecibo!$A$2:'DatosRecibo'!$L$6000,12,FALSE)</f>
        <v>#N/A</v>
      </c>
      <c r="G2704" s="19" t="e">
        <f>VLOOKUP(F2704,Propietarios!$B$2:'Propietarios'!$C$6000,2,FALSE)</f>
        <v>#N/A</v>
      </c>
      <c r="H2704" s="19" t="e">
        <f>VLOOKUP(F2704,Propietarios!$B$2:'Propietarios'!$D$6000,3,FALSE)</f>
        <v>#N/A</v>
      </c>
      <c r="J2704" s="38" t="e">
        <f t="shared" si="213"/>
        <v>#N/A</v>
      </c>
      <c r="K2704" s="38" t="str">
        <f t="shared" si="214"/>
        <v>11900</v>
      </c>
    </row>
    <row r="2705" spans="1:11" x14ac:dyDescent="0.15">
      <c r="A2705" s="19" t="str">
        <f t="shared" si="210"/>
        <v>11900</v>
      </c>
      <c r="C2705" s="19">
        <f t="shared" si="211"/>
        <v>1</v>
      </c>
      <c r="D2705" s="19">
        <f t="shared" si="212"/>
        <v>1900</v>
      </c>
      <c r="E2705" s="38" t="e">
        <f>VLOOKUP(A2705,DatosRecibo!$A$2:'DatosRecibo'!$L$6000,12,FALSE)</f>
        <v>#N/A</v>
      </c>
      <c r="G2705" s="19" t="e">
        <f>VLOOKUP(F2705,Propietarios!$B$2:'Propietarios'!$C$6000,2,FALSE)</f>
        <v>#N/A</v>
      </c>
      <c r="H2705" s="19" t="e">
        <f>VLOOKUP(F2705,Propietarios!$B$2:'Propietarios'!$D$6000,3,FALSE)</f>
        <v>#N/A</v>
      </c>
      <c r="J2705" s="38" t="e">
        <f t="shared" si="213"/>
        <v>#N/A</v>
      </c>
      <c r="K2705" s="38" t="str">
        <f t="shared" si="214"/>
        <v>11900</v>
      </c>
    </row>
    <row r="2706" spans="1:11" x14ac:dyDescent="0.15">
      <c r="A2706" s="19" t="str">
        <f t="shared" si="210"/>
        <v>11900</v>
      </c>
      <c r="C2706" s="19">
        <f t="shared" si="211"/>
        <v>1</v>
      </c>
      <c r="D2706" s="19">
        <f t="shared" si="212"/>
        <v>1900</v>
      </c>
      <c r="E2706" s="38" t="e">
        <f>VLOOKUP(A2706,DatosRecibo!$A$2:'DatosRecibo'!$L$6000,12,FALSE)</f>
        <v>#N/A</v>
      </c>
      <c r="G2706" s="19" t="e">
        <f>VLOOKUP(F2706,Propietarios!$B$2:'Propietarios'!$C$6000,2,FALSE)</f>
        <v>#N/A</v>
      </c>
      <c r="H2706" s="19" t="e">
        <f>VLOOKUP(F2706,Propietarios!$B$2:'Propietarios'!$D$6000,3,FALSE)</f>
        <v>#N/A</v>
      </c>
      <c r="J2706" s="38" t="e">
        <f t="shared" si="213"/>
        <v>#N/A</v>
      </c>
      <c r="K2706" s="38" t="str">
        <f t="shared" si="214"/>
        <v>11900</v>
      </c>
    </row>
    <row r="2707" spans="1:11" x14ac:dyDescent="0.15">
      <c r="A2707" s="19" t="str">
        <f t="shared" si="210"/>
        <v>11900</v>
      </c>
      <c r="C2707" s="19">
        <f t="shared" si="211"/>
        <v>1</v>
      </c>
      <c r="D2707" s="19">
        <f t="shared" si="212"/>
        <v>1900</v>
      </c>
      <c r="E2707" s="38" t="e">
        <f>VLOOKUP(A2707,DatosRecibo!$A$2:'DatosRecibo'!$L$6000,12,FALSE)</f>
        <v>#N/A</v>
      </c>
      <c r="G2707" s="19" t="e">
        <f>VLOOKUP(F2707,Propietarios!$B$2:'Propietarios'!$C$6000,2,FALSE)</f>
        <v>#N/A</v>
      </c>
      <c r="H2707" s="19" t="e">
        <f>VLOOKUP(F2707,Propietarios!$B$2:'Propietarios'!$D$6000,3,FALSE)</f>
        <v>#N/A</v>
      </c>
      <c r="J2707" s="38" t="e">
        <f t="shared" si="213"/>
        <v>#N/A</v>
      </c>
      <c r="K2707" s="38" t="str">
        <f t="shared" si="214"/>
        <v>11900</v>
      </c>
    </row>
    <row r="2708" spans="1:11" x14ac:dyDescent="0.15">
      <c r="A2708" s="19" t="str">
        <f t="shared" si="210"/>
        <v>11900</v>
      </c>
      <c r="C2708" s="19">
        <f t="shared" si="211"/>
        <v>1</v>
      </c>
      <c r="D2708" s="19">
        <f t="shared" si="212"/>
        <v>1900</v>
      </c>
      <c r="E2708" s="38" t="e">
        <f>VLOOKUP(A2708,DatosRecibo!$A$2:'DatosRecibo'!$L$6000,12,FALSE)</f>
        <v>#N/A</v>
      </c>
      <c r="G2708" s="19" t="e">
        <f>VLOOKUP(F2708,Propietarios!$B$2:'Propietarios'!$C$6000,2,FALSE)</f>
        <v>#N/A</v>
      </c>
      <c r="H2708" s="19" t="e">
        <f>VLOOKUP(F2708,Propietarios!$B$2:'Propietarios'!$D$6000,3,FALSE)</f>
        <v>#N/A</v>
      </c>
      <c r="J2708" s="38" t="e">
        <f t="shared" si="213"/>
        <v>#N/A</v>
      </c>
      <c r="K2708" s="38" t="str">
        <f t="shared" si="214"/>
        <v>11900</v>
      </c>
    </row>
    <row r="2709" spans="1:11" x14ac:dyDescent="0.15">
      <c r="A2709" s="19" t="str">
        <f t="shared" si="210"/>
        <v>11900</v>
      </c>
      <c r="C2709" s="19">
        <f t="shared" si="211"/>
        <v>1</v>
      </c>
      <c r="D2709" s="19">
        <f t="shared" si="212"/>
        <v>1900</v>
      </c>
      <c r="E2709" s="38" t="e">
        <f>VLOOKUP(A2709,DatosRecibo!$A$2:'DatosRecibo'!$L$6000,12,FALSE)</f>
        <v>#N/A</v>
      </c>
      <c r="G2709" s="19" t="e">
        <f>VLOOKUP(F2709,Propietarios!$B$2:'Propietarios'!$C$6000,2,FALSE)</f>
        <v>#N/A</v>
      </c>
      <c r="H2709" s="19" t="e">
        <f>VLOOKUP(F2709,Propietarios!$B$2:'Propietarios'!$D$6000,3,FALSE)</f>
        <v>#N/A</v>
      </c>
      <c r="J2709" s="38" t="e">
        <f t="shared" si="213"/>
        <v>#N/A</v>
      </c>
      <c r="K2709" s="38" t="str">
        <f t="shared" si="214"/>
        <v>11900</v>
      </c>
    </row>
    <row r="2710" spans="1:11" x14ac:dyDescent="0.15">
      <c r="A2710" s="19" t="str">
        <f t="shared" si="210"/>
        <v>11900</v>
      </c>
      <c r="C2710" s="19">
        <f t="shared" si="211"/>
        <v>1</v>
      </c>
      <c r="D2710" s="19">
        <f t="shared" si="212"/>
        <v>1900</v>
      </c>
      <c r="E2710" s="38" t="e">
        <f>VLOOKUP(A2710,DatosRecibo!$A$2:'DatosRecibo'!$L$6000,12,FALSE)</f>
        <v>#N/A</v>
      </c>
      <c r="G2710" s="19" t="e">
        <f>VLOOKUP(F2710,Propietarios!$B$2:'Propietarios'!$C$6000,2,FALSE)</f>
        <v>#N/A</v>
      </c>
      <c r="H2710" s="19" t="e">
        <f>VLOOKUP(F2710,Propietarios!$B$2:'Propietarios'!$D$6000,3,FALSE)</f>
        <v>#N/A</v>
      </c>
      <c r="J2710" s="38" t="e">
        <f t="shared" si="213"/>
        <v>#N/A</v>
      </c>
      <c r="K2710" s="38" t="str">
        <f t="shared" si="214"/>
        <v>11900</v>
      </c>
    </row>
    <row r="2711" spans="1:11" x14ac:dyDescent="0.15">
      <c r="A2711" s="19" t="str">
        <f t="shared" si="210"/>
        <v>11900</v>
      </c>
      <c r="C2711" s="19">
        <f t="shared" si="211"/>
        <v>1</v>
      </c>
      <c r="D2711" s="19">
        <f t="shared" si="212"/>
        <v>1900</v>
      </c>
      <c r="E2711" s="38" t="e">
        <f>VLOOKUP(A2711,DatosRecibo!$A$2:'DatosRecibo'!$L$6000,12,FALSE)</f>
        <v>#N/A</v>
      </c>
      <c r="G2711" s="19" t="e">
        <f>VLOOKUP(F2711,Propietarios!$B$2:'Propietarios'!$C$6000,2,FALSE)</f>
        <v>#N/A</v>
      </c>
      <c r="H2711" s="19" t="e">
        <f>VLOOKUP(F2711,Propietarios!$B$2:'Propietarios'!$D$6000,3,FALSE)</f>
        <v>#N/A</v>
      </c>
      <c r="J2711" s="38" t="e">
        <f t="shared" si="213"/>
        <v>#N/A</v>
      </c>
      <c r="K2711" s="38" t="str">
        <f t="shared" si="214"/>
        <v>11900</v>
      </c>
    </row>
    <row r="2712" spans="1:11" x14ac:dyDescent="0.15">
      <c r="A2712" s="19" t="str">
        <f t="shared" si="210"/>
        <v>11900</v>
      </c>
      <c r="C2712" s="19">
        <f t="shared" si="211"/>
        <v>1</v>
      </c>
      <c r="D2712" s="19">
        <f t="shared" si="212"/>
        <v>1900</v>
      </c>
      <c r="E2712" s="38" t="e">
        <f>VLOOKUP(A2712,DatosRecibo!$A$2:'DatosRecibo'!$L$6000,12,FALSE)</f>
        <v>#N/A</v>
      </c>
      <c r="G2712" s="19" t="e">
        <f>VLOOKUP(F2712,Propietarios!$B$2:'Propietarios'!$C$6000,2,FALSE)</f>
        <v>#N/A</v>
      </c>
      <c r="H2712" s="19" t="e">
        <f>VLOOKUP(F2712,Propietarios!$B$2:'Propietarios'!$D$6000,3,FALSE)</f>
        <v>#N/A</v>
      </c>
      <c r="J2712" s="38" t="e">
        <f t="shared" si="213"/>
        <v>#N/A</v>
      </c>
      <c r="K2712" s="38" t="str">
        <f t="shared" si="214"/>
        <v>11900</v>
      </c>
    </row>
    <row r="2713" spans="1:11" x14ac:dyDescent="0.15">
      <c r="A2713" s="19" t="str">
        <f t="shared" si="210"/>
        <v>11900</v>
      </c>
      <c r="C2713" s="19">
        <f t="shared" si="211"/>
        <v>1</v>
      </c>
      <c r="D2713" s="19">
        <f t="shared" si="212"/>
        <v>1900</v>
      </c>
      <c r="E2713" s="38" t="e">
        <f>VLOOKUP(A2713,DatosRecibo!$A$2:'DatosRecibo'!$L$6000,12,FALSE)</f>
        <v>#N/A</v>
      </c>
      <c r="G2713" s="19" t="e">
        <f>VLOOKUP(F2713,Propietarios!$B$2:'Propietarios'!$C$6000,2,FALSE)</f>
        <v>#N/A</v>
      </c>
      <c r="H2713" s="19" t="e">
        <f>VLOOKUP(F2713,Propietarios!$B$2:'Propietarios'!$D$6000,3,FALSE)</f>
        <v>#N/A</v>
      </c>
      <c r="J2713" s="38" t="e">
        <f t="shared" si="213"/>
        <v>#N/A</v>
      </c>
      <c r="K2713" s="38" t="str">
        <f t="shared" si="214"/>
        <v>11900</v>
      </c>
    </row>
    <row r="2714" spans="1:11" x14ac:dyDescent="0.15">
      <c r="A2714" s="19" t="str">
        <f t="shared" si="210"/>
        <v>11900</v>
      </c>
      <c r="C2714" s="19">
        <f t="shared" si="211"/>
        <v>1</v>
      </c>
      <c r="D2714" s="19">
        <f t="shared" si="212"/>
        <v>1900</v>
      </c>
      <c r="E2714" s="38" t="e">
        <f>VLOOKUP(A2714,DatosRecibo!$A$2:'DatosRecibo'!$L$6000,12,FALSE)</f>
        <v>#N/A</v>
      </c>
      <c r="G2714" s="19" t="e">
        <f>VLOOKUP(F2714,Propietarios!$B$2:'Propietarios'!$C$6000,2,FALSE)</f>
        <v>#N/A</v>
      </c>
      <c r="H2714" s="19" t="e">
        <f>VLOOKUP(F2714,Propietarios!$B$2:'Propietarios'!$D$6000,3,FALSE)</f>
        <v>#N/A</v>
      </c>
      <c r="J2714" s="38" t="e">
        <f t="shared" si="213"/>
        <v>#N/A</v>
      </c>
      <c r="K2714" s="38" t="str">
        <f t="shared" si="214"/>
        <v>11900</v>
      </c>
    </row>
    <row r="2715" spans="1:11" x14ac:dyDescent="0.15">
      <c r="A2715" s="19" t="str">
        <f t="shared" si="210"/>
        <v>11900</v>
      </c>
      <c r="C2715" s="19">
        <f t="shared" si="211"/>
        <v>1</v>
      </c>
      <c r="D2715" s="19">
        <f t="shared" si="212"/>
        <v>1900</v>
      </c>
      <c r="E2715" s="38" t="e">
        <f>VLOOKUP(A2715,DatosRecibo!$A$2:'DatosRecibo'!$L$6000,12,FALSE)</f>
        <v>#N/A</v>
      </c>
      <c r="G2715" s="19" t="e">
        <f>VLOOKUP(F2715,Propietarios!$B$2:'Propietarios'!$C$6000,2,FALSE)</f>
        <v>#N/A</v>
      </c>
      <c r="H2715" s="19" t="e">
        <f>VLOOKUP(F2715,Propietarios!$B$2:'Propietarios'!$D$6000,3,FALSE)</f>
        <v>#N/A</v>
      </c>
      <c r="J2715" s="38" t="e">
        <f t="shared" si="213"/>
        <v>#N/A</v>
      </c>
      <c r="K2715" s="38" t="str">
        <f t="shared" si="214"/>
        <v>11900</v>
      </c>
    </row>
    <row r="2716" spans="1:11" x14ac:dyDescent="0.15">
      <c r="A2716" s="19" t="str">
        <f t="shared" si="210"/>
        <v>11900</v>
      </c>
      <c r="C2716" s="19">
        <f t="shared" si="211"/>
        <v>1</v>
      </c>
      <c r="D2716" s="19">
        <f t="shared" si="212"/>
        <v>1900</v>
      </c>
      <c r="E2716" s="38" t="e">
        <f>VLOOKUP(A2716,DatosRecibo!$A$2:'DatosRecibo'!$L$6000,12,FALSE)</f>
        <v>#N/A</v>
      </c>
      <c r="G2716" s="19" t="e">
        <f>VLOOKUP(F2716,Propietarios!$B$2:'Propietarios'!$C$6000,2,FALSE)</f>
        <v>#N/A</v>
      </c>
      <c r="H2716" s="19" t="e">
        <f>VLOOKUP(F2716,Propietarios!$B$2:'Propietarios'!$D$6000,3,FALSE)</f>
        <v>#N/A</v>
      </c>
      <c r="J2716" s="38" t="e">
        <f t="shared" si="213"/>
        <v>#N/A</v>
      </c>
      <c r="K2716" s="38" t="str">
        <f t="shared" si="214"/>
        <v>11900</v>
      </c>
    </row>
    <row r="2717" spans="1:11" x14ac:dyDescent="0.15">
      <c r="A2717" s="19" t="str">
        <f t="shared" si="210"/>
        <v>11900</v>
      </c>
      <c r="C2717" s="19">
        <f t="shared" si="211"/>
        <v>1</v>
      </c>
      <c r="D2717" s="19">
        <f t="shared" si="212"/>
        <v>1900</v>
      </c>
      <c r="E2717" s="38" t="e">
        <f>VLOOKUP(A2717,DatosRecibo!$A$2:'DatosRecibo'!$L$6000,12,FALSE)</f>
        <v>#N/A</v>
      </c>
      <c r="G2717" s="19" t="e">
        <f>VLOOKUP(F2717,Propietarios!$B$2:'Propietarios'!$C$6000,2,FALSE)</f>
        <v>#N/A</v>
      </c>
      <c r="H2717" s="19" t="e">
        <f>VLOOKUP(F2717,Propietarios!$B$2:'Propietarios'!$D$6000,3,FALSE)</f>
        <v>#N/A</v>
      </c>
      <c r="J2717" s="38" t="e">
        <f t="shared" si="213"/>
        <v>#N/A</v>
      </c>
      <c r="K2717" s="38" t="str">
        <f t="shared" si="214"/>
        <v>11900</v>
      </c>
    </row>
    <row r="2718" spans="1:11" x14ac:dyDescent="0.15">
      <c r="A2718" s="19" t="str">
        <f t="shared" si="210"/>
        <v>11900</v>
      </c>
      <c r="C2718" s="19">
        <f t="shared" si="211"/>
        <v>1</v>
      </c>
      <c r="D2718" s="19">
        <f t="shared" si="212"/>
        <v>1900</v>
      </c>
      <c r="E2718" s="38" t="e">
        <f>VLOOKUP(A2718,DatosRecibo!$A$2:'DatosRecibo'!$L$6000,12,FALSE)</f>
        <v>#N/A</v>
      </c>
      <c r="G2718" s="19" t="e">
        <f>VLOOKUP(F2718,Propietarios!$B$2:'Propietarios'!$C$6000,2,FALSE)</f>
        <v>#N/A</v>
      </c>
      <c r="H2718" s="19" t="e">
        <f>VLOOKUP(F2718,Propietarios!$B$2:'Propietarios'!$D$6000,3,FALSE)</f>
        <v>#N/A</v>
      </c>
      <c r="J2718" s="38" t="e">
        <f t="shared" si="213"/>
        <v>#N/A</v>
      </c>
      <c r="K2718" s="38" t="str">
        <f t="shared" si="214"/>
        <v>11900</v>
      </c>
    </row>
    <row r="2719" spans="1:11" x14ac:dyDescent="0.15">
      <c r="A2719" s="19" t="str">
        <f t="shared" si="210"/>
        <v>11900</v>
      </c>
      <c r="C2719" s="19">
        <f t="shared" si="211"/>
        <v>1</v>
      </c>
      <c r="D2719" s="19">
        <f t="shared" si="212"/>
        <v>1900</v>
      </c>
      <c r="E2719" s="38" t="e">
        <f>VLOOKUP(A2719,DatosRecibo!$A$2:'DatosRecibo'!$L$6000,12,FALSE)</f>
        <v>#N/A</v>
      </c>
      <c r="G2719" s="19" t="e">
        <f>VLOOKUP(F2719,Propietarios!$B$2:'Propietarios'!$C$6000,2,FALSE)</f>
        <v>#N/A</v>
      </c>
      <c r="H2719" s="19" t="e">
        <f>VLOOKUP(F2719,Propietarios!$B$2:'Propietarios'!$D$6000,3,FALSE)</f>
        <v>#N/A</v>
      </c>
      <c r="J2719" s="38" t="e">
        <f t="shared" si="213"/>
        <v>#N/A</v>
      </c>
      <c r="K2719" s="38" t="str">
        <f t="shared" si="214"/>
        <v>11900</v>
      </c>
    </row>
    <row r="2720" spans="1:11" x14ac:dyDescent="0.15">
      <c r="A2720" s="19" t="str">
        <f t="shared" si="210"/>
        <v>11900</v>
      </c>
      <c r="C2720" s="19">
        <f t="shared" si="211"/>
        <v>1</v>
      </c>
      <c r="D2720" s="19">
        <f t="shared" si="212"/>
        <v>1900</v>
      </c>
      <c r="E2720" s="38" t="e">
        <f>VLOOKUP(A2720,DatosRecibo!$A$2:'DatosRecibo'!$L$6000,12,FALSE)</f>
        <v>#N/A</v>
      </c>
      <c r="G2720" s="19" t="e">
        <f>VLOOKUP(F2720,Propietarios!$B$2:'Propietarios'!$C$6000,2,FALSE)</f>
        <v>#N/A</v>
      </c>
      <c r="H2720" s="19" t="e">
        <f>VLOOKUP(F2720,Propietarios!$B$2:'Propietarios'!$D$6000,3,FALSE)</f>
        <v>#N/A</v>
      </c>
      <c r="J2720" s="38" t="e">
        <f t="shared" si="213"/>
        <v>#N/A</v>
      </c>
      <c r="K2720" s="38" t="str">
        <f t="shared" si="214"/>
        <v>11900</v>
      </c>
    </row>
    <row r="2721" spans="1:11" x14ac:dyDescent="0.15">
      <c r="A2721" s="19" t="str">
        <f t="shared" si="210"/>
        <v>11900</v>
      </c>
      <c r="C2721" s="19">
        <f t="shared" si="211"/>
        <v>1</v>
      </c>
      <c r="D2721" s="19">
        <f t="shared" si="212"/>
        <v>1900</v>
      </c>
      <c r="E2721" s="38" t="e">
        <f>VLOOKUP(A2721,DatosRecibo!$A$2:'DatosRecibo'!$L$6000,12,FALSE)</f>
        <v>#N/A</v>
      </c>
      <c r="G2721" s="19" t="e">
        <f>VLOOKUP(F2721,Propietarios!$B$2:'Propietarios'!$C$6000,2,FALSE)</f>
        <v>#N/A</v>
      </c>
      <c r="H2721" s="19" t="e">
        <f>VLOOKUP(F2721,Propietarios!$B$2:'Propietarios'!$D$6000,3,FALSE)</f>
        <v>#N/A</v>
      </c>
      <c r="J2721" s="38" t="e">
        <f t="shared" si="213"/>
        <v>#N/A</v>
      </c>
      <c r="K2721" s="38" t="str">
        <f t="shared" si="214"/>
        <v>11900</v>
      </c>
    </row>
    <row r="2722" spans="1:11" x14ac:dyDescent="0.15">
      <c r="A2722" s="19" t="str">
        <f t="shared" si="210"/>
        <v>11900</v>
      </c>
      <c r="C2722" s="19">
        <f t="shared" si="211"/>
        <v>1</v>
      </c>
      <c r="D2722" s="19">
        <f t="shared" si="212"/>
        <v>1900</v>
      </c>
      <c r="E2722" s="38" t="e">
        <f>VLOOKUP(A2722,DatosRecibo!$A$2:'DatosRecibo'!$L$6000,12,FALSE)</f>
        <v>#N/A</v>
      </c>
      <c r="G2722" s="19" t="e">
        <f>VLOOKUP(F2722,Propietarios!$B$2:'Propietarios'!$C$6000,2,FALSE)</f>
        <v>#N/A</v>
      </c>
      <c r="H2722" s="19" t="e">
        <f>VLOOKUP(F2722,Propietarios!$B$2:'Propietarios'!$D$6000,3,FALSE)</f>
        <v>#N/A</v>
      </c>
      <c r="J2722" s="38" t="e">
        <f t="shared" si="213"/>
        <v>#N/A</v>
      </c>
      <c r="K2722" s="38" t="str">
        <f t="shared" si="214"/>
        <v>11900</v>
      </c>
    </row>
    <row r="2723" spans="1:11" x14ac:dyDescent="0.15">
      <c r="A2723" s="19" t="str">
        <f t="shared" si="210"/>
        <v>11900</v>
      </c>
      <c r="C2723" s="19">
        <f t="shared" si="211"/>
        <v>1</v>
      </c>
      <c r="D2723" s="19">
        <f t="shared" si="212"/>
        <v>1900</v>
      </c>
      <c r="E2723" s="38" t="e">
        <f>VLOOKUP(A2723,DatosRecibo!$A$2:'DatosRecibo'!$L$6000,12,FALSE)</f>
        <v>#N/A</v>
      </c>
      <c r="G2723" s="19" t="e">
        <f>VLOOKUP(F2723,Propietarios!$B$2:'Propietarios'!$C$6000,2,FALSE)</f>
        <v>#N/A</v>
      </c>
      <c r="H2723" s="19" t="e">
        <f>VLOOKUP(F2723,Propietarios!$B$2:'Propietarios'!$D$6000,3,FALSE)</f>
        <v>#N/A</v>
      </c>
      <c r="J2723" s="38" t="e">
        <f t="shared" si="213"/>
        <v>#N/A</v>
      </c>
      <c r="K2723" s="38" t="str">
        <f t="shared" si="214"/>
        <v>11900</v>
      </c>
    </row>
    <row r="2724" spans="1:11" x14ac:dyDescent="0.15">
      <c r="A2724" s="19" t="str">
        <f t="shared" si="210"/>
        <v>11900</v>
      </c>
      <c r="C2724" s="19">
        <f t="shared" si="211"/>
        <v>1</v>
      </c>
      <c r="D2724" s="19">
        <f t="shared" si="212"/>
        <v>1900</v>
      </c>
      <c r="E2724" s="38" t="e">
        <f>VLOOKUP(A2724,DatosRecibo!$A$2:'DatosRecibo'!$L$6000,12,FALSE)</f>
        <v>#N/A</v>
      </c>
      <c r="G2724" s="19" t="e">
        <f>VLOOKUP(F2724,Propietarios!$B$2:'Propietarios'!$C$6000,2,FALSE)</f>
        <v>#N/A</v>
      </c>
      <c r="H2724" s="19" t="e">
        <f>VLOOKUP(F2724,Propietarios!$B$2:'Propietarios'!$D$6000,3,FALSE)</f>
        <v>#N/A</v>
      </c>
      <c r="J2724" s="38" t="e">
        <f t="shared" si="213"/>
        <v>#N/A</v>
      </c>
      <c r="K2724" s="38" t="str">
        <f t="shared" si="214"/>
        <v>11900</v>
      </c>
    </row>
    <row r="2725" spans="1:11" x14ac:dyDescent="0.15">
      <c r="A2725" s="19" t="str">
        <f t="shared" si="210"/>
        <v>11900</v>
      </c>
      <c r="C2725" s="19">
        <f t="shared" si="211"/>
        <v>1</v>
      </c>
      <c r="D2725" s="19">
        <f t="shared" si="212"/>
        <v>1900</v>
      </c>
      <c r="E2725" s="38" t="e">
        <f>VLOOKUP(A2725,DatosRecibo!$A$2:'DatosRecibo'!$L$6000,12,FALSE)</f>
        <v>#N/A</v>
      </c>
      <c r="G2725" s="19" t="e">
        <f>VLOOKUP(F2725,Propietarios!$B$2:'Propietarios'!$C$6000,2,FALSE)</f>
        <v>#N/A</v>
      </c>
      <c r="H2725" s="19" t="e">
        <f>VLOOKUP(F2725,Propietarios!$B$2:'Propietarios'!$D$6000,3,FALSE)</f>
        <v>#N/A</v>
      </c>
      <c r="J2725" s="38" t="e">
        <f t="shared" si="213"/>
        <v>#N/A</v>
      </c>
      <c r="K2725" s="38" t="str">
        <f t="shared" si="214"/>
        <v>11900</v>
      </c>
    </row>
    <row r="2726" spans="1:11" x14ac:dyDescent="0.15">
      <c r="A2726" s="19" t="str">
        <f t="shared" si="210"/>
        <v>11900</v>
      </c>
      <c r="C2726" s="19">
        <f t="shared" si="211"/>
        <v>1</v>
      </c>
      <c r="D2726" s="19">
        <f t="shared" si="212"/>
        <v>1900</v>
      </c>
      <c r="E2726" s="38" t="e">
        <f>VLOOKUP(A2726,DatosRecibo!$A$2:'DatosRecibo'!$L$6000,12,FALSE)</f>
        <v>#N/A</v>
      </c>
      <c r="G2726" s="19" t="e">
        <f>VLOOKUP(F2726,Propietarios!$B$2:'Propietarios'!$C$6000,2,FALSE)</f>
        <v>#N/A</v>
      </c>
      <c r="H2726" s="19" t="e">
        <f>VLOOKUP(F2726,Propietarios!$B$2:'Propietarios'!$D$6000,3,FALSE)</f>
        <v>#N/A</v>
      </c>
      <c r="J2726" s="38" t="e">
        <f t="shared" si="213"/>
        <v>#N/A</v>
      </c>
      <c r="K2726" s="38" t="str">
        <f t="shared" si="214"/>
        <v>11900</v>
      </c>
    </row>
    <row r="2727" spans="1:11" x14ac:dyDescent="0.15">
      <c r="A2727" s="19" t="str">
        <f t="shared" si="210"/>
        <v>11900</v>
      </c>
      <c r="C2727" s="19">
        <f t="shared" si="211"/>
        <v>1</v>
      </c>
      <c r="D2727" s="19">
        <f t="shared" si="212"/>
        <v>1900</v>
      </c>
      <c r="E2727" s="38" t="e">
        <f>VLOOKUP(A2727,DatosRecibo!$A$2:'DatosRecibo'!$L$6000,12,FALSE)</f>
        <v>#N/A</v>
      </c>
      <c r="G2727" s="19" t="e">
        <f>VLOOKUP(F2727,Propietarios!$B$2:'Propietarios'!$C$6000,2,FALSE)</f>
        <v>#N/A</v>
      </c>
      <c r="H2727" s="19" t="e">
        <f>VLOOKUP(F2727,Propietarios!$B$2:'Propietarios'!$D$6000,3,FALSE)</f>
        <v>#N/A</v>
      </c>
      <c r="J2727" s="38" t="e">
        <f t="shared" si="213"/>
        <v>#N/A</v>
      </c>
      <c r="K2727" s="38" t="str">
        <f t="shared" si="214"/>
        <v>11900</v>
      </c>
    </row>
    <row r="2728" spans="1:11" x14ac:dyDescent="0.15">
      <c r="A2728" s="19" t="str">
        <f t="shared" si="210"/>
        <v>11900</v>
      </c>
      <c r="C2728" s="19">
        <f t="shared" si="211"/>
        <v>1</v>
      </c>
      <c r="D2728" s="19">
        <f t="shared" si="212"/>
        <v>1900</v>
      </c>
      <c r="E2728" s="38" t="e">
        <f>VLOOKUP(A2728,DatosRecibo!$A$2:'DatosRecibo'!$L$6000,12,FALSE)</f>
        <v>#N/A</v>
      </c>
      <c r="G2728" s="19" t="e">
        <f>VLOOKUP(F2728,Propietarios!$B$2:'Propietarios'!$C$6000,2,FALSE)</f>
        <v>#N/A</v>
      </c>
      <c r="H2728" s="19" t="e">
        <f>VLOOKUP(F2728,Propietarios!$B$2:'Propietarios'!$D$6000,3,FALSE)</f>
        <v>#N/A</v>
      </c>
      <c r="J2728" s="38" t="e">
        <f t="shared" si="213"/>
        <v>#N/A</v>
      </c>
      <c r="K2728" s="38" t="str">
        <f t="shared" si="214"/>
        <v>11900</v>
      </c>
    </row>
    <row r="2729" spans="1:11" x14ac:dyDescent="0.15">
      <c r="A2729" s="19" t="str">
        <f t="shared" si="210"/>
        <v>11900</v>
      </c>
      <c r="C2729" s="19">
        <f t="shared" si="211"/>
        <v>1</v>
      </c>
      <c r="D2729" s="19">
        <f t="shared" si="212"/>
        <v>1900</v>
      </c>
      <c r="E2729" s="38" t="e">
        <f>VLOOKUP(A2729,DatosRecibo!$A$2:'DatosRecibo'!$L$6000,12,FALSE)</f>
        <v>#N/A</v>
      </c>
      <c r="G2729" s="19" t="e">
        <f>VLOOKUP(F2729,Propietarios!$B$2:'Propietarios'!$C$6000,2,FALSE)</f>
        <v>#N/A</v>
      </c>
      <c r="H2729" s="19" t="e">
        <f>VLOOKUP(F2729,Propietarios!$B$2:'Propietarios'!$D$6000,3,FALSE)</f>
        <v>#N/A</v>
      </c>
      <c r="J2729" s="38" t="e">
        <f t="shared" si="213"/>
        <v>#N/A</v>
      </c>
      <c r="K2729" s="38" t="str">
        <f t="shared" si="214"/>
        <v>11900</v>
      </c>
    </row>
    <row r="2730" spans="1:11" x14ac:dyDescent="0.15">
      <c r="A2730" s="19" t="str">
        <f t="shared" si="210"/>
        <v>11900</v>
      </c>
      <c r="C2730" s="19">
        <f t="shared" si="211"/>
        <v>1</v>
      </c>
      <c r="D2730" s="19">
        <f t="shared" si="212"/>
        <v>1900</v>
      </c>
      <c r="E2730" s="38" t="e">
        <f>VLOOKUP(A2730,DatosRecibo!$A$2:'DatosRecibo'!$L$6000,12,FALSE)</f>
        <v>#N/A</v>
      </c>
      <c r="G2730" s="19" t="e">
        <f>VLOOKUP(F2730,Propietarios!$B$2:'Propietarios'!$C$6000,2,FALSE)</f>
        <v>#N/A</v>
      </c>
      <c r="H2730" s="19" t="e">
        <f>VLOOKUP(F2730,Propietarios!$B$2:'Propietarios'!$D$6000,3,FALSE)</f>
        <v>#N/A</v>
      </c>
      <c r="J2730" s="38" t="e">
        <f t="shared" si="213"/>
        <v>#N/A</v>
      </c>
      <c r="K2730" s="38" t="str">
        <f t="shared" si="214"/>
        <v>11900</v>
      </c>
    </row>
    <row r="2731" spans="1:11" x14ac:dyDescent="0.15">
      <c r="A2731" s="19" t="str">
        <f t="shared" si="210"/>
        <v>11900</v>
      </c>
      <c r="C2731" s="19">
        <f t="shared" si="211"/>
        <v>1</v>
      </c>
      <c r="D2731" s="19">
        <f t="shared" si="212"/>
        <v>1900</v>
      </c>
      <c r="E2731" s="38" t="e">
        <f>VLOOKUP(A2731,DatosRecibo!$A$2:'DatosRecibo'!$L$6000,12,FALSE)</f>
        <v>#N/A</v>
      </c>
      <c r="G2731" s="19" t="e">
        <f>VLOOKUP(F2731,Propietarios!$B$2:'Propietarios'!$C$6000,2,FALSE)</f>
        <v>#N/A</v>
      </c>
      <c r="H2731" s="19" t="e">
        <f>VLOOKUP(F2731,Propietarios!$B$2:'Propietarios'!$D$6000,3,FALSE)</f>
        <v>#N/A</v>
      </c>
      <c r="J2731" s="38" t="e">
        <f t="shared" si="213"/>
        <v>#N/A</v>
      </c>
      <c r="K2731" s="38" t="str">
        <f t="shared" si="214"/>
        <v>11900</v>
      </c>
    </row>
    <row r="2732" spans="1:11" x14ac:dyDescent="0.15">
      <c r="A2732" s="19" t="str">
        <f t="shared" si="210"/>
        <v>11900</v>
      </c>
      <c r="C2732" s="19">
        <f t="shared" si="211"/>
        <v>1</v>
      </c>
      <c r="D2732" s="19">
        <f t="shared" si="212"/>
        <v>1900</v>
      </c>
      <c r="E2732" s="38" t="e">
        <f>VLOOKUP(A2732,DatosRecibo!$A$2:'DatosRecibo'!$L$6000,12,FALSE)</f>
        <v>#N/A</v>
      </c>
      <c r="G2732" s="19" t="e">
        <f>VLOOKUP(F2732,Propietarios!$B$2:'Propietarios'!$C$6000,2,FALSE)</f>
        <v>#N/A</v>
      </c>
      <c r="H2732" s="19" t="e">
        <f>VLOOKUP(F2732,Propietarios!$B$2:'Propietarios'!$D$6000,3,FALSE)</f>
        <v>#N/A</v>
      </c>
      <c r="J2732" s="38" t="e">
        <f t="shared" si="213"/>
        <v>#N/A</v>
      </c>
      <c r="K2732" s="38" t="str">
        <f t="shared" si="214"/>
        <v>11900</v>
      </c>
    </row>
    <row r="2733" spans="1:11" x14ac:dyDescent="0.15">
      <c r="A2733" s="19" t="str">
        <f t="shared" si="210"/>
        <v>11900</v>
      </c>
      <c r="C2733" s="19">
        <f t="shared" si="211"/>
        <v>1</v>
      </c>
      <c r="D2733" s="19">
        <f t="shared" si="212"/>
        <v>1900</v>
      </c>
      <c r="E2733" s="38" t="e">
        <f>VLOOKUP(A2733,DatosRecibo!$A$2:'DatosRecibo'!$L$6000,12,FALSE)</f>
        <v>#N/A</v>
      </c>
      <c r="G2733" s="19" t="e">
        <f>VLOOKUP(F2733,Propietarios!$B$2:'Propietarios'!$C$6000,2,FALSE)</f>
        <v>#N/A</v>
      </c>
      <c r="H2733" s="19" t="e">
        <f>VLOOKUP(F2733,Propietarios!$B$2:'Propietarios'!$D$6000,3,FALSE)</f>
        <v>#N/A</v>
      </c>
      <c r="J2733" s="38" t="e">
        <f t="shared" si="213"/>
        <v>#N/A</v>
      </c>
      <c r="K2733" s="38" t="str">
        <f t="shared" si="214"/>
        <v>11900</v>
      </c>
    </row>
    <row r="2734" spans="1:11" x14ac:dyDescent="0.15">
      <c r="A2734" s="19" t="str">
        <f t="shared" si="210"/>
        <v>11900</v>
      </c>
      <c r="C2734" s="19">
        <f t="shared" si="211"/>
        <v>1</v>
      </c>
      <c r="D2734" s="19">
        <f t="shared" si="212"/>
        <v>1900</v>
      </c>
      <c r="E2734" s="38" t="e">
        <f>VLOOKUP(A2734,DatosRecibo!$A$2:'DatosRecibo'!$L$6000,12,FALSE)</f>
        <v>#N/A</v>
      </c>
      <c r="G2734" s="19" t="e">
        <f>VLOOKUP(F2734,Propietarios!$B$2:'Propietarios'!$C$6000,2,FALSE)</f>
        <v>#N/A</v>
      </c>
      <c r="H2734" s="19" t="e">
        <f>VLOOKUP(F2734,Propietarios!$B$2:'Propietarios'!$D$6000,3,FALSE)</f>
        <v>#N/A</v>
      </c>
      <c r="J2734" s="38" t="e">
        <f t="shared" si="213"/>
        <v>#N/A</v>
      </c>
      <c r="K2734" s="38" t="str">
        <f t="shared" si="214"/>
        <v>11900</v>
      </c>
    </row>
    <row r="2735" spans="1:11" x14ac:dyDescent="0.15">
      <c r="A2735" s="19" t="str">
        <f t="shared" si="210"/>
        <v>11900</v>
      </c>
      <c r="C2735" s="19">
        <f t="shared" si="211"/>
        <v>1</v>
      </c>
      <c r="D2735" s="19">
        <f t="shared" si="212"/>
        <v>1900</v>
      </c>
      <c r="E2735" s="38" t="e">
        <f>VLOOKUP(A2735,DatosRecibo!$A$2:'DatosRecibo'!$L$6000,12,FALSE)</f>
        <v>#N/A</v>
      </c>
      <c r="G2735" s="19" t="e">
        <f>VLOOKUP(F2735,Propietarios!$B$2:'Propietarios'!$C$6000,2,FALSE)</f>
        <v>#N/A</v>
      </c>
      <c r="H2735" s="19" t="e">
        <f>VLOOKUP(F2735,Propietarios!$B$2:'Propietarios'!$D$6000,3,FALSE)</f>
        <v>#N/A</v>
      </c>
      <c r="J2735" s="38" t="e">
        <f t="shared" si="213"/>
        <v>#N/A</v>
      </c>
      <c r="K2735" s="38" t="str">
        <f t="shared" si="214"/>
        <v>11900</v>
      </c>
    </row>
    <row r="2736" spans="1:11" x14ac:dyDescent="0.15">
      <c r="A2736" s="19" t="str">
        <f t="shared" si="210"/>
        <v>11900</v>
      </c>
      <c r="C2736" s="19">
        <f t="shared" si="211"/>
        <v>1</v>
      </c>
      <c r="D2736" s="19">
        <f t="shared" si="212"/>
        <v>1900</v>
      </c>
      <c r="E2736" s="38" t="e">
        <f>VLOOKUP(A2736,DatosRecibo!$A$2:'DatosRecibo'!$L$6000,12,FALSE)</f>
        <v>#N/A</v>
      </c>
      <c r="G2736" s="19" t="e">
        <f>VLOOKUP(F2736,Propietarios!$B$2:'Propietarios'!$C$6000,2,FALSE)</f>
        <v>#N/A</v>
      </c>
      <c r="H2736" s="19" t="e">
        <f>VLOOKUP(F2736,Propietarios!$B$2:'Propietarios'!$D$6000,3,FALSE)</f>
        <v>#N/A</v>
      </c>
      <c r="J2736" s="38" t="e">
        <f t="shared" si="213"/>
        <v>#N/A</v>
      </c>
      <c r="K2736" s="38" t="str">
        <f t="shared" si="214"/>
        <v>11900</v>
      </c>
    </row>
    <row r="2737" spans="1:11" x14ac:dyDescent="0.15">
      <c r="A2737" s="19" t="str">
        <f t="shared" si="210"/>
        <v>11900</v>
      </c>
      <c r="C2737" s="19">
        <f t="shared" si="211"/>
        <v>1</v>
      </c>
      <c r="D2737" s="19">
        <f t="shared" si="212"/>
        <v>1900</v>
      </c>
      <c r="E2737" s="38" t="e">
        <f>VLOOKUP(A2737,DatosRecibo!$A$2:'DatosRecibo'!$L$6000,12,FALSE)</f>
        <v>#N/A</v>
      </c>
      <c r="G2737" s="19" t="e">
        <f>VLOOKUP(F2737,Propietarios!$B$2:'Propietarios'!$C$6000,2,FALSE)</f>
        <v>#N/A</v>
      </c>
      <c r="H2737" s="19" t="e">
        <f>VLOOKUP(F2737,Propietarios!$B$2:'Propietarios'!$D$6000,3,FALSE)</f>
        <v>#N/A</v>
      </c>
      <c r="J2737" s="38" t="e">
        <f t="shared" si="213"/>
        <v>#N/A</v>
      </c>
      <c r="K2737" s="38" t="str">
        <f t="shared" si="214"/>
        <v>11900</v>
      </c>
    </row>
    <row r="2738" spans="1:11" x14ac:dyDescent="0.15">
      <c r="A2738" s="19" t="str">
        <f t="shared" si="210"/>
        <v>11900</v>
      </c>
      <c r="C2738" s="19">
        <f t="shared" si="211"/>
        <v>1</v>
      </c>
      <c r="D2738" s="19">
        <f t="shared" si="212"/>
        <v>1900</v>
      </c>
      <c r="E2738" s="38" t="e">
        <f>VLOOKUP(A2738,DatosRecibo!$A$2:'DatosRecibo'!$L$6000,12,FALSE)</f>
        <v>#N/A</v>
      </c>
      <c r="G2738" s="19" t="e">
        <f>VLOOKUP(F2738,Propietarios!$B$2:'Propietarios'!$C$6000,2,FALSE)</f>
        <v>#N/A</v>
      </c>
      <c r="H2738" s="19" t="e">
        <f>VLOOKUP(F2738,Propietarios!$B$2:'Propietarios'!$D$6000,3,FALSE)</f>
        <v>#N/A</v>
      </c>
      <c r="J2738" s="38" t="e">
        <f t="shared" si="213"/>
        <v>#N/A</v>
      </c>
      <c r="K2738" s="38" t="str">
        <f t="shared" si="214"/>
        <v>11900</v>
      </c>
    </row>
    <row r="2739" spans="1:11" x14ac:dyDescent="0.15">
      <c r="A2739" s="19" t="str">
        <f t="shared" si="210"/>
        <v>11900</v>
      </c>
      <c r="C2739" s="19">
        <f t="shared" si="211"/>
        <v>1</v>
      </c>
      <c r="D2739" s="19">
        <f t="shared" si="212"/>
        <v>1900</v>
      </c>
      <c r="E2739" s="38" t="e">
        <f>VLOOKUP(A2739,DatosRecibo!$A$2:'DatosRecibo'!$L$6000,12,FALSE)</f>
        <v>#N/A</v>
      </c>
      <c r="G2739" s="19" t="e">
        <f>VLOOKUP(F2739,Propietarios!$B$2:'Propietarios'!$C$6000,2,FALSE)</f>
        <v>#N/A</v>
      </c>
      <c r="H2739" s="19" t="e">
        <f>VLOOKUP(F2739,Propietarios!$B$2:'Propietarios'!$D$6000,3,FALSE)</f>
        <v>#N/A</v>
      </c>
      <c r="J2739" s="38" t="e">
        <f t="shared" si="213"/>
        <v>#N/A</v>
      </c>
      <c r="K2739" s="38" t="str">
        <f t="shared" si="214"/>
        <v>11900</v>
      </c>
    </row>
    <row r="2740" spans="1:11" x14ac:dyDescent="0.15">
      <c r="A2740" s="19" t="str">
        <f t="shared" si="210"/>
        <v>11900</v>
      </c>
      <c r="C2740" s="19">
        <f t="shared" si="211"/>
        <v>1</v>
      </c>
      <c r="D2740" s="19">
        <f t="shared" si="212"/>
        <v>1900</v>
      </c>
      <c r="E2740" s="38" t="e">
        <f>VLOOKUP(A2740,DatosRecibo!$A$2:'DatosRecibo'!$L$6000,12,FALSE)</f>
        <v>#N/A</v>
      </c>
      <c r="G2740" s="19" t="e">
        <f>VLOOKUP(F2740,Propietarios!$B$2:'Propietarios'!$C$6000,2,FALSE)</f>
        <v>#N/A</v>
      </c>
      <c r="H2740" s="19" t="e">
        <f>VLOOKUP(F2740,Propietarios!$B$2:'Propietarios'!$D$6000,3,FALSE)</f>
        <v>#N/A</v>
      </c>
      <c r="J2740" s="38" t="e">
        <f t="shared" si="213"/>
        <v>#N/A</v>
      </c>
      <c r="K2740" s="38" t="str">
        <f t="shared" si="214"/>
        <v>11900</v>
      </c>
    </row>
    <row r="2741" spans="1:11" x14ac:dyDescent="0.15">
      <c r="A2741" s="19" t="str">
        <f t="shared" si="210"/>
        <v>11900</v>
      </c>
      <c r="C2741" s="19">
        <f t="shared" si="211"/>
        <v>1</v>
      </c>
      <c r="D2741" s="19">
        <f t="shared" si="212"/>
        <v>1900</v>
      </c>
      <c r="E2741" s="38" t="e">
        <f>VLOOKUP(A2741,DatosRecibo!$A$2:'DatosRecibo'!$L$6000,12,FALSE)</f>
        <v>#N/A</v>
      </c>
      <c r="G2741" s="19" t="e">
        <f>VLOOKUP(F2741,Propietarios!$B$2:'Propietarios'!$C$6000,2,FALSE)</f>
        <v>#N/A</v>
      </c>
      <c r="H2741" s="19" t="e">
        <f>VLOOKUP(F2741,Propietarios!$B$2:'Propietarios'!$D$6000,3,FALSE)</f>
        <v>#N/A</v>
      </c>
      <c r="J2741" s="38" t="e">
        <f t="shared" si="213"/>
        <v>#N/A</v>
      </c>
      <c r="K2741" s="38" t="str">
        <f t="shared" si="214"/>
        <v>11900</v>
      </c>
    </row>
    <row r="2742" spans="1:11" x14ac:dyDescent="0.15">
      <c r="A2742" s="19" t="str">
        <f t="shared" si="210"/>
        <v>11900</v>
      </c>
      <c r="C2742" s="19">
        <f t="shared" si="211"/>
        <v>1</v>
      </c>
      <c r="D2742" s="19">
        <f t="shared" si="212"/>
        <v>1900</v>
      </c>
      <c r="E2742" s="38" t="e">
        <f>VLOOKUP(A2742,DatosRecibo!$A$2:'DatosRecibo'!$L$6000,12,FALSE)</f>
        <v>#N/A</v>
      </c>
      <c r="G2742" s="19" t="e">
        <f>VLOOKUP(F2742,Propietarios!$B$2:'Propietarios'!$C$6000,2,FALSE)</f>
        <v>#N/A</v>
      </c>
      <c r="H2742" s="19" t="e">
        <f>VLOOKUP(F2742,Propietarios!$B$2:'Propietarios'!$D$6000,3,FALSE)</f>
        <v>#N/A</v>
      </c>
      <c r="J2742" s="38" t="e">
        <f t="shared" si="213"/>
        <v>#N/A</v>
      </c>
      <c r="K2742" s="38" t="str">
        <f t="shared" si="214"/>
        <v>11900</v>
      </c>
    </row>
    <row r="2743" spans="1:11" x14ac:dyDescent="0.15">
      <c r="A2743" s="19" t="str">
        <f t="shared" si="210"/>
        <v>11900</v>
      </c>
      <c r="C2743" s="19">
        <f t="shared" si="211"/>
        <v>1</v>
      </c>
      <c r="D2743" s="19">
        <f t="shared" si="212"/>
        <v>1900</v>
      </c>
      <c r="E2743" s="38" t="e">
        <f>VLOOKUP(A2743,DatosRecibo!$A$2:'DatosRecibo'!$L$6000,12,FALSE)</f>
        <v>#N/A</v>
      </c>
      <c r="G2743" s="19" t="e">
        <f>VLOOKUP(F2743,Propietarios!$B$2:'Propietarios'!$C$6000,2,FALSE)</f>
        <v>#N/A</v>
      </c>
      <c r="H2743" s="19" t="e">
        <f>VLOOKUP(F2743,Propietarios!$B$2:'Propietarios'!$D$6000,3,FALSE)</f>
        <v>#N/A</v>
      </c>
      <c r="J2743" s="38" t="e">
        <f t="shared" si="213"/>
        <v>#N/A</v>
      </c>
      <c r="K2743" s="38" t="str">
        <f t="shared" si="214"/>
        <v>11900</v>
      </c>
    </row>
    <row r="2744" spans="1:11" x14ac:dyDescent="0.15">
      <c r="A2744" s="19" t="str">
        <f t="shared" si="210"/>
        <v>11900</v>
      </c>
      <c r="C2744" s="19">
        <f t="shared" si="211"/>
        <v>1</v>
      </c>
      <c r="D2744" s="19">
        <f t="shared" si="212"/>
        <v>1900</v>
      </c>
      <c r="E2744" s="38" t="e">
        <f>VLOOKUP(A2744,DatosRecibo!$A$2:'DatosRecibo'!$L$6000,12,FALSE)</f>
        <v>#N/A</v>
      </c>
      <c r="G2744" s="19" t="e">
        <f>VLOOKUP(F2744,Propietarios!$B$2:'Propietarios'!$C$6000,2,FALSE)</f>
        <v>#N/A</v>
      </c>
      <c r="H2744" s="19" t="e">
        <f>VLOOKUP(F2744,Propietarios!$B$2:'Propietarios'!$D$6000,3,FALSE)</f>
        <v>#N/A</v>
      </c>
      <c r="J2744" s="38" t="e">
        <f t="shared" si="213"/>
        <v>#N/A</v>
      </c>
      <c r="K2744" s="38" t="str">
        <f t="shared" si="214"/>
        <v>11900</v>
      </c>
    </row>
    <row r="2745" spans="1:11" x14ac:dyDescent="0.15">
      <c r="A2745" s="19" t="str">
        <f t="shared" si="210"/>
        <v>11900</v>
      </c>
      <c r="C2745" s="19">
        <f t="shared" si="211"/>
        <v>1</v>
      </c>
      <c r="D2745" s="19">
        <f t="shared" si="212"/>
        <v>1900</v>
      </c>
      <c r="E2745" s="38" t="e">
        <f>VLOOKUP(A2745,DatosRecibo!$A$2:'DatosRecibo'!$L$6000,12,FALSE)</f>
        <v>#N/A</v>
      </c>
      <c r="G2745" s="19" t="e">
        <f>VLOOKUP(F2745,Propietarios!$B$2:'Propietarios'!$C$6000,2,FALSE)</f>
        <v>#N/A</v>
      </c>
      <c r="H2745" s="19" t="e">
        <f>VLOOKUP(F2745,Propietarios!$B$2:'Propietarios'!$D$6000,3,FALSE)</f>
        <v>#N/A</v>
      </c>
      <c r="J2745" s="38" t="e">
        <f t="shared" si="213"/>
        <v>#N/A</v>
      </c>
      <c r="K2745" s="38" t="str">
        <f t="shared" si="214"/>
        <v>11900</v>
      </c>
    </row>
    <row r="2746" spans="1:11" x14ac:dyDescent="0.15">
      <c r="A2746" s="19" t="str">
        <f t="shared" si="210"/>
        <v>11900</v>
      </c>
      <c r="C2746" s="19">
        <f t="shared" si="211"/>
        <v>1</v>
      </c>
      <c r="D2746" s="19">
        <f t="shared" si="212"/>
        <v>1900</v>
      </c>
      <c r="E2746" s="38" t="e">
        <f>VLOOKUP(A2746,DatosRecibo!$A$2:'DatosRecibo'!$L$6000,12,FALSE)</f>
        <v>#N/A</v>
      </c>
      <c r="G2746" s="19" t="e">
        <f>VLOOKUP(F2746,Propietarios!$B$2:'Propietarios'!$C$6000,2,FALSE)</f>
        <v>#N/A</v>
      </c>
      <c r="H2746" s="19" t="e">
        <f>VLOOKUP(F2746,Propietarios!$B$2:'Propietarios'!$D$6000,3,FALSE)</f>
        <v>#N/A</v>
      </c>
      <c r="J2746" s="38" t="e">
        <f t="shared" si="213"/>
        <v>#N/A</v>
      </c>
      <c r="K2746" s="38" t="str">
        <f t="shared" si="214"/>
        <v>11900</v>
      </c>
    </row>
    <row r="2747" spans="1:11" x14ac:dyDescent="0.15">
      <c r="A2747" s="19" t="str">
        <f t="shared" si="210"/>
        <v>11900</v>
      </c>
      <c r="C2747" s="19">
        <f t="shared" si="211"/>
        <v>1</v>
      </c>
      <c r="D2747" s="19">
        <f t="shared" si="212"/>
        <v>1900</v>
      </c>
      <c r="E2747" s="38" t="e">
        <f>VLOOKUP(A2747,DatosRecibo!$A$2:'DatosRecibo'!$L$6000,12,FALSE)</f>
        <v>#N/A</v>
      </c>
      <c r="G2747" s="19" t="e">
        <f>VLOOKUP(F2747,Propietarios!$B$2:'Propietarios'!$C$6000,2,FALSE)</f>
        <v>#N/A</v>
      </c>
      <c r="H2747" s="19" t="e">
        <f>VLOOKUP(F2747,Propietarios!$B$2:'Propietarios'!$D$6000,3,FALSE)</f>
        <v>#N/A</v>
      </c>
      <c r="J2747" s="38" t="e">
        <f t="shared" si="213"/>
        <v>#N/A</v>
      </c>
      <c r="K2747" s="38" t="str">
        <f t="shared" si="214"/>
        <v>11900</v>
      </c>
    </row>
    <row r="2748" spans="1:11" x14ac:dyDescent="0.15">
      <c r="A2748" s="19" t="str">
        <f t="shared" si="210"/>
        <v>11900</v>
      </c>
      <c r="C2748" s="19">
        <f t="shared" si="211"/>
        <v>1</v>
      </c>
      <c r="D2748" s="19">
        <f t="shared" si="212"/>
        <v>1900</v>
      </c>
      <c r="E2748" s="38" t="e">
        <f>VLOOKUP(A2748,DatosRecibo!$A$2:'DatosRecibo'!$L$6000,12,FALSE)</f>
        <v>#N/A</v>
      </c>
      <c r="G2748" s="19" t="e">
        <f>VLOOKUP(F2748,Propietarios!$B$2:'Propietarios'!$C$6000,2,FALSE)</f>
        <v>#N/A</v>
      </c>
      <c r="H2748" s="19" t="e">
        <f>VLOOKUP(F2748,Propietarios!$B$2:'Propietarios'!$D$6000,3,FALSE)</f>
        <v>#N/A</v>
      </c>
      <c r="J2748" s="38" t="e">
        <f t="shared" si="213"/>
        <v>#N/A</v>
      </c>
      <c r="K2748" s="38" t="str">
        <f t="shared" si="214"/>
        <v>11900</v>
      </c>
    </row>
    <row r="2749" spans="1:11" x14ac:dyDescent="0.15">
      <c r="A2749" s="19" t="str">
        <f t="shared" si="210"/>
        <v>11900</v>
      </c>
      <c r="C2749" s="19">
        <f t="shared" si="211"/>
        <v>1</v>
      </c>
      <c r="D2749" s="19">
        <f t="shared" si="212"/>
        <v>1900</v>
      </c>
      <c r="E2749" s="38" t="e">
        <f>VLOOKUP(A2749,DatosRecibo!$A$2:'DatosRecibo'!$L$6000,12,FALSE)</f>
        <v>#N/A</v>
      </c>
      <c r="G2749" s="19" t="e">
        <f>VLOOKUP(F2749,Propietarios!$B$2:'Propietarios'!$C$6000,2,FALSE)</f>
        <v>#N/A</v>
      </c>
      <c r="H2749" s="19" t="e">
        <f>VLOOKUP(F2749,Propietarios!$B$2:'Propietarios'!$D$6000,3,FALSE)</f>
        <v>#N/A</v>
      </c>
      <c r="J2749" s="38" t="e">
        <f t="shared" si="213"/>
        <v>#N/A</v>
      </c>
      <c r="K2749" s="38" t="str">
        <f t="shared" si="214"/>
        <v>11900</v>
      </c>
    </row>
    <row r="2750" spans="1:11" x14ac:dyDescent="0.15">
      <c r="A2750" s="19" t="str">
        <f t="shared" si="210"/>
        <v>11900</v>
      </c>
      <c r="C2750" s="19">
        <f t="shared" si="211"/>
        <v>1</v>
      </c>
      <c r="D2750" s="19">
        <f t="shared" si="212"/>
        <v>1900</v>
      </c>
      <c r="E2750" s="38" t="e">
        <f>VLOOKUP(A2750,DatosRecibo!$A$2:'DatosRecibo'!$L$6000,12,FALSE)</f>
        <v>#N/A</v>
      </c>
      <c r="G2750" s="19" t="e">
        <f>VLOOKUP(F2750,Propietarios!$B$2:'Propietarios'!$C$6000,2,FALSE)</f>
        <v>#N/A</v>
      </c>
      <c r="H2750" s="19" t="e">
        <f>VLOOKUP(F2750,Propietarios!$B$2:'Propietarios'!$D$6000,3,FALSE)</f>
        <v>#N/A</v>
      </c>
      <c r="J2750" s="38" t="e">
        <f t="shared" si="213"/>
        <v>#N/A</v>
      </c>
      <c r="K2750" s="38" t="str">
        <f t="shared" si="214"/>
        <v>11900</v>
      </c>
    </row>
    <row r="2751" spans="1:11" x14ac:dyDescent="0.15">
      <c r="A2751" s="19" t="str">
        <f t="shared" si="210"/>
        <v>11900</v>
      </c>
      <c r="C2751" s="19">
        <f t="shared" si="211"/>
        <v>1</v>
      </c>
      <c r="D2751" s="19">
        <f t="shared" si="212"/>
        <v>1900</v>
      </c>
      <c r="E2751" s="38" t="e">
        <f>VLOOKUP(A2751,DatosRecibo!$A$2:'DatosRecibo'!$L$6000,12,FALSE)</f>
        <v>#N/A</v>
      </c>
      <c r="G2751" s="19" t="e">
        <f>VLOOKUP(F2751,Propietarios!$B$2:'Propietarios'!$C$6000,2,FALSE)</f>
        <v>#N/A</v>
      </c>
      <c r="H2751" s="19" t="e">
        <f>VLOOKUP(F2751,Propietarios!$B$2:'Propietarios'!$D$6000,3,FALSE)</f>
        <v>#N/A</v>
      </c>
      <c r="J2751" s="38" t="e">
        <f t="shared" si="213"/>
        <v>#N/A</v>
      </c>
      <c r="K2751" s="38" t="str">
        <f t="shared" si="214"/>
        <v>11900</v>
      </c>
    </row>
    <row r="2752" spans="1:11" x14ac:dyDescent="0.15">
      <c r="A2752" s="19" t="str">
        <f t="shared" si="210"/>
        <v>11900</v>
      </c>
      <c r="C2752" s="19">
        <f t="shared" si="211"/>
        <v>1</v>
      </c>
      <c r="D2752" s="19">
        <f t="shared" si="212"/>
        <v>1900</v>
      </c>
      <c r="E2752" s="38" t="e">
        <f>VLOOKUP(A2752,DatosRecibo!$A$2:'DatosRecibo'!$L$6000,12,FALSE)</f>
        <v>#N/A</v>
      </c>
      <c r="G2752" s="19" t="e">
        <f>VLOOKUP(F2752,Propietarios!$B$2:'Propietarios'!$C$6000,2,FALSE)</f>
        <v>#N/A</v>
      </c>
      <c r="H2752" s="19" t="e">
        <f>VLOOKUP(F2752,Propietarios!$B$2:'Propietarios'!$D$6000,3,FALSE)</f>
        <v>#N/A</v>
      </c>
      <c r="J2752" s="38" t="e">
        <f t="shared" si="213"/>
        <v>#N/A</v>
      </c>
      <c r="K2752" s="38" t="str">
        <f t="shared" si="214"/>
        <v>11900</v>
      </c>
    </row>
    <row r="2753" spans="1:11" x14ac:dyDescent="0.15">
      <c r="A2753" s="19" t="str">
        <f t="shared" si="210"/>
        <v>11900</v>
      </c>
      <c r="C2753" s="19">
        <f t="shared" si="211"/>
        <v>1</v>
      </c>
      <c r="D2753" s="19">
        <f t="shared" si="212"/>
        <v>1900</v>
      </c>
      <c r="E2753" s="38" t="e">
        <f>VLOOKUP(A2753,DatosRecibo!$A$2:'DatosRecibo'!$L$6000,12,FALSE)</f>
        <v>#N/A</v>
      </c>
      <c r="G2753" s="19" t="e">
        <f>VLOOKUP(F2753,Propietarios!$B$2:'Propietarios'!$C$6000,2,FALSE)</f>
        <v>#N/A</v>
      </c>
      <c r="H2753" s="19" t="e">
        <f>VLOOKUP(F2753,Propietarios!$B$2:'Propietarios'!$D$6000,3,FALSE)</f>
        <v>#N/A</v>
      </c>
      <c r="J2753" s="38" t="e">
        <f t="shared" si="213"/>
        <v>#N/A</v>
      </c>
      <c r="K2753" s="38" t="str">
        <f t="shared" si="214"/>
        <v>11900</v>
      </c>
    </row>
    <row r="2754" spans="1:11" x14ac:dyDescent="0.15">
      <c r="A2754" s="19" t="str">
        <f t="shared" ref="A2754:A2817" si="215">CONCATENATE(C2754,D2754)</f>
        <v>11900</v>
      </c>
      <c r="C2754" s="19">
        <f t="shared" si="211"/>
        <v>1</v>
      </c>
      <c r="D2754" s="19">
        <f t="shared" si="212"/>
        <v>1900</v>
      </c>
      <c r="E2754" s="38" t="e">
        <f>VLOOKUP(A2754,DatosRecibo!$A$2:'DatosRecibo'!$L$6000,12,FALSE)</f>
        <v>#N/A</v>
      </c>
      <c r="G2754" s="19" t="e">
        <f>VLOOKUP(F2754,Propietarios!$B$2:'Propietarios'!$C$6000,2,FALSE)</f>
        <v>#N/A</v>
      </c>
      <c r="H2754" s="19" t="e">
        <f>VLOOKUP(F2754,Propietarios!$B$2:'Propietarios'!$D$6000,3,FALSE)</f>
        <v>#N/A</v>
      </c>
      <c r="J2754" s="38" t="e">
        <f t="shared" si="213"/>
        <v>#N/A</v>
      </c>
      <c r="K2754" s="38" t="str">
        <f t="shared" si="214"/>
        <v>11900</v>
      </c>
    </row>
    <row r="2755" spans="1:11" x14ac:dyDescent="0.15">
      <c r="A2755" s="19" t="str">
        <f t="shared" si="215"/>
        <v>11900</v>
      </c>
      <c r="C2755" s="19">
        <f t="shared" ref="C2755:C2818" si="216">MONTH(B2755)</f>
        <v>1</v>
      </c>
      <c r="D2755" s="19">
        <f t="shared" ref="D2755:D2818" si="217">YEAR(B2755)</f>
        <v>1900</v>
      </c>
      <c r="E2755" s="38" t="e">
        <f>VLOOKUP(A2755,DatosRecibo!$A$2:'DatosRecibo'!$L$6000,12,FALSE)</f>
        <v>#N/A</v>
      </c>
      <c r="G2755" s="19" t="e">
        <f>VLOOKUP(F2755,Propietarios!$B$2:'Propietarios'!$C$6000,2,FALSE)</f>
        <v>#N/A</v>
      </c>
      <c r="H2755" s="19" t="e">
        <f>VLOOKUP(F2755,Propietarios!$B$2:'Propietarios'!$D$6000,3,FALSE)</f>
        <v>#N/A</v>
      </c>
      <c r="J2755" s="38" t="e">
        <f t="shared" ref="J2755:J2818" si="218">I2755*E2755</f>
        <v>#N/A</v>
      </c>
      <c r="K2755" s="38" t="str">
        <f t="shared" ref="K2755:K2818" si="219">CONCATENATE(A2755,F2755)</f>
        <v>11900</v>
      </c>
    </row>
    <row r="2756" spans="1:11" x14ac:dyDescent="0.15">
      <c r="A2756" s="19" t="str">
        <f t="shared" si="215"/>
        <v>11900</v>
      </c>
      <c r="C2756" s="19">
        <f t="shared" si="216"/>
        <v>1</v>
      </c>
      <c r="D2756" s="19">
        <f t="shared" si="217"/>
        <v>1900</v>
      </c>
      <c r="E2756" s="38" t="e">
        <f>VLOOKUP(A2756,DatosRecibo!$A$2:'DatosRecibo'!$L$6000,12,FALSE)</f>
        <v>#N/A</v>
      </c>
      <c r="G2756" s="19" t="e">
        <f>VLOOKUP(F2756,Propietarios!$B$2:'Propietarios'!$C$6000,2,FALSE)</f>
        <v>#N/A</v>
      </c>
      <c r="H2756" s="19" t="e">
        <f>VLOOKUP(F2756,Propietarios!$B$2:'Propietarios'!$D$6000,3,FALSE)</f>
        <v>#N/A</v>
      </c>
      <c r="J2756" s="38" t="e">
        <f t="shared" si="218"/>
        <v>#N/A</v>
      </c>
      <c r="K2756" s="38" t="str">
        <f t="shared" si="219"/>
        <v>11900</v>
      </c>
    </row>
    <row r="2757" spans="1:11" x14ac:dyDescent="0.15">
      <c r="A2757" s="19" t="str">
        <f t="shared" si="215"/>
        <v>11900</v>
      </c>
      <c r="C2757" s="19">
        <f t="shared" si="216"/>
        <v>1</v>
      </c>
      <c r="D2757" s="19">
        <f t="shared" si="217"/>
        <v>1900</v>
      </c>
      <c r="E2757" s="38" t="e">
        <f>VLOOKUP(A2757,DatosRecibo!$A$2:'DatosRecibo'!$L$6000,12,FALSE)</f>
        <v>#N/A</v>
      </c>
      <c r="G2757" s="19" t="e">
        <f>VLOOKUP(F2757,Propietarios!$B$2:'Propietarios'!$C$6000,2,FALSE)</f>
        <v>#N/A</v>
      </c>
      <c r="H2757" s="19" t="e">
        <f>VLOOKUP(F2757,Propietarios!$B$2:'Propietarios'!$D$6000,3,FALSE)</f>
        <v>#N/A</v>
      </c>
      <c r="J2757" s="38" t="e">
        <f t="shared" si="218"/>
        <v>#N/A</v>
      </c>
      <c r="K2757" s="38" t="str">
        <f t="shared" si="219"/>
        <v>11900</v>
      </c>
    </row>
    <row r="2758" spans="1:11" x14ac:dyDescent="0.15">
      <c r="A2758" s="19" t="str">
        <f t="shared" si="215"/>
        <v>11900</v>
      </c>
      <c r="C2758" s="19">
        <f t="shared" si="216"/>
        <v>1</v>
      </c>
      <c r="D2758" s="19">
        <f t="shared" si="217"/>
        <v>1900</v>
      </c>
      <c r="E2758" s="38" t="e">
        <f>VLOOKUP(A2758,DatosRecibo!$A$2:'DatosRecibo'!$L$6000,12,FALSE)</f>
        <v>#N/A</v>
      </c>
      <c r="G2758" s="19" t="e">
        <f>VLOOKUP(F2758,Propietarios!$B$2:'Propietarios'!$C$6000,2,FALSE)</f>
        <v>#N/A</v>
      </c>
      <c r="H2758" s="19" t="e">
        <f>VLOOKUP(F2758,Propietarios!$B$2:'Propietarios'!$D$6000,3,FALSE)</f>
        <v>#N/A</v>
      </c>
      <c r="J2758" s="38" t="e">
        <f t="shared" si="218"/>
        <v>#N/A</v>
      </c>
      <c r="K2758" s="38" t="str">
        <f t="shared" si="219"/>
        <v>11900</v>
      </c>
    </row>
    <row r="2759" spans="1:11" x14ac:dyDescent="0.15">
      <c r="A2759" s="19" t="str">
        <f t="shared" si="215"/>
        <v>11900</v>
      </c>
      <c r="C2759" s="19">
        <f t="shared" si="216"/>
        <v>1</v>
      </c>
      <c r="D2759" s="19">
        <f t="shared" si="217"/>
        <v>1900</v>
      </c>
      <c r="E2759" s="38" t="e">
        <f>VLOOKUP(A2759,DatosRecibo!$A$2:'DatosRecibo'!$L$6000,12,FALSE)</f>
        <v>#N/A</v>
      </c>
      <c r="G2759" s="19" t="e">
        <f>VLOOKUP(F2759,Propietarios!$B$2:'Propietarios'!$C$6000,2,FALSE)</f>
        <v>#N/A</v>
      </c>
      <c r="H2759" s="19" t="e">
        <f>VLOOKUP(F2759,Propietarios!$B$2:'Propietarios'!$D$6000,3,FALSE)</f>
        <v>#N/A</v>
      </c>
      <c r="J2759" s="38" t="e">
        <f t="shared" si="218"/>
        <v>#N/A</v>
      </c>
      <c r="K2759" s="38" t="str">
        <f t="shared" si="219"/>
        <v>11900</v>
      </c>
    </row>
    <row r="2760" spans="1:11" x14ac:dyDescent="0.15">
      <c r="A2760" s="19" t="str">
        <f t="shared" si="215"/>
        <v>11900</v>
      </c>
      <c r="C2760" s="19">
        <f t="shared" si="216"/>
        <v>1</v>
      </c>
      <c r="D2760" s="19">
        <f t="shared" si="217"/>
        <v>1900</v>
      </c>
      <c r="E2760" s="38" t="e">
        <f>VLOOKUP(A2760,DatosRecibo!$A$2:'DatosRecibo'!$L$6000,12,FALSE)</f>
        <v>#N/A</v>
      </c>
      <c r="G2760" s="19" t="e">
        <f>VLOOKUP(F2760,Propietarios!$B$2:'Propietarios'!$C$6000,2,FALSE)</f>
        <v>#N/A</v>
      </c>
      <c r="H2760" s="19" t="e">
        <f>VLOOKUP(F2760,Propietarios!$B$2:'Propietarios'!$D$6000,3,FALSE)</f>
        <v>#N/A</v>
      </c>
      <c r="J2760" s="38" t="e">
        <f t="shared" si="218"/>
        <v>#N/A</v>
      </c>
      <c r="K2760" s="38" t="str">
        <f t="shared" si="219"/>
        <v>11900</v>
      </c>
    </row>
    <row r="2761" spans="1:11" x14ac:dyDescent="0.15">
      <c r="A2761" s="19" t="str">
        <f t="shared" si="215"/>
        <v>11900</v>
      </c>
      <c r="C2761" s="19">
        <f t="shared" si="216"/>
        <v>1</v>
      </c>
      <c r="D2761" s="19">
        <f t="shared" si="217"/>
        <v>1900</v>
      </c>
      <c r="E2761" s="38" t="e">
        <f>VLOOKUP(A2761,DatosRecibo!$A$2:'DatosRecibo'!$L$6000,12,FALSE)</f>
        <v>#N/A</v>
      </c>
      <c r="G2761" s="19" t="e">
        <f>VLOOKUP(F2761,Propietarios!$B$2:'Propietarios'!$C$6000,2,FALSE)</f>
        <v>#N/A</v>
      </c>
      <c r="H2761" s="19" t="e">
        <f>VLOOKUP(F2761,Propietarios!$B$2:'Propietarios'!$D$6000,3,FALSE)</f>
        <v>#N/A</v>
      </c>
      <c r="J2761" s="38" t="e">
        <f t="shared" si="218"/>
        <v>#N/A</v>
      </c>
      <c r="K2761" s="38" t="str">
        <f t="shared" si="219"/>
        <v>11900</v>
      </c>
    </row>
    <row r="2762" spans="1:11" x14ac:dyDescent="0.15">
      <c r="A2762" s="19" t="str">
        <f t="shared" si="215"/>
        <v>11900</v>
      </c>
      <c r="C2762" s="19">
        <f t="shared" si="216"/>
        <v>1</v>
      </c>
      <c r="D2762" s="19">
        <f t="shared" si="217"/>
        <v>1900</v>
      </c>
      <c r="E2762" s="38" t="e">
        <f>VLOOKUP(A2762,DatosRecibo!$A$2:'DatosRecibo'!$L$6000,12,FALSE)</f>
        <v>#N/A</v>
      </c>
      <c r="G2762" s="19" t="e">
        <f>VLOOKUP(F2762,Propietarios!$B$2:'Propietarios'!$C$6000,2,FALSE)</f>
        <v>#N/A</v>
      </c>
      <c r="H2762" s="19" t="e">
        <f>VLOOKUP(F2762,Propietarios!$B$2:'Propietarios'!$D$6000,3,FALSE)</f>
        <v>#N/A</v>
      </c>
      <c r="J2762" s="38" t="e">
        <f t="shared" si="218"/>
        <v>#N/A</v>
      </c>
      <c r="K2762" s="38" t="str">
        <f t="shared" si="219"/>
        <v>11900</v>
      </c>
    </row>
    <row r="2763" spans="1:11" x14ac:dyDescent="0.15">
      <c r="A2763" s="19" t="str">
        <f t="shared" si="215"/>
        <v>11900</v>
      </c>
      <c r="C2763" s="19">
        <f t="shared" si="216"/>
        <v>1</v>
      </c>
      <c r="D2763" s="19">
        <f t="shared" si="217"/>
        <v>1900</v>
      </c>
      <c r="E2763" s="38" t="e">
        <f>VLOOKUP(A2763,DatosRecibo!$A$2:'DatosRecibo'!$L$6000,12,FALSE)</f>
        <v>#N/A</v>
      </c>
      <c r="G2763" s="19" t="e">
        <f>VLOOKUP(F2763,Propietarios!$B$2:'Propietarios'!$C$6000,2,FALSE)</f>
        <v>#N/A</v>
      </c>
      <c r="H2763" s="19" t="e">
        <f>VLOOKUP(F2763,Propietarios!$B$2:'Propietarios'!$D$6000,3,FALSE)</f>
        <v>#N/A</v>
      </c>
      <c r="J2763" s="38" t="e">
        <f t="shared" si="218"/>
        <v>#N/A</v>
      </c>
      <c r="K2763" s="38" t="str">
        <f t="shared" si="219"/>
        <v>11900</v>
      </c>
    </row>
    <row r="2764" spans="1:11" x14ac:dyDescent="0.15">
      <c r="A2764" s="19" t="str">
        <f t="shared" si="215"/>
        <v>11900</v>
      </c>
      <c r="C2764" s="19">
        <f t="shared" si="216"/>
        <v>1</v>
      </c>
      <c r="D2764" s="19">
        <f t="shared" si="217"/>
        <v>1900</v>
      </c>
      <c r="E2764" s="38" t="e">
        <f>VLOOKUP(A2764,DatosRecibo!$A$2:'DatosRecibo'!$L$6000,12,FALSE)</f>
        <v>#N/A</v>
      </c>
      <c r="G2764" s="19" t="e">
        <f>VLOOKUP(F2764,Propietarios!$B$2:'Propietarios'!$C$6000,2,FALSE)</f>
        <v>#N/A</v>
      </c>
      <c r="H2764" s="19" t="e">
        <f>VLOOKUP(F2764,Propietarios!$B$2:'Propietarios'!$D$6000,3,FALSE)</f>
        <v>#N/A</v>
      </c>
      <c r="J2764" s="38" t="e">
        <f t="shared" si="218"/>
        <v>#N/A</v>
      </c>
      <c r="K2764" s="38" t="str">
        <f t="shared" si="219"/>
        <v>11900</v>
      </c>
    </row>
    <row r="2765" spans="1:11" x14ac:dyDescent="0.15">
      <c r="A2765" s="19" t="str">
        <f t="shared" si="215"/>
        <v>11900</v>
      </c>
      <c r="C2765" s="19">
        <f t="shared" si="216"/>
        <v>1</v>
      </c>
      <c r="D2765" s="19">
        <f t="shared" si="217"/>
        <v>1900</v>
      </c>
      <c r="E2765" s="38" t="e">
        <f>VLOOKUP(A2765,DatosRecibo!$A$2:'DatosRecibo'!$L$6000,12,FALSE)</f>
        <v>#N/A</v>
      </c>
      <c r="G2765" s="19" t="e">
        <f>VLOOKUP(F2765,Propietarios!$B$2:'Propietarios'!$C$6000,2,FALSE)</f>
        <v>#N/A</v>
      </c>
      <c r="H2765" s="19" t="e">
        <f>VLOOKUP(F2765,Propietarios!$B$2:'Propietarios'!$D$6000,3,FALSE)</f>
        <v>#N/A</v>
      </c>
      <c r="J2765" s="38" t="e">
        <f t="shared" si="218"/>
        <v>#N/A</v>
      </c>
      <c r="K2765" s="38" t="str">
        <f t="shared" si="219"/>
        <v>11900</v>
      </c>
    </row>
    <row r="2766" spans="1:11" x14ac:dyDescent="0.15">
      <c r="A2766" s="19" t="str">
        <f t="shared" si="215"/>
        <v>11900</v>
      </c>
      <c r="C2766" s="19">
        <f t="shared" si="216"/>
        <v>1</v>
      </c>
      <c r="D2766" s="19">
        <f t="shared" si="217"/>
        <v>1900</v>
      </c>
      <c r="E2766" s="38" t="e">
        <f>VLOOKUP(A2766,DatosRecibo!$A$2:'DatosRecibo'!$L$6000,12,FALSE)</f>
        <v>#N/A</v>
      </c>
      <c r="G2766" s="19" t="e">
        <f>VLOOKUP(F2766,Propietarios!$B$2:'Propietarios'!$C$6000,2,FALSE)</f>
        <v>#N/A</v>
      </c>
      <c r="H2766" s="19" t="e">
        <f>VLOOKUP(F2766,Propietarios!$B$2:'Propietarios'!$D$6000,3,FALSE)</f>
        <v>#N/A</v>
      </c>
      <c r="J2766" s="38" t="e">
        <f t="shared" si="218"/>
        <v>#N/A</v>
      </c>
      <c r="K2766" s="38" t="str">
        <f t="shared" si="219"/>
        <v>11900</v>
      </c>
    </row>
    <row r="2767" spans="1:11" x14ac:dyDescent="0.15">
      <c r="A2767" s="19" t="str">
        <f t="shared" si="215"/>
        <v>11900</v>
      </c>
      <c r="C2767" s="19">
        <f t="shared" si="216"/>
        <v>1</v>
      </c>
      <c r="D2767" s="19">
        <f t="shared" si="217"/>
        <v>1900</v>
      </c>
      <c r="E2767" s="38" t="e">
        <f>VLOOKUP(A2767,DatosRecibo!$A$2:'DatosRecibo'!$L$6000,12,FALSE)</f>
        <v>#N/A</v>
      </c>
      <c r="G2767" s="19" t="e">
        <f>VLOOKUP(F2767,Propietarios!$B$2:'Propietarios'!$C$6000,2,FALSE)</f>
        <v>#N/A</v>
      </c>
      <c r="H2767" s="19" t="e">
        <f>VLOOKUP(F2767,Propietarios!$B$2:'Propietarios'!$D$6000,3,FALSE)</f>
        <v>#N/A</v>
      </c>
      <c r="J2767" s="38" t="e">
        <f t="shared" si="218"/>
        <v>#N/A</v>
      </c>
      <c r="K2767" s="38" t="str">
        <f t="shared" si="219"/>
        <v>11900</v>
      </c>
    </row>
    <row r="2768" spans="1:11" x14ac:dyDescent="0.15">
      <c r="A2768" s="19" t="str">
        <f t="shared" si="215"/>
        <v>11900</v>
      </c>
      <c r="C2768" s="19">
        <f t="shared" si="216"/>
        <v>1</v>
      </c>
      <c r="D2768" s="19">
        <f t="shared" si="217"/>
        <v>1900</v>
      </c>
      <c r="E2768" s="38" t="e">
        <f>VLOOKUP(A2768,DatosRecibo!$A$2:'DatosRecibo'!$L$6000,12,FALSE)</f>
        <v>#N/A</v>
      </c>
      <c r="G2768" s="19" t="e">
        <f>VLOOKUP(F2768,Propietarios!$B$2:'Propietarios'!$C$6000,2,FALSE)</f>
        <v>#N/A</v>
      </c>
      <c r="H2768" s="19" t="e">
        <f>VLOOKUP(F2768,Propietarios!$B$2:'Propietarios'!$D$6000,3,FALSE)</f>
        <v>#N/A</v>
      </c>
      <c r="J2768" s="38" t="e">
        <f t="shared" si="218"/>
        <v>#N/A</v>
      </c>
      <c r="K2768" s="38" t="str">
        <f t="shared" si="219"/>
        <v>11900</v>
      </c>
    </row>
    <row r="2769" spans="1:11" x14ac:dyDescent="0.15">
      <c r="A2769" s="19" t="str">
        <f t="shared" si="215"/>
        <v>11900</v>
      </c>
      <c r="C2769" s="19">
        <f t="shared" si="216"/>
        <v>1</v>
      </c>
      <c r="D2769" s="19">
        <f t="shared" si="217"/>
        <v>1900</v>
      </c>
      <c r="E2769" s="38" t="e">
        <f>VLOOKUP(A2769,DatosRecibo!$A$2:'DatosRecibo'!$L$6000,12,FALSE)</f>
        <v>#N/A</v>
      </c>
      <c r="G2769" s="19" t="e">
        <f>VLOOKUP(F2769,Propietarios!$B$2:'Propietarios'!$C$6000,2,FALSE)</f>
        <v>#N/A</v>
      </c>
      <c r="H2769" s="19" t="e">
        <f>VLOOKUP(F2769,Propietarios!$B$2:'Propietarios'!$D$6000,3,FALSE)</f>
        <v>#N/A</v>
      </c>
      <c r="J2769" s="38" t="e">
        <f t="shared" si="218"/>
        <v>#N/A</v>
      </c>
      <c r="K2769" s="38" t="str">
        <f t="shared" si="219"/>
        <v>11900</v>
      </c>
    </row>
    <row r="2770" spans="1:11" x14ac:dyDescent="0.15">
      <c r="A2770" s="19" t="str">
        <f t="shared" si="215"/>
        <v>11900</v>
      </c>
      <c r="C2770" s="19">
        <f t="shared" si="216"/>
        <v>1</v>
      </c>
      <c r="D2770" s="19">
        <f t="shared" si="217"/>
        <v>1900</v>
      </c>
      <c r="E2770" s="38" t="e">
        <f>VLOOKUP(A2770,DatosRecibo!$A$2:'DatosRecibo'!$L$6000,12,FALSE)</f>
        <v>#N/A</v>
      </c>
      <c r="G2770" s="19" t="e">
        <f>VLOOKUP(F2770,Propietarios!$B$2:'Propietarios'!$C$6000,2,FALSE)</f>
        <v>#N/A</v>
      </c>
      <c r="H2770" s="19" t="e">
        <f>VLOOKUP(F2770,Propietarios!$B$2:'Propietarios'!$D$6000,3,FALSE)</f>
        <v>#N/A</v>
      </c>
      <c r="J2770" s="38" t="e">
        <f t="shared" si="218"/>
        <v>#N/A</v>
      </c>
      <c r="K2770" s="38" t="str">
        <f t="shared" si="219"/>
        <v>11900</v>
      </c>
    </row>
    <row r="2771" spans="1:11" x14ac:dyDescent="0.15">
      <c r="A2771" s="19" t="str">
        <f t="shared" si="215"/>
        <v>11900</v>
      </c>
      <c r="C2771" s="19">
        <f t="shared" si="216"/>
        <v>1</v>
      </c>
      <c r="D2771" s="19">
        <f t="shared" si="217"/>
        <v>1900</v>
      </c>
      <c r="E2771" s="38" t="e">
        <f>VLOOKUP(A2771,DatosRecibo!$A$2:'DatosRecibo'!$L$6000,12,FALSE)</f>
        <v>#N/A</v>
      </c>
      <c r="G2771" s="19" t="e">
        <f>VLOOKUP(F2771,Propietarios!$B$2:'Propietarios'!$C$6000,2,FALSE)</f>
        <v>#N/A</v>
      </c>
      <c r="H2771" s="19" t="e">
        <f>VLOOKUP(F2771,Propietarios!$B$2:'Propietarios'!$D$6000,3,FALSE)</f>
        <v>#N/A</v>
      </c>
      <c r="J2771" s="38" t="e">
        <f t="shared" si="218"/>
        <v>#N/A</v>
      </c>
      <c r="K2771" s="38" t="str">
        <f t="shared" si="219"/>
        <v>11900</v>
      </c>
    </row>
    <row r="2772" spans="1:11" x14ac:dyDescent="0.15">
      <c r="A2772" s="19" t="str">
        <f t="shared" si="215"/>
        <v>11900</v>
      </c>
      <c r="C2772" s="19">
        <f t="shared" si="216"/>
        <v>1</v>
      </c>
      <c r="D2772" s="19">
        <f t="shared" si="217"/>
        <v>1900</v>
      </c>
      <c r="E2772" s="38" t="e">
        <f>VLOOKUP(A2772,DatosRecibo!$A$2:'DatosRecibo'!$L$6000,12,FALSE)</f>
        <v>#N/A</v>
      </c>
      <c r="G2772" s="19" t="e">
        <f>VLOOKUP(F2772,Propietarios!$B$2:'Propietarios'!$C$6000,2,FALSE)</f>
        <v>#N/A</v>
      </c>
      <c r="H2772" s="19" t="e">
        <f>VLOOKUP(F2772,Propietarios!$B$2:'Propietarios'!$D$6000,3,FALSE)</f>
        <v>#N/A</v>
      </c>
      <c r="J2772" s="38" t="e">
        <f t="shared" si="218"/>
        <v>#N/A</v>
      </c>
      <c r="K2772" s="38" t="str">
        <f t="shared" si="219"/>
        <v>11900</v>
      </c>
    </row>
    <row r="2773" spans="1:11" x14ac:dyDescent="0.15">
      <c r="A2773" s="19" t="str">
        <f t="shared" si="215"/>
        <v>11900</v>
      </c>
      <c r="C2773" s="19">
        <f t="shared" si="216"/>
        <v>1</v>
      </c>
      <c r="D2773" s="19">
        <f t="shared" si="217"/>
        <v>1900</v>
      </c>
      <c r="E2773" s="38" t="e">
        <f>VLOOKUP(A2773,DatosRecibo!$A$2:'DatosRecibo'!$L$6000,12,FALSE)</f>
        <v>#N/A</v>
      </c>
      <c r="G2773" s="19" t="e">
        <f>VLOOKUP(F2773,Propietarios!$B$2:'Propietarios'!$C$6000,2,FALSE)</f>
        <v>#N/A</v>
      </c>
      <c r="H2773" s="19" t="e">
        <f>VLOOKUP(F2773,Propietarios!$B$2:'Propietarios'!$D$6000,3,FALSE)</f>
        <v>#N/A</v>
      </c>
      <c r="J2773" s="38" t="e">
        <f t="shared" si="218"/>
        <v>#N/A</v>
      </c>
      <c r="K2773" s="38" t="str">
        <f t="shared" si="219"/>
        <v>11900</v>
      </c>
    </row>
    <row r="2774" spans="1:11" x14ac:dyDescent="0.15">
      <c r="A2774" s="19" t="str">
        <f t="shared" si="215"/>
        <v>11900</v>
      </c>
      <c r="C2774" s="19">
        <f t="shared" si="216"/>
        <v>1</v>
      </c>
      <c r="D2774" s="19">
        <f t="shared" si="217"/>
        <v>1900</v>
      </c>
      <c r="E2774" s="38" t="e">
        <f>VLOOKUP(A2774,DatosRecibo!$A$2:'DatosRecibo'!$L$6000,12,FALSE)</f>
        <v>#N/A</v>
      </c>
      <c r="G2774" s="19" t="e">
        <f>VLOOKUP(F2774,Propietarios!$B$2:'Propietarios'!$C$6000,2,FALSE)</f>
        <v>#N/A</v>
      </c>
      <c r="H2774" s="19" t="e">
        <f>VLOOKUP(F2774,Propietarios!$B$2:'Propietarios'!$D$6000,3,FALSE)</f>
        <v>#N/A</v>
      </c>
      <c r="J2774" s="38" t="e">
        <f t="shared" si="218"/>
        <v>#N/A</v>
      </c>
      <c r="K2774" s="38" t="str">
        <f t="shared" si="219"/>
        <v>11900</v>
      </c>
    </row>
    <row r="2775" spans="1:11" x14ac:dyDescent="0.15">
      <c r="A2775" s="19" t="str">
        <f t="shared" si="215"/>
        <v>11900</v>
      </c>
      <c r="C2775" s="19">
        <f t="shared" si="216"/>
        <v>1</v>
      </c>
      <c r="D2775" s="19">
        <f t="shared" si="217"/>
        <v>1900</v>
      </c>
      <c r="E2775" s="38" t="e">
        <f>VLOOKUP(A2775,DatosRecibo!$A$2:'DatosRecibo'!$L$6000,12,FALSE)</f>
        <v>#N/A</v>
      </c>
      <c r="G2775" s="19" t="e">
        <f>VLOOKUP(F2775,Propietarios!$B$2:'Propietarios'!$C$6000,2,FALSE)</f>
        <v>#N/A</v>
      </c>
      <c r="H2775" s="19" t="e">
        <f>VLOOKUP(F2775,Propietarios!$B$2:'Propietarios'!$D$6000,3,FALSE)</f>
        <v>#N/A</v>
      </c>
      <c r="J2775" s="38" t="e">
        <f t="shared" si="218"/>
        <v>#N/A</v>
      </c>
      <c r="K2775" s="38" t="str">
        <f t="shared" si="219"/>
        <v>11900</v>
      </c>
    </row>
    <row r="2776" spans="1:11" x14ac:dyDescent="0.15">
      <c r="A2776" s="19" t="str">
        <f t="shared" si="215"/>
        <v>11900</v>
      </c>
      <c r="C2776" s="19">
        <f t="shared" si="216"/>
        <v>1</v>
      </c>
      <c r="D2776" s="19">
        <f t="shared" si="217"/>
        <v>1900</v>
      </c>
      <c r="E2776" s="38" t="e">
        <f>VLOOKUP(A2776,DatosRecibo!$A$2:'DatosRecibo'!$L$6000,12,FALSE)</f>
        <v>#N/A</v>
      </c>
      <c r="G2776" s="19" t="e">
        <f>VLOOKUP(F2776,Propietarios!$B$2:'Propietarios'!$C$6000,2,FALSE)</f>
        <v>#N/A</v>
      </c>
      <c r="H2776" s="19" t="e">
        <f>VLOOKUP(F2776,Propietarios!$B$2:'Propietarios'!$D$6000,3,FALSE)</f>
        <v>#N/A</v>
      </c>
      <c r="J2776" s="38" t="e">
        <f t="shared" si="218"/>
        <v>#N/A</v>
      </c>
      <c r="K2776" s="38" t="str">
        <f t="shared" si="219"/>
        <v>11900</v>
      </c>
    </row>
    <row r="2777" spans="1:11" x14ac:dyDescent="0.15">
      <c r="A2777" s="19" t="str">
        <f t="shared" si="215"/>
        <v>11900</v>
      </c>
      <c r="C2777" s="19">
        <f t="shared" si="216"/>
        <v>1</v>
      </c>
      <c r="D2777" s="19">
        <f t="shared" si="217"/>
        <v>1900</v>
      </c>
      <c r="E2777" s="38" t="e">
        <f>VLOOKUP(A2777,DatosRecibo!$A$2:'DatosRecibo'!$L$6000,12,FALSE)</f>
        <v>#N/A</v>
      </c>
      <c r="G2777" s="19" t="e">
        <f>VLOOKUP(F2777,Propietarios!$B$2:'Propietarios'!$C$6000,2,FALSE)</f>
        <v>#N/A</v>
      </c>
      <c r="H2777" s="19" t="e">
        <f>VLOOKUP(F2777,Propietarios!$B$2:'Propietarios'!$D$6000,3,FALSE)</f>
        <v>#N/A</v>
      </c>
      <c r="J2777" s="38" t="e">
        <f t="shared" si="218"/>
        <v>#N/A</v>
      </c>
      <c r="K2777" s="38" t="str">
        <f t="shared" si="219"/>
        <v>11900</v>
      </c>
    </row>
    <row r="2778" spans="1:11" x14ac:dyDescent="0.15">
      <c r="A2778" s="19" t="str">
        <f t="shared" si="215"/>
        <v>11900</v>
      </c>
      <c r="C2778" s="19">
        <f t="shared" si="216"/>
        <v>1</v>
      </c>
      <c r="D2778" s="19">
        <f t="shared" si="217"/>
        <v>1900</v>
      </c>
      <c r="E2778" s="38" t="e">
        <f>VLOOKUP(A2778,DatosRecibo!$A$2:'DatosRecibo'!$L$6000,12,FALSE)</f>
        <v>#N/A</v>
      </c>
      <c r="G2778" s="19" t="e">
        <f>VLOOKUP(F2778,Propietarios!$B$2:'Propietarios'!$C$6000,2,FALSE)</f>
        <v>#N/A</v>
      </c>
      <c r="H2778" s="19" t="e">
        <f>VLOOKUP(F2778,Propietarios!$B$2:'Propietarios'!$D$6000,3,FALSE)</f>
        <v>#N/A</v>
      </c>
      <c r="J2778" s="38" t="e">
        <f t="shared" si="218"/>
        <v>#N/A</v>
      </c>
      <c r="K2778" s="38" t="str">
        <f t="shared" si="219"/>
        <v>11900</v>
      </c>
    </row>
    <row r="2779" spans="1:11" x14ac:dyDescent="0.15">
      <c r="A2779" s="19" t="str">
        <f t="shared" si="215"/>
        <v>11900</v>
      </c>
      <c r="C2779" s="19">
        <f t="shared" si="216"/>
        <v>1</v>
      </c>
      <c r="D2779" s="19">
        <f t="shared" si="217"/>
        <v>1900</v>
      </c>
      <c r="E2779" s="38" t="e">
        <f>VLOOKUP(A2779,DatosRecibo!$A$2:'DatosRecibo'!$L$6000,12,FALSE)</f>
        <v>#N/A</v>
      </c>
      <c r="G2779" s="19" t="e">
        <f>VLOOKUP(F2779,Propietarios!$B$2:'Propietarios'!$C$6000,2,FALSE)</f>
        <v>#N/A</v>
      </c>
      <c r="H2779" s="19" t="e">
        <f>VLOOKUP(F2779,Propietarios!$B$2:'Propietarios'!$D$6000,3,FALSE)</f>
        <v>#N/A</v>
      </c>
      <c r="J2779" s="38" t="e">
        <f t="shared" si="218"/>
        <v>#N/A</v>
      </c>
      <c r="K2779" s="38" t="str">
        <f t="shared" si="219"/>
        <v>11900</v>
      </c>
    </row>
    <row r="2780" spans="1:11" x14ac:dyDescent="0.15">
      <c r="A2780" s="19" t="str">
        <f t="shared" si="215"/>
        <v>11900</v>
      </c>
      <c r="C2780" s="19">
        <f t="shared" si="216"/>
        <v>1</v>
      </c>
      <c r="D2780" s="19">
        <f t="shared" si="217"/>
        <v>1900</v>
      </c>
      <c r="E2780" s="38" t="e">
        <f>VLOOKUP(A2780,DatosRecibo!$A$2:'DatosRecibo'!$L$6000,12,FALSE)</f>
        <v>#N/A</v>
      </c>
      <c r="G2780" s="19" t="e">
        <f>VLOOKUP(F2780,Propietarios!$B$2:'Propietarios'!$C$6000,2,FALSE)</f>
        <v>#N/A</v>
      </c>
      <c r="H2780" s="19" t="e">
        <f>VLOOKUP(F2780,Propietarios!$B$2:'Propietarios'!$D$6000,3,FALSE)</f>
        <v>#N/A</v>
      </c>
      <c r="J2780" s="38" t="e">
        <f t="shared" si="218"/>
        <v>#N/A</v>
      </c>
      <c r="K2780" s="38" t="str">
        <f t="shared" si="219"/>
        <v>11900</v>
      </c>
    </row>
    <row r="2781" spans="1:11" x14ac:dyDescent="0.15">
      <c r="A2781" s="19" t="str">
        <f t="shared" si="215"/>
        <v>11900</v>
      </c>
      <c r="C2781" s="19">
        <f t="shared" si="216"/>
        <v>1</v>
      </c>
      <c r="D2781" s="19">
        <f t="shared" si="217"/>
        <v>1900</v>
      </c>
      <c r="E2781" s="38" t="e">
        <f>VLOOKUP(A2781,DatosRecibo!$A$2:'DatosRecibo'!$L$6000,12,FALSE)</f>
        <v>#N/A</v>
      </c>
      <c r="G2781" s="19" t="e">
        <f>VLOOKUP(F2781,Propietarios!$B$2:'Propietarios'!$C$6000,2,FALSE)</f>
        <v>#N/A</v>
      </c>
      <c r="H2781" s="19" t="e">
        <f>VLOOKUP(F2781,Propietarios!$B$2:'Propietarios'!$D$6000,3,FALSE)</f>
        <v>#N/A</v>
      </c>
      <c r="J2781" s="38" t="e">
        <f t="shared" si="218"/>
        <v>#N/A</v>
      </c>
      <c r="K2781" s="38" t="str">
        <f t="shared" si="219"/>
        <v>11900</v>
      </c>
    </row>
    <row r="2782" spans="1:11" x14ac:dyDescent="0.15">
      <c r="A2782" s="19" t="str">
        <f t="shared" si="215"/>
        <v>11900</v>
      </c>
      <c r="C2782" s="19">
        <f t="shared" si="216"/>
        <v>1</v>
      </c>
      <c r="D2782" s="19">
        <f t="shared" si="217"/>
        <v>1900</v>
      </c>
      <c r="E2782" s="38" t="e">
        <f>VLOOKUP(A2782,DatosRecibo!$A$2:'DatosRecibo'!$L$6000,12,FALSE)</f>
        <v>#N/A</v>
      </c>
      <c r="G2782" s="19" t="e">
        <f>VLOOKUP(F2782,Propietarios!$B$2:'Propietarios'!$C$6000,2,FALSE)</f>
        <v>#N/A</v>
      </c>
      <c r="H2782" s="19" t="e">
        <f>VLOOKUP(F2782,Propietarios!$B$2:'Propietarios'!$D$6000,3,FALSE)</f>
        <v>#N/A</v>
      </c>
      <c r="J2782" s="38" t="e">
        <f t="shared" si="218"/>
        <v>#N/A</v>
      </c>
      <c r="K2782" s="38" t="str">
        <f t="shared" si="219"/>
        <v>11900</v>
      </c>
    </row>
    <row r="2783" spans="1:11" x14ac:dyDescent="0.15">
      <c r="A2783" s="19" t="str">
        <f t="shared" si="215"/>
        <v>11900</v>
      </c>
      <c r="C2783" s="19">
        <f t="shared" si="216"/>
        <v>1</v>
      </c>
      <c r="D2783" s="19">
        <f t="shared" si="217"/>
        <v>1900</v>
      </c>
      <c r="E2783" s="38" t="e">
        <f>VLOOKUP(A2783,DatosRecibo!$A$2:'DatosRecibo'!$L$6000,12,FALSE)</f>
        <v>#N/A</v>
      </c>
      <c r="G2783" s="19" t="e">
        <f>VLOOKUP(F2783,Propietarios!$B$2:'Propietarios'!$C$6000,2,FALSE)</f>
        <v>#N/A</v>
      </c>
      <c r="H2783" s="19" t="e">
        <f>VLOOKUP(F2783,Propietarios!$B$2:'Propietarios'!$D$6000,3,FALSE)</f>
        <v>#N/A</v>
      </c>
      <c r="J2783" s="38" t="e">
        <f t="shared" si="218"/>
        <v>#N/A</v>
      </c>
      <c r="K2783" s="38" t="str">
        <f t="shared" si="219"/>
        <v>11900</v>
      </c>
    </row>
    <row r="2784" spans="1:11" x14ac:dyDescent="0.15">
      <c r="A2784" s="19" t="str">
        <f t="shared" si="215"/>
        <v>11900</v>
      </c>
      <c r="C2784" s="19">
        <f t="shared" si="216"/>
        <v>1</v>
      </c>
      <c r="D2784" s="19">
        <f t="shared" si="217"/>
        <v>1900</v>
      </c>
      <c r="E2784" s="38" t="e">
        <f>VLOOKUP(A2784,DatosRecibo!$A$2:'DatosRecibo'!$L$6000,12,FALSE)</f>
        <v>#N/A</v>
      </c>
      <c r="G2784" s="19" t="e">
        <f>VLOOKUP(F2784,Propietarios!$B$2:'Propietarios'!$C$6000,2,FALSE)</f>
        <v>#N/A</v>
      </c>
      <c r="H2784" s="19" t="e">
        <f>VLOOKUP(F2784,Propietarios!$B$2:'Propietarios'!$D$6000,3,FALSE)</f>
        <v>#N/A</v>
      </c>
      <c r="J2784" s="38" t="e">
        <f t="shared" si="218"/>
        <v>#N/A</v>
      </c>
      <c r="K2784" s="38" t="str">
        <f t="shared" si="219"/>
        <v>11900</v>
      </c>
    </row>
    <row r="2785" spans="1:11" x14ac:dyDescent="0.15">
      <c r="A2785" s="19" t="str">
        <f t="shared" si="215"/>
        <v>11900</v>
      </c>
      <c r="C2785" s="19">
        <f t="shared" si="216"/>
        <v>1</v>
      </c>
      <c r="D2785" s="19">
        <f t="shared" si="217"/>
        <v>1900</v>
      </c>
      <c r="E2785" s="38" t="e">
        <f>VLOOKUP(A2785,DatosRecibo!$A$2:'DatosRecibo'!$L$6000,12,FALSE)</f>
        <v>#N/A</v>
      </c>
      <c r="G2785" s="19" t="e">
        <f>VLOOKUP(F2785,Propietarios!$B$2:'Propietarios'!$C$6000,2,FALSE)</f>
        <v>#N/A</v>
      </c>
      <c r="H2785" s="19" t="e">
        <f>VLOOKUP(F2785,Propietarios!$B$2:'Propietarios'!$D$6000,3,FALSE)</f>
        <v>#N/A</v>
      </c>
      <c r="J2785" s="38" t="e">
        <f t="shared" si="218"/>
        <v>#N/A</v>
      </c>
      <c r="K2785" s="38" t="str">
        <f t="shared" si="219"/>
        <v>11900</v>
      </c>
    </row>
    <row r="2786" spans="1:11" x14ac:dyDescent="0.15">
      <c r="A2786" s="19" t="str">
        <f t="shared" si="215"/>
        <v>11900</v>
      </c>
      <c r="C2786" s="19">
        <f t="shared" si="216"/>
        <v>1</v>
      </c>
      <c r="D2786" s="19">
        <f t="shared" si="217"/>
        <v>1900</v>
      </c>
      <c r="E2786" s="38" t="e">
        <f>VLOOKUP(A2786,DatosRecibo!$A$2:'DatosRecibo'!$L$6000,12,FALSE)</f>
        <v>#N/A</v>
      </c>
      <c r="G2786" s="19" t="e">
        <f>VLOOKUP(F2786,Propietarios!$B$2:'Propietarios'!$C$6000,2,FALSE)</f>
        <v>#N/A</v>
      </c>
      <c r="H2786" s="19" t="e">
        <f>VLOOKUP(F2786,Propietarios!$B$2:'Propietarios'!$D$6000,3,FALSE)</f>
        <v>#N/A</v>
      </c>
      <c r="J2786" s="38" t="e">
        <f t="shared" si="218"/>
        <v>#N/A</v>
      </c>
      <c r="K2786" s="38" t="str">
        <f t="shared" si="219"/>
        <v>11900</v>
      </c>
    </row>
    <row r="2787" spans="1:11" x14ac:dyDescent="0.15">
      <c r="A2787" s="19" t="str">
        <f t="shared" si="215"/>
        <v>11900</v>
      </c>
      <c r="C2787" s="19">
        <f t="shared" si="216"/>
        <v>1</v>
      </c>
      <c r="D2787" s="19">
        <f t="shared" si="217"/>
        <v>1900</v>
      </c>
      <c r="E2787" s="38" t="e">
        <f>VLOOKUP(A2787,DatosRecibo!$A$2:'DatosRecibo'!$L$6000,12,FALSE)</f>
        <v>#N/A</v>
      </c>
      <c r="G2787" s="19" t="e">
        <f>VLOOKUP(F2787,Propietarios!$B$2:'Propietarios'!$C$6000,2,FALSE)</f>
        <v>#N/A</v>
      </c>
      <c r="H2787" s="19" t="e">
        <f>VLOOKUP(F2787,Propietarios!$B$2:'Propietarios'!$D$6000,3,FALSE)</f>
        <v>#N/A</v>
      </c>
      <c r="J2787" s="38" t="e">
        <f t="shared" si="218"/>
        <v>#N/A</v>
      </c>
      <c r="K2787" s="38" t="str">
        <f t="shared" si="219"/>
        <v>11900</v>
      </c>
    </row>
    <row r="2788" spans="1:11" x14ac:dyDescent="0.15">
      <c r="A2788" s="19" t="str">
        <f t="shared" si="215"/>
        <v>11900</v>
      </c>
      <c r="C2788" s="19">
        <f t="shared" si="216"/>
        <v>1</v>
      </c>
      <c r="D2788" s="19">
        <f t="shared" si="217"/>
        <v>1900</v>
      </c>
      <c r="E2788" s="38" t="e">
        <f>VLOOKUP(A2788,DatosRecibo!$A$2:'DatosRecibo'!$L$6000,12,FALSE)</f>
        <v>#N/A</v>
      </c>
      <c r="G2788" s="19" t="e">
        <f>VLOOKUP(F2788,Propietarios!$B$2:'Propietarios'!$C$6000,2,FALSE)</f>
        <v>#N/A</v>
      </c>
      <c r="H2788" s="19" t="e">
        <f>VLOOKUP(F2788,Propietarios!$B$2:'Propietarios'!$D$6000,3,FALSE)</f>
        <v>#N/A</v>
      </c>
      <c r="J2788" s="38" t="e">
        <f t="shared" si="218"/>
        <v>#N/A</v>
      </c>
      <c r="K2788" s="38" t="str">
        <f t="shared" si="219"/>
        <v>11900</v>
      </c>
    </row>
    <row r="2789" spans="1:11" x14ac:dyDescent="0.15">
      <c r="A2789" s="19" t="str">
        <f t="shared" si="215"/>
        <v>11900</v>
      </c>
      <c r="C2789" s="19">
        <f t="shared" si="216"/>
        <v>1</v>
      </c>
      <c r="D2789" s="19">
        <f t="shared" si="217"/>
        <v>1900</v>
      </c>
      <c r="E2789" s="38" t="e">
        <f>VLOOKUP(A2789,DatosRecibo!$A$2:'DatosRecibo'!$L$6000,12,FALSE)</f>
        <v>#N/A</v>
      </c>
      <c r="G2789" s="19" t="e">
        <f>VLOOKUP(F2789,Propietarios!$B$2:'Propietarios'!$C$6000,2,FALSE)</f>
        <v>#N/A</v>
      </c>
      <c r="H2789" s="19" t="e">
        <f>VLOOKUP(F2789,Propietarios!$B$2:'Propietarios'!$D$6000,3,FALSE)</f>
        <v>#N/A</v>
      </c>
      <c r="J2789" s="38" t="e">
        <f t="shared" si="218"/>
        <v>#N/A</v>
      </c>
      <c r="K2789" s="38" t="str">
        <f t="shared" si="219"/>
        <v>11900</v>
      </c>
    </row>
    <row r="2790" spans="1:11" x14ac:dyDescent="0.15">
      <c r="A2790" s="19" t="str">
        <f t="shared" si="215"/>
        <v>11900</v>
      </c>
      <c r="C2790" s="19">
        <f t="shared" si="216"/>
        <v>1</v>
      </c>
      <c r="D2790" s="19">
        <f t="shared" si="217"/>
        <v>1900</v>
      </c>
      <c r="E2790" s="38" t="e">
        <f>VLOOKUP(A2790,DatosRecibo!$A$2:'DatosRecibo'!$L$6000,12,FALSE)</f>
        <v>#N/A</v>
      </c>
      <c r="G2790" s="19" t="e">
        <f>VLOOKUP(F2790,Propietarios!$B$2:'Propietarios'!$C$6000,2,FALSE)</f>
        <v>#N/A</v>
      </c>
      <c r="H2790" s="19" t="e">
        <f>VLOOKUP(F2790,Propietarios!$B$2:'Propietarios'!$D$6000,3,FALSE)</f>
        <v>#N/A</v>
      </c>
      <c r="J2790" s="38" t="e">
        <f t="shared" si="218"/>
        <v>#N/A</v>
      </c>
      <c r="K2790" s="38" t="str">
        <f t="shared" si="219"/>
        <v>11900</v>
      </c>
    </row>
    <row r="2791" spans="1:11" x14ac:dyDescent="0.15">
      <c r="A2791" s="19" t="str">
        <f t="shared" si="215"/>
        <v>11900</v>
      </c>
      <c r="C2791" s="19">
        <f t="shared" si="216"/>
        <v>1</v>
      </c>
      <c r="D2791" s="19">
        <f t="shared" si="217"/>
        <v>1900</v>
      </c>
      <c r="E2791" s="38" t="e">
        <f>VLOOKUP(A2791,DatosRecibo!$A$2:'DatosRecibo'!$L$6000,12,FALSE)</f>
        <v>#N/A</v>
      </c>
      <c r="G2791" s="19" t="e">
        <f>VLOOKUP(F2791,Propietarios!$B$2:'Propietarios'!$C$6000,2,FALSE)</f>
        <v>#N/A</v>
      </c>
      <c r="H2791" s="19" t="e">
        <f>VLOOKUP(F2791,Propietarios!$B$2:'Propietarios'!$D$6000,3,FALSE)</f>
        <v>#N/A</v>
      </c>
      <c r="J2791" s="38" t="e">
        <f t="shared" si="218"/>
        <v>#N/A</v>
      </c>
      <c r="K2791" s="38" t="str">
        <f t="shared" si="219"/>
        <v>11900</v>
      </c>
    </row>
    <row r="2792" spans="1:11" x14ac:dyDescent="0.15">
      <c r="A2792" s="19" t="str">
        <f t="shared" si="215"/>
        <v>11900</v>
      </c>
      <c r="C2792" s="19">
        <f t="shared" si="216"/>
        <v>1</v>
      </c>
      <c r="D2792" s="19">
        <f t="shared" si="217"/>
        <v>1900</v>
      </c>
      <c r="E2792" s="38" t="e">
        <f>VLOOKUP(A2792,DatosRecibo!$A$2:'DatosRecibo'!$L$6000,12,FALSE)</f>
        <v>#N/A</v>
      </c>
      <c r="G2792" s="19" t="e">
        <f>VLOOKUP(F2792,Propietarios!$B$2:'Propietarios'!$C$6000,2,FALSE)</f>
        <v>#N/A</v>
      </c>
      <c r="H2792" s="19" t="e">
        <f>VLOOKUP(F2792,Propietarios!$B$2:'Propietarios'!$D$6000,3,FALSE)</f>
        <v>#N/A</v>
      </c>
      <c r="J2792" s="38" t="e">
        <f t="shared" si="218"/>
        <v>#N/A</v>
      </c>
      <c r="K2792" s="38" t="str">
        <f t="shared" si="219"/>
        <v>11900</v>
      </c>
    </row>
    <row r="2793" spans="1:11" x14ac:dyDescent="0.15">
      <c r="A2793" s="19" t="str">
        <f t="shared" si="215"/>
        <v>11900</v>
      </c>
      <c r="C2793" s="19">
        <f t="shared" si="216"/>
        <v>1</v>
      </c>
      <c r="D2793" s="19">
        <f t="shared" si="217"/>
        <v>1900</v>
      </c>
      <c r="E2793" s="38" t="e">
        <f>VLOOKUP(A2793,DatosRecibo!$A$2:'DatosRecibo'!$L$6000,12,FALSE)</f>
        <v>#N/A</v>
      </c>
      <c r="G2793" s="19" t="e">
        <f>VLOOKUP(F2793,Propietarios!$B$2:'Propietarios'!$C$6000,2,FALSE)</f>
        <v>#N/A</v>
      </c>
      <c r="H2793" s="19" t="e">
        <f>VLOOKUP(F2793,Propietarios!$B$2:'Propietarios'!$D$6000,3,FALSE)</f>
        <v>#N/A</v>
      </c>
      <c r="J2793" s="38" t="e">
        <f t="shared" si="218"/>
        <v>#N/A</v>
      </c>
      <c r="K2793" s="38" t="str">
        <f t="shared" si="219"/>
        <v>11900</v>
      </c>
    </row>
    <row r="2794" spans="1:11" x14ac:dyDescent="0.15">
      <c r="A2794" s="19" t="str">
        <f t="shared" si="215"/>
        <v>11900</v>
      </c>
      <c r="C2794" s="19">
        <f t="shared" si="216"/>
        <v>1</v>
      </c>
      <c r="D2794" s="19">
        <f t="shared" si="217"/>
        <v>1900</v>
      </c>
      <c r="E2794" s="38" t="e">
        <f>VLOOKUP(A2794,DatosRecibo!$A$2:'DatosRecibo'!$L$6000,12,FALSE)</f>
        <v>#N/A</v>
      </c>
      <c r="G2794" s="19" t="e">
        <f>VLOOKUP(F2794,Propietarios!$B$2:'Propietarios'!$C$6000,2,FALSE)</f>
        <v>#N/A</v>
      </c>
      <c r="H2794" s="19" t="e">
        <f>VLOOKUP(F2794,Propietarios!$B$2:'Propietarios'!$D$6000,3,FALSE)</f>
        <v>#N/A</v>
      </c>
      <c r="J2794" s="38" t="e">
        <f t="shared" si="218"/>
        <v>#N/A</v>
      </c>
      <c r="K2794" s="38" t="str">
        <f t="shared" si="219"/>
        <v>11900</v>
      </c>
    </row>
    <row r="2795" spans="1:11" x14ac:dyDescent="0.15">
      <c r="A2795" s="19" t="str">
        <f t="shared" si="215"/>
        <v>11900</v>
      </c>
      <c r="C2795" s="19">
        <f t="shared" si="216"/>
        <v>1</v>
      </c>
      <c r="D2795" s="19">
        <f t="shared" si="217"/>
        <v>1900</v>
      </c>
      <c r="E2795" s="38" t="e">
        <f>VLOOKUP(A2795,DatosRecibo!$A$2:'DatosRecibo'!$L$6000,12,FALSE)</f>
        <v>#N/A</v>
      </c>
      <c r="G2795" s="19" t="e">
        <f>VLOOKUP(F2795,Propietarios!$B$2:'Propietarios'!$C$6000,2,FALSE)</f>
        <v>#N/A</v>
      </c>
      <c r="H2795" s="19" t="e">
        <f>VLOOKUP(F2795,Propietarios!$B$2:'Propietarios'!$D$6000,3,FALSE)</f>
        <v>#N/A</v>
      </c>
      <c r="J2795" s="38" t="e">
        <f t="shared" si="218"/>
        <v>#N/A</v>
      </c>
      <c r="K2795" s="38" t="str">
        <f t="shared" si="219"/>
        <v>11900</v>
      </c>
    </row>
    <row r="2796" spans="1:11" x14ac:dyDescent="0.15">
      <c r="A2796" s="19" t="str">
        <f t="shared" si="215"/>
        <v>11900</v>
      </c>
      <c r="C2796" s="19">
        <f t="shared" si="216"/>
        <v>1</v>
      </c>
      <c r="D2796" s="19">
        <f t="shared" si="217"/>
        <v>1900</v>
      </c>
      <c r="E2796" s="38" t="e">
        <f>VLOOKUP(A2796,DatosRecibo!$A$2:'DatosRecibo'!$L$6000,12,FALSE)</f>
        <v>#N/A</v>
      </c>
      <c r="G2796" s="19" t="e">
        <f>VLOOKUP(F2796,Propietarios!$B$2:'Propietarios'!$C$6000,2,FALSE)</f>
        <v>#N/A</v>
      </c>
      <c r="H2796" s="19" t="e">
        <f>VLOOKUP(F2796,Propietarios!$B$2:'Propietarios'!$D$6000,3,FALSE)</f>
        <v>#N/A</v>
      </c>
      <c r="J2796" s="38" t="e">
        <f t="shared" si="218"/>
        <v>#N/A</v>
      </c>
      <c r="K2796" s="38" t="str">
        <f t="shared" si="219"/>
        <v>11900</v>
      </c>
    </row>
    <row r="2797" spans="1:11" x14ac:dyDescent="0.15">
      <c r="A2797" s="19" t="str">
        <f t="shared" si="215"/>
        <v>11900</v>
      </c>
      <c r="C2797" s="19">
        <f t="shared" si="216"/>
        <v>1</v>
      </c>
      <c r="D2797" s="19">
        <f t="shared" si="217"/>
        <v>1900</v>
      </c>
      <c r="E2797" s="38" t="e">
        <f>VLOOKUP(A2797,DatosRecibo!$A$2:'DatosRecibo'!$L$6000,12,FALSE)</f>
        <v>#N/A</v>
      </c>
      <c r="G2797" s="19" t="e">
        <f>VLOOKUP(F2797,Propietarios!$B$2:'Propietarios'!$C$6000,2,FALSE)</f>
        <v>#N/A</v>
      </c>
      <c r="H2797" s="19" t="e">
        <f>VLOOKUP(F2797,Propietarios!$B$2:'Propietarios'!$D$6000,3,FALSE)</f>
        <v>#N/A</v>
      </c>
      <c r="J2797" s="38" t="e">
        <f t="shared" si="218"/>
        <v>#N/A</v>
      </c>
      <c r="K2797" s="38" t="str">
        <f t="shared" si="219"/>
        <v>11900</v>
      </c>
    </row>
    <row r="2798" spans="1:11" x14ac:dyDescent="0.15">
      <c r="A2798" s="19" t="str">
        <f t="shared" si="215"/>
        <v>11900</v>
      </c>
      <c r="C2798" s="19">
        <f t="shared" si="216"/>
        <v>1</v>
      </c>
      <c r="D2798" s="19">
        <f t="shared" si="217"/>
        <v>1900</v>
      </c>
      <c r="E2798" s="38" t="e">
        <f>VLOOKUP(A2798,DatosRecibo!$A$2:'DatosRecibo'!$L$6000,12,FALSE)</f>
        <v>#N/A</v>
      </c>
      <c r="G2798" s="19" t="e">
        <f>VLOOKUP(F2798,Propietarios!$B$2:'Propietarios'!$C$6000,2,FALSE)</f>
        <v>#N/A</v>
      </c>
      <c r="H2798" s="19" t="e">
        <f>VLOOKUP(F2798,Propietarios!$B$2:'Propietarios'!$D$6000,3,FALSE)</f>
        <v>#N/A</v>
      </c>
      <c r="J2798" s="38" t="e">
        <f t="shared" si="218"/>
        <v>#N/A</v>
      </c>
      <c r="K2798" s="38" t="str">
        <f t="shared" si="219"/>
        <v>11900</v>
      </c>
    </row>
    <row r="2799" spans="1:11" x14ac:dyDescent="0.15">
      <c r="A2799" s="19" t="str">
        <f t="shared" si="215"/>
        <v>11900</v>
      </c>
      <c r="C2799" s="19">
        <f t="shared" si="216"/>
        <v>1</v>
      </c>
      <c r="D2799" s="19">
        <f t="shared" si="217"/>
        <v>1900</v>
      </c>
      <c r="E2799" s="38" t="e">
        <f>VLOOKUP(A2799,DatosRecibo!$A$2:'DatosRecibo'!$L$6000,12,FALSE)</f>
        <v>#N/A</v>
      </c>
      <c r="G2799" s="19" t="e">
        <f>VLOOKUP(F2799,Propietarios!$B$2:'Propietarios'!$C$6000,2,FALSE)</f>
        <v>#N/A</v>
      </c>
      <c r="H2799" s="19" t="e">
        <f>VLOOKUP(F2799,Propietarios!$B$2:'Propietarios'!$D$6000,3,FALSE)</f>
        <v>#N/A</v>
      </c>
      <c r="J2799" s="38" t="e">
        <f t="shared" si="218"/>
        <v>#N/A</v>
      </c>
      <c r="K2799" s="38" t="str">
        <f t="shared" si="219"/>
        <v>11900</v>
      </c>
    </row>
    <row r="2800" spans="1:11" x14ac:dyDescent="0.15">
      <c r="A2800" s="19" t="str">
        <f t="shared" si="215"/>
        <v>11900</v>
      </c>
      <c r="C2800" s="19">
        <f t="shared" si="216"/>
        <v>1</v>
      </c>
      <c r="D2800" s="19">
        <f t="shared" si="217"/>
        <v>1900</v>
      </c>
      <c r="E2800" s="38" t="e">
        <f>VLOOKUP(A2800,DatosRecibo!$A$2:'DatosRecibo'!$L$6000,12,FALSE)</f>
        <v>#N/A</v>
      </c>
      <c r="G2800" s="19" t="e">
        <f>VLOOKUP(F2800,Propietarios!$B$2:'Propietarios'!$C$6000,2,FALSE)</f>
        <v>#N/A</v>
      </c>
      <c r="H2800" s="19" t="e">
        <f>VLOOKUP(F2800,Propietarios!$B$2:'Propietarios'!$D$6000,3,FALSE)</f>
        <v>#N/A</v>
      </c>
      <c r="J2800" s="38" t="e">
        <f t="shared" si="218"/>
        <v>#N/A</v>
      </c>
      <c r="K2800" s="38" t="str">
        <f t="shared" si="219"/>
        <v>11900</v>
      </c>
    </row>
    <row r="2801" spans="1:11" x14ac:dyDescent="0.15">
      <c r="A2801" s="19" t="str">
        <f t="shared" si="215"/>
        <v>11900</v>
      </c>
      <c r="C2801" s="19">
        <f t="shared" si="216"/>
        <v>1</v>
      </c>
      <c r="D2801" s="19">
        <f t="shared" si="217"/>
        <v>1900</v>
      </c>
      <c r="E2801" s="38" t="e">
        <f>VLOOKUP(A2801,DatosRecibo!$A$2:'DatosRecibo'!$L$6000,12,FALSE)</f>
        <v>#N/A</v>
      </c>
      <c r="G2801" s="19" t="e">
        <f>VLOOKUP(F2801,Propietarios!$B$2:'Propietarios'!$C$6000,2,FALSE)</f>
        <v>#N/A</v>
      </c>
      <c r="H2801" s="19" t="e">
        <f>VLOOKUP(F2801,Propietarios!$B$2:'Propietarios'!$D$6000,3,FALSE)</f>
        <v>#N/A</v>
      </c>
      <c r="J2801" s="38" t="e">
        <f t="shared" si="218"/>
        <v>#N/A</v>
      </c>
      <c r="K2801" s="38" t="str">
        <f t="shared" si="219"/>
        <v>11900</v>
      </c>
    </row>
    <row r="2802" spans="1:11" x14ac:dyDescent="0.15">
      <c r="A2802" s="19" t="str">
        <f t="shared" si="215"/>
        <v>11900</v>
      </c>
      <c r="C2802" s="19">
        <f t="shared" si="216"/>
        <v>1</v>
      </c>
      <c r="D2802" s="19">
        <f t="shared" si="217"/>
        <v>1900</v>
      </c>
      <c r="E2802" s="38" t="e">
        <f>VLOOKUP(A2802,DatosRecibo!$A$2:'DatosRecibo'!$L$6000,12,FALSE)</f>
        <v>#N/A</v>
      </c>
      <c r="G2802" s="19" t="e">
        <f>VLOOKUP(F2802,Propietarios!$B$2:'Propietarios'!$C$6000,2,FALSE)</f>
        <v>#N/A</v>
      </c>
      <c r="H2802" s="19" t="e">
        <f>VLOOKUP(F2802,Propietarios!$B$2:'Propietarios'!$D$6000,3,FALSE)</f>
        <v>#N/A</v>
      </c>
      <c r="J2802" s="38" t="e">
        <f t="shared" si="218"/>
        <v>#N/A</v>
      </c>
      <c r="K2802" s="38" t="str">
        <f t="shared" si="219"/>
        <v>11900</v>
      </c>
    </row>
    <row r="2803" spans="1:11" x14ac:dyDescent="0.15">
      <c r="A2803" s="19" t="str">
        <f t="shared" si="215"/>
        <v>11900</v>
      </c>
      <c r="C2803" s="19">
        <f t="shared" si="216"/>
        <v>1</v>
      </c>
      <c r="D2803" s="19">
        <f t="shared" si="217"/>
        <v>1900</v>
      </c>
      <c r="E2803" s="38" t="e">
        <f>VLOOKUP(A2803,DatosRecibo!$A$2:'DatosRecibo'!$L$6000,12,FALSE)</f>
        <v>#N/A</v>
      </c>
      <c r="G2803" s="19" t="e">
        <f>VLOOKUP(F2803,Propietarios!$B$2:'Propietarios'!$C$6000,2,FALSE)</f>
        <v>#N/A</v>
      </c>
      <c r="H2803" s="19" t="e">
        <f>VLOOKUP(F2803,Propietarios!$B$2:'Propietarios'!$D$6000,3,FALSE)</f>
        <v>#N/A</v>
      </c>
      <c r="J2803" s="38" t="e">
        <f t="shared" si="218"/>
        <v>#N/A</v>
      </c>
      <c r="K2803" s="38" t="str">
        <f t="shared" si="219"/>
        <v>11900</v>
      </c>
    </row>
    <row r="2804" spans="1:11" x14ac:dyDescent="0.15">
      <c r="A2804" s="19" t="str">
        <f t="shared" si="215"/>
        <v>11900</v>
      </c>
      <c r="C2804" s="19">
        <f t="shared" si="216"/>
        <v>1</v>
      </c>
      <c r="D2804" s="19">
        <f t="shared" si="217"/>
        <v>1900</v>
      </c>
      <c r="E2804" s="38" t="e">
        <f>VLOOKUP(A2804,DatosRecibo!$A$2:'DatosRecibo'!$L$6000,12,FALSE)</f>
        <v>#N/A</v>
      </c>
      <c r="G2804" s="19" t="e">
        <f>VLOOKUP(F2804,Propietarios!$B$2:'Propietarios'!$C$6000,2,FALSE)</f>
        <v>#N/A</v>
      </c>
      <c r="H2804" s="19" t="e">
        <f>VLOOKUP(F2804,Propietarios!$B$2:'Propietarios'!$D$6000,3,FALSE)</f>
        <v>#N/A</v>
      </c>
      <c r="J2804" s="38" t="e">
        <f t="shared" si="218"/>
        <v>#N/A</v>
      </c>
      <c r="K2804" s="38" t="str">
        <f t="shared" si="219"/>
        <v>11900</v>
      </c>
    </row>
    <row r="2805" spans="1:11" x14ac:dyDescent="0.15">
      <c r="A2805" s="19" t="str">
        <f t="shared" si="215"/>
        <v>11900</v>
      </c>
      <c r="C2805" s="19">
        <f t="shared" si="216"/>
        <v>1</v>
      </c>
      <c r="D2805" s="19">
        <f t="shared" si="217"/>
        <v>1900</v>
      </c>
      <c r="E2805" s="38" t="e">
        <f>VLOOKUP(A2805,DatosRecibo!$A$2:'DatosRecibo'!$L$6000,12,FALSE)</f>
        <v>#N/A</v>
      </c>
      <c r="G2805" s="19" t="e">
        <f>VLOOKUP(F2805,Propietarios!$B$2:'Propietarios'!$C$6000,2,FALSE)</f>
        <v>#N/A</v>
      </c>
      <c r="H2805" s="19" t="e">
        <f>VLOOKUP(F2805,Propietarios!$B$2:'Propietarios'!$D$6000,3,FALSE)</f>
        <v>#N/A</v>
      </c>
      <c r="J2805" s="38" t="e">
        <f t="shared" si="218"/>
        <v>#N/A</v>
      </c>
      <c r="K2805" s="38" t="str">
        <f t="shared" si="219"/>
        <v>11900</v>
      </c>
    </row>
    <row r="2806" spans="1:11" x14ac:dyDescent="0.15">
      <c r="A2806" s="19" t="str">
        <f t="shared" si="215"/>
        <v>11900</v>
      </c>
      <c r="C2806" s="19">
        <f t="shared" si="216"/>
        <v>1</v>
      </c>
      <c r="D2806" s="19">
        <f t="shared" si="217"/>
        <v>1900</v>
      </c>
      <c r="E2806" s="38" t="e">
        <f>VLOOKUP(A2806,DatosRecibo!$A$2:'DatosRecibo'!$L$6000,12,FALSE)</f>
        <v>#N/A</v>
      </c>
      <c r="G2806" s="19" t="e">
        <f>VLOOKUP(F2806,Propietarios!$B$2:'Propietarios'!$C$6000,2,FALSE)</f>
        <v>#N/A</v>
      </c>
      <c r="H2806" s="19" t="e">
        <f>VLOOKUP(F2806,Propietarios!$B$2:'Propietarios'!$D$6000,3,FALSE)</f>
        <v>#N/A</v>
      </c>
      <c r="J2806" s="38" t="e">
        <f t="shared" si="218"/>
        <v>#N/A</v>
      </c>
      <c r="K2806" s="38" t="str">
        <f t="shared" si="219"/>
        <v>11900</v>
      </c>
    </row>
    <row r="2807" spans="1:11" x14ac:dyDescent="0.15">
      <c r="A2807" s="19" t="str">
        <f t="shared" si="215"/>
        <v>11900</v>
      </c>
      <c r="C2807" s="19">
        <f t="shared" si="216"/>
        <v>1</v>
      </c>
      <c r="D2807" s="19">
        <f t="shared" si="217"/>
        <v>1900</v>
      </c>
      <c r="E2807" s="38" t="e">
        <f>VLOOKUP(A2807,DatosRecibo!$A$2:'DatosRecibo'!$L$6000,12,FALSE)</f>
        <v>#N/A</v>
      </c>
      <c r="G2807" s="19" t="e">
        <f>VLOOKUP(F2807,Propietarios!$B$2:'Propietarios'!$C$6000,2,FALSE)</f>
        <v>#N/A</v>
      </c>
      <c r="H2807" s="19" t="e">
        <f>VLOOKUP(F2807,Propietarios!$B$2:'Propietarios'!$D$6000,3,FALSE)</f>
        <v>#N/A</v>
      </c>
      <c r="J2807" s="38" t="e">
        <f t="shared" si="218"/>
        <v>#N/A</v>
      </c>
      <c r="K2807" s="38" t="str">
        <f t="shared" si="219"/>
        <v>11900</v>
      </c>
    </row>
    <row r="2808" spans="1:11" x14ac:dyDescent="0.15">
      <c r="A2808" s="19" t="str">
        <f t="shared" si="215"/>
        <v>11900</v>
      </c>
      <c r="C2808" s="19">
        <f t="shared" si="216"/>
        <v>1</v>
      </c>
      <c r="D2808" s="19">
        <f t="shared" si="217"/>
        <v>1900</v>
      </c>
      <c r="E2808" s="38" t="e">
        <f>VLOOKUP(A2808,DatosRecibo!$A$2:'DatosRecibo'!$L$6000,12,FALSE)</f>
        <v>#N/A</v>
      </c>
      <c r="G2808" s="19" t="e">
        <f>VLOOKUP(F2808,Propietarios!$B$2:'Propietarios'!$C$6000,2,FALSE)</f>
        <v>#N/A</v>
      </c>
      <c r="H2808" s="19" t="e">
        <f>VLOOKUP(F2808,Propietarios!$B$2:'Propietarios'!$D$6000,3,FALSE)</f>
        <v>#N/A</v>
      </c>
      <c r="J2808" s="38" t="e">
        <f t="shared" si="218"/>
        <v>#N/A</v>
      </c>
      <c r="K2808" s="38" t="str">
        <f t="shared" si="219"/>
        <v>11900</v>
      </c>
    </row>
    <row r="2809" spans="1:11" x14ac:dyDescent="0.15">
      <c r="A2809" s="19" t="str">
        <f t="shared" si="215"/>
        <v>11900</v>
      </c>
      <c r="C2809" s="19">
        <f t="shared" si="216"/>
        <v>1</v>
      </c>
      <c r="D2809" s="19">
        <f t="shared" si="217"/>
        <v>1900</v>
      </c>
      <c r="E2809" s="38" t="e">
        <f>VLOOKUP(A2809,DatosRecibo!$A$2:'DatosRecibo'!$L$6000,12,FALSE)</f>
        <v>#N/A</v>
      </c>
      <c r="G2809" s="19" t="e">
        <f>VLOOKUP(F2809,Propietarios!$B$2:'Propietarios'!$C$6000,2,FALSE)</f>
        <v>#N/A</v>
      </c>
      <c r="H2809" s="19" t="e">
        <f>VLOOKUP(F2809,Propietarios!$B$2:'Propietarios'!$D$6000,3,FALSE)</f>
        <v>#N/A</v>
      </c>
      <c r="J2809" s="38" t="e">
        <f t="shared" si="218"/>
        <v>#N/A</v>
      </c>
      <c r="K2809" s="38" t="str">
        <f t="shared" si="219"/>
        <v>11900</v>
      </c>
    </row>
    <row r="2810" spans="1:11" x14ac:dyDescent="0.15">
      <c r="A2810" s="19" t="str">
        <f t="shared" si="215"/>
        <v>11900</v>
      </c>
      <c r="C2810" s="19">
        <f t="shared" si="216"/>
        <v>1</v>
      </c>
      <c r="D2810" s="19">
        <f t="shared" si="217"/>
        <v>1900</v>
      </c>
      <c r="E2810" s="38" t="e">
        <f>VLOOKUP(A2810,DatosRecibo!$A$2:'DatosRecibo'!$L$6000,12,FALSE)</f>
        <v>#N/A</v>
      </c>
      <c r="G2810" s="19" t="e">
        <f>VLOOKUP(F2810,Propietarios!$B$2:'Propietarios'!$C$6000,2,FALSE)</f>
        <v>#N/A</v>
      </c>
      <c r="H2810" s="19" t="e">
        <f>VLOOKUP(F2810,Propietarios!$B$2:'Propietarios'!$D$6000,3,FALSE)</f>
        <v>#N/A</v>
      </c>
      <c r="J2810" s="38" t="e">
        <f t="shared" si="218"/>
        <v>#N/A</v>
      </c>
      <c r="K2810" s="38" t="str">
        <f t="shared" si="219"/>
        <v>11900</v>
      </c>
    </row>
    <row r="2811" spans="1:11" x14ac:dyDescent="0.15">
      <c r="A2811" s="19" t="str">
        <f t="shared" si="215"/>
        <v>11900</v>
      </c>
      <c r="C2811" s="19">
        <f t="shared" si="216"/>
        <v>1</v>
      </c>
      <c r="D2811" s="19">
        <f t="shared" si="217"/>
        <v>1900</v>
      </c>
      <c r="E2811" s="38" t="e">
        <f>VLOOKUP(A2811,DatosRecibo!$A$2:'DatosRecibo'!$L$6000,12,FALSE)</f>
        <v>#N/A</v>
      </c>
      <c r="G2811" s="19" t="e">
        <f>VLOOKUP(F2811,Propietarios!$B$2:'Propietarios'!$C$6000,2,FALSE)</f>
        <v>#N/A</v>
      </c>
      <c r="H2811" s="19" t="e">
        <f>VLOOKUP(F2811,Propietarios!$B$2:'Propietarios'!$D$6000,3,FALSE)</f>
        <v>#N/A</v>
      </c>
      <c r="J2811" s="38" t="e">
        <f t="shared" si="218"/>
        <v>#N/A</v>
      </c>
      <c r="K2811" s="38" t="str">
        <f t="shared" si="219"/>
        <v>11900</v>
      </c>
    </row>
    <row r="2812" spans="1:11" x14ac:dyDescent="0.15">
      <c r="A2812" s="19" t="str">
        <f t="shared" si="215"/>
        <v>11900</v>
      </c>
      <c r="C2812" s="19">
        <f t="shared" si="216"/>
        <v>1</v>
      </c>
      <c r="D2812" s="19">
        <f t="shared" si="217"/>
        <v>1900</v>
      </c>
      <c r="E2812" s="38" t="e">
        <f>VLOOKUP(A2812,DatosRecibo!$A$2:'DatosRecibo'!$L$6000,12,FALSE)</f>
        <v>#N/A</v>
      </c>
      <c r="G2812" s="19" t="e">
        <f>VLOOKUP(F2812,Propietarios!$B$2:'Propietarios'!$C$6000,2,FALSE)</f>
        <v>#N/A</v>
      </c>
      <c r="H2812" s="19" t="e">
        <f>VLOOKUP(F2812,Propietarios!$B$2:'Propietarios'!$D$6000,3,FALSE)</f>
        <v>#N/A</v>
      </c>
      <c r="J2812" s="38" t="e">
        <f t="shared" si="218"/>
        <v>#N/A</v>
      </c>
      <c r="K2812" s="38" t="str">
        <f t="shared" si="219"/>
        <v>11900</v>
      </c>
    </row>
    <row r="2813" spans="1:11" x14ac:dyDescent="0.15">
      <c r="A2813" s="19" t="str">
        <f t="shared" si="215"/>
        <v>11900</v>
      </c>
      <c r="C2813" s="19">
        <f t="shared" si="216"/>
        <v>1</v>
      </c>
      <c r="D2813" s="19">
        <f t="shared" si="217"/>
        <v>1900</v>
      </c>
      <c r="E2813" s="38" t="e">
        <f>VLOOKUP(A2813,DatosRecibo!$A$2:'DatosRecibo'!$L$6000,12,FALSE)</f>
        <v>#N/A</v>
      </c>
      <c r="G2813" s="19" t="e">
        <f>VLOOKUP(F2813,Propietarios!$B$2:'Propietarios'!$C$6000,2,FALSE)</f>
        <v>#N/A</v>
      </c>
      <c r="H2813" s="19" t="e">
        <f>VLOOKUP(F2813,Propietarios!$B$2:'Propietarios'!$D$6000,3,FALSE)</f>
        <v>#N/A</v>
      </c>
      <c r="J2813" s="38" t="e">
        <f t="shared" si="218"/>
        <v>#N/A</v>
      </c>
      <c r="K2813" s="38" t="str">
        <f t="shared" si="219"/>
        <v>11900</v>
      </c>
    </row>
    <row r="2814" spans="1:11" x14ac:dyDescent="0.15">
      <c r="A2814" s="19" t="str">
        <f t="shared" si="215"/>
        <v>11900</v>
      </c>
      <c r="C2814" s="19">
        <f t="shared" si="216"/>
        <v>1</v>
      </c>
      <c r="D2814" s="19">
        <f t="shared" si="217"/>
        <v>1900</v>
      </c>
      <c r="E2814" s="38" t="e">
        <f>VLOOKUP(A2814,DatosRecibo!$A$2:'DatosRecibo'!$L$6000,12,FALSE)</f>
        <v>#N/A</v>
      </c>
      <c r="G2814" s="19" t="e">
        <f>VLOOKUP(F2814,Propietarios!$B$2:'Propietarios'!$C$6000,2,FALSE)</f>
        <v>#N/A</v>
      </c>
      <c r="H2814" s="19" t="e">
        <f>VLOOKUP(F2814,Propietarios!$B$2:'Propietarios'!$D$6000,3,FALSE)</f>
        <v>#N/A</v>
      </c>
      <c r="J2814" s="38" t="e">
        <f t="shared" si="218"/>
        <v>#N/A</v>
      </c>
      <c r="K2814" s="38" t="str">
        <f t="shared" si="219"/>
        <v>11900</v>
      </c>
    </row>
    <row r="2815" spans="1:11" x14ac:dyDescent="0.15">
      <c r="A2815" s="19" t="str">
        <f t="shared" si="215"/>
        <v>11900</v>
      </c>
      <c r="C2815" s="19">
        <f t="shared" si="216"/>
        <v>1</v>
      </c>
      <c r="D2815" s="19">
        <f t="shared" si="217"/>
        <v>1900</v>
      </c>
      <c r="E2815" s="38" t="e">
        <f>VLOOKUP(A2815,DatosRecibo!$A$2:'DatosRecibo'!$L$6000,12,FALSE)</f>
        <v>#N/A</v>
      </c>
      <c r="G2815" s="19" t="e">
        <f>VLOOKUP(F2815,Propietarios!$B$2:'Propietarios'!$C$6000,2,FALSE)</f>
        <v>#N/A</v>
      </c>
      <c r="H2815" s="19" t="e">
        <f>VLOOKUP(F2815,Propietarios!$B$2:'Propietarios'!$D$6000,3,FALSE)</f>
        <v>#N/A</v>
      </c>
      <c r="J2815" s="38" t="e">
        <f t="shared" si="218"/>
        <v>#N/A</v>
      </c>
      <c r="K2815" s="38" t="str">
        <f t="shared" si="219"/>
        <v>11900</v>
      </c>
    </row>
    <row r="2816" spans="1:11" x14ac:dyDescent="0.15">
      <c r="A2816" s="19" t="str">
        <f t="shared" si="215"/>
        <v>11900</v>
      </c>
      <c r="C2816" s="19">
        <f t="shared" si="216"/>
        <v>1</v>
      </c>
      <c r="D2816" s="19">
        <f t="shared" si="217"/>
        <v>1900</v>
      </c>
      <c r="E2816" s="38" t="e">
        <f>VLOOKUP(A2816,DatosRecibo!$A$2:'DatosRecibo'!$L$6000,12,FALSE)</f>
        <v>#N/A</v>
      </c>
      <c r="G2816" s="19" t="e">
        <f>VLOOKUP(F2816,Propietarios!$B$2:'Propietarios'!$C$6000,2,FALSE)</f>
        <v>#N/A</v>
      </c>
      <c r="H2816" s="19" t="e">
        <f>VLOOKUP(F2816,Propietarios!$B$2:'Propietarios'!$D$6000,3,FALSE)</f>
        <v>#N/A</v>
      </c>
      <c r="J2816" s="38" t="e">
        <f t="shared" si="218"/>
        <v>#N/A</v>
      </c>
      <c r="K2816" s="38" t="str">
        <f t="shared" si="219"/>
        <v>11900</v>
      </c>
    </row>
    <row r="2817" spans="1:11" x14ac:dyDescent="0.15">
      <c r="A2817" s="19" t="str">
        <f t="shared" si="215"/>
        <v>11900</v>
      </c>
      <c r="C2817" s="19">
        <f t="shared" si="216"/>
        <v>1</v>
      </c>
      <c r="D2817" s="19">
        <f t="shared" si="217"/>
        <v>1900</v>
      </c>
      <c r="E2817" s="38" t="e">
        <f>VLOOKUP(A2817,DatosRecibo!$A$2:'DatosRecibo'!$L$6000,12,FALSE)</f>
        <v>#N/A</v>
      </c>
      <c r="G2817" s="19" t="e">
        <f>VLOOKUP(F2817,Propietarios!$B$2:'Propietarios'!$C$6000,2,FALSE)</f>
        <v>#N/A</v>
      </c>
      <c r="H2817" s="19" t="e">
        <f>VLOOKUP(F2817,Propietarios!$B$2:'Propietarios'!$D$6000,3,FALSE)</f>
        <v>#N/A</v>
      </c>
      <c r="J2817" s="38" t="e">
        <f t="shared" si="218"/>
        <v>#N/A</v>
      </c>
      <c r="K2817" s="38" t="str">
        <f t="shared" si="219"/>
        <v>11900</v>
      </c>
    </row>
    <row r="2818" spans="1:11" x14ac:dyDescent="0.15">
      <c r="A2818" s="19" t="str">
        <f t="shared" ref="A2818:A2881" si="220">CONCATENATE(C2818,D2818)</f>
        <v>11900</v>
      </c>
      <c r="C2818" s="19">
        <f t="shared" si="216"/>
        <v>1</v>
      </c>
      <c r="D2818" s="19">
        <f t="shared" si="217"/>
        <v>1900</v>
      </c>
      <c r="E2818" s="38" t="e">
        <f>VLOOKUP(A2818,DatosRecibo!$A$2:'DatosRecibo'!$L$6000,12,FALSE)</f>
        <v>#N/A</v>
      </c>
      <c r="G2818" s="19" t="e">
        <f>VLOOKUP(F2818,Propietarios!$B$2:'Propietarios'!$C$6000,2,FALSE)</f>
        <v>#N/A</v>
      </c>
      <c r="H2818" s="19" t="e">
        <f>VLOOKUP(F2818,Propietarios!$B$2:'Propietarios'!$D$6000,3,FALSE)</f>
        <v>#N/A</v>
      </c>
      <c r="J2818" s="38" t="e">
        <f t="shared" si="218"/>
        <v>#N/A</v>
      </c>
      <c r="K2818" s="38" t="str">
        <f t="shared" si="219"/>
        <v>11900</v>
      </c>
    </row>
    <row r="2819" spans="1:11" x14ac:dyDescent="0.15">
      <c r="A2819" s="19" t="str">
        <f t="shared" si="220"/>
        <v>11900</v>
      </c>
      <c r="C2819" s="19">
        <f t="shared" ref="C2819:C2882" si="221">MONTH(B2819)</f>
        <v>1</v>
      </c>
      <c r="D2819" s="19">
        <f t="shared" ref="D2819:D2882" si="222">YEAR(B2819)</f>
        <v>1900</v>
      </c>
      <c r="E2819" s="38" t="e">
        <f>VLOOKUP(A2819,DatosRecibo!$A$2:'DatosRecibo'!$L$6000,12,FALSE)</f>
        <v>#N/A</v>
      </c>
      <c r="G2819" s="19" t="e">
        <f>VLOOKUP(F2819,Propietarios!$B$2:'Propietarios'!$C$6000,2,FALSE)</f>
        <v>#N/A</v>
      </c>
      <c r="H2819" s="19" t="e">
        <f>VLOOKUP(F2819,Propietarios!$B$2:'Propietarios'!$D$6000,3,FALSE)</f>
        <v>#N/A</v>
      </c>
      <c r="J2819" s="38" t="e">
        <f t="shared" ref="J2819:J2882" si="223">I2819*E2819</f>
        <v>#N/A</v>
      </c>
      <c r="K2819" s="38" t="str">
        <f t="shared" ref="K2819:K2882" si="224">CONCATENATE(A2819,F2819)</f>
        <v>11900</v>
      </c>
    </row>
    <row r="2820" spans="1:11" x14ac:dyDescent="0.15">
      <c r="A2820" s="19" t="str">
        <f t="shared" si="220"/>
        <v>11900</v>
      </c>
      <c r="C2820" s="19">
        <f t="shared" si="221"/>
        <v>1</v>
      </c>
      <c r="D2820" s="19">
        <f t="shared" si="222"/>
        <v>1900</v>
      </c>
      <c r="E2820" s="38" t="e">
        <f>VLOOKUP(A2820,DatosRecibo!$A$2:'DatosRecibo'!$L$6000,12,FALSE)</f>
        <v>#N/A</v>
      </c>
      <c r="G2820" s="19" t="e">
        <f>VLOOKUP(F2820,Propietarios!$B$2:'Propietarios'!$C$6000,2,FALSE)</f>
        <v>#N/A</v>
      </c>
      <c r="H2820" s="19" t="e">
        <f>VLOOKUP(F2820,Propietarios!$B$2:'Propietarios'!$D$6000,3,FALSE)</f>
        <v>#N/A</v>
      </c>
      <c r="J2820" s="38" t="e">
        <f t="shared" si="223"/>
        <v>#N/A</v>
      </c>
      <c r="K2820" s="38" t="str">
        <f t="shared" si="224"/>
        <v>11900</v>
      </c>
    </row>
    <row r="2821" spans="1:11" x14ac:dyDescent="0.15">
      <c r="A2821" s="19" t="str">
        <f t="shared" si="220"/>
        <v>11900</v>
      </c>
      <c r="C2821" s="19">
        <f t="shared" si="221"/>
        <v>1</v>
      </c>
      <c r="D2821" s="19">
        <f t="shared" si="222"/>
        <v>1900</v>
      </c>
      <c r="E2821" s="38" t="e">
        <f>VLOOKUP(A2821,DatosRecibo!$A$2:'DatosRecibo'!$L$6000,12,FALSE)</f>
        <v>#N/A</v>
      </c>
      <c r="G2821" s="19" t="e">
        <f>VLOOKUP(F2821,Propietarios!$B$2:'Propietarios'!$C$6000,2,FALSE)</f>
        <v>#N/A</v>
      </c>
      <c r="H2821" s="19" t="e">
        <f>VLOOKUP(F2821,Propietarios!$B$2:'Propietarios'!$D$6000,3,FALSE)</f>
        <v>#N/A</v>
      </c>
      <c r="J2821" s="38" t="e">
        <f t="shared" si="223"/>
        <v>#N/A</v>
      </c>
      <c r="K2821" s="38" t="str">
        <f t="shared" si="224"/>
        <v>11900</v>
      </c>
    </row>
    <row r="2822" spans="1:11" x14ac:dyDescent="0.15">
      <c r="A2822" s="19" t="str">
        <f t="shared" si="220"/>
        <v>11900</v>
      </c>
      <c r="C2822" s="19">
        <f t="shared" si="221"/>
        <v>1</v>
      </c>
      <c r="D2822" s="19">
        <f t="shared" si="222"/>
        <v>1900</v>
      </c>
      <c r="E2822" s="38" t="e">
        <f>VLOOKUP(A2822,DatosRecibo!$A$2:'DatosRecibo'!$L$6000,12,FALSE)</f>
        <v>#N/A</v>
      </c>
      <c r="G2822" s="19" t="e">
        <f>VLOOKUP(F2822,Propietarios!$B$2:'Propietarios'!$C$6000,2,FALSE)</f>
        <v>#N/A</v>
      </c>
      <c r="H2822" s="19" t="e">
        <f>VLOOKUP(F2822,Propietarios!$B$2:'Propietarios'!$D$6000,3,FALSE)</f>
        <v>#N/A</v>
      </c>
      <c r="J2822" s="38" t="e">
        <f t="shared" si="223"/>
        <v>#N/A</v>
      </c>
      <c r="K2822" s="38" t="str">
        <f t="shared" si="224"/>
        <v>11900</v>
      </c>
    </row>
    <row r="2823" spans="1:11" x14ac:dyDescent="0.15">
      <c r="A2823" s="19" t="str">
        <f t="shared" si="220"/>
        <v>11900</v>
      </c>
      <c r="C2823" s="19">
        <f t="shared" si="221"/>
        <v>1</v>
      </c>
      <c r="D2823" s="19">
        <f t="shared" si="222"/>
        <v>1900</v>
      </c>
      <c r="E2823" s="38" t="e">
        <f>VLOOKUP(A2823,DatosRecibo!$A$2:'DatosRecibo'!$L$6000,12,FALSE)</f>
        <v>#N/A</v>
      </c>
      <c r="G2823" s="19" t="e">
        <f>VLOOKUP(F2823,Propietarios!$B$2:'Propietarios'!$C$6000,2,FALSE)</f>
        <v>#N/A</v>
      </c>
      <c r="H2823" s="19" t="e">
        <f>VLOOKUP(F2823,Propietarios!$B$2:'Propietarios'!$D$6000,3,FALSE)</f>
        <v>#N/A</v>
      </c>
      <c r="J2823" s="38" t="e">
        <f t="shared" si="223"/>
        <v>#N/A</v>
      </c>
      <c r="K2823" s="38" t="str">
        <f t="shared" si="224"/>
        <v>11900</v>
      </c>
    </row>
    <row r="2824" spans="1:11" x14ac:dyDescent="0.15">
      <c r="A2824" s="19" t="str">
        <f t="shared" si="220"/>
        <v>11900</v>
      </c>
      <c r="C2824" s="19">
        <f t="shared" si="221"/>
        <v>1</v>
      </c>
      <c r="D2824" s="19">
        <f t="shared" si="222"/>
        <v>1900</v>
      </c>
      <c r="E2824" s="38" t="e">
        <f>VLOOKUP(A2824,DatosRecibo!$A$2:'DatosRecibo'!$L$6000,12,FALSE)</f>
        <v>#N/A</v>
      </c>
      <c r="G2824" s="19" t="e">
        <f>VLOOKUP(F2824,Propietarios!$B$2:'Propietarios'!$C$6000,2,FALSE)</f>
        <v>#N/A</v>
      </c>
      <c r="H2824" s="19" t="e">
        <f>VLOOKUP(F2824,Propietarios!$B$2:'Propietarios'!$D$6000,3,FALSE)</f>
        <v>#N/A</v>
      </c>
      <c r="J2824" s="38" t="e">
        <f t="shared" si="223"/>
        <v>#N/A</v>
      </c>
      <c r="K2824" s="38" t="str">
        <f t="shared" si="224"/>
        <v>11900</v>
      </c>
    </row>
    <row r="2825" spans="1:11" x14ac:dyDescent="0.15">
      <c r="A2825" s="19" t="str">
        <f t="shared" si="220"/>
        <v>11900</v>
      </c>
      <c r="C2825" s="19">
        <f t="shared" si="221"/>
        <v>1</v>
      </c>
      <c r="D2825" s="19">
        <f t="shared" si="222"/>
        <v>1900</v>
      </c>
      <c r="E2825" s="38" t="e">
        <f>VLOOKUP(A2825,DatosRecibo!$A$2:'DatosRecibo'!$L$6000,12,FALSE)</f>
        <v>#N/A</v>
      </c>
      <c r="G2825" s="19" t="e">
        <f>VLOOKUP(F2825,Propietarios!$B$2:'Propietarios'!$C$6000,2,FALSE)</f>
        <v>#N/A</v>
      </c>
      <c r="H2825" s="19" t="e">
        <f>VLOOKUP(F2825,Propietarios!$B$2:'Propietarios'!$D$6000,3,FALSE)</f>
        <v>#N/A</v>
      </c>
      <c r="J2825" s="38" t="e">
        <f t="shared" si="223"/>
        <v>#N/A</v>
      </c>
      <c r="K2825" s="38" t="str">
        <f t="shared" si="224"/>
        <v>11900</v>
      </c>
    </row>
    <row r="2826" spans="1:11" x14ac:dyDescent="0.15">
      <c r="A2826" s="19" t="str">
        <f t="shared" si="220"/>
        <v>11900</v>
      </c>
      <c r="C2826" s="19">
        <f t="shared" si="221"/>
        <v>1</v>
      </c>
      <c r="D2826" s="19">
        <f t="shared" si="222"/>
        <v>1900</v>
      </c>
      <c r="E2826" s="38" t="e">
        <f>VLOOKUP(A2826,DatosRecibo!$A$2:'DatosRecibo'!$L$6000,12,FALSE)</f>
        <v>#N/A</v>
      </c>
      <c r="G2826" s="19" t="e">
        <f>VLOOKUP(F2826,Propietarios!$B$2:'Propietarios'!$C$6000,2,FALSE)</f>
        <v>#N/A</v>
      </c>
      <c r="H2826" s="19" t="e">
        <f>VLOOKUP(F2826,Propietarios!$B$2:'Propietarios'!$D$6000,3,FALSE)</f>
        <v>#N/A</v>
      </c>
      <c r="J2826" s="38" t="e">
        <f t="shared" si="223"/>
        <v>#N/A</v>
      </c>
      <c r="K2826" s="38" t="str">
        <f t="shared" si="224"/>
        <v>11900</v>
      </c>
    </row>
    <row r="2827" spans="1:11" x14ac:dyDescent="0.15">
      <c r="A2827" s="19" t="str">
        <f t="shared" si="220"/>
        <v>11900</v>
      </c>
      <c r="C2827" s="19">
        <f t="shared" si="221"/>
        <v>1</v>
      </c>
      <c r="D2827" s="19">
        <f t="shared" si="222"/>
        <v>1900</v>
      </c>
      <c r="E2827" s="38" t="e">
        <f>VLOOKUP(A2827,DatosRecibo!$A$2:'DatosRecibo'!$L$6000,12,FALSE)</f>
        <v>#N/A</v>
      </c>
      <c r="G2827" s="19" t="e">
        <f>VLOOKUP(F2827,Propietarios!$B$2:'Propietarios'!$C$6000,2,FALSE)</f>
        <v>#N/A</v>
      </c>
      <c r="H2827" s="19" t="e">
        <f>VLOOKUP(F2827,Propietarios!$B$2:'Propietarios'!$D$6000,3,FALSE)</f>
        <v>#N/A</v>
      </c>
      <c r="J2827" s="38" t="e">
        <f t="shared" si="223"/>
        <v>#N/A</v>
      </c>
      <c r="K2827" s="38" t="str">
        <f t="shared" si="224"/>
        <v>11900</v>
      </c>
    </row>
    <row r="2828" spans="1:11" x14ac:dyDescent="0.15">
      <c r="A2828" s="19" t="str">
        <f t="shared" si="220"/>
        <v>11900</v>
      </c>
      <c r="C2828" s="19">
        <f t="shared" si="221"/>
        <v>1</v>
      </c>
      <c r="D2828" s="19">
        <f t="shared" si="222"/>
        <v>1900</v>
      </c>
      <c r="E2828" s="38" t="e">
        <f>VLOOKUP(A2828,DatosRecibo!$A$2:'DatosRecibo'!$L$6000,12,FALSE)</f>
        <v>#N/A</v>
      </c>
      <c r="G2828" s="19" t="e">
        <f>VLOOKUP(F2828,Propietarios!$B$2:'Propietarios'!$C$6000,2,FALSE)</f>
        <v>#N/A</v>
      </c>
      <c r="H2828" s="19" t="e">
        <f>VLOOKUP(F2828,Propietarios!$B$2:'Propietarios'!$D$6000,3,FALSE)</f>
        <v>#N/A</v>
      </c>
      <c r="J2828" s="38" t="e">
        <f t="shared" si="223"/>
        <v>#N/A</v>
      </c>
      <c r="K2828" s="38" t="str">
        <f t="shared" si="224"/>
        <v>11900</v>
      </c>
    </row>
    <row r="2829" spans="1:11" x14ac:dyDescent="0.15">
      <c r="A2829" s="19" t="str">
        <f t="shared" si="220"/>
        <v>11900</v>
      </c>
      <c r="C2829" s="19">
        <f t="shared" si="221"/>
        <v>1</v>
      </c>
      <c r="D2829" s="19">
        <f t="shared" si="222"/>
        <v>1900</v>
      </c>
      <c r="E2829" s="38" t="e">
        <f>VLOOKUP(A2829,DatosRecibo!$A$2:'DatosRecibo'!$L$6000,12,FALSE)</f>
        <v>#N/A</v>
      </c>
      <c r="G2829" s="19" t="e">
        <f>VLOOKUP(F2829,Propietarios!$B$2:'Propietarios'!$C$6000,2,FALSE)</f>
        <v>#N/A</v>
      </c>
      <c r="H2829" s="19" t="e">
        <f>VLOOKUP(F2829,Propietarios!$B$2:'Propietarios'!$D$6000,3,FALSE)</f>
        <v>#N/A</v>
      </c>
      <c r="J2829" s="38" t="e">
        <f t="shared" si="223"/>
        <v>#N/A</v>
      </c>
      <c r="K2829" s="38" t="str">
        <f t="shared" si="224"/>
        <v>11900</v>
      </c>
    </row>
    <row r="2830" spans="1:11" x14ac:dyDescent="0.15">
      <c r="A2830" s="19" t="str">
        <f t="shared" si="220"/>
        <v>11900</v>
      </c>
      <c r="C2830" s="19">
        <f t="shared" si="221"/>
        <v>1</v>
      </c>
      <c r="D2830" s="19">
        <f t="shared" si="222"/>
        <v>1900</v>
      </c>
      <c r="E2830" s="38" t="e">
        <f>VLOOKUP(A2830,DatosRecibo!$A$2:'DatosRecibo'!$L$6000,12,FALSE)</f>
        <v>#N/A</v>
      </c>
      <c r="G2830" s="19" t="e">
        <f>VLOOKUP(F2830,Propietarios!$B$2:'Propietarios'!$C$6000,2,FALSE)</f>
        <v>#N/A</v>
      </c>
      <c r="H2830" s="19" t="e">
        <f>VLOOKUP(F2830,Propietarios!$B$2:'Propietarios'!$D$6000,3,FALSE)</f>
        <v>#N/A</v>
      </c>
      <c r="J2830" s="38" t="e">
        <f t="shared" si="223"/>
        <v>#N/A</v>
      </c>
      <c r="K2830" s="38" t="str">
        <f t="shared" si="224"/>
        <v>11900</v>
      </c>
    </row>
    <row r="2831" spans="1:11" x14ac:dyDescent="0.15">
      <c r="A2831" s="19" t="str">
        <f t="shared" si="220"/>
        <v>11900</v>
      </c>
      <c r="C2831" s="19">
        <f t="shared" si="221"/>
        <v>1</v>
      </c>
      <c r="D2831" s="19">
        <f t="shared" si="222"/>
        <v>1900</v>
      </c>
      <c r="E2831" s="38" t="e">
        <f>VLOOKUP(A2831,DatosRecibo!$A$2:'DatosRecibo'!$L$6000,12,FALSE)</f>
        <v>#N/A</v>
      </c>
      <c r="G2831" s="19" t="e">
        <f>VLOOKUP(F2831,Propietarios!$B$2:'Propietarios'!$C$6000,2,FALSE)</f>
        <v>#N/A</v>
      </c>
      <c r="H2831" s="19" t="e">
        <f>VLOOKUP(F2831,Propietarios!$B$2:'Propietarios'!$D$6000,3,FALSE)</f>
        <v>#N/A</v>
      </c>
      <c r="J2831" s="38" t="e">
        <f t="shared" si="223"/>
        <v>#N/A</v>
      </c>
      <c r="K2831" s="38" t="str">
        <f t="shared" si="224"/>
        <v>11900</v>
      </c>
    </row>
    <row r="2832" spans="1:11" x14ac:dyDescent="0.15">
      <c r="A2832" s="19" t="str">
        <f t="shared" si="220"/>
        <v>11900</v>
      </c>
      <c r="C2832" s="19">
        <f t="shared" si="221"/>
        <v>1</v>
      </c>
      <c r="D2832" s="19">
        <f t="shared" si="222"/>
        <v>1900</v>
      </c>
      <c r="E2832" s="38" t="e">
        <f>VLOOKUP(A2832,DatosRecibo!$A$2:'DatosRecibo'!$L$6000,12,FALSE)</f>
        <v>#N/A</v>
      </c>
      <c r="G2832" s="19" t="e">
        <f>VLOOKUP(F2832,Propietarios!$B$2:'Propietarios'!$C$6000,2,FALSE)</f>
        <v>#N/A</v>
      </c>
      <c r="H2832" s="19" t="e">
        <f>VLOOKUP(F2832,Propietarios!$B$2:'Propietarios'!$D$6000,3,FALSE)</f>
        <v>#N/A</v>
      </c>
      <c r="J2832" s="38" t="e">
        <f t="shared" si="223"/>
        <v>#N/A</v>
      </c>
      <c r="K2832" s="38" t="str">
        <f t="shared" si="224"/>
        <v>11900</v>
      </c>
    </row>
    <row r="2833" spans="1:11" x14ac:dyDescent="0.15">
      <c r="A2833" s="19" t="str">
        <f t="shared" si="220"/>
        <v>11900</v>
      </c>
      <c r="C2833" s="19">
        <f t="shared" si="221"/>
        <v>1</v>
      </c>
      <c r="D2833" s="19">
        <f t="shared" si="222"/>
        <v>1900</v>
      </c>
      <c r="E2833" s="38" t="e">
        <f>VLOOKUP(A2833,DatosRecibo!$A$2:'DatosRecibo'!$L$6000,12,FALSE)</f>
        <v>#N/A</v>
      </c>
      <c r="G2833" s="19" t="e">
        <f>VLOOKUP(F2833,Propietarios!$B$2:'Propietarios'!$C$6000,2,FALSE)</f>
        <v>#N/A</v>
      </c>
      <c r="H2833" s="19" t="e">
        <f>VLOOKUP(F2833,Propietarios!$B$2:'Propietarios'!$D$6000,3,FALSE)</f>
        <v>#N/A</v>
      </c>
      <c r="J2833" s="38" t="e">
        <f t="shared" si="223"/>
        <v>#N/A</v>
      </c>
      <c r="K2833" s="38" t="str">
        <f t="shared" si="224"/>
        <v>11900</v>
      </c>
    </row>
    <row r="2834" spans="1:11" x14ac:dyDescent="0.15">
      <c r="A2834" s="19" t="str">
        <f t="shared" si="220"/>
        <v>11900</v>
      </c>
      <c r="C2834" s="19">
        <f t="shared" si="221"/>
        <v>1</v>
      </c>
      <c r="D2834" s="19">
        <f t="shared" si="222"/>
        <v>1900</v>
      </c>
      <c r="E2834" s="38" t="e">
        <f>VLOOKUP(A2834,DatosRecibo!$A$2:'DatosRecibo'!$L$6000,12,FALSE)</f>
        <v>#N/A</v>
      </c>
      <c r="G2834" s="19" t="e">
        <f>VLOOKUP(F2834,Propietarios!$B$2:'Propietarios'!$C$6000,2,FALSE)</f>
        <v>#N/A</v>
      </c>
      <c r="H2834" s="19" t="e">
        <f>VLOOKUP(F2834,Propietarios!$B$2:'Propietarios'!$D$6000,3,FALSE)</f>
        <v>#N/A</v>
      </c>
      <c r="J2834" s="38" t="e">
        <f t="shared" si="223"/>
        <v>#N/A</v>
      </c>
      <c r="K2834" s="38" t="str">
        <f t="shared" si="224"/>
        <v>11900</v>
      </c>
    </row>
    <row r="2835" spans="1:11" x14ac:dyDescent="0.15">
      <c r="A2835" s="19" t="str">
        <f t="shared" si="220"/>
        <v>11900</v>
      </c>
      <c r="C2835" s="19">
        <f t="shared" si="221"/>
        <v>1</v>
      </c>
      <c r="D2835" s="19">
        <f t="shared" si="222"/>
        <v>1900</v>
      </c>
      <c r="E2835" s="38" t="e">
        <f>VLOOKUP(A2835,DatosRecibo!$A$2:'DatosRecibo'!$L$6000,12,FALSE)</f>
        <v>#N/A</v>
      </c>
      <c r="G2835" s="19" t="e">
        <f>VLOOKUP(F2835,Propietarios!$B$2:'Propietarios'!$C$6000,2,FALSE)</f>
        <v>#N/A</v>
      </c>
      <c r="H2835" s="19" t="e">
        <f>VLOOKUP(F2835,Propietarios!$B$2:'Propietarios'!$D$6000,3,FALSE)</f>
        <v>#N/A</v>
      </c>
      <c r="J2835" s="38" t="e">
        <f t="shared" si="223"/>
        <v>#N/A</v>
      </c>
      <c r="K2835" s="38" t="str">
        <f t="shared" si="224"/>
        <v>11900</v>
      </c>
    </row>
    <row r="2836" spans="1:11" x14ac:dyDescent="0.15">
      <c r="A2836" s="19" t="str">
        <f t="shared" si="220"/>
        <v>11900</v>
      </c>
      <c r="C2836" s="19">
        <f t="shared" si="221"/>
        <v>1</v>
      </c>
      <c r="D2836" s="19">
        <f t="shared" si="222"/>
        <v>1900</v>
      </c>
      <c r="E2836" s="38" t="e">
        <f>VLOOKUP(A2836,DatosRecibo!$A$2:'DatosRecibo'!$L$6000,12,FALSE)</f>
        <v>#N/A</v>
      </c>
      <c r="G2836" s="19" t="e">
        <f>VLOOKUP(F2836,Propietarios!$B$2:'Propietarios'!$C$6000,2,FALSE)</f>
        <v>#N/A</v>
      </c>
      <c r="H2836" s="19" t="e">
        <f>VLOOKUP(F2836,Propietarios!$B$2:'Propietarios'!$D$6000,3,FALSE)</f>
        <v>#N/A</v>
      </c>
      <c r="J2836" s="38" t="e">
        <f t="shared" si="223"/>
        <v>#N/A</v>
      </c>
      <c r="K2836" s="38" t="str">
        <f t="shared" si="224"/>
        <v>11900</v>
      </c>
    </row>
    <row r="2837" spans="1:11" x14ac:dyDescent="0.15">
      <c r="A2837" s="19" t="str">
        <f t="shared" si="220"/>
        <v>11900</v>
      </c>
      <c r="C2837" s="19">
        <f t="shared" si="221"/>
        <v>1</v>
      </c>
      <c r="D2837" s="19">
        <f t="shared" si="222"/>
        <v>1900</v>
      </c>
      <c r="E2837" s="38" t="e">
        <f>VLOOKUP(A2837,DatosRecibo!$A$2:'DatosRecibo'!$L$6000,12,FALSE)</f>
        <v>#N/A</v>
      </c>
      <c r="G2837" s="19" t="e">
        <f>VLOOKUP(F2837,Propietarios!$B$2:'Propietarios'!$C$6000,2,FALSE)</f>
        <v>#N/A</v>
      </c>
      <c r="H2837" s="19" t="e">
        <f>VLOOKUP(F2837,Propietarios!$B$2:'Propietarios'!$D$6000,3,FALSE)</f>
        <v>#N/A</v>
      </c>
      <c r="J2837" s="38" t="e">
        <f t="shared" si="223"/>
        <v>#N/A</v>
      </c>
      <c r="K2837" s="38" t="str">
        <f t="shared" si="224"/>
        <v>11900</v>
      </c>
    </row>
    <row r="2838" spans="1:11" x14ac:dyDescent="0.15">
      <c r="A2838" s="19" t="str">
        <f t="shared" si="220"/>
        <v>11900</v>
      </c>
      <c r="C2838" s="19">
        <f t="shared" si="221"/>
        <v>1</v>
      </c>
      <c r="D2838" s="19">
        <f t="shared" si="222"/>
        <v>1900</v>
      </c>
      <c r="E2838" s="38" t="e">
        <f>VLOOKUP(A2838,DatosRecibo!$A$2:'DatosRecibo'!$L$6000,12,FALSE)</f>
        <v>#N/A</v>
      </c>
      <c r="G2838" s="19" t="e">
        <f>VLOOKUP(F2838,Propietarios!$B$2:'Propietarios'!$C$6000,2,FALSE)</f>
        <v>#N/A</v>
      </c>
      <c r="H2838" s="19" t="e">
        <f>VLOOKUP(F2838,Propietarios!$B$2:'Propietarios'!$D$6000,3,FALSE)</f>
        <v>#N/A</v>
      </c>
      <c r="J2838" s="38" t="e">
        <f t="shared" si="223"/>
        <v>#N/A</v>
      </c>
      <c r="K2838" s="38" t="str">
        <f t="shared" si="224"/>
        <v>11900</v>
      </c>
    </row>
    <row r="2839" spans="1:11" x14ac:dyDescent="0.15">
      <c r="A2839" s="19" t="str">
        <f t="shared" si="220"/>
        <v>11900</v>
      </c>
      <c r="C2839" s="19">
        <f t="shared" si="221"/>
        <v>1</v>
      </c>
      <c r="D2839" s="19">
        <f t="shared" si="222"/>
        <v>1900</v>
      </c>
      <c r="E2839" s="38" t="e">
        <f>VLOOKUP(A2839,DatosRecibo!$A$2:'DatosRecibo'!$L$6000,12,FALSE)</f>
        <v>#N/A</v>
      </c>
      <c r="G2839" s="19" t="e">
        <f>VLOOKUP(F2839,Propietarios!$B$2:'Propietarios'!$C$6000,2,FALSE)</f>
        <v>#N/A</v>
      </c>
      <c r="H2839" s="19" t="e">
        <f>VLOOKUP(F2839,Propietarios!$B$2:'Propietarios'!$D$6000,3,FALSE)</f>
        <v>#N/A</v>
      </c>
      <c r="J2839" s="38" t="e">
        <f t="shared" si="223"/>
        <v>#N/A</v>
      </c>
      <c r="K2839" s="38" t="str">
        <f t="shared" si="224"/>
        <v>11900</v>
      </c>
    </row>
    <row r="2840" spans="1:11" x14ac:dyDescent="0.15">
      <c r="A2840" s="19" t="str">
        <f t="shared" si="220"/>
        <v>11900</v>
      </c>
      <c r="C2840" s="19">
        <f t="shared" si="221"/>
        <v>1</v>
      </c>
      <c r="D2840" s="19">
        <f t="shared" si="222"/>
        <v>1900</v>
      </c>
      <c r="E2840" s="38" t="e">
        <f>VLOOKUP(A2840,DatosRecibo!$A$2:'DatosRecibo'!$L$6000,12,FALSE)</f>
        <v>#N/A</v>
      </c>
      <c r="G2840" s="19" t="e">
        <f>VLOOKUP(F2840,Propietarios!$B$2:'Propietarios'!$C$6000,2,FALSE)</f>
        <v>#N/A</v>
      </c>
      <c r="H2840" s="19" t="e">
        <f>VLOOKUP(F2840,Propietarios!$B$2:'Propietarios'!$D$6000,3,FALSE)</f>
        <v>#N/A</v>
      </c>
      <c r="J2840" s="38" t="e">
        <f t="shared" si="223"/>
        <v>#N/A</v>
      </c>
      <c r="K2840" s="38" t="str">
        <f t="shared" si="224"/>
        <v>11900</v>
      </c>
    </row>
    <row r="2841" spans="1:11" x14ac:dyDescent="0.15">
      <c r="A2841" s="19" t="str">
        <f t="shared" si="220"/>
        <v>11900</v>
      </c>
      <c r="C2841" s="19">
        <f t="shared" si="221"/>
        <v>1</v>
      </c>
      <c r="D2841" s="19">
        <f t="shared" si="222"/>
        <v>1900</v>
      </c>
      <c r="E2841" s="38" t="e">
        <f>VLOOKUP(A2841,DatosRecibo!$A$2:'DatosRecibo'!$L$6000,12,FALSE)</f>
        <v>#N/A</v>
      </c>
      <c r="G2841" s="19" t="e">
        <f>VLOOKUP(F2841,Propietarios!$B$2:'Propietarios'!$C$6000,2,FALSE)</f>
        <v>#N/A</v>
      </c>
      <c r="H2841" s="19" t="e">
        <f>VLOOKUP(F2841,Propietarios!$B$2:'Propietarios'!$D$6000,3,FALSE)</f>
        <v>#N/A</v>
      </c>
      <c r="J2841" s="38" t="e">
        <f t="shared" si="223"/>
        <v>#N/A</v>
      </c>
      <c r="K2841" s="38" t="str">
        <f t="shared" si="224"/>
        <v>11900</v>
      </c>
    </row>
    <row r="2842" spans="1:11" x14ac:dyDescent="0.15">
      <c r="A2842" s="19" t="str">
        <f t="shared" si="220"/>
        <v>11900</v>
      </c>
      <c r="C2842" s="19">
        <f t="shared" si="221"/>
        <v>1</v>
      </c>
      <c r="D2842" s="19">
        <f t="shared" si="222"/>
        <v>1900</v>
      </c>
      <c r="E2842" s="38" t="e">
        <f>VLOOKUP(A2842,DatosRecibo!$A$2:'DatosRecibo'!$L$6000,12,FALSE)</f>
        <v>#N/A</v>
      </c>
      <c r="G2842" s="19" t="e">
        <f>VLOOKUP(F2842,Propietarios!$B$2:'Propietarios'!$C$6000,2,FALSE)</f>
        <v>#N/A</v>
      </c>
      <c r="H2842" s="19" t="e">
        <f>VLOOKUP(F2842,Propietarios!$B$2:'Propietarios'!$D$6000,3,FALSE)</f>
        <v>#N/A</v>
      </c>
      <c r="J2842" s="38" t="e">
        <f t="shared" si="223"/>
        <v>#N/A</v>
      </c>
      <c r="K2842" s="38" t="str">
        <f t="shared" si="224"/>
        <v>11900</v>
      </c>
    </row>
    <row r="2843" spans="1:11" x14ac:dyDescent="0.15">
      <c r="A2843" s="19" t="str">
        <f t="shared" si="220"/>
        <v>11900</v>
      </c>
      <c r="C2843" s="19">
        <f t="shared" si="221"/>
        <v>1</v>
      </c>
      <c r="D2843" s="19">
        <f t="shared" si="222"/>
        <v>1900</v>
      </c>
      <c r="E2843" s="38" t="e">
        <f>VLOOKUP(A2843,DatosRecibo!$A$2:'DatosRecibo'!$L$6000,12,FALSE)</f>
        <v>#N/A</v>
      </c>
      <c r="G2843" s="19" t="e">
        <f>VLOOKUP(F2843,Propietarios!$B$2:'Propietarios'!$C$6000,2,FALSE)</f>
        <v>#N/A</v>
      </c>
      <c r="H2843" s="19" t="e">
        <f>VLOOKUP(F2843,Propietarios!$B$2:'Propietarios'!$D$6000,3,FALSE)</f>
        <v>#N/A</v>
      </c>
      <c r="J2843" s="38" t="e">
        <f t="shared" si="223"/>
        <v>#N/A</v>
      </c>
      <c r="K2843" s="38" t="str">
        <f t="shared" si="224"/>
        <v>11900</v>
      </c>
    </row>
    <row r="2844" spans="1:11" x14ac:dyDescent="0.15">
      <c r="A2844" s="19" t="str">
        <f t="shared" si="220"/>
        <v>11900</v>
      </c>
      <c r="C2844" s="19">
        <f t="shared" si="221"/>
        <v>1</v>
      </c>
      <c r="D2844" s="19">
        <f t="shared" si="222"/>
        <v>1900</v>
      </c>
      <c r="E2844" s="38" t="e">
        <f>VLOOKUP(A2844,DatosRecibo!$A$2:'DatosRecibo'!$L$6000,12,FALSE)</f>
        <v>#N/A</v>
      </c>
      <c r="G2844" s="19" t="e">
        <f>VLOOKUP(F2844,Propietarios!$B$2:'Propietarios'!$C$6000,2,FALSE)</f>
        <v>#N/A</v>
      </c>
      <c r="H2844" s="19" t="e">
        <f>VLOOKUP(F2844,Propietarios!$B$2:'Propietarios'!$D$6000,3,FALSE)</f>
        <v>#N/A</v>
      </c>
      <c r="J2844" s="38" t="e">
        <f t="shared" si="223"/>
        <v>#N/A</v>
      </c>
      <c r="K2844" s="38" t="str">
        <f t="shared" si="224"/>
        <v>11900</v>
      </c>
    </row>
    <row r="2845" spans="1:11" x14ac:dyDescent="0.15">
      <c r="A2845" s="19" t="str">
        <f t="shared" si="220"/>
        <v>11900</v>
      </c>
      <c r="C2845" s="19">
        <f t="shared" si="221"/>
        <v>1</v>
      </c>
      <c r="D2845" s="19">
        <f t="shared" si="222"/>
        <v>1900</v>
      </c>
      <c r="E2845" s="38" t="e">
        <f>VLOOKUP(A2845,DatosRecibo!$A$2:'DatosRecibo'!$L$6000,12,FALSE)</f>
        <v>#N/A</v>
      </c>
      <c r="G2845" s="19" t="e">
        <f>VLOOKUP(F2845,Propietarios!$B$2:'Propietarios'!$C$6000,2,FALSE)</f>
        <v>#N/A</v>
      </c>
      <c r="H2845" s="19" t="e">
        <f>VLOOKUP(F2845,Propietarios!$B$2:'Propietarios'!$D$6000,3,FALSE)</f>
        <v>#N/A</v>
      </c>
      <c r="J2845" s="38" t="e">
        <f t="shared" si="223"/>
        <v>#N/A</v>
      </c>
      <c r="K2845" s="38" t="str">
        <f t="shared" si="224"/>
        <v>11900</v>
      </c>
    </row>
    <row r="2846" spans="1:11" x14ac:dyDescent="0.15">
      <c r="A2846" s="19" t="str">
        <f t="shared" si="220"/>
        <v>11900</v>
      </c>
      <c r="C2846" s="19">
        <f t="shared" si="221"/>
        <v>1</v>
      </c>
      <c r="D2846" s="19">
        <f t="shared" si="222"/>
        <v>1900</v>
      </c>
      <c r="E2846" s="38" t="e">
        <f>VLOOKUP(A2846,DatosRecibo!$A$2:'DatosRecibo'!$L$6000,12,FALSE)</f>
        <v>#N/A</v>
      </c>
      <c r="G2846" s="19" t="e">
        <f>VLOOKUP(F2846,Propietarios!$B$2:'Propietarios'!$C$6000,2,FALSE)</f>
        <v>#N/A</v>
      </c>
      <c r="H2846" s="19" t="e">
        <f>VLOOKUP(F2846,Propietarios!$B$2:'Propietarios'!$D$6000,3,FALSE)</f>
        <v>#N/A</v>
      </c>
      <c r="J2846" s="38" t="e">
        <f t="shared" si="223"/>
        <v>#N/A</v>
      </c>
      <c r="K2846" s="38" t="str">
        <f t="shared" si="224"/>
        <v>11900</v>
      </c>
    </row>
    <row r="2847" spans="1:11" x14ac:dyDescent="0.15">
      <c r="A2847" s="19" t="str">
        <f t="shared" si="220"/>
        <v>11900</v>
      </c>
      <c r="C2847" s="19">
        <f t="shared" si="221"/>
        <v>1</v>
      </c>
      <c r="D2847" s="19">
        <f t="shared" si="222"/>
        <v>1900</v>
      </c>
      <c r="E2847" s="38" t="e">
        <f>VLOOKUP(A2847,DatosRecibo!$A$2:'DatosRecibo'!$L$6000,12,FALSE)</f>
        <v>#N/A</v>
      </c>
      <c r="G2847" s="19" t="e">
        <f>VLOOKUP(F2847,Propietarios!$B$2:'Propietarios'!$C$6000,2,FALSE)</f>
        <v>#N/A</v>
      </c>
      <c r="H2847" s="19" t="e">
        <f>VLOOKUP(F2847,Propietarios!$B$2:'Propietarios'!$D$6000,3,FALSE)</f>
        <v>#N/A</v>
      </c>
      <c r="J2847" s="38" t="e">
        <f t="shared" si="223"/>
        <v>#N/A</v>
      </c>
      <c r="K2847" s="38" t="str">
        <f t="shared" si="224"/>
        <v>11900</v>
      </c>
    </row>
    <row r="2848" spans="1:11" x14ac:dyDescent="0.15">
      <c r="A2848" s="19" t="str">
        <f t="shared" si="220"/>
        <v>11900</v>
      </c>
      <c r="C2848" s="19">
        <f t="shared" si="221"/>
        <v>1</v>
      </c>
      <c r="D2848" s="19">
        <f t="shared" si="222"/>
        <v>1900</v>
      </c>
      <c r="E2848" s="38" t="e">
        <f>VLOOKUP(A2848,DatosRecibo!$A$2:'DatosRecibo'!$L$6000,12,FALSE)</f>
        <v>#N/A</v>
      </c>
      <c r="G2848" s="19" t="e">
        <f>VLOOKUP(F2848,Propietarios!$B$2:'Propietarios'!$C$6000,2,FALSE)</f>
        <v>#N/A</v>
      </c>
      <c r="H2848" s="19" t="e">
        <f>VLOOKUP(F2848,Propietarios!$B$2:'Propietarios'!$D$6000,3,FALSE)</f>
        <v>#N/A</v>
      </c>
      <c r="J2848" s="38" t="e">
        <f t="shared" si="223"/>
        <v>#N/A</v>
      </c>
      <c r="K2848" s="38" t="str">
        <f t="shared" si="224"/>
        <v>11900</v>
      </c>
    </row>
    <row r="2849" spans="1:11" x14ac:dyDescent="0.15">
      <c r="A2849" s="19" t="str">
        <f t="shared" si="220"/>
        <v>11900</v>
      </c>
      <c r="C2849" s="19">
        <f t="shared" si="221"/>
        <v>1</v>
      </c>
      <c r="D2849" s="19">
        <f t="shared" si="222"/>
        <v>1900</v>
      </c>
      <c r="E2849" s="38" t="e">
        <f>VLOOKUP(A2849,DatosRecibo!$A$2:'DatosRecibo'!$L$6000,12,FALSE)</f>
        <v>#N/A</v>
      </c>
      <c r="G2849" s="19" t="e">
        <f>VLOOKUP(F2849,Propietarios!$B$2:'Propietarios'!$C$6000,2,FALSE)</f>
        <v>#N/A</v>
      </c>
      <c r="H2849" s="19" t="e">
        <f>VLOOKUP(F2849,Propietarios!$B$2:'Propietarios'!$D$6000,3,FALSE)</f>
        <v>#N/A</v>
      </c>
      <c r="J2849" s="38" t="e">
        <f t="shared" si="223"/>
        <v>#N/A</v>
      </c>
      <c r="K2849" s="38" t="str">
        <f t="shared" si="224"/>
        <v>11900</v>
      </c>
    </row>
    <row r="2850" spans="1:11" x14ac:dyDescent="0.15">
      <c r="A2850" s="19" t="str">
        <f t="shared" si="220"/>
        <v>11900</v>
      </c>
      <c r="C2850" s="19">
        <f t="shared" si="221"/>
        <v>1</v>
      </c>
      <c r="D2850" s="19">
        <f t="shared" si="222"/>
        <v>1900</v>
      </c>
      <c r="E2850" s="38" t="e">
        <f>VLOOKUP(A2850,DatosRecibo!$A$2:'DatosRecibo'!$L$6000,12,FALSE)</f>
        <v>#N/A</v>
      </c>
      <c r="G2850" s="19" t="e">
        <f>VLOOKUP(F2850,Propietarios!$B$2:'Propietarios'!$C$6000,2,FALSE)</f>
        <v>#N/A</v>
      </c>
      <c r="H2850" s="19" t="e">
        <f>VLOOKUP(F2850,Propietarios!$B$2:'Propietarios'!$D$6000,3,FALSE)</f>
        <v>#N/A</v>
      </c>
      <c r="J2850" s="38" t="e">
        <f t="shared" si="223"/>
        <v>#N/A</v>
      </c>
      <c r="K2850" s="38" t="str">
        <f t="shared" si="224"/>
        <v>11900</v>
      </c>
    </row>
    <row r="2851" spans="1:11" x14ac:dyDescent="0.15">
      <c r="A2851" s="19" t="str">
        <f t="shared" si="220"/>
        <v>11900</v>
      </c>
      <c r="C2851" s="19">
        <f t="shared" si="221"/>
        <v>1</v>
      </c>
      <c r="D2851" s="19">
        <f t="shared" si="222"/>
        <v>1900</v>
      </c>
      <c r="E2851" s="38" t="e">
        <f>VLOOKUP(A2851,DatosRecibo!$A$2:'DatosRecibo'!$L$6000,12,FALSE)</f>
        <v>#N/A</v>
      </c>
      <c r="G2851" s="19" t="e">
        <f>VLOOKUP(F2851,Propietarios!$B$2:'Propietarios'!$C$6000,2,FALSE)</f>
        <v>#N/A</v>
      </c>
      <c r="H2851" s="19" t="e">
        <f>VLOOKUP(F2851,Propietarios!$B$2:'Propietarios'!$D$6000,3,FALSE)</f>
        <v>#N/A</v>
      </c>
      <c r="J2851" s="38" t="e">
        <f t="shared" si="223"/>
        <v>#N/A</v>
      </c>
      <c r="K2851" s="38" t="str">
        <f t="shared" si="224"/>
        <v>11900</v>
      </c>
    </row>
    <row r="2852" spans="1:11" x14ac:dyDescent="0.15">
      <c r="A2852" s="19" t="str">
        <f t="shared" si="220"/>
        <v>11900</v>
      </c>
      <c r="C2852" s="19">
        <f t="shared" si="221"/>
        <v>1</v>
      </c>
      <c r="D2852" s="19">
        <f t="shared" si="222"/>
        <v>1900</v>
      </c>
      <c r="E2852" s="38" t="e">
        <f>VLOOKUP(A2852,DatosRecibo!$A$2:'DatosRecibo'!$L$6000,12,FALSE)</f>
        <v>#N/A</v>
      </c>
      <c r="G2852" s="19" t="e">
        <f>VLOOKUP(F2852,Propietarios!$B$2:'Propietarios'!$C$6000,2,FALSE)</f>
        <v>#N/A</v>
      </c>
      <c r="H2852" s="19" t="e">
        <f>VLOOKUP(F2852,Propietarios!$B$2:'Propietarios'!$D$6000,3,FALSE)</f>
        <v>#N/A</v>
      </c>
      <c r="J2852" s="38" t="e">
        <f t="shared" si="223"/>
        <v>#N/A</v>
      </c>
      <c r="K2852" s="38" t="str">
        <f t="shared" si="224"/>
        <v>11900</v>
      </c>
    </row>
    <row r="2853" spans="1:11" x14ac:dyDescent="0.15">
      <c r="A2853" s="19" t="str">
        <f t="shared" si="220"/>
        <v>11900</v>
      </c>
      <c r="C2853" s="19">
        <f t="shared" si="221"/>
        <v>1</v>
      </c>
      <c r="D2853" s="19">
        <f t="shared" si="222"/>
        <v>1900</v>
      </c>
      <c r="E2853" s="38" t="e">
        <f>VLOOKUP(A2853,DatosRecibo!$A$2:'DatosRecibo'!$L$6000,12,FALSE)</f>
        <v>#N/A</v>
      </c>
      <c r="G2853" s="19" t="e">
        <f>VLOOKUP(F2853,Propietarios!$B$2:'Propietarios'!$C$6000,2,FALSE)</f>
        <v>#N/A</v>
      </c>
      <c r="H2853" s="19" t="e">
        <f>VLOOKUP(F2853,Propietarios!$B$2:'Propietarios'!$D$6000,3,FALSE)</f>
        <v>#N/A</v>
      </c>
      <c r="J2853" s="38" t="e">
        <f t="shared" si="223"/>
        <v>#N/A</v>
      </c>
      <c r="K2853" s="38" t="str">
        <f t="shared" si="224"/>
        <v>11900</v>
      </c>
    </row>
    <row r="2854" spans="1:11" x14ac:dyDescent="0.15">
      <c r="A2854" s="19" t="str">
        <f t="shared" si="220"/>
        <v>11900</v>
      </c>
      <c r="C2854" s="19">
        <f t="shared" si="221"/>
        <v>1</v>
      </c>
      <c r="D2854" s="19">
        <f t="shared" si="222"/>
        <v>1900</v>
      </c>
      <c r="E2854" s="38" t="e">
        <f>VLOOKUP(A2854,DatosRecibo!$A$2:'DatosRecibo'!$L$6000,12,FALSE)</f>
        <v>#N/A</v>
      </c>
      <c r="G2854" s="19" t="e">
        <f>VLOOKUP(F2854,Propietarios!$B$2:'Propietarios'!$C$6000,2,FALSE)</f>
        <v>#N/A</v>
      </c>
      <c r="H2854" s="19" t="e">
        <f>VLOOKUP(F2854,Propietarios!$B$2:'Propietarios'!$D$6000,3,FALSE)</f>
        <v>#N/A</v>
      </c>
      <c r="J2854" s="38" t="e">
        <f t="shared" si="223"/>
        <v>#N/A</v>
      </c>
      <c r="K2854" s="38" t="str">
        <f t="shared" si="224"/>
        <v>11900</v>
      </c>
    </row>
    <row r="2855" spans="1:11" x14ac:dyDescent="0.15">
      <c r="A2855" s="19" t="str">
        <f t="shared" si="220"/>
        <v>11900</v>
      </c>
      <c r="C2855" s="19">
        <f t="shared" si="221"/>
        <v>1</v>
      </c>
      <c r="D2855" s="19">
        <f t="shared" si="222"/>
        <v>1900</v>
      </c>
      <c r="E2855" s="38" t="e">
        <f>VLOOKUP(A2855,DatosRecibo!$A$2:'DatosRecibo'!$L$6000,12,FALSE)</f>
        <v>#N/A</v>
      </c>
      <c r="G2855" s="19" t="e">
        <f>VLOOKUP(F2855,Propietarios!$B$2:'Propietarios'!$C$6000,2,FALSE)</f>
        <v>#N/A</v>
      </c>
      <c r="H2855" s="19" t="e">
        <f>VLOOKUP(F2855,Propietarios!$B$2:'Propietarios'!$D$6000,3,FALSE)</f>
        <v>#N/A</v>
      </c>
      <c r="J2855" s="38" t="e">
        <f t="shared" si="223"/>
        <v>#N/A</v>
      </c>
      <c r="K2855" s="38" t="str">
        <f t="shared" si="224"/>
        <v>11900</v>
      </c>
    </row>
    <row r="2856" spans="1:11" x14ac:dyDescent="0.15">
      <c r="A2856" s="19" t="str">
        <f t="shared" si="220"/>
        <v>11900</v>
      </c>
      <c r="C2856" s="19">
        <f t="shared" si="221"/>
        <v>1</v>
      </c>
      <c r="D2856" s="19">
        <f t="shared" si="222"/>
        <v>1900</v>
      </c>
      <c r="E2856" s="38" t="e">
        <f>VLOOKUP(A2856,DatosRecibo!$A$2:'DatosRecibo'!$L$6000,12,FALSE)</f>
        <v>#N/A</v>
      </c>
      <c r="G2856" s="19" t="e">
        <f>VLOOKUP(F2856,Propietarios!$B$2:'Propietarios'!$C$6000,2,FALSE)</f>
        <v>#N/A</v>
      </c>
      <c r="H2856" s="19" t="e">
        <f>VLOOKUP(F2856,Propietarios!$B$2:'Propietarios'!$D$6000,3,FALSE)</f>
        <v>#N/A</v>
      </c>
      <c r="J2856" s="38" t="e">
        <f t="shared" si="223"/>
        <v>#N/A</v>
      </c>
      <c r="K2856" s="38" t="str">
        <f t="shared" si="224"/>
        <v>11900</v>
      </c>
    </row>
    <row r="2857" spans="1:11" x14ac:dyDescent="0.15">
      <c r="A2857" s="19" t="str">
        <f t="shared" si="220"/>
        <v>11900</v>
      </c>
      <c r="C2857" s="19">
        <f t="shared" si="221"/>
        <v>1</v>
      </c>
      <c r="D2857" s="19">
        <f t="shared" si="222"/>
        <v>1900</v>
      </c>
      <c r="E2857" s="38" t="e">
        <f>VLOOKUP(A2857,DatosRecibo!$A$2:'DatosRecibo'!$L$6000,12,FALSE)</f>
        <v>#N/A</v>
      </c>
      <c r="G2857" s="19" t="e">
        <f>VLOOKUP(F2857,Propietarios!$B$2:'Propietarios'!$C$6000,2,FALSE)</f>
        <v>#N/A</v>
      </c>
      <c r="H2857" s="19" t="e">
        <f>VLOOKUP(F2857,Propietarios!$B$2:'Propietarios'!$D$6000,3,FALSE)</f>
        <v>#N/A</v>
      </c>
      <c r="J2857" s="38" t="e">
        <f t="shared" si="223"/>
        <v>#N/A</v>
      </c>
      <c r="K2857" s="38" t="str">
        <f t="shared" si="224"/>
        <v>11900</v>
      </c>
    </row>
    <row r="2858" spans="1:11" x14ac:dyDescent="0.15">
      <c r="A2858" s="19" t="str">
        <f t="shared" si="220"/>
        <v>11900</v>
      </c>
      <c r="C2858" s="19">
        <f t="shared" si="221"/>
        <v>1</v>
      </c>
      <c r="D2858" s="19">
        <f t="shared" si="222"/>
        <v>1900</v>
      </c>
      <c r="E2858" s="38" t="e">
        <f>VLOOKUP(A2858,DatosRecibo!$A$2:'DatosRecibo'!$L$6000,12,FALSE)</f>
        <v>#N/A</v>
      </c>
      <c r="G2858" s="19" t="e">
        <f>VLOOKUP(F2858,Propietarios!$B$2:'Propietarios'!$C$6000,2,FALSE)</f>
        <v>#N/A</v>
      </c>
      <c r="H2858" s="19" t="e">
        <f>VLOOKUP(F2858,Propietarios!$B$2:'Propietarios'!$D$6000,3,FALSE)</f>
        <v>#N/A</v>
      </c>
      <c r="J2858" s="38" t="e">
        <f t="shared" si="223"/>
        <v>#N/A</v>
      </c>
      <c r="K2858" s="38" t="str">
        <f t="shared" si="224"/>
        <v>11900</v>
      </c>
    </row>
    <row r="2859" spans="1:11" x14ac:dyDescent="0.15">
      <c r="A2859" s="19" t="str">
        <f t="shared" si="220"/>
        <v>11900</v>
      </c>
      <c r="C2859" s="19">
        <f t="shared" si="221"/>
        <v>1</v>
      </c>
      <c r="D2859" s="19">
        <f t="shared" si="222"/>
        <v>1900</v>
      </c>
      <c r="E2859" s="38" t="e">
        <f>VLOOKUP(A2859,DatosRecibo!$A$2:'DatosRecibo'!$L$6000,12,FALSE)</f>
        <v>#N/A</v>
      </c>
      <c r="G2859" s="19" t="e">
        <f>VLOOKUP(F2859,Propietarios!$B$2:'Propietarios'!$C$6000,2,FALSE)</f>
        <v>#N/A</v>
      </c>
      <c r="H2859" s="19" t="e">
        <f>VLOOKUP(F2859,Propietarios!$B$2:'Propietarios'!$D$6000,3,FALSE)</f>
        <v>#N/A</v>
      </c>
      <c r="J2859" s="38" t="e">
        <f t="shared" si="223"/>
        <v>#N/A</v>
      </c>
      <c r="K2859" s="38" t="str">
        <f t="shared" si="224"/>
        <v>11900</v>
      </c>
    </row>
    <row r="2860" spans="1:11" x14ac:dyDescent="0.15">
      <c r="A2860" s="19" t="str">
        <f t="shared" si="220"/>
        <v>11900</v>
      </c>
      <c r="C2860" s="19">
        <f t="shared" si="221"/>
        <v>1</v>
      </c>
      <c r="D2860" s="19">
        <f t="shared" si="222"/>
        <v>1900</v>
      </c>
      <c r="E2860" s="38" t="e">
        <f>VLOOKUP(A2860,DatosRecibo!$A$2:'DatosRecibo'!$L$6000,12,FALSE)</f>
        <v>#N/A</v>
      </c>
      <c r="G2860" s="19" t="e">
        <f>VLOOKUP(F2860,Propietarios!$B$2:'Propietarios'!$C$6000,2,FALSE)</f>
        <v>#N/A</v>
      </c>
      <c r="H2860" s="19" t="e">
        <f>VLOOKUP(F2860,Propietarios!$B$2:'Propietarios'!$D$6000,3,FALSE)</f>
        <v>#N/A</v>
      </c>
      <c r="J2860" s="38" t="e">
        <f t="shared" si="223"/>
        <v>#N/A</v>
      </c>
      <c r="K2860" s="38" t="str">
        <f t="shared" si="224"/>
        <v>11900</v>
      </c>
    </row>
    <row r="2861" spans="1:11" x14ac:dyDescent="0.15">
      <c r="A2861" s="19" t="str">
        <f t="shared" si="220"/>
        <v>11900</v>
      </c>
      <c r="C2861" s="19">
        <f t="shared" si="221"/>
        <v>1</v>
      </c>
      <c r="D2861" s="19">
        <f t="shared" si="222"/>
        <v>1900</v>
      </c>
      <c r="E2861" s="38" t="e">
        <f>VLOOKUP(A2861,DatosRecibo!$A$2:'DatosRecibo'!$L$6000,12,FALSE)</f>
        <v>#N/A</v>
      </c>
      <c r="G2861" s="19" t="e">
        <f>VLOOKUP(F2861,Propietarios!$B$2:'Propietarios'!$C$6000,2,FALSE)</f>
        <v>#N/A</v>
      </c>
      <c r="H2861" s="19" t="e">
        <f>VLOOKUP(F2861,Propietarios!$B$2:'Propietarios'!$D$6000,3,FALSE)</f>
        <v>#N/A</v>
      </c>
      <c r="J2861" s="38" t="e">
        <f t="shared" si="223"/>
        <v>#N/A</v>
      </c>
      <c r="K2861" s="38" t="str">
        <f t="shared" si="224"/>
        <v>11900</v>
      </c>
    </row>
    <row r="2862" spans="1:11" x14ac:dyDescent="0.15">
      <c r="A2862" s="19" t="str">
        <f t="shared" si="220"/>
        <v>11900</v>
      </c>
      <c r="C2862" s="19">
        <f t="shared" si="221"/>
        <v>1</v>
      </c>
      <c r="D2862" s="19">
        <f t="shared" si="222"/>
        <v>1900</v>
      </c>
      <c r="E2862" s="38" t="e">
        <f>VLOOKUP(A2862,DatosRecibo!$A$2:'DatosRecibo'!$L$6000,12,FALSE)</f>
        <v>#N/A</v>
      </c>
      <c r="G2862" s="19" t="e">
        <f>VLOOKUP(F2862,Propietarios!$B$2:'Propietarios'!$C$6000,2,FALSE)</f>
        <v>#N/A</v>
      </c>
      <c r="H2862" s="19" t="e">
        <f>VLOOKUP(F2862,Propietarios!$B$2:'Propietarios'!$D$6000,3,FALSE)</f>
        <v>#N/A</v>
      </c>
      <c r="J2862" s="38" t="e">
        <f t="shared" si="223"/>
        <v>#N/A</v>
      </c>
      <c r="K2862" s="38" t="str">
        <f t="shared" si="224"/>
        <v>11900</v>
      </c>
    </row>
    <row r="2863" spans="1:11" x14ac:dyDescent="0.15">
      <c r="A2863" s="19" t="str">
        <f t="shared" si="220"/>
        <v>11900</v>
      </c>
      <c r="C2863" s="19">
        <f t="shared" si="221"/>
        <v>1</v>
      </c>
      <c r="D2863" s="19">
        <f t="shared" si="222"/>
        <v>1900</v>
      </c>
      <c r="E2863" s="38" t="e">
        <f>VLOOKUP(A2863,DatosRecibo!$A$2:'DatosRecibo'!$L$6000,12,FALSE)</f>
        <v>#N/A</v>
      </c>
      <c r="G2863" s="19" t="e">
        <f>VLOOKUP(F2863,Propietarios!$B$2:'Propietarios'!$C$6000,2,FALSE)</f>
        <v>#N/A</v>
      </c>
      <c r="H2863" s="19" t="e">
        <f>VLOOKUP(F2863,Propietarios!$B$2:'Propietarios'!$D$6000,3,FALSE)</f>
        <v>#N/A</v>
      </c>
      <c r="J2863" s="38" t="e">
        <f t="shared" si="223"/>
        <v>#N/A</v>
      </c>
      <c r="K2863" s="38" t="str">
        <f t="shared" si="224"/>
        <v>11900</v>
      </c>
    </row>
    <row r="2864" spans="1:11" x14ac:dyDescent="0.15">
      <c r="A2864" s="19" t="str">
        <f t="shared" si="220"/>
        <v>11900</v>
      </c>
      <c r="C2864" s="19">
        <f t="shared" si="221"/>
        <v>1</v>
      </c>
      <c r="D2864" s="19">
        <f t="shared" si="222"/>
        <v>1900</v>
      </c>
      <c r="E2864" s="38" t="e">
        <f>VLOOKUP(A2864,DatosRecibo!$A$2:'DatosRecibo'!$L$6000,12,FALSE)</f>
        <v>#N/A</v>
      </c>
      <c r="G2864" s="19" t="e">
        <f>VLOOKUP(F2864,Propietarios!$B$2:'Propietarios'!$C$6000,2,FALSE)</f>
        <v>#N/A</v>
      </c>
      <c r="H2864" s="19" t="e">
        <f>VLOOKUP(F2864,Propietarios!$B$2:'Propietarios'!$D$6000,3,FALSE)</f>
        <v>#N/A</v>
      </c>
      <c r="J2864" s="38" t="e">
        <f t="shared" si="223"/>
        <v>#N/A</v>
      </c>
      <c r="K2864" s="38" t="str">
        <f t="shared" si="224"/>
        <v>11900</v>
      </c>
    </row>
    <row r="2865" spans="1:11" x14ac:dyDescent="0.15">
      <c r="A2865" s="19" t="str">
        <f t="shared" si="220"/>
        <v>11900</v>
      </c>
      <c r="C2865" s="19">
        <f t="shared" si="221"/>
        <v>1</v>
      </c>
      <c r="D2865" s="19">
        <f t="shared" si="222"/>
        <v>1900</v>
      </c>
      <c r="E2865" s="38" t="e">
        <f>VLOOKUP(A2865,DatosRecibo!$A$2:'DatosRecibo'!$L$6000,12,FALSE)</f>
        <v>#N/A</v>
      </c>
      <c r="G2865" s="19" t="e">
        <f>VLOOKUP(F2865,Propietarios!$B$2:'Propietarios'!$C$6000,2,FALSE)</f>
        <v>#N/A</v>
      </c>
      <c r="H2865" s="19" t="e">
        <f>VLOOKUP(F2865,Propietarios!$B$2:'Propietarios'!$D$6000,3,FALSE)</f>
        <v>#N/A</v>
      </c>
      <c r="J2865" s="38" t="e">
        <f t="shared" si="223"/>
        <v>#N/A</v>
      </c>
      <c r="K2865" s="38" t="str">
        <f t="shared" si="224"/>
        <v>11900</v>
      </c>
    </row>
    <row r="2866" spans="1:11" x14ac:dyDescent="0.15">
      <c r="A2866" s="19" t="str">
        <f t="shared" si="220"/>
        <v>11900</v>
      </c>
      <c r="C2866" s="19">
        <f t="shared" si="221"/>
        <v>1</v>
      </c>
      <c r="D2866" s="19">
        <f t="shared" si="222"/>
        <v>1900</v>
      </c>
      <c r="E2866" s="38" t="e">
        <f>VLOOKUP(A2866,DatosRecibo!$A$2:'DatosRecibo'!$L$6000,12,FALSE)</f>
        <v>#N/A</v>
      </c>
      <c r="G2866" s="19" t="e">
        <f>VLOOKUP(F2866,Propietarios!$B$2:'Propietarios'!$C$6000,2,FALSE)</f>
        <v>#N/A</v>
      </c>
      <c r="H2866" s="19" t="e">
        <f>VLOOKUP(F2866,Propietarios!$B$2:'Propietarios'!$D$6000,3,FALSE)</f>
        <v>#N/A</v>
      </c>
      <c r="J2866" s="38" t="e">
        <f t="shared" si="223"/>
        <v>#N/A</v>
      </c>
      <c r="K2866" s="38" t="str">
        <f t="shared" si="224"/>
        <v>11900</v>
      </c>
    </row>
    <row r="2867" spans="1:11" x14ac:dyDescent="0.15">
      <c r="A2867" s="19" t="str">
        <f t="shared" si="220"/>
        <v>11900</v>
      </c>
      <c r="C2867" s="19">
        <f t="shared" si="221"/>
        <v>1</v>
      </c>
      <c r="D2867" s="19">
        <f t="shared" si="222"/>
        <v>1900</v>
      </c>
      <c r="E2867" s="38" t="e">
        <f>VLOOKUP(A2867,DatosRecibo!$A$2:'DatosRecibo'!$L$6000,12,FALSE)</f>
        <v>#N/A</v>
      </c>
      <c r="G2867" s="19" t="e">
        <f>VLOOKUP(F2867,Propietarios!$B$2:'Propietarios'!$C$6000,2,FALSE)</f>
        <v>#N/A</v>
      </c>
      <c r="H2867" s="19" t="e">
        <f>VLOOKUP(F2867,Propietarios!$B$2:'Propietarios'!$D$6000,3,FALSE)</f>
        <v>#N/A</v>
      </c>
      <c r="J2867" s="38" t="e">
        <f t="shared" si="223"/>
        <v>#N/A</v>
      </c>
      <c r="K2867" s="38" t="str">
        <f t="shared" si="224"/>
        <v>11900</v>
      </c>
    </row>
    <row r="2868" spans="1:11" x14ac:dyDescent="0.15">
      <c r="A2868" s="19" t="str">
        <f t="shared" si="220"/>
        <v>11900</v>
      </c>
      <c r="C2868" s="19">
        <f t="shared" si="221"/>
        <v>1</v>
      </c>
      <c r="D2868" s="19">
        <f t="shared" si="222"/>
        <v>1900</v>
      </c>
      <c r="E2868" s="38" t="e">
        <f>VLOOKUP(A2868,DatosRecibo!$A$2:'DatosRecibo'!$L$6000,12,FALSE)</f>
        <v>#N/A</v>
      </c>
      <c r="G2868" s="19" t="e">
        <f>VLOOKUP(F2868,Propietarios!$B$2:'Propietarios'!$C$6000,2,FALSE)</f>
        <v>#N/A</v>
      </c>
      <c r="H2868" s="19" t="e">
        <f>VLOOKUP(F2868,Propietarios!$B$2:'Propietarios'!$D$6000,3,FALSE)</f>
        <v>#N/A</v>
      </c>
      <c r="J2868" s="38" t="e">
        <f t="shared" si="223"/>
        <v>#N/A</v>
      </c>
      <c r="K2868" s="38" t="str">
        <f t="shared" si="224"/>
        <v>11900</v>
      </c>
    </row>
    <row r="2869" spans="1:11" x14ac:dyDescent="0.15">
      <c r="A2869" s="19" t="str">
        <f t="shared" si="220"/>
        <v>11900</v>
      </c>
      <c r="C2869" s="19">
        <f t="shared" si="221"/>
        <v>1</v>
      </c>
      <c r="D2869" s="19">
        <f t="shared" si="222"/>
        <v>1900</v>
      </c>
      <c r="E2869" s="38" t="e">
        <f>VLOOKUP(A2869,DatosRecibo!$A$2:'DatosRecibo'!$L$6000,12,FALSE)</f>
        <v>#N/A</v>
      </c>
      <c r="G2869" s="19" t="e">
        <f>VLOOKUP(F2869,Propietarios!$B$2:'Propietarios'!$C$6000,2,FALSE)</f>
        <v>#N/A</v>
      </c>
      <c r="H2869" s="19" t="e">
        <f>VLOOKUP(F2869,Propietarios!$B$2:'Propietarios'!$D$6000,3,FALSE)</f>
        <v>#N/A</v>
      </c>
      <c r="J2869" s="38" t="e">
        <f t="shared" si="223"/>
        <v>#N/A</v>
      </c>
      <c r="K2869" s="38" t="str">
        <f t="shared" si="224"/>
        <v>11900</v>
      </c>
    </row>
    <row r="2870" spans="1:11" x14ac:dyDescent="0.15">
      <c r="A2870" s="19" t="str">
        <f t="shared" si="220"/>
        <v>11900</v>
      </c>
      <c r="C2870" s="19">
        <f t="shared" si="221"/>
        <v>1</v>
      </c>
      <c r="D2870" s="19">
        <f t="shared" si="222"/>
        <v>1900</v>
      </c>
      <c r="E2870" s="38" t="e">
        <f>VLOOKUP(A2870,DatosRecibo!$A$2:'DatosRecibo'!$L$6000,12,FALSE)</f>
        <v>#N/A</v>
      </c>
      <c r="G2870" s="19" t="e">
        <f>VLOOKUP(F2870,Propietarios!$B$2:'Propietarios'!$C$6000,2,FALSE)</f>
        <v>#N/A</v>
      </c>
      <c r="H2870" s="19" t="e">
        <f>VLOOKUP(F2870,Propietarios!$B$2:'Propietarios'!$D$6000,3,FALSE)</f>
        <v>#N/A</v>
      </c>
      <c r="J2870" s="38" t="e">
        <f t="shared" si="223"/>
        <v>#N/A</v>
      </c>
      <c r="K2870" s="38" t="str">
        <f t="shared" si="224"/>
        <v>11900</v>
      </c>
    </row>
    <row r="2871" spans="1:11" x14ac:dyDescent="0.15">
      <c r="A2871" s="19" t="str">
        <f t="shared" si="220"/>
        <v>11900</v>
      </c>
      <c r="C2871" s="19">
        <f t="shared" si="221"/>
        <v>1</v>
      </c>
      <c r="D2871" s="19">
        <f t="shared" si="222"/>
        <v>1900</v>
      </c>
      <c r="E2871" s="38" t="e">
        <f>VLOOKUP(A2871,DatosRecibo!$A$2:'DatosRecibo'!$L$6000,12,FALSE)</f>
        <v>#N/A</v>
      </c>
      <c r="G2871" s="19" t="e">
        <f>VLOOKUP(F2871,Propietarios!$B$2:'Propietarios'!$C$6000,2,FALSE)</f>
        <v>#N/A</v>
      </c>
      <c r="H2871" s="19" t="e">
        <f>VLOOKUP(F2871,Propietarios!$B$2:'Propietarios'!$D$6000,3,FALSE)</f>
        <v>#N/A</v>
      </c>
      <c r="J2871" s="38" t="e">
        <f t="shared" si="223"/>
        <v>#N/A</v>
      </c>
      <c r="K2871" s="38" t="str">
        <f t="shared" si="224"/>
        <v>11900</v>
      </c>
    </row>
    <row r="2872" spans="1:11" x14ac:dyDescent="0.15">
      <c r="A2872" s="19" t="str">
        <f t="shared" si="220"/>
        <v>11900</v>
      </c>
      <c r="C2872" s="19">
        <f t="shared" si="221"/>
        <v>1</v>
      </c>
      <c r="D2872" s="19">
        <f t="shared" si="222"/>
        <v>1900</v>
      </c>
      <c r="E2872" s="38" t="e">
        <f>VLOOKUP(A2872,DatosRecibo!$A$2:'DatosRecibo'!$L$6000,12,FALSE)</f>
        <v>#N/A</v>
      </c>
      <c r="G2872" s="19" t="e">
        <f>VLOOKUP(F2872,Propietarios!$B$2:'Propietarios'!$C$6000,2,FALSE)</f>
        <v>#N/A</v>
      </c>
      <c r="H2872" s="19" t="e">
        <f>VLOOKUP(F2872,Propietarios!$B$2:'Propietarios'!$D$6000,3,FALSE)</f>
        <v>#N/A</v>
      </c>
      <c r="J2872" s="38" t="e">
        <f t="shared" si="223"/>
        <v>#N/A</v>
      </c>
      <c r="K2872" s="38" t="str">
        <f t="shared" si="224"/>
        <v>11900</v>
      </c>
    </row>
    <row r="2873" spans="1:11" x14ac:dyDescent="0.15">
      <c r="A2873" s="19" t="str">
        <f t="shared" si="220"/>
        <v>11900</v>
      </c>
      <c r="C2873" s="19">
        <f t="shared" si="221"/>
        <v>1</v>
      </c>
      <c r="D2873" s="19">
        <f t="shared" si="222"/>
        <v>1900</v>
      </c>
      <c r="E2873" s="38" t="e">
        <f>VLOOKUP(A2873,DatosRecibo!$A$2:'DatosRecibo'!$L$6000,12,FALSE)</f>
        <v>#N/A</v>
      </c>
      <c r="G2873" s="19" t="e">
        <f>VLOOKUP(F2873,Propietarios!$B$2:'Propietarios'!$C$6000,2,FALSE)</f>
        <v>#N/A</v>
      </c>
      <c r="H2873" s="19" t="e">
        <f>VLOOKUP(F2873,Propietarios!$B$2:'Propietarios'!$D$6000,3,FALSE)</f>
        <v>#N/A</v>
      </c>
      <c r="J2873" s="38" t="e">
        <f t="shared" si="223"/>
        <v>#N/A</v>
      </c>
      <c r="K2873" s="38" t="str">
        <f t="shared" si="224"/>
        <v>11900</v>
      </c>
    </row>
    <row r="2874" spans="1:11" x14ac:dyDescent="0.15">
      <c r="A2874" s="19" t="str">
        <f t="shared" si="220"/>
        <v>11900</v>
      </c>
      <c r="C2874" s="19">
        <f t="shared" si="221"/>
        <v>1</v>
      </c>
      <c r="D2874" s="19">
        <f t="shared" si="222"/>
        <v>1900</v>
      </c>
      <c r="E2874" s="38" t="e">
        <f>VLOOKUP(A2874,DatosRecibo!$A$2:'DatosRecibo'!$L$6000,12,FALSE)</f>
        <v>#N/A</v>
      </c>
      <c r="G2874" s="19" t="e">
        <f>VLOOKUP(F2874,Propietarios!$B$2:'Propietarios'!$C$6000,2,FALSE)</f>
        <v>#N/A</v>
      </c>
      <c r="H2874" s="19" t="e">
        <f>VLOOKUP(F2874,Propietarios!$B$2:'Propietarios'!$D$6000,3,FALSE)</f>
        <v>#N/A</v>
      </c>
      <c r="J2874" s="38" t="e">
        <f t="shared" si="223"/>
        <v>#N/A</v>
      </c>
      <c r="K2874" s="38" t="str">
        <f t="shared" si="224"/>
        <v>11900</v>
      </c>
    </row>
    <row r="2875" spans="1:11" x14ac:dyDescent="0.15">
      <c r="A2875" s="19" t="str">
        <f t="shared" si="220"/>
        <v>11900</v>
      </c>
      <c r="C2875" s="19">
        <f t="shared" si="221"/>
        <v>1</v>
      </c>
      <c r="D2875" s="19">
        <f t="shared" si="222"/>
        <v>1900</v>
      </c>
      <c r="E2875" s="38" t="e">
        <f>VLOOKUP(A2875,DatosRecibo!$A$2:'DatosRecibo'!$L$6000,12,FALSE)</f>
        <v>#N/A</v>
      </c>
      <c r="G2875" s="19" t="e">
        <f>VLOOKUP(F2875,Propietarios!$B$2:'Propietarios'!$C$6000,2,FALSE)</f>
        <v>#N/A</v>
      </c>
      <c r="H2875" s="19" t="e">
        <f>VLOOKUP(F2875,Propietarios!$B$2:'Propietarios'!$D$6000,3,FALSE)</f>
        <v>#N/A</v>
      </c>
      <c r="J2875" s="38" t="e">
        <f t="shared" si="223"/>
        <v>#N/A</v>
      </c>
      <c r="K2875" s="38" t="str">
        <f t="shared" si="224"/>
        <v>11900</v>
      </c>
    </row>
    <row r="2876" spans="1:11" x14ac:dyDescent="0.15">
      <c r="A2876" s="19" t="str">
        <f t="shared" si="220"/>
        <v>11900</v>
      </c>
      <c r="C2876" s="19">
        <f t="shared" si="221"/>
        <v>1</v>
      </c>
      <c r="D2876" s="19">
        <f t="shared" si="222"/>
        <v>1900</v>
      </c>
      <c r="E2876" s="38" t="e">
        <f>VLOOKUP(A2876,DatosRecibo!$A$2:'DatosRecibo'!$L$6000,12,FALSE)</f>
        <v>#N/A</v>
      </c>
      <c r="G2876" s="19" t="e">
        <f>VLOOKUP(F2876,Propietarios!$B$2:'Propietarios'!$C$6000,2,FALSE)</f>
        <v>#N/A</v>
      </c>
      <c r="H2876" s="19" t="e">
        <f>VLOOKUP(F2876,Propietarios!$B$2:'Propietarios'!$D$6000,3,FALSE)</f>
        <v>#N/A</v>
      </c>
      <c r="J2876" s="38" t="e">
        <f t="shared" si="223"/>
        <v>#N/A</v>
      </c>
      <c r="K2876" s="38" t="str">
        <f t="shared" si="224"/>
        <v>11900</v>
      </c>
    </row>
    <row r="2877" spans="1:11" x14ac:dyDescent="0.15">
      <c r="A2877" s="19" t="str">
        <f t="shared" si="220"/>
        <v>11900</v>
      </c>
      <c r="C2877" s="19">
        <f t="shared" si="221"/>
        <v>1</v>
      </c>
      <c r="D2877" s="19">
        <f t="shared" si="222"/>
        <v>1900</v>
      </c>
      <c r="E2877" s="38" t="e">
        <f>VLOOKUP(A2877,DatosRecibo!$A$2:'DatosRecibo'!$L$6000,12,FALSE)</f>
        <v>#N/A</v>
      </c>
      <c r="G2877" s="19" t="e">
        <f>VLOOKUP(F2877,Propietarios!$B$2:'Propietarios'!$C$6000,2,FALSE)</f>
        <v>#N/A</v>
      </c>
      <c r="H2877" s="19" t="e">
        <f>VLOOKUP(F2877,Propietarios!$B$2:'Propietarios'!$D$6000,3,FALSE)</f>
        <v>#N/A</v>
      </c>
      <c r="J2877" s="38" t="e">
        <f t="shared" si="223"/>
        <v>#N/A</v>
      </c>
      <c r="K2877" s="38" t="str">
        <f t="shared" si="224"/>
        <v>11900</v>
      </c>
    </row>
    <row r="2878" spans="1:11" x14ac:dyDescent="0.15">
      <c r="A2878" s="19" t="str">
        <f t="shared" si="220"/>
        <v>11900</v>
      </c>
      <c r="C2878" s="19">
        <f t="shared" si="221"/>
        <v>1</v>
      </c>
      <c r="D2878" s="19">
        <f t="shared" si="222"/>
        <v>1900</v>
      </c>
      <c r="E2878" s="38" t="e">
        <f>VLOOKUP(A2878,DatosRecibo!$A$2:'DatosRecibo'!$L$6000,12,FALSE)</f>
        <v>#N/A</v>
      </c>
      <c r="G2878" s="19" t="e">
        <f>VLOOKUP(F2878,Propietarios!$B$2:'Propietarios'!$C$6000,2,FALSE)</f>
        <v>#N/A</v>
      </c>
      <c r="H2878" s="19" t="e">
        <f>VLOOKUP(F2878,Propietarios!$B$2:'Propietarios'!$D$6000,3,FALSE)</f>
        <v>#N/A</v>
      </c>
      <c r="J2878" s="38" t="e">
        <f t="shared" si="223"/>
        <v>#N/A</v>
      </c>
      <c r="K2878" s="38" t="str">
        <f t="shared" si="224"/>
        <v>11900</v>
      </c>
    </row>
    <row r="2879" spans="1:11" x14ac:dyDescent="0.15">
      <c r="A2879" s="19" t="str">
        <f t="shared" si="220"/>
        <v>11900</v>
      </c>
      <c r="C2879" s="19">
        <f t="shared" si="221"/>
        <v>1</v>
      </c>
      <c r="D2879" s="19">
        <f t="shared" si="222"/>
        <v>1900</v>
      </c>
      <c r="E2879" s="38" t="e">
        <f>VLOOKUP(A2879,DatosRecibo!$A$2:'DatosRecibo'!$L$6000,12,FALSE)</f>
        <v>#N/A</v>
      </c>
      <c r="G2879" s="19" t="e">
        <f>VLOOKUP(F2879,Propietarios!$B$2:'Propietarios'!$C$6000,2,FALSE)</f>
        <v>#N/A</v>
      </c>
      <c r="H2879" s="19" t="e">
        <f>VLOOKUP(F2879,Propietarios!$B$2:'Propietarios'!$D$6000,3,FALSE)</f>
        <v>#N/A</v>
      </c>
      <c r="J2879" s="38" t="e">
        <f t="shared" si="223"/>
        <v>#N/A</v>
      </c>
      <c r="K2879" s="38" t="str">
        <f t="shared" si="224"/>
        <v>11900</v>
      </c>
    </row>
    <row r="2880" spans="1:11" x14ac:dyDescent="0.15">
      <c r="A2880" s="19" t="str">
        <f t="shared" si="220"/>
        <v>11900</v>
      </c>
      <c r="C2880" s="19">
        <f t="shared" si="221"/>
        <v>1</v>
      </c>
      <c r="D2880" s="19">
        <f t="shared" si="222"/>
        <v>1900</v>
      </c>
      <c r="E2880" s="38" t="e">
        <f>VLOOKUP(A2880,DatosRecibo!$A$2:'DatosRecibo'!$L$6000,12,FALSE)</f>
        <v>#N/A</v>
      </c>
      <c r="G2880" s="19" t="e">
        <f>VLOOKUP(F2880,Propietarios!$B$2:'Propietarios'!$C$6000,2,FALSE)</f>
        <v>#N/A</v>
      </c>
      <c r="H2880" s="19" t="e">
        <f>VLOOKUP(F2880,Propietarios!$B$2:'Propietarios'!$D$6000,3,FALSE)</f>
        <v>#N/A</v>
      </c>
      <c r="J2880" s="38" t="e">
        <f t="shared" si="223"/>
        <v>#N/A</v>
      </c>
      <c r="K2880" s="38" t="str">
        <f t="shared" si="224"/>
        <v>11900</v>
      </c>
    </row>
    <row r="2881" spans="1:11" x14ac:dyDescent="0.15">
      <c r="A2881" s="19" t="str">
        <f t="shared" si="220"/>
        <v>11900</v>
      </c>
      <c r="C2881" s="19">
        <f t="shared" si="221"/>
        <v>1</v>
      </c>
      <c r="D2881" s="19">
        <f t="shared" si="222"/>
        <v>1900</v>
      </c>
      <c r="E2881" s="38" t="e">
        <f>VLOOKUP(A2881,DatosRecibo!$A$2:'DatosRecibo'!$L$6000,12,FALSE)</f>
        <v>#N/A</v>
      </c>
      <c r="G2881" s="19" t="e">
        <f>VLOOKUP(F2881,Propietarios!$B$2:'Propietarios'!$C$6000,2,FALSE)</f>
        <v>#N/A</v>
      </c>
      <c r="H2881" s="19" t="e">
        <f>VLOOKUP(F2881,Propietarios!$B$2:'Propietarios'!$D$6000,3,FALSE)</f>
        <v>#N/A</v>
      </c>
      <c r="J2881" s="38" t="e">
        <f t="shared" si="223"/>
        <v>#N/A</v>
      </c>
      <c r="K2881" s="38" t="str">
        <f t="shared" si="224"/>
        <v>11900</v>
      </c>
    </row>
    <row r="2882" spans="1:11" x14ac:dyDescent="0.15">
      <c r="A2882" s="19" t="str">
        <f t="shared" ref="A2882:A2945" si="225">CONCATENATE(C2882,D2882)</f>
        <v>11900</v>
      </c>
      <c r="C2882" s="19">
        <f t="shared" si="221"/>
        <v>1</v>
      </c>
      <c r="D2882" s="19">
        <f t="shared" si="222"/>
        <v>1900</v>
      </c>
      <c r="E2882" s="38" t="e">
        <f>VLOOKUP(A2882,DatosRecibo!$A$2:'DatosRecibo'!$L$6000,12,FALSE)</f>
        <v>#N/A</v>
      </c>
      <c r="G2882" s="19" t="e">
        <f>VLOOKUP(F2882,Propietarios!$B$2:'Propietarios'!$C$6000,2,FALSE)</f>
        <v>#N/A</v>
      </c>
      <c r="H2882" s="19" t="e">
        <f>VLOOKUP(F2882,Propietarios!$B$2:'Propietarios'!$D$6000,3,FALSE)</f>
        <v>#N/A</v>
      </c>
      <c r="J2882" s="38" t="e">
        <f t="shared" si="223"/>
        <v>#N/A</v>
      </c>
      <c r="K2882" s="38" t="str">
        <f t="shared" si="224"/>
        <v>11900</v>
      </c>
    </row>
    <row r="2883" spans="1:11" x14ac:dyDescent="0.15">
      <c r="A2883" s="19" t="str">
        <f t="shared" si="225"/>
        <v>11900</v>
      </c>
      <c r="C2883" s="19">
        <f t="shared" ref="C2883:C2946" si="226">MONTH(B2883)</f>
        <v>1</v>
      </c>
      <c r="D2883" s="19">
        <f t="shared" ref="D2883:D2946" si="227">YEAR(B2883)</f>
        <v>1900</v>
      </c>
      <c r="E2883" s="38" t="e">
        <f>VLOOKUP(A2883,DatosRecibo!$A$2:'DatosRecibo'!$L$6000,12,FALSE)</f>
        <v>#N/A</v>
      </c>
      <c r="G2883" s="19" t="e">
        <f>VLOOKUP(F2883,Propietarios!$B$2:'Propietarios'!$C$6000,2,FALSE)</f>
        <v>#N/A</v>
      </c>
      <c r="H2883" s="19" t="e">
        <f>VLOOKUP(F2883,Propietarios!$B$2:'Propietarios'!$D$6000,3,FALSE)</f>
        <v>#N/A</v>
      </c>
      <c r="J2883" s="38" t="e">
        <f t="shared" ref="J2883:J2946" si="228">I2883*E2883</f>
        <v>#N/A</v>
      </c>
      <c r="K2883" s="38" t="str">
        <f t="shared" ref="K2883:K2946" si="229">CONCATENATE(A2883,F2883)</f>
        <v>11900</v>
      </c>
    </row>
    <row r="2884" spans="1:11" x14ac:dyDescent="0.15">
      <c r="A2884" s="19" t="str">
        <f t="shared" si="225"/>
        <v>11900</v>
      </c>
      <c r="C2884" s="19">
        <f t="shared" si="226"/>
        <v>1</v>
      </c>
      <c r="D2884" s="19">
        <f t="shared" si="227"/>
        <v>1900</v>
      </c>
      <c r="E2884" s="38" t="e">
        <f>VLOOKUP(A2884,DatosRecibo!$A$2:'DatosRecibo'!$L$6000,12,FALSE)</f>
        <v>#N/A</v>
      </c>
      <c r="G2884" s="19" t="e">
        <f>VLOOKUP(F2884,Propietarios!$B$2:'Propietarios'!$C$6000,2,FALSE)</f>
        <v>#N/A</v>
      </c>
      <c r="H2884" s="19" t="e">
        <f>VLOOKUP(F2884,Propietarios!$B$2:'Propietarios'!$D$6000,3,FALSE)</f>
        <v>#N/A</v>
      </c>
      <c r="J2884" s="38" t="e">
        <f t="shared" si="228"/>
        <v>#N/A</v>
      </c>
      <c r="K2884" s="38" t="str">
        <f t="shared" si="229"/>
        <v>11900</v>
      </c>
    </row>
    <row r="2885" spans="1:11" x14ac:dyDescent="0.15">
      <c r="A2885" s="19" t="str">
        <f t="shared" si="225"/>
        <v>11900</v>
      </c>
      <c r="C2885" s="19">
        <f t="shared" si="226"/>
        <v>1</v>
      </c>
      <c r="D2885" s="19">
        <f t="shared" si="227"/>
        <v>1900</v>
      </c>
      <c r="E2885" s="38" t="e">
        <f>VLOOKUP(A2885,DatosRecibo!$A$2:'DatosRecibo'!$L$6000,12,FALSE)</f>
        <v>#N/A</v>
      </c>
      <c r="G2885" s="19" t="e">
        <f>VLOOKUP(F2885,Propietarios!$B$2:'Propietarios'!$C$6000,2,FALSE)</f>
        <v>#N/A</v>
      </c>
      <c r="H2885" s="19" t="e">
        <f>VLOOKUP(F2885,Propietarios!$B$2:'Propietarios'!$D$6000,3,FALSE)</f>
        <v>#N/A</v>
      </c>
      <c r="J2885" s="38" t="e">
        <f t="shared" si="228"/>
        <v>#N/A</v>
      </c>
      <c r="K2885" s="38" t="str">
        <f t="shared" si="229"/>
        <v>11900</v>
      </c>
    </row>
    <row r="2886" spans="1:11" x14ac:dyDescent="0.15">
      <c r="A2886" s="19" t="str">
        <f t="shared" si="225"/>
        <v>11900</v>
      </c>
      <c r="C2886" s="19">
        <f t="shared" si="226"/>
        <v>1</v>
      </c>
      <c r="D2886" s="19">
        <f t="shared" si="227"/>
        <v>1900</v>
      </c>
      <c r="E2886" s="38" t="e">
        <f>VLOOKUP(A2886,DatosRecibo!$A$2:'DatosRecibo'!$L$6000,12,FALSE)</f>
        <v>#N/A</v>
      </c>
      <c r="G2886" s="19" t="e">
        <f>VLOOKUP(F2886,Propietarios!$B$2:'Propietarios'!$C$6000,2,FALSE)</f>
        <v>#N/A</v>
      </c>
      <c r="H2886" s="19" t="e">
        <f>VLOOKUP(F2886,Propietarios!$B$2:'Propietarios'!$D$6000,3,FALSE)</f>
        <v>#N/A</v>
      </c>
      <c r="J2886" s="38" t="e">
        <f t="shared" si="228"/>
        <v>#N/A</v>
      </c>
      <c r="K2886" s="38" t="str">
        <f t="shared" si="229"/>
        <v>11900</v>
      </c>
    </row>
    <row r="2887" spans="1:11" x14ac:dyDescent="0.15">
      <c r="A2887" s="19" t="str">
        <f t="shared" si="225"/>
        <v>11900</v>
      </c>
      <c r="C2887" s="19">
        <f t="shared" si="226"/>
        <v>1</v>
      </c>
      <c r="D2887" s="19">
        <f t="shared" si="227"/>
        <v>1900</v>
      </c>
      <c r="E2887" s="38" t="e">
        <f>VLOOKUP(A2887,DatosRecibo!$A$2:'DatosRecibo'!$L$6000,12,FALSE)</f>
        <v>#N/A</v>
      </c>
      <c r="G2887" s="19" t="e">
        <f>VLOOKUP(F2887,Propietarios!$B$2:'Propietarios'!$C$6000,2,FALSE)</f>
        <v>#N/A</v>
      </c>
      <c r="H2887" s="19" t="e">
        <f>VLOOKUP(F2887,Propietarios!$B$2:'Propietarios'!$D$6000,3,FALSE)</f>
        <v>#N/A</v>
      </c>
      <c r="J2887" s="38" t="e">
        <f t="shared" si="228"/>
        <v>#N/A</v>
      </c>
      <c r="K2887" s="38" t="str">
        <f t="shared" si="229"/>
        <v>11900</v>
      </c>
    </row>
    <row r="2888" spans="1:11" x14ac:dyDescent="0.15">
      <c r="A2888" s="19" t="str">
        <f t="shared" si="225"/>
        <v>11900</v>
      </c>
      <c r="C2888" s="19">
        <f t="shared" si="226"/>
        <v>1</v>
      </c>
      <c r="D2888" s="19">
        <f t="shared" si="227"/>
        <v>1900</v>
      </c>
      <c r="E2888" s="38" t="e">
        <f>VLOOKUP(A2888,DatosRecibo!$A$2:'DatosRecibo'!$L$6000,12,FALSE)</f>
        <v>#N/A</v>
      </c>
      <c r="G2888" s="19" t="e">
        <f>VLOOKUP(F2888,Propietarios!$B$2:'Propietarios'!$C$6000,2,FALSE)</f>
        <v>#N/A</v>
      </c>
      <c r="H2888" s="19" t="e">
        <f>VLOOKUP(F2888,Propietarios!$B$2:'Propietarios'!$D$6000,3,FALSE)</f>
        <v>#N/A</v>
      </c>
      <c r="J2888" s="38" t="e">
        <f t="shared" si="228"/>
        <v>#N/A</v>
      </c>
      <c r="K2888" s="38" t="str">
        <f t="shared" si="229"/>
        <v>11900</v>
      </c>
    </row>
    <row r="2889" spans="1:11" x14ac:dyDescent="0.15">
      <c r="A2889" s="19" t="str">
        <f t="shared" si="225"/>
        <v>11900</v>
      </c>
      <c r="C2889" s="19">
        <f t="shared" si="226"/>
        <v>1</v>
      </c>
      <c r="D2889" s="19">
        <f t="shared" si="227"/>
        <v>1900</v>
      </c>
      <c r="E2889" s="38" t="e">
        <f>VLOOKUP(A2889,DatosRecibo!$A$2:'DatosRecibo'!$L$6000,12,FALSE)</f>
        <v>#N/A</v>
      </c>
      <c r="G2889" s="19" t="e">
        <f>VLOOKUP(F2889,Propietarios!$B$2:'Propietarios'!$C$6000,2,FALSE)</f>
        <v>#N/A</v>
      </c>
      <c r="H2889" s="19" t="e">
        <f>VLOOKUP(F2889,Propietarios!$B$2:'Propietarios'!$D$6000,3,FALSE)</f>
        <v>#N/A</v>
      </c>
      <c r="J2889" s="38" t="e">
        <f t="shared" si="228"/>
        <v>#N/A</v>
      </c>
      <c r="K2889" s="38" t="str">
        <f t="shared" si="229"/>
        <v>11900</v>
      </c>
    </row>
    <row r="2890" spans="1:11" x14ac:dyDescent="0.15">
      <c r="A2890" s="19" t="str">
        <f t="shared" si="225"/>
        <v>11900</v>
      </c>
      <c r="C2890" s="19">
        <f t="shared" si="226"/>
        <v>1</v>
      </c>
      <c r="D2890" s="19">
        <f t="shared" si="227"/>
        <v>1900</v>
      </c>
      <c r="E2890" s="38" t="e">
        <f>VLOOKUP(A2890,DatosRecibo!$A$2:'DatosRecibo'!$L$6000,12,FALSE)</f>
        <v>#N/A</v>
      </c>
      <c r="G2890" s="19" t="e">
        <f>VLOOKUP(F2890,Propietarios!$B$2:'Propietarios'!$C$6000,2,FALSE)</f>
        <v>#N/A</v>
      </c>
      <c r="H2890" s="19" t="e">
        <f>VLOOKUP(F2890,Propietarios!$B$2:'Propietarios'!$D$6000,3,FALSE)</f>
        <v>#N/A</v>
      </c>
      <c r="J2890" s="38" t="e">
        <f t="shared" si="228"/>
        <v>#N/A</v>
      </c>
      <c r="K2890" s="38" t="str">
        <f t="shared" si="229"/>
        <v>11900</v>
      </c>
    </row>
    <row r="2891" spans="1:11" x14ac:dyDescent="0.15">
      <c r="A2891" s="19" t="str">
        <f t="shared" si="225"/>
        <v>11900</v>
      </c>
      <c r="C2891" s="19">
        <f t="shared" si="226"/>
        <v>1</v>
      </c>
      <c r="D2891" s="19">
        <f t="shared" si="227"/>
        <v>1900</v>
      </c>
      <c r="E2891" s="38" t="e">
        <f>VLOOKUP(A2891,DatosRecibo!$A$2:'DatosRecibo'!$L$6000,12,FALSE)</f>
        <v>#N/A</v>
      </c>
      <c r="G2891" s="19" t="e">
        <f>VLOOKUP(F2891,Propietarios!$B$2:'Propietarios'!$C$6000,2,FALSE)</f>
        <v>#N/A</v>
      </c>
      <c r="H2891" s="19" t="e">
        <f>VLOOKUP(F2891,Propietarios!$B$2:'Propietarios'!$D$6000,3,FALSE)</f>
        <v>#N/A</v>
      </c>
      <c r="J2891" s="38" t="e">
        <f t="shared" si="228"/>
        <v>#N/A</v>
      </c>
      <c r="K2891" s="38" t="str">
        <f t="shared" si="229"/>
        <v>11900</v>
      </c>
    </row>
    <row r="2892" spans="1:11" x14ac:dyDescent="0.15">
      <c r="A2892" s="19" t="str">
        <f t="shared" si="225"/>
        <v>11900</v>
      </c>
      <c r="C2892" s="19">
        <f t="shared" si="226"/>
        <v>1</v>
      </c>
      <c r="D2892" s="19">
        <f t="shared" si="227"/>
        <v>1900</v>
      </c>
      <c r="E2892" s="38" t="e">
        <f>VLOOKUP(A2892,DatosRecibo!$A$2:'DatosRecibo'!$L$6000,12,FALSE)</f>
        <v>#N/A</v>
      </c>
      <c r="G2892" s="19" t="e">
        <f>VLOOKUP(F2892,Propietarios!$B$2:'Propietarios'!$C$6000,2,FALSE)</f>
        <v>#N/A</v>
      </c>
      <c r="H2892" s="19" t="e">
        <f>VLOOKUP(F2892,Propietarios!$B$2:'Propietarios'!$D$6000,3,FALSE)</f>
        <v>#N/A</v>
      </c>
      <c r="J2892" s="38" t="e">
        <f t="shared" si="228"/>
        <v>#N/A</v>
      </c>
      <c r="K2892" s="38" t="str">
        <f t="shared" si="229"/>
        <v>11900</v>
      </c>
    </row>
    <row r="2893" spans="1:11" x14ac:dyDescent="0.15">
      <c r="A2893" s="19" t="str">
        <f t="shared" si="225"/>
        <v>11900</v>
      </c>
      <c r="C2893" s="19">
        <f t="shared" si="226"/>
        <v>1</v>
      </c>
      <c r="D2893" s="19">
        <f t="shared" si="227"/>
        <v>1900</v>
      </c>
      <c r="E2893" s="38" t="e">
        <f>VLOOKUP(A2893,DatosRecibo!$A$2:'DatosRecibo'!$L$6000,12,FALSE)</f>
        <v>#N/A</v>
      </c>
      <c r="G2893" s="19" t="e">
        <f>VLOOKUP(F2893,Propietarios!$B$2:'Propietarios'!$C$6000,2,FALSE)</f>
        <v>#N/A</v>
      </c>
      <c r="H2893" s="19" t="e">
        <f>VLOOKUP(F2893,Propietarios!$B$2:'Propietarios'!$D$6000,3,FALSE)</f>
        <v>#N/A</v>
      </c>
      <c r="J2893" s="38" t="e">
        <f t="shared" si="228"/>
        <v>#N/A</v>
      </c>
      <c r="K2893" s="38" t="str">
        <f t="shared" si="229"/>
        <v>11900</v>
      </c>
    </row>
    <row r="2894" spans="1:11" x14ac:dyDescent="0.15">
      <c r="A2894" s="19" t="str">
        <f t="shared" si="225"/>
        <v>11900</v>
      </c>
      <c r="C2894" s="19">
        <f t="shared" si="226"/>
        <v>1</v>
      </c>
      <c r="D2894" s="19">
        <f t="shared" si="227"/>
        <v>1900</v>
      </c>
      <c r="E2894" s="38" t="e">
        <f>VLOOKUP(A2894,DatosRecibo!$A$2:'DatosRecibo'!$L$6000,12,FALSE)</f>
        <v>#N/A</v>
      </c>
      <c r="G2894" s="19" t="e">
        <f>VLOOKUP(F2894,Propietarios!$B$2:'Propietarios'!$C$6000,2,FALSE)</f>
        <v>#N/A</v>
      </c>
      <c r="H2894" s="19" t="e">
        <f>VLOOKUP(F2894,Propietarios!$B$2:'Propietarios'!$D$6000,3,FALSE)</f>
        <v>#N/A</v>
      </c>
      <c r="J2894" s="38" t="e">
        <f t="shared" si="228"/>
        <v>#N/A</v>
      </c>
      <c r="K2894" s="38" t="str">
        <f t="shared" si="229"/>
        <v>11900</v>
      </c>
    </row>
    <row r="2895" spans="1:11" x14ac:dyDescent="0.15">
      <c r="A2895" s="19" t="str">
        <f t="shared" si="225"/>
        <v>11900</v>
      </c>
      <c r="C2895" s="19">
        <f t="shared" si="226"/>
        <v>1</v>
      </c>
      <c r="D2895" s="19">
        <f t="shared" si="227"/>
        <v>1900</v>
      </c>
      <c r="E2895" s="38" t="e">
        <f>VLOOKUP(A2895,DatosRecibo!$A$2:'DatosRecibo'!$L$6000,12,FALSE)</f>
        <v>#N/A</v>
      </c>
      <c r="G2895" s="19" t="e">
        <f>VLOOKUP(F2895,Propietarios!$B$2:'Propietarios'!$C$6000,2,FALSE)</f>
        <v>#N/A</v>
      </c>
      <c r="H2895" s="19" t="e">
        <f>VLOOKUP(F2895,Propietarios!$B$2:'Propietarios'!$D$6000,3,FALSE)</f>
        <v>#N/A</v>
      </c>
      <c r="J2895" s="38" t="e">
        <f t="shared" si="228"/>
        <v>#N/A</v>
      </c>
      <c r="K2895" s="38" t="str">
        <f t="shared" si="229"/>
        <v>11900</v>
      </c>
    </row>
    <row r="2896" spans="1:11" x14ac:dyDescent="0.15">
      <c r="A2896" s="19" t="str">
        <f t="shared" si="225"/>
        <v>11900</v>
      </c>
      <c r="C2896" s="19">
        <f t="shared" si="226"/>
        <v>1</v>
      </c>
      <c r="D2896" s="19">
        <f t="shared" si="227"/>
        <v>1900</v>
      </c>
      <c r="E2896" s="38" t="e">
        <f>VLOOKUP(A2896,DatosRecibo!$A$2:'DatosRecibo'!$L$6000,12,FALSE)</f>
        <v>#N/A</v>
      </c>
      <c r="G2896" s="19" t="e">
        <f>VLOOKUP(F2896,Propietarios!$B$2:'Propietarios'!$C$6000,2,FALSE)</f>
        <v>#N/A</v>
      </c>
      <c r="H2896" s="19" t="e">
        <f>VLOOKUP(F2896,Propietarios!$B$2:'Propietarios'!$D$6000,3,FALSE)</f>
        <v>#N/A</v>
      </c>
      <c r="J2896" s="38" t="e">
        <f t="shared" si="228"/>
        <v>#N/A</v>
      </c>
      <c r="K2896" s="38" t="str">
        <f t="shared" si="229"/>
        <v>11900</v>
      </c>
    </row>
    <row r="2897" spans="1:11" x14ac:dyDescent="0.15">
      <c r="A2897" s="19" t="str">
        <f t="shared" si="225"/>
        <v>11900</v>
      </c>
      <c r="C2897" s="19">
        <f t="shared" si="226"/>
        <v>1</v>
      </c>
      <c r="D2897" s="19">
        <f t="shared" si="227"/>
        <v>1900</v>
      </c>
      <c r="E2897" s="38" t="e">
        <f>VLOOKUP(A2897,DatosRecibo!$A$2:'DatosRecibo'!$L$6000,12,FALSE)</f>
        <v>#N/A</v>
      </c>
      <c r="G2897" s="19" t="e">
        <f>VLOOKUP(F2897,Propietarios!$B$2:'Propietarios'!$C$6000,2,FALSE)</f>
        <v>#N/A</v>
      </c>
      <c r="H2897" s="19" t="e">
        <f>VLOOKUP(F2897,Propietarios!$B$2:'Propietarios'!$D$6000,3,FALSE)</f>
        <v>#N/A</v>
      </c>
      <c r="J2897" s="38" t="e">
        <f t="shared" si="228"/>
        <v>#N/A</v>
      </c>
      <c r="K2897" s="38" t="str">
        <f t="shared" si="229"/>
        <v>11900</v>
      </c>
    </row>
    <row r="2898" spans="1:11" x14ac:dyDescent="0.15">
      <c r="A2898" s="19" t="str">
        <f t="shared" si="225"/>
        <v>11900</v>
      </c>
      <c r="C2898" s="19">
        <f t="shared" si="226"/>
        <v>1</v>
      </c>
      <c r="D2898" s="19">
        <f t="shared" si="227"/>
        <v>1900</v>
      </c>
      <c r="E2898" s="38" t="e">
        <f>VLOOKUP(A2898,DatosRecibo!$A$2:'DatosRecibo'!$L$6000,12,FALSE)</f>
        <v>#N/A</v>
      </c>
      <c r="G2898" s="19" t="e">
        <f>VLOOKUP(F2898,Propietarios!$B$2:'Propietarios'!$C$6000,2,FALSE)</f>
        <v>#N/A</v>
      </c>
      <c r="H2898" s="19" t="e">
        <f>VLOOKUP(F2898,Propietarios!$B$2:'Propietarios'!$D$6000,3,FALSE)</f>
        <v>#N/A</v>
      </c>
      <c r="J2898" s="38" t="e">
        <f t="shared" si="228"/>
        <v>#N/A</v>
      </c>
      <c r="K2898" s="38" t="str">
        <f t="shared" si="229"/>
        <v>11900</v>
      </c>
    </row>
    <row r="2899" spans="1:11" x14ac:dyDescent="0.15">
      <c r="A2899" s="19" t="str">
        <f t="shared" si="225"/>
        <v>11900</v>
      </c>
      <c r="C2899" s="19">
        <f t="shared" si="226"/>
        <v>1</v>
      </c>
      <c r="D2899" s="19">
        <f t="shared" si="227"/>
        <v>1900</v>
      </c>
      <c r="E2899" s="38" t="e">
        <f>VLOOKUP(A2899,DatosRecibo!$A$2:'DatosRecibo'!$L$6000,12,FALSE)</f>
        <v>#N/A</v>
      </c>
      <c r="G2899" s="19" t="e">
        <f>VLOOKUP(F2899,Propietarios!$B$2:'Propietarios'!$C$6000,2,FALSE)</f>
        <v>#N/A</v>
      </c>
      <c r="H2899" s="19" t="e">
        <f>VLOOKUP(F2899,Propietarios!$B$2:'Propietarios'!$D$6000,3,FALSE)</f>
        <v>#N/A</v>
      </c>
      <c r="J2899" s="38" t="e">
        <f t="shared" si="228"/>
        <v>#N/A</v>
      </c>
      <c r="K2899" s="38" t="str">
        <f t="shared" si="229"/>
        <v>11900</v>
      </c>
    </row>
    <row r="2900" spans="1:11" x14ac:dyDescent="0.15">
      <c r="A2900" s="19" t="str">
        <f t="shared" si="225"/>
        <v>11900</v>
      </c>
      <c r="C2900" s="19">
        <f t="shared" si="226"/>
        <v>1</v>
      </c>
      <c r="D2900" s="19">
        <f t="shared" si="227"/>
        <v>1900</v>
      </c>
      <c r="E2900" s="38" t="e">
        <f>VLOOKUP(A2900,DatosRecibo!$A$2:'DatosRecibo'!$L$6000,12,FALSE)</f>
        <v>#N/A</v>
      </c>
      <c r="G2900" s="19" t="e">
        <f>VLOOKUP(F2900,Propietarios!$B$2:'Propietarios'!$C$6000,2,FALSE)</f>
        <v>#N/A</v>
      </c>
      <c r="H2900" s="19" t="e">
        <f>VLOOKUP(F2900,Propietarios!$B$2:'Propietarios'!$D$6000,3,FALSE)</f>
        <v>#N/A</v>
      </c>
      <c r="J2900" s="38" t="e">
        <f t="shared" si="228"/>
        <v>#N/A</v>
      </c>
      <c r="K2900" s="38" t="str">
        <f t="shared" si="229"/>
        <v>11900</v>
      </c>
    </row>
    <row r="2901" spans="1:11" x14ac:dyDescent="0.15">
      <c r="A2901" s="19" t="str">
        <f t="shared" si="225"/>
        <v>11900</v>
      </c>
      <c r="C2901" s="19">
        <f t="shared" si="226"/>
        <v>1</v>
      </c>
      <c r="D2901" s="19">
        <f t="shared" si="227"/>
        <v>1900</v>
      </c>
      <c r="E2901" s="38" t="e">
        <f>VLOOKUP(A2901,DatosRecibo!$A$2:'DatosRecibo'!$L$6000,12,FALSE)</f>
        <v>#N/A</v>
      </c>
      <c r="G2901" s="19" t="e">
        <f>VLOOKUP(F2901,Propietarios!$B$2:'Propietarios'!$C$6000,2,FALSE)</f>
        <v>#N/A</v>
      </c>
      <c r="H2901" s="19" t="e">
        <f>VLOOKUP(F2901,Propietarios!$B$2:'Propietarios'!$D$6000,3,FALSE)</f>
        <v>#N/A</v>
      </c>
      <c r="J2901" s="38" t="e">
        <f t="shared" si="228"/>
        <v>#N/A</v>
      </c>
      <c r="K2901" s="38" t="str">
        <f t="shared" si="229"/>
        <v>11900</v>
      </c>
    </row>
    <row r="2902" spans="1:11" x14ac:dyDescent="0.15">
      <c r="A2902" s="19" t="str">
        <f t="shared" si="225"/>
        <v>11900</v>
      </c>
      <c r="C2902" s="19">
        <f t="shared" si="226"/>
        <v>1</v>
      </c>
      <c r="D2902" s="19">
        <f t="shared" si="227"/>
        <v>1900</v>
      </c>
      <c r="E2902" s="38" t="e">
        <f>VLOOKUP(A2902,DatosRecibo!$A$2:'DatosRecibo'!$L$6000,12,FALSE)</f>
        <v>#N/A</v>
      </c>
      <c r="G2902" s="19" t="e">
        <f>VLOOKUP(F2902,Propietarios!$B$2:'Propietarios'!$C$6000,2,FALSE)</f>
        <v>#N/A</v>
      </c>
      <c r="H2902" s="19" t="e">
        <f>VLOOKUP(F2902,Propietarios!$B$2:'Propietarios'!$D$6000,3,FALSE)</f>
        <v>#N/A</v>
      </c>
      <c r="J2902" s="38" t="e">
        <f t="shared" si="228"/>
        <v>#N/A</v>
      </c>
      <c r="K2902" s="38" t="str">
        <f t="shared" si="229"/>
        <v>11900</v>
      </c>
    </row>
    <row r="2903" spans="1:11" x14ac:dyDescent="0.15">
      <c r="A2903" s="19" t="str">
        <f t="shared" si="225"/>
        <v>11900</v>
      </c>
      <c r="C2903" s="19">
        <f t="shared" si="226"/>
        <v>1</v>
      </c>
      <c r="D2903" s="19">
        <f t="shared" si="227"/>
        <v>1900</v>
      </c>
      <c r="E2903" s="38" t="e">
        <f>VLOOKUP(A2903,DatosRecibo!$A$2:'DatosRecibo'!$L$6000,12,FALSE)</f>
        <v>#N/A</v>
      </c>
      <c r="G2903" s="19" t="e">
        <f>VLOOKUP(F2903,Propietarios!$B$2:'Propietarios'!$C$6000,2,FALSE)</f>
        <v>#N/A</v>
      </c>
      <c r="H2903" s="19" t="e">
        <f>VLOOKUP(F2903,Propietarios!$B$2:'Propietarios'!$D$6000,3,FALSE)</f>
        <v>#N/A</v>
      </c>
      <c r="J2903" s="38" t="e">
        <f t="shared" si="228"/>
        <v>#N/A</v>
      </c>
      <c r="K2903" s="38" t="str">
        <f t="shared" si="229"/>
        <v>11900</v>
      </c>
    </row>
    <row r="2904" spans="1:11" x14ac:dyDescent="0.15">
      <c r="A2904" s="19" t="str">
        <f t="shared" si="225"/>
        <v>11900</v>
      </c>
      <c r="C2904" s="19">
        <f t="shared" si="226"/>
        <v>1</v>
      </c>
      <c r="D2904" s="19">
        <f t="shared" si="227"/>
        <v>1900</v>
      </c>
      <c r="E2904" s="38" t="e">
        <f>VLOOKUP(A2904,DatosRecibo!$A$2:'DatosRecibo'!$L$6000,12,FALSE)</f>
        <v>#N/A</v>
      </c>
      <c r="G2904" s="19" t="e">
        <f>VLOOKUP(F2904,Propietarios!$B$2:'Propietarios'!$C$6000,2,FALSE)</f>
        <v>#N/A</v>
      </c>
      <c r="H2904" s="19" t="e">
        <f>VLOOKUP(F2904,Propietarios!$B$2:'Propietarios'!$D$6000,3,FALSE)</f>
        <v>#N/A</v>
      </c>
      <c r="J2904" s="38" t="e">
        <f t="shared" si="228"/>
        <v>#N/A</v>
      </c>
      <c r="K2904" s="38" t="str">
        <f t="shared" si="229"/>
        <v>11900</v>
      </c>
    </row>
    <row r="2905" spans="1:11" x14ac:dyDescent="0.15">
      <c r="A2905" s="19" t="str">
        <f t="shared" si="225"/>
        <v>11900</v>
      </c>
      <c r="C2905" s="19">
        <f t="shared" si="226"/>
        <v>1</v>
      </c>
      <c r="D2905" s="19">
        <f t="shared" si="227"/>
        <v>1900</v>
      </c>
      <c r="E2905" s="38" t="e">
        <f>VLOOKUP(A2905,DatosRecibo!$A$2:'DatosRecibo'!$L$6000,12,FALSE)</f>
        <v>#N/A</v>
      </c>
      <c r="G2905" s="19" t="e">
        <f>VLOOKUP(F2905,Propietarios!$B$2:'Propietarios'!$C$6000,2,FALSE)</f>
        <v>#N/A</v>
      </c>
      <c r="H2905" s="19" t="e">
        <f>VLOOKUP(F2905,Propietarios!$B$2:'Propietarios'!$D$6000,3,FALSE)</f>
        <v>#N/A</v>
      </c>
      <c r="J2905" s="38" t="e">
        <f t="shared" si="228"/>
        <v>#N/A</v>
      </c>
      <c r="K2905" s="38" t="str">
        <f t="shared" si="229"/>
        <v>11900</v>
      </c>
    </row>
    <row r="2906" spans="1:11" x14ac:dyDescent="0.15">
      <c r="A2906" s="19" t="str">
        <f t="shared" si="225"/>
        <v>11900</v>
      </c>
      <c r="C2906" s="19">
        <f t="shared" si="226"/>
        <v>1</v>
      </c>
      <c r="D2906" s="19">
        <f t="shared" si="227"/>
        <v>1900</v>
      </c>
      <c r="E2906" s="38" t="e">
        <f>VLOOKUP(A2906,DatosRecibo!$A$2:'DatosRecibo'!$L$6000,12,FALSE)</f>
        <v>#N/A</v>
      </c>
      <c r="G2906" s="19" t="e">
        <f>VLOOKUP(F2906,Propietarios!$B$2:'Propietarios'!$C$6000,2,FALSE)</f>
        <v>#N/A</v>
      </c>
      <c r="H2906" s="19" t="e">
        <f>VLOOKUP(F2906,Propietarios!$B$2:'Propietarios'!$D$6000,3,FALSE)</f>
        <v>#N/A</v>
      </c>
      <c r="J2906" s="38" t="e">
        <f t="shared" si="228"/>
        <v>#N/A</v>
      </c>
      <c r="K2906" s="38" t="str">
        <f t="shared" si="229"/>
        <v>11900</v>
      </c>
    </row>
    <row r="2907" spans="1:11" x14ac:dyDescent="0.15">
      <c r="A2907" s="19" t="str">
        <f t="shared" si="225"/>
        <v>11900</v>
      </c>
      <c r="C2907" s="19">
        <f t="shared" si="226"/>
        <v>1</v>
      </c>
      <c r="D2907" s="19">
        <f t="shared" si="227"/>
        <v>1900</v>
      </c>
      <c r="E2907" s="38" t="e">
        <f>VLOOKUP(A2907,DatosRecibo!$A$2:'DatosRecibo'!$L$6000,12,FALSE)</f>
        <v>#N/A</v>
      </c>
      <c r="G2907" s="19" t="e">
        <f>VLOOKUP(F2907,Propietarios!$B$2:'Propietarios'!$C$6000,2,FALSE)</f>
        <v>#N/A</v>
      </c>
      <c r="H2907" s="19" t="e">
        <f>VLOOKUP(F2907,Propietarios!$B$2:'Propietarios'!$D$6000,3,FALSE)</f>
        <v>#N/A</v>
      </c>
      <c r="J2907" s="38" t="e">
        <f t="shared" si="228"/>
        <v>#N/A</v>
      </c>
      <c r="K2907" s="38" t="str">
        <f t="shared" si="229"/>
        <v>11900</v>
      </c>
    </row>
    <row r="2908" spans="1:11" x14ac:dyDescent="0.15">
      <c r="A2908" s="19" t="str">
        <f t="shared" si="225"/>
        <v>11900</v>
      </c>
      <c r="C2908" s="19">
        <f t="shared" si="226"/>
        <v>1</v>
      </c>
      <c r="D2908" s="19">
        <f t="shared" si="227"/>
        <v>1900</v>
      </c>
      <c r="E2908" s="38" t="e">
        <f>VLOOKUP(A2908,DatosRecibo!$A$2:'DatosRecibo'!$L$6000,12,FALSE)</f>
        <v>#N/A</v>
      </c>
      <c r="G2908" s="19" t="e">
        <f>VLOOKUP(F2908,Propietarios!$B$2:'Propietarios'!$C$6000,2,FALSE)</f>
        <v>#N/A</v>
      </c>
      <c r="H2908" s="19" t="e">
        <f>VLOOKUP(F2908,Propietarios!$B$2:'Propietarios'!$D$6000,3,FALSE)</f>
        <v>#N/A</v>
      </c>
      <c r="J2908" s="38" t="e">
        <f t="shared" si="228"/>
        <v>#N/A</v>
      </c>
      <c r="K2908" s="38" t="str">
        <f t="shared" si="229"/>
        <v>11900</v>
      </c>
    </row>
    <row r="2909" spans="1:11" x14ac:dyDescent="0.15">
      <c r="A2909" s="19" t="str">
        <f t="shared" si="225"/>
        <v>11900</v>
      </c>
      <c r="C2909" s="19">
        <f t="shared" si="226"/>
        <v>1</v>
      </c>
      <c r="D2909" s="19">
        <f t="shared" si="227"/>
        <v>1900</v>
      </c>
      <c r="E2909" s="38" t="e">
        <f>VLOOKUP(A2909,DatosRecibo!$A$2:'DatosRecibo'!$L$6000,12,FALSE)</f>
        <v>#N/A</v>
      </c>
      <c r="G2909" s="19" t="e">
        <f>VLOOKUP(F2909,Propietarios!$B$2:'Propietarios'!$C$6000,2,FALSE)</f>
        <v>#N/A</v>
      </c>
      <c r="H2909" s="19" t="e">
        <f>VLOOKUP(F2909,Propietarios!$B$2:'Propietarios'!$D$6000,3,FALSE)</f>
        <v>#N/A</v>
      </c>
      <c r="J2909" s="38" t="e">
        <f t="shared" si="228"/>
        <v>#N/A</v>
      </c>
      <c r="K2909" s="38" t="str">
        <f t="shared" si="229"/>
        <v>11900</v>
      </c>
    </row>
    <row r="2910" spans="1:11" x14ac:dyDescent="0.15">
      <c r="A2910" s="19" t="str">
        <f t="shared" si="225"/>
        <v>11900</v>
      </c>
      <c r="C2910" s="19">
        <f t="shared" si="226"/>
        <v>1</v>
      </c>
      <c r="D2910" s="19">
        <f t="shared" si="227"/>
        <v>1900</v>
      </c>
      <c r="E2910" s="38" t="e">
        <f>VLOOKUP(A2910,DatosRecibo!$A$2:'DatosRecibo'!$L$6000,12,FALSE)</f>
        <v>#N/A</v>
      </c>
      <c r="G2910" s="19" t="e">
        <f>VLOOKUP(F2910,Propietarios!$B$2:'Propietarios'!$C$6000,2,FALSE)</f>
        <v>#N/A</v>
      </c>
      <c r="H2910" s="19" t="e">
        <f>VLOOKUP(F2910,Propietarios!$B$2:'Propietarios'!$D$6000,3,FALSE)</f>
        <v>#N/A</v>
      </c>
      <c r="J2910" s="38" t="e">
        <f t="shared" si="228"/>
        <v>#N/A</v>
      </c>
      <c r="K2910" s="38" t="str">
        <f t="shared" si="229"/>
        <v>11900</v>
      </c>
    </row>
    <row r="2911" spans="1:11" x14ac:dyDescent="0.15">
      <c r="A2911" s="19" t="str">
        <f t="shared" si="225"/>
        <v>11900</v>
      </c>
      <c r="C2911" s="19">
        <f t="shared" si="226"/>
        <v>1</v>
      </c>
      <c r="D2911" s="19">
        <f t="shared" si="227"/>
        <v>1900</v>
      </c>
      <c r="E2911" s="38" t="e">
        <f>VLOOKUP(A2911,DatosRecibo!$A$2:'DatosRecibo'!$L$6000,12,FALSE)</f>
        <v>#N/A</v>
      </c>
      <c r="G2911" s="19" t="e">
        <f>VLOOKUP(F2911,Propietarios!$B$2:'Propietarios'!$C$6000,2,FALSE)</f>
        <v>#N/A</v>
      </c>
      <c r="H2911" s="19" t="e">
        <f>VLOOKUP(F2911,Propietarios!$B$2:'Propietarios'!$D$6000,3,FALSE)</f>
        <v>#N/A</v>
      </c>
      <c r="J2911" s="38" t="e">
        <f t="shared" si="228"/>
        <v>#N/A</v>
      </c>
      <c r="K2911" s="38" t="str">
        <f t="shared" si="229"/>
        <v>11900</v>
      </c>
    </row>
    <row r="2912" spans="1:11" x14ac:dyDescent="0.15">
      <c r="A2912" s="19" t="str">
        <f t="shared" si="225"/>
        <v>11900</v>
      </c>
      <c r="C2912" s="19">
        <f t="shared" si="226"/>
        <v>1</v>
      </c>
      <c r="D2912" s="19">
        <f t="shared" si="227"/>
        <v>1900</v>
      </c>
      <c r="E2912" s="38" t="e">
        <f>VLOOKUP(A2912,DatosRecibo!$A$2:'DatosRecibo'!$L$6000,12,FALSE)</f>
        <v>#N/A</v>
      </c>
      <c r="G2912" s="19" t="e">
        <f>VLOOKUP(F2912,Propietarios!$B$2:'Propietarios'!$C$6000,2,FALSE)</f>
        <v>#N/A</v>
      </c>
      <c r="H2912" s="19" t="e">
        <f>VLOOKUP(F2912,Propietarios!$B$2:'Propietarios'!$D$6000,3,FALSE)</f>
        <v>#N/A</v>
      </c>
      <c r="J2912" s="38" t="e">
        <f t="shared" si="228"/>
        <v>#N/A</v>
      </c>
      <c r="K2912" s="38" t="str">
        <f t="shared" si="229"/>
        <v>11900</v>
      </c>
    </row>
    <row r="2913" spans="1:11" x14ac:dyDescent="0.15">
      <c r="A2913" s="19" t="str">
        <f t="shared" si="225"/>
        <v>11900</v>
      </c>
      <c r="C2913" s="19">
        <f t="shared" si="226"/>
        <v>1</v>
      </c>
      <c r="D2913" s="19">
        <f t="shared" si="227"/>
        <v>1900</v>
      </c>
      <c r="E2913" s="38" t="e">
        <f>VLOOKUP(A2913,DatosRecibo!$A$2:'DatosRecibo'!$L$6000,12,FALSE)</f>
        <v>#N/A</v>
      </c>
      <c r="G2913" s="19" t="e">
        <f>VLOOKUP(F2913,Propietarios!$B$2:'Propietarios'!$C$6000,2,FALSE)</f>
        <v>#N/A</v>
      </c>
      <c r="H2913" s="19" t="e">
        <f>VLOOKUP(F2913,Propietarios!$B$2:'Propietarios'!$D$6000,3,FALSE)</f>
        <v>#N/A</v>
      </c>
      <c r="J2913" s="38" t="e">
        <f t="shared" si="228"/>
        <v>#N/A</v>
      </c>
      <c r="K2913" s="38" t="str">
        <f t="shared" si="229"/>
        <v>11900</v>
      </c>
    </row>
    <row r="2914" spans="1:11" x14ac:dyDescent="0.15">
      <c r="A2914" s="19" t="str">
        <f t="shared" si="225"/>
        <v>11900</v>
      </c>
      <c r="C2914" s="19">
        <f t="shared" si="226"/>
        <v>1</v>
      </c>
      <c r="D2914" s="19">
        <f t="shared" si="227"/>
        <v>1900</v>
      </c>
      <c r="E2914" s="38" t="e">
        <f>VLOOKUP(A2914,DatosRecibo!$A$2:'DatosRecibo'!$L$6000,12,FALSE)</f>
        <v>#N/A</v>
      </c>
      <c r="G2914" s="19" t="e">
        <f>VLOOKUP(F2914,Propietarios!$B$2:'Propietarios'!$C$6000,2,FALSE)</f>
        <v>#N/A</v>
      </c>
      <c r="H2914" s="19" t="e">
        <f>VLOOKUP(F2914,Propietarios!$B$2:'Propietarios'!$D$6000,3,FALSE)</f>
        <v>#N/A</v>
      </c>
      <c r="J2914" s="38" t="e">
        <f t="shared" si="228"/>
        <v>#N/A</v>
      </c>
      <c r="K2914" s="38" t="str">
        <f t="shared" si="229"/>
        <v>11900</v>
      </c>
    </row>
    <row r="2915" spans="1:11" x14ac:dyDescent="0.15">
      <c r="A2915" s="19" t="str">
        <f t="shared" si="225"/>
        <v>11900</v>
      </c>
      <c r="C2915" s="19">
        <f t="shared" si="226"/>
        <v>1</v>
      </c>
      <c r="D2915" s="19">
        <f t="shared" si="227"/>
        <v>1900</v>
      </c>
      <c r="E2915" s="38" t="e">
        <f>VLOOKUP(A2915,DatosRecibo!$A$2:'DatosRecibo'!$L$6000,12,FALSE)</f>
        <v>#N/A</v>
      </c>
      <c r="G2915" s="19" t="e">
        <f>VLOOKUP(F2915,Propietarios!$B$2:'Propietarios'!$C$6000,2,FALSE)</f>
        <v>#N/A</v>
      </c>
      <c r="H2915" s="19" t="e">
        <f>VLOOKUP(F2915,Propietarios!$B$2:'Propietarios'!$D$6000,3,FALSE)</f>
        <v>#N/A</v>
      </c>
      <c r="J2915" s="38" t="e">
        <f t="shared" si="228"/>
        <v>#N/A</v>
      </c>
      <c r="K2915" s="38" t="str">
        <f t="shared" si="229"/>
        <v>11900</v>
      </c>
    </row>
    <row r="2916" spans="1:11" x14ac:dyDescent="0.15">
      <c r="A2916" s="19" t="str">
        <f t="shared" si="225"/>
        <v>11900</v>
      </c>
      <c r="C2916" s="19">
        <f t="shared" si="226"/>
        <v>1</v>
      </c>
      <c r="D2916" s="19">
        <f t="shared" si="227"/>
        <v>1900</v>
      </c>
      <c r="E2916" s="38" t="e">
        <f>VLOOKUP(A2916,DatosRecibo!$A$2:'DatosRecibo'!$L$6000,12,FALSE)</f>
        <v>#N/A</v>
      </c>
      <c r="G2916" s="19" t="e">
        <f>VLOOKUP(F2916,Propietarios!$B$2:'Propietarios'!$C$6000,2,FALSE)</f>
        <v>#N/A</v>
      </c>
      <c r="H2916" s="19" t="e">
        <f>VLOOKUP(F2916,Propietarios!$B$2:'Propietarios'!$D$6000,3,FALSE)</f>
        <v>#N/A</v>
      </c>
      <c r="J2916" s="38" t="e">
        <f t="shared" si="228"/>
        <v>#N/A</v>
      </c>
      <c r="K2916" s="38" t="str">
        <f t="shared" si="229"/>
        <v>11900</v>
      </c>
    </row>
    <row r="2917" spans="1:11" x14ac:dyDescent="0.15">
      <c r="A2917" s="19" t="str">
        <f t="shared" si="225"/>
        <v>11900</v>
      </c>
      <c r="C2917" s="19">
        <f t="shared" si="226"/>
        <v>1</v>
      </c>
      <c r="D2917" s="19">
        <f t="shared" si="227"/>
        <v>1900</v>
      </c>
      <c r="E2917" s="38" t="e">
        <f>VLOOKUP(A2917,DatosRecibo!$A$2:'DatosRecibo'!$L$6000,12,FALSE)</f>
        <v>#N/A</v>
      </c>
      <c r="G2917" s="19" t="e">
        <f>VLOOKUP(F2917,Propietarios!$B$2:'Propietarios'!$C$6000,2,FALSE)</f>
        <v>#N/A</v>
      </c>
      <c r="H2917" s="19" t="e">
        <f>VLOOKUP(F2917,Propietarios!$B$2:'Propietarios'!$D$6000,3,FALSE)</f>
        <v>#N/A</v>
      </c>
      <c r="J2917" s="38" t="e">
        <f t="shared" si="228"/>
        <v>#N/A</v>
      </c>
      <c r="K2917" s="38" t="str">
        <f t="shared" si="229"/>
        <v>11900</v>
      </c>
    </row>
    <row r="2918" spans="1:11" x14ac:dyDescent="0.15">
      <c r="A2918" s="19" t="str">
        <f t="shared" si="225"/>
        <v>11900</v>
      </c>
      <c r="C2918" s="19">
        <f t="shared" si="226"/>
        <v>1</v>
      </c>
      <c r="D2918" s="19">
        <f t="shared" si="227"/>
        <v>1900</v>
      </c>
      <c r="E2918" s="38" t="e">
        <f>VLOOKUP(A2918,DatosRecibo!$A$2:'DatosRecibo'!$L$6000,12,FALSE)</f>
        <v>#N/A</v>
      </c>
      <c r="G2918" s="19" t="e">
        <f>VLOOKUP(F2918,Propietarios!$B$2:'Propietarios'!$C$6000,2,FALSE)</f>
        <v>#N/A</v>
      </c>
      <c r="H2918" s="19" t="e">
        <f>VLOOKUP(F2918,Propietarios!$B$2:'Propietarios'!$D$6000,3,FALSE)</f>
        <v>#N/A</v>
      </c>
      <c r="J2918" s="38" t="e">
        <f t="shared" si="228"/>
        <v>#N/A</v>
      </c>
      <c r="K2918" s="38" t="str">
        <f t="shared" si="229"/>
        <v>11900</v>
      </c>
    </row>
    <row r="2919" spans="1:11" x14ac:dyDescent="0.15">
      <c r="A2919" s="19" t="str">
        <f t="shared" si="225"/>
        <v>11900</v>
      </c>
      <c r="C2919" s="19">
        <f t="shared" si="226"/>
        <v>1</v>
      </c>
      <c r="D2919" s="19">
        <f t="shared" si="227"/>
        <v>1900</v>
      </c>
      <c r="E2919" s="38" t="e">
        <f>VLOOKUP(A2919,DatosRecibo!$A$2:'DatosRecibo'!$L$6000,12,FALSE)</f>
        <v>#N/A</v>
      </c>
      <c r="G2919" s="19" t="e">
        <f>VLOOKUP(F2919,Propietarios!$B$2:'Propietarios'!$C$6000,2,FALSE)</f>
        <v>#N/A</v>
      </c>
      <c r="H2919" s="19" t="e">
        <f>VLOOKUP(F2919,Propietarios!$B$2:'Propietarios'!$D$6000,3,FALSE)</f>
        <v>#N/A</v>
      </c>
      <c r="J2919" s="38" t="e">
        <f t="shared" si="228"/>
        <v>#N/A</v>
      </c>
      <c r="K2919" s="38" t="str">
        <f t="shared" si="229"/>
        <v>11900</v>
      </c>
    </row>
    <row r="2920" spans="1:11" x14ac:dyDescent="0.15">
      <c r="A2920" s="19" t="str">
        <f t="shared" si="225"/>
        <v>11900</v>
      </c>
      <c r="C2920" s="19">
        <f t="shared" si="226"/>
        <v>1</v>
      </c>
      <c r="D2920" s="19">
        <f t="shared" si="227"/>
        <v>1900</v>
      </c>
      <c r="E2920" s="38" t="e">
        <f>VLOOKUP(A2920,DatosRecibo!$A$2:'DatosRecibo'!$L$6000,12,FALSE)</f>
        <v>#N/A</v>
      </c>
      <c r="G2920" s="19" t="e">
        <f>VLOOKUP(F2920,Propietarios!$B$2:'Propietarios'!$C$6000,2,FALSE)</f>
        <v>#N/A</v>
      </c>
      <c r="H2920" s="19" t="e">
        <f>VLOOKUP(F2920,Propietarios!$B$2:'Propietarios'!$D$6000,3,FALSE)</f>
        <v>#N/A</v>
      </c>
      <c r="J2920" s="38" t="e">
        <f t="shared" si="228"/>
        <v>#N/A</v>
      </c>
      <c r="K2920" s="38" t="str">
        <f t="shared" si="229"/>
        <v>11900</v>
      </c>
    </row>
    <row r="2921" spans="1:11" x14ac:dyDescent="0.15">
      <c r="A2921" s="19" t="str">
        <f t="shared" si="225"/>
        <v>11900</v>
      </c>
      <c r="C2921" s="19">
        <f t="shared" si="226"/>
        <v>1</v>
      </c>
      <c r="D2921" s="19">
        <f t="shared" si="227"/>
        <v>1900</v>
      </c>
      <c r="E2921" s="38" t="e">
        <f>VLOOKUP(A2921,DatosRecibo!$A$2:'DatosRecibo'!$L$6000,12,FALSE)</f>
        <v>#N/A</v>
      </c>
      <c r="G2921" s="19" t="e">
        <f>VLOOKUP(F2921,Propietarios!$B$2:'Propietarios'!$C$6000,2,FALSE)</f>
        <v>#N/A</v>
      </c>
      <c r="H2921" s="19" t="e">
        <f>VLOOKUP(F2921,Propietarios!$B$2:'Propietarios'!$D$6000,3,FALSE)</f>
        <v>#N/A</v>
      </c>
      <c r="J2921" s="38" t="e">
        <f t="shared" si="228"/>
        <v>#N/A</v>
      </c>
      <c r="K2921" s="38" t="str">
        <f t="shared" si="229"/>
        <v>11900</v>
      </c>
    </row>
    <row r="2922" spans="1:11" x14ac:dyDescent="0.15">
      <c r="A2922" s="19" t="str">
        <f t="shared" si="225"/>
        <v>11900</v>
      </c>
      <c r="C2922" s="19">
        <f t="shared" si="226"/>
        <v>1</v>
      </c>
      <c r="D2922" s="19">
        <f t="shared" si="227"/>
        <v>1900</v>
      </c>
      <c r="E2922" s="38" t="e">
        <f>VLOOKUP(A2922,DatosRecibo!$A$2:'DatosRecibo'!$L$6000,12,FALSE)</f>
        <v>#N/A</v>
      </c>
      <c r="G2922" s="19" t="e">
        <f>VLOOKUP(F2922,Propietarios!$B$2:'Propietarios'!$C$6000,2,FALSE)</f>
        <v>#N/A</v>
      </c>
      <c r="H2922" s="19" t="e">
        <f>VLOOKUP(F2922,Propietarios!$B$2:'Propietarios'!$D$6000,3,FALSE)</f>
        <v>#N/A</v>
      </c>
      <c r="J2922" s="38" t="e">
        <f t="shared" si="228"/>
        <v>#N/A</v>
      </c>
      <c r="K2922" s="38" t="str">
        <f t="shared" si="229"/>
        <v>11900</v>
      </c>
    </row>
    <row r="2923" spans="1:11" x14ac:dyDescent="0.15">
      <c r="A2923" s="19" t="str">
        <f t="shared" si="225"/>
        <v>11900</v>
      </c>
      <c r="C2923" s="19">
        <f t="shared" si="226"/>
        <v>1</v>
      </c>
      <c r="D2923" s="19">
        <f t="shared" si="227"/>
        <v>1900</v>
      </c>
      <c r="E2923" s="38" t="e">
        <f>VLOOKUP(A2923,DatosRecibo!$A$2:'DatosRecibo'!$L$6000,12,FALSE)</f>
        <v>#N/A</v>
      </c>
      <c r="G2923" s="19" t="e">
        <f>VLOOKUP(F2923,Propietarios!$B$2:'Propietarios'!$C$6000,2,FALSE)</f>
        <v>#N/A</v>
      </c>
      <c r="H2923" s="19" t="e">
        <f>VLOOKUP(F2923,Propietarios!$B$2:'Propietarios'!$D$6000,3,FALSE)</f>
        <v>#N/A</v>
      </c>
      <c r="J2923" s="38" t="e">
        <f t="shared" si="228"/>
        <v>#N/A</v>
      </c>
      <c r="K2923" s="38" t="str">
        <f t="shared" si="229"/>
        <v>11900</v>
      </c>
    </row>
    <row r="2924" spans="1:11" x14ac:dyDescent="0.15">
      <c r="A2924" s="19" t="str">
        <f t="shared" si="225"/>
        <v>11900</v>
      </c>
      <c r="C2924" s="19">
        <f t="shared" si="226"/>
        <v>1</v>
      </c>
      <c r="D2924" s="19">
        <f t="shared" si="227"/>
        <v>1900</v>
      </c>
      <c r="E2924" s="38" t="e">
        <f>VLOOKUP(A2924,DatosRecibo!$A$2:'DatosRecibo'!$L$6000,12,FALSE)</f>
        <v>#N/A</v>
      </c>
      <c r="G2924" s="19" t="e">
        <f>VLOOKUP(F2924,Propietarios!$B$2:'Propietarios'!$C$6000,2,FALSE)</f>
        <v>#N/A</v>
      </c>
      <c r="H2924" s="19" t="e">
        <f>VLOOKUP(F2924,Propietarios!$B$2:'Propietarios'!$D$6000,3,FALSE)</f>
        <v>#N/A</v>
      </c>
      <c r="J2924" s="38" t="e">
        <f t="shared" si="228"/>
        <v>#N/A</v>
      </c>
      <c r="K2924" s="38" t="str">
        <f t="shared" si="229"/>
        <v>11900</v>
      </c>
    </row>
    <row r="2925" spans="1:11" x14ac:dyDescent="0.15">
      <c r="A2925" s="19" t="str">
        <f t="shared" si="225"/>
        <v>11900</v>
      </c>
      <c r="C2925" s="19">
        <f t="shared" si="226"/>
        <v>1</v>
      </c>
      <c r="D2925" s="19">
        <f t="shared" si="227"/>
        <v>1900</v>
      </c>
      <c r="E2925" s="38" t="e">
        <f>VLOOKUP(A2925,DatosRecibo!$A$2:'DatosRecibo'!$L$6000,12,FALSE)</f>
        <v>#N/A</v>
      </c>
      <c r="G2925" s="19" t="e">
        <f>VLOOKUP(F2925,Propietarios!$B$2:'Propietarios'!$C$6000,2,FALSE)</f>
        <v>#N/A</v>
      </c>
      <c r="H2925" s="19" t="e">
        <f>VLOOKUP(F2925,Propietarios!$B$2:'Propietarios'!$D$6000,3,FALSE)</f>
        <v>#N/A</v>
      </c>
      <c r="J2925" s="38" t="e">
        <f t="shared" si="228"/>
        <v>#N/A</v>
      </c>
      <c r="K2925" s="38" t="str">
        <f t="shared" si="229"/>
        <v>11900</v>
      </c>
    </row>
    <row r="2926" spans="1:11" x14ac:dyDescent="0.15">
      <c r="A2926" s="19" t="str">
        <f t="shared" si="225"/>
        <v>11900</v>
      </c>
      <c r="C2926" s="19">
        <f t="shared" si="226"/>
        <v>1</v>
      </c>
      <c r="D2926" s="19">
        <f t="shared" si="227"/>
        <v>1900</v>
      </c>
      <c r="E2926" s="38" t="e">
        <f>VLOOKUP(A2926,DatosRecibo!$A$2:'DatosRecibo'!$L$6000,12,FALSE)</f>
        <v>#N/A</v>
      </c>
      <c r="G2926" s="19" t="e">
        <f>VLOOKUP(F2926,Propietarios!$B$2:'Propietarios'!$C$6000,2,FALSE)</f>
        <v>#N/A</v>
      </c>
      <c r="H2926" s="19" t="e">
        <f>VLOOKUP(F2926,Propietarios!$B$2:'Propietarios'!$D$6000,3,FALSE)</f>
        <v>#N/A</v>
      </c>
      <c r="J2926" s="38" t="e">
        <f t="shared" si="228"/>
        <v>#N/A</v>
      </c>
      <c r="K2926" s="38" t="str">
        <f t="shared" si="229"/>
        <v>11900</v>
      </c>
    </row>
    <row r="2927" spans="1:11" x14ac:dyDescent="0.15">
      <c r="A2927" s="19" t="str">
        <f t="shared" si="225"/>
        <v>11900</v>
      </c>
      <c r="C2927" s="19">
        <f t="shared" si="226"/>
        <v>1</v>
      </c>
      <c r="D2927" s="19">
        <f t="shared" si="227"/>
        <v>1900</v>
      </c>
      <c r="E2927" s="38" t="e">
        <f>VLOOKUP(A2927,DatosRecibo!$A$2:'DatosRecibo'!$L$6000,12,FALSE)</f>
        <v>#N/A</v>
      </c>
      <c r="G2927" s="19" t="e">
        <f>VLOOKUP(F2927,Propietarios!$B$2:'Propietarios'!$C$6000,2,FALSE)</f>
        <v>#N/A</v>
      </c>
      <c r="H2927" s="19" t="e">
        <f>VLOOKUP(F2927,Propietarios!$B$2:'Propietarios'!$D$6000,3,FALSE)</f>
        <v>#N/A</v>
      </c>
      <c r="J2927" s="38" t="e">
        <f t="shared" si="228"/>
        <v>#N/A</v>
      </c>
      <c r="K2927" s="38" t="str">
        <f t="shared" si="229"/>
        <v>11900</v>
      </c>
    </row>
    <row r="2928" spans="1:11" x14ac:dyDescent="0.15">
      <c r="A2928" s="19" t="str">
        <f t="shared" si="225"/>
        <v>11900</v>
      </c>
      <c r="C2928" s="19">
        <f t="shared" si="226"/>
        <v>1</v>
      </c>
      <c r="D2928" s="19">
        <f t="shared" si="227"/>
        <v>1900</v>
      </c>
      <c r="E2928" s="38" t="e">
        <f>VLOOKUP(A2928,DatosRecibo!$A$2:'DatosRecibo'!$L$6000,12,FALSE)</f>
        <v>#N/A</v>
      </c>
      <c r="G2928" s="19" t="e">
        <f>VLOOKUP(F2928,Propietarios!$B$2:'Propietarios'!$C$6000,2,FALSE)</f>
        <v>#N/A</v>
      </c>
      <c r="H2928" s="19" t="e">
        <f>VLOOKUP(F2928,Propietarios!$B$2:'Propietarios'!$D$6000,3,FALSE)</f>
        <v>#N/A</v>
      </c>
      <c r="J2928" s="38" t="e">
        <f t="shared" si="228"/>
        <v>#N/A</v>
      </c>
      <c r="K2928" s="38" t="str">
        <f t="shared" si="229"/>
        <v>11900</v>
      </c>
    </row>
    <row r="2929" spans="1:11" x14ac:dyDescent="0.15">
      <c r="A2929" s="19" t="str">
        <f t="shared" si="225"/>
        <v>11900</v>
      </c>
      <c r="C2929" s="19">
        <f t="shared" si="226"/>
        <v>1</v>
      </c>
      <c r="D2929" s="19">
        <f t="shared" si="227"/>
        <v>1900</v>
      </c>
      <c r="E2929" s="38" t="e">
        <f>VLOOKUP(A2929,DatosRecibo!$A$2:'DatosRecibo'!$L$6000,12,FALSE)</f>
        <v>#N/A</v>
      </c>
      <c r="G2929" s="19" t="e">
        <f>VLOOKUP(F2929,Propietarios!$B$2:'Propietarios'!$C$6000,2,FALSE)</f>
        <v>#N/A</v>
      </c>
      <c r="H2929" s="19" t="e">
        <f>VLOOKUP(F2929,Propietarios!$B$2:'Propietarios'!$D$6000,3,FALSE)</f>
        <v>#N/A</v>
      </c>
      <c r="J2929" s="38" t="e">
        <f t="shared" si="228"/>
        <v>#N/A</v>
      </c>
      <c r="K2929" s="38" t="str">
        <f t="shared" si="229"/>
        <v>11900</v>
      </c>
    </row>
    <row r="2930" spans="1:11" x14ac:dyDescent="0.15">
      <c r="A2930" s="19" t="str">
        <f t="shared" si="225"/>
        <v>11900</v>
      </c>
      <c r="C2930" s="19">
        <f t="shared" si="226"/>
        <v>1</v>
      </c>
      <c r="D2930" s="19">
        <f t="shared" si="227"/>
        <v>1900</v>
      </c>
      <c r="E2930" s="38" t="e">
        <f>VLOOKUP(A2930,DatosRecibo!$A$2:'DatosRecibo'!$L$6000,12,FALSE)</f>
        <v>#N/A</v>
      </c>
      <c r="G2930" s="19" t="e">
        <f>VLOOKUP(F2930,Propietarios!$B$2:'Propietarios'!$C$6000,2,FALSE)</f>
        <v>#N/A</v>
      </c>
      <c r="H2930" s="19" t="e">
        <f>VLOOKUP(F2930,Propietarios!$B$2:'Propietarios'!$D$6000,3,FALSE)</f>
        <v>#N/A</v>
      </c>
      <c r="J2930" s="38" t="e">
        <f t="shared" si="228"/>
        <v>#N/A</v>
      </c>
      <c r="K2930" s="38" t="str">
        <f t="shared" si="229"/>
        <v>11900</v>
      </c>
    </row>
    <row r="2931" spans="1:11" x14ac:dyDescent="0.15">
      <c r="A2931" s="19" t="str">
        <f t="shared" si="225"/>
        <v>11900</v>
      </c>
      <c r="C2931" s="19">
        <f t="shared" si="226"/>
        <v>1</v>
      </c>
      <c r="D2931" s="19">
        <f t="shared" si="227"/>
        <v>1900</v>
      </c>
      <c r="E2931" s="38" t="e">
        <f>VLOOKUP(A2931,DatosRecibo!$A$2:'DatosRecibo'!$L$6000,12,FALSE)</f>
        <v>#N/A</v>
      </c>
      <c r="G2931" s="19" t="e">
        <f>VLOOKUP(F2931,Propietarios!$B$2:'Propietarios'!$C$6000,2,FALSE)</f>
        <v>#N/A</v>
      </c>
      <c r="H2931" s="19" t="e">
        <f>VLOOKUP(F2931,Propietarios!$B$2:'Propietarios'!$D$6000,3,FALSE)</f>
        <v>#N/A</v>
      </c>
      <c r="J2931" s="38" t="e">
        <f t="shared" si="228"/>
        <v>#N/A</v>
      </c>
      <c r="K2931" s="38" t="str">
        <f t="shared" si="229"/>
        <v>11900</v>
      </c>
    </row>
    <row r="2932" spans="1:11" x14ac:dyDescent="0.15">
      <c r="A2932" s="19" t="str">
        <f t="shared" si="225"/>
        <v>11900</v>
      </c>
      <c r="C2932" s="19">
        <f t="shared" si="226"/>
        <v>1</v>
      </c>
      <c r="D2932" s="19">
        <f t="shared" si="227"/>
        <v>1900</v>
      </c>
      <c r="E2932" s="38" t="e">
        <f>VLOOKUP(A2932,DatosRecibo!$A$2:'DatosRecibo'!$L$6000,12,FALSE)</f>
        <v>#N/A</v>
      </c>
      <c r="G2932" s="19" t="e">
        <f>VLOOKUP(F2932,Propietarios!$B$2:'Propietarios'!$C$6000,2,FALSE)</f>
        <v>#N/A</v>
      </c>
      <c r="H2932" s="19" t="e">
        <f>VLOOKUP(F2932,Propietarios!$B$2:'Propietarios'!$D$6000,3,FALSE)</f>
        <v>#N/A</v>
      </c>
      <c r="J2932" s="38" t="e">
        <f t="shared" si="228"/>
        <v>#N/A</v>
      </c>
      <c r="K2932" s="38" t="str">
        <f t="shared" si="229"/>
        <v>11900</v>
      </c>
    </row>
    <row r="2933" spans="1:11" x14ac:dyDescent="0.15">
      <c r="A2933" s="19" t="str">
        <f t="shared" si="225"/>
        <v>11900</v>
      </c>
      <c r="C2933" s="19">
        <f t="shared" si="226"/>
        <v>1</v>
      </c>
      <c r="D2933" s="19">
        <f t="shared" si="227"/>
        <v>1900</v>
      </c>
      <c r="E2933" s="38" t="e">
        <f>VLOOKUP(A2933,DatosRecibo!$A$2:'DatosRecibo'!$L$6000,12,FALSE)</f>
        <v>#N/A</v>
      </c>
      <c r="G2933" s="19" t="e">
        <f>VLOOKUP(F2933,Propietarios!$B$2:'Propietarios'!$C$6000,2,FALSE)</f>
        <v>#N/A</v>
      </c>
      <c r="H2933" s="19" t="e">
        <f>VLOOKUP(F2933,Propietarios!$B$2:'Propietarios'!$D$6000,3,FALSE)</f>
        <v>#N/A</v>
      </c>
      <c r="J2933" s="38" t="e">
        <f t="shared" si="228"/>
        <v>#N/A</v>
      </c>
      <c r="K2933" s="38" t="str">
        <f t="shared" si="229"/>
        <v>11900</v>
      </c>
    </row>
    <row r="2934" spans="1:11" x14ac:dyDescent="0.15">
      <c r="A2934" s="19" t="str">
        <f t="shared" si="225"/>
        <v>11900</v>
      </c>
      <c r="C2934" s="19">
        <f t="shared" si="226"/>
        <v>1</v>
      </c>
      <c r="D2934" s="19">
        <f t="shared" si="227"/>
        <v>1900</v>
      </c>
      <c r="E2934" s="38" t="e">
        <f>VLOOKUP(A2934,DatosRecibo!$A$2:'DatosRecibo'!$L$6000,12,FALSE)</f>
        <v>#N/A</v>
      </c>
      <c r="G2934" s="19" t="e">
        <f>VLOOKUP(F2934,Propietarios!$B$2:'Propietarios'!$C$6000,2,FALSE)</f>
        <v>#N/A</v>
      </c>
      <c r="H2934" s="19" t="e">
        <f>VLOOKUP(F2934,Propietarios!$B$2:'Propietarios'!$D$6000,3,FALSE)</f>
        <v>#N/A</v>
      </c>
      <c r="J2934" s="38" t="e">
        <f t="shared" si="228"/>
        <v>#N/A</v>
      </c>
      <c r="K2934" s="38" t="str">
        <f t="shared" si="229"/>
        <v>11900</v>
      </c>
    </row>
    <row r="2935" spans="1:11" x14ac:dyDescent="0.15">
      <c r="A2935" s="19" t="str">
        <f t="shared" si="225"/>
        <v>11900</v>
      </c>
      <c r="C2935" s="19">
        <f t="shared" si="226"/>
        <v>1</v>
      </c>
      <c r="D2935" s="19">
        <f t="shared" si="227"/>
        <v>1900</v>
      </c>
      <c r="E2935" s="38" t="e">
        <f>VLOOKUP(A2935,DatosRecibo!$A$2:'DatosRecibo'!$L$6000,12,FALSE)</f>
        <v>#N/A</v>
      </c>
      <c r="G2935" s="19" t="e">
        <f>VLOOKUP(F2935,Propietarios!$B$2:'Propietarios'!$C$6000,2,FALSE)</f>
        <v>#N/A</v>
      </c>
      <c r="H2935" s="19" t="e">
        <f>VLOOKUP(F2935,Propietarios!$B$2:'Propietarios'!$D$6000,3,FALSE)</f>
        <v>#N/A</v>
      </c>
      <c r="J2935" s="38" t="e">
        <f t="shared" si="228"/>
        <v>#N/A</v>
      </c>
      <c r="K2935" s="38" t="str">
        <f t="shared" si="229"/>
        <v>11900</v>
      </c>
    </row>
    <row r="2936" spans="1:11" x14ac:dyDescent="0.15">
      <c r="A2936" s="19" t="str">
        <f t="shared" si="225"/>
        <v>11900</v>
      </c>
      <c r="C2936" s="19">
        <f t="shared" si="226"/>
        <v>1</v>
      </c>
      <c r="D2936" s="19">
        <f t="shared" si="227"/>
        <v>1900</v>
      </c>
      <c r="E2936" s="38" t="e">
        <f>VLOOKUP(A2936,DatosRecibo!$A$2:'DatosRecibo'!$L$6000,12,FALSE)</f>
        <v>#N/A</v>
      </c>
      <c r="G2936" s="19" t="e">
        <f>VLOOKUP(F2936,Propietarios!$B$2:'Propietarios'!$C$6000,2,FALSE)</f>
        <v>#N/A</v>
      </c>
      <c r="H2936" s="19" t="e">
        <f>VLOOKUP(F2936,Propietarios!$B$2:'Propietarios'!$D$6000,3,FALSE)</f>
        <v>#N/A</v>
      </c>
      <c r="J2936" s="38" t="e">
        <f t="shared" si="228"/>
        <v>#N/A</v>
      </c>
      <c r="K2936" s="38" t="str">
        <f t="shared" si="229"/>
        <v>11900</v>
      </c>
    </row>
    <row r="2937" spans="1:11" x14ac:dyDescent="0.15">
      <c r="A2937" s="19" t="str">
        <f t="shared" si="225"/>
        <v>11900</v>
      </c>
      <c r="C2937" s="19">
        <f t="shared" si="226"/>
        <v>1</v>
      </c>
      <c r="D2937" s="19">
        <f t="shared" si="227"/>
        <v>1900</v>
      </c>
      <c r="E2937" s="38" t="e">
        <f>VLOOKUP(A2937,DatosRecibo!$A$2:'DatosRecibo'!$L$6000,12,FALSE)</f>
        <v>#N/A</v>
      </c>
      <c r="G2937" s="19" t="e">
        <f>VLOOKUP(F2937,Propietarios!$B$2:'Propietarios'!$C$6000,2,FALSE)</f>
        <v>#N/A</v>
      </c>
      <c r="H2937" s="19" t="e">
        <f>VLOOKUP(F2937,Propietarios!$B$2:'Propietarios'!$D$6000,3,FALSE)</f>
        <v>#N/A</v>
      </c>
      <c r="J2937" s="38" t="e">
        <f t="shared" si="228"/>
        <v>#N/A</v>
      </c>
      <c r="K2937" s="38" t="str">
        <f t="shared" si="229"/>
        <v>11900</v>
      </c>
    </row>
    <row r="2938" spans="1:11" x14ac:dyDescent="0.15">
      <c r="A2938" s="19" t="str">
        <f t="shared" si="225"/>
        <v>11900</v>
      </c>
      <c r="C2938" s="19">
        <f t="shared" si="226"/>
        <v>1</v>
      </c>
      <c r="D2938" s="19">
        <f t="shared" si="227"/>
        <v>1900</v>
      </c>
      <c r="E2938" s="38" t="e">
        <f>VLOOKUP(A2938,DatosRecibo!$A$2:'DatosRecibo'!$L$6000,12,FALSE)</f>
        <v>#N/A</v>
      </c>
      <c r="G2938" s="19" t="e">
        <f>VLOOKUP(F2938,Propietarios!$B$2:'Propietarios'!$C$6000,2,FALSE)</f>
        <v>#N/A</v>
      </c>
      <c r="H2938" s="19" t="e">
        <f>VLOOKUP(F2938,Propietarios!$B$2:'Propietarios'!$D$6000,3,FALSE)</f>
        <v>#N/A</v>
      </c>
      <c r="J2938" s="38" t="e">
        <f t="shared" si="228"/>
        <v>#N/A</v>
      </c>
      <c r="K2938" s="38" t="str">
        <f t="shared" si="229"/>
        <v>11900</v>
      </c>
    </row>
    <row r="2939" spans="1:11" x14ac:dyDescent="0.15">
      <c r="A2939" s="19" t="str">
        <f t="shared" si="225"/>
        <v>11900</v>
      </c>
      <c r="C2939" s="19">
        <f t="shared" si="226"/>
        <v>1</v>
      </c>
      <c r="D2939" s="19">
        <f t="shared" si="227"/>
        <v>1900</v>
      </c>
      <c r="E2939" s="38" t="e">
        <f>VLOOKUP(A2939,DatosRecibo!$A$2:'DatosRecibo'!$L$6000,12,FALSE)</f>
        <v>#N/A</v>
      </c>
      <c r="G2939" s="19" t="e">
        <f>VLOOKUP(F2939,Propietarios!$B$2:'Propietarios'!$C$6000,2,FALSE)</f>
        <v>#N/A</v>
      </c>
      <c r="H2939" s="19" t="e">
        <f>VLOOKUP(F2939,Propietarios!$B$2:'Propietarios'!$D$6000,3,FALSE)</f>
        <v>#N/A</v>
      </c>
      <c r="J2939" s="38" t="e">
        <f t="shared" si="228"/>
        <v>#N/A</v>
      </c>
      <c r="K2939" s="38" t="str">
        <f t="shared" si="229"/>
        <v>11900</v>
      </c>
    </row>
    <row r="2940" spans="1:11" x14ac:dyDescent="0.15">
      <c r="A2940" s="19" t="str">
        <f t="shared" si="225"/>
        <v>11900</v>
      </c>
      <c r="C2940" s="19">
        <f t="shared" si="226"/>
        <v>1</v>
      </c>
      <c r="D2940" s="19">
        <f t="shared" si="227"/>
        <v>1900</v>
      </c>
      <c r="E2940" s="38" t="e">
        <f>VLOOKUP(A2940,DatosRecibo!$A$2:'DatosRecibo'!$L$6000,12,FALSE)</f>
        <v>#N/A</v>
      </c>
      <c r="G2940" s="19" t="e">
        <f>VLOOKUP(F2940,Propietarios!$B$2:'Propietarios'!$C$6000,2,FALSE)</f>
        <v>#N/A</v>
      </c>
      <c r="H2940" s="19" t="e">
        <f>VLOOKUP(F2940,Propietarios!$B$2:'Propietarios'!$D$6000,3,FALSE)</f>
        <v>#N/A</v>
      </c>
      <c r="J2940" s="38" t="e">
        <f t="shared" si="228"/>
        <v>#N/A</v>
      </c>
      <c r="K2940" s="38" t="str">
        <f t="shared" si="229"/>
        <v>11900</v>
      </c>
    </row>
    <row r="2941" spans="1:11" x14ac:dyDescent="0.15">
      <c r="A2941" s="19" t="str">
        <f t="shared" si="225"/>
        <v>11900</v>
      </c>
      <c r="C2941" s="19">
        <f t="shared" si="226"/>
        <v>1</v>
      </c>
      <c r="D2941" s="19">
        <f t="shared" si="227"/>
        <v>1900</v>
      </c>
      <c r="E2941" s="38" t="e">
        <f>VLOOKUP(A2941,DatosRecibo!$A$2:'DatosRecibo'!$L$6000,12,FALSE)</f>
        <v>#N/A</v>
      </c>
      <c r="G2941" s="19" t="e">
        <f>VLOOKUP(F2941,Propietarios!$B$2:'Propietarios'!$C$6000,2,FALSE)</f>
        <v>#N/A</v>
      </c>
      <c r="H2941" s="19" t="e">
        <f>VLOOKUP(F2941,Propietarios!$B$2:'Propietarios'!$D$6000,3,FALSE)</f>
        <v>#N/A</v>
      </c>
      <c r="J2941" s="38" t="e">
        <f t="shared" si="228"/>
        <v>#N/A</v>
      </c>
      <c r="K2941" s="38" t="str">
        <f t="shared" si="229"/>
        <v>11900</v>
      </c>
    </row>
    <row r="2942" spans="1:11" x14ac:dyDescent="0.15">
      <c r="A2942" s="19" t="str">
        <f t="shared" si="225"/>
        <v>11900</v>
      </c>
      <c r="C2942" s="19">
        <f t="shared" si="226"/>
        <v>1</v>
      </c>
      <c r="D2942" s="19">
        <f t="shared" si="227"/>
        <v>1900</v>
      </c>
      <c r="E2942" s="38" t="e">
        <f>VLOOKUP(A2942,DatosRecibo!$A$2:'DatosRecibo'!$L$6000,12,FALSE)</f>
        <v>#N/A</v>
      </c>
      <c r="G2942" s="19" t="e">
        <f>VLOOKUP(F2942,Propietarios!$B$2:'Propietarios'!$C$6000,2,FALSE)</f>
        <v>#N/A</v>
      </c>
      <c r="H2942" s="19" t="e">
        <f>VLOOKUP(F2942,Propietarios!$B$2:'Propietarios'!$D$6000,3,FALSE)</f>
        <v>#N/A</v>
      </c>
      <c r="J2942" s="38" t="e">
        <f t="shared" si="228"/>
        <v>#N/A</v>
      </c>
      <c r="K2942" s="38" t="str">
        <f t="shared" si="229"/>
        <v>11900</v>
      </c>
    </row>
    <row r="2943" spans="1:11" x14ac:dyDescent="0.15">
      <c r="A2943" s="19" t="str">
        <f t="shared" si="225"/>
        <v>11900</v>
      </c>
      <c r="C2943" s="19">
        <f t="shared" si="226"/>
        <v>1</v>
      </c>
      <c r="D2943" s="19">
        <f t="shared" si="227"/>
        <v>1900</v>
      </c>
      <c r="E2943" s="38" t="e">
        <f>VLOOKUP(A2943,DatosRecibo!$A$2:'DatosRecibo'!$L$6000,12,FALSE)</f>
        <v>#N/A</v>
      </c>
      <c r="G2943" s="19" t="e">
        <f>VLOOKUP(F2943,Propietarios!$B$2:'Propietarios'!$C$6000,2,FALSE)</f>
        <v>#N/A</v>
      </c>
      <c r="H2943" s="19" t="e">
        <f>VLOOKUP(F2943,Propietarios!$B$2:'Propietarios'!$D$6000,3,FALSE)</f>
        <v>#N/A</v>
      </c>
      <c r="J2943" s="38" t="e">
        <f t="shared" si="228"/>
        <v>#N/A</v>
      </c>
      <c r="K2943" s="38" t="str">
        <f t="shared" si="229"/>
        <v>11900</v>
      </c>
    </row>
    <row r="2944" spans="1:11" x14ac:dyDescent="0.15">
      <c r="A2944" s="19" t="str">
        <f t="shared" si="225"/>
        <v>11900</v>
      </c>
      <c r="C2944" s="19">
        <f t="shared" si="226"/>
        <v>1</v>
      </c>
      <c r="D2944" s="19">
        <f t="shared" si="227"/>
        <v>1900</v>
      </c>
      <c r="E2944" s="38" t="e">
        <f>VLOOKUP(A2944,DatosRecibo!$A$2:'DatosRecibo'!$L$6000,12,FALSE)</f>
        <v>#N/A</v>
      </c>
      <c r="G2944" s="19" t="e">
        <f>VLOOKUP(F2944,Propietarios!$B$2:'Propietarios'!$C$6000,2,FALSE)</f>
        <v>#N/A</v>
      </c>
      <c r="H2944" s="19" t="e">
        <f>VLOOKUP(F2944,Propietarios!$B$2:'Propietarios'!$D$6000,3,FALSE)</f>
        <v>#N/A</v>
      </c>
      <c r="J2944" s="38" t="e">
        <f t="shared" si="228"/>
        <v>#N/A</v>
      </c>
      <c r="K2944" s="38" t="str">
        <f t="shared" si="229"/>
        <v>11900</v>
      </c>
    </row>
    <row r="2945" spans="1:11" x14ac:dyDescent="0.15">
      <c r="A2945" s="19" t="str">
        <f t="shared" si="225"/>
        <v>11900</v>
      </c>
      <c r="C2945" s="19">
        <f t="shared" si="226"/>
        <v>1</v>
      </c>
      <c r="D2945" s="19">
        <f t="shared" si="227"/>
        <v>1900</v>
      </c>
      <c r="E2945" s="38" t="e">
        <f>VLOOKUP(A2945,DatosRecibo!$A$2:'DatosRecibo'!$L$6000,12,FALSE)</f>
        <v>#N/A</v>
      </c>
      <c r="G2945" s="19" t="e">
        <f>VLOOKUP(F2945,Propietarios!$B$2:'Propietarios'!$C$6000,2,FALSE)</f>
        <v>#N/A</v>
      </c>
      <c r="H2945" s="19" t="e">
        <f>VLOOKUP(F2945,Propietarios!$B$2:'Propietarios'!$D$6000,3,FALSE)</f>
        <v>#N/A</v>
      </c>
      <c r="J2945" s="38" t="e">
        <f t="shared" si="228"/>
        <v>#N/A</v>
      </c>
      <c r="K2945" s="38" t="str">
        <f t="shared" si="229"/>
        <v>11900</v>
      </c>
    </row>
    <row r="2946" spans="1:11" x14ac:dyDescent="0.15">
      <c r="A2946" s="19" t="str">
        <f t="shared" ref="A2946:A3009" si="230">CONCATENATE(C2946,D2946)</f>
        <v>11900</v>
      </c>
      <c r="C2946" s="19">
        <f t="shared" si="226"/>
        <v>1</v>
      </c>
      <c r="D2946" s="19">
        <f t="shared" si="227"/>
        <v>1900</v>
      </c>
      <c r="E2946" s="38" t="e">
        <f>VLOOKUP(A2946,DatosRecibo!$A$2:'DatosRecibo'!$L$6000,12,FALSE)</f>
        <v>#N/A</v>
      </c>
      <c r="G2946" s="19" t="e">
        <f>VLOOKUP(F2946,Propietarios!$B$2:'Propietarios'!$C$6000,2,FALSE)</f>
        <v>#N/A</v>
      </c>
      <c r="H2946" s="19" t="e">
        <f>VLOOKUP(F2946,Propietarios!$B$2:'Propietarios'!$D$6000,3,FALSE)</f>
        <v>#N/A</v>
      </c>
      <c r="J2946" s="38" t="e">
        <f t="shared" si="228"/>
        <v>#N/A</v>
      </c>
      <c r="K2946" s="38" t="str">
        <f t="shared" si="229"/>
        <v>11900</v>
      </c>
    </row>
    <row r="2947" spans="1:11" x14ac:dyDescent="0.15">
      <c r="A2947" s="19" t="str">
        <f t="shared" si="230"/>
        <v>11900</v>
      </c>
      <c r="C2947" s="19">
        <f t="shared" ref="C2947:C3010" si="231">MONTH(B2947)</f>
        <v>1</v>
      </c>
      <c r="D2947" s="19">
        <f t="shared" ref="D2947:D3010" si="232">YEAR(B2947)</f>
        <v>1900</v>
      </c>
      <c r="E2947" s="38" t="e">
        <f>VLOOKUP(A2947,DatosRecibo!$A$2:'DatosRecibo'!$L$6000,12,FALSE)</f>
        <v>#N/A</v>
      </c>
      <c r="G2947" s="19" t="e">
        <f>VLOOKUP(F2947,Propietarios!$B$2:'Propietarios'!$C$6000,2,FALSE)</f>
        <v>#N/A</v>
      </c>
      <c r="H2947" s="19" t="e">
        <f>VLOOKUP(F2947,Propietarios!$B$2:'Propietarios'!$D$6000,3,FALSE)</f>
        <v>#N/A</v>
      </c>
      <c r="J2947" s="38" t="e">
        <f t="shared" ref="J2947:J3010" si="233">I2947*E2947</f>
        <v>#N/A</v>
      </c>
      <c r="K2947" s="38" t="str">
        <f t="shared" ref="K2947:K3010" si="234">CONCATENATE(A2947,F2947)</f>
        <v>11900</v>
      </c>
    </row>
    <row r="2948" spans="1:11" x14ac:dyDescent="0.15">
      <c r="A2948" s="19" t="str">
        <f t="shared" si="230"/>
        <v>11900</v>
      </c>
      <c r="C2948" s="19">
        <f t="shared" si="231"/>
        <v>1</v>
      </c>
      <c r="D2948" s="19">
        <f t="shared" si="232"/>
        <v>1900</v>
      </c>
      <c r="E2948" s="38" t="e">
        <f>VLOOKUP(A2948,DatosRecibo!$A$2:'DatosRecibo'!$L$6000,12,FALSE)</f>
        <v>#N/A</v>
      </c>
      <c r="G2948" s="19" t="e">
        <f>VLOOKUP(F2948,Propietarios!$B$2:'Propietarios'!$C$6000,2,FALSE)</f>
        <v>#N/A</v>
      </c>
      <c r="H2948" s="19" t="e">
        <f>VLOOKUP(F2948,Propietarios!$B$2:'Propietarios'!$D$6000,3,FALSE)</f>
        <v>#N/A</v>
      </c>
      <c r="J2948" s="38" t="e">
        <f t="shared" si="233"/>
        <v>#N/A</v>
      </c>
      <c r="K2948" s="38" t="str">
        <f t="shared" si="234"/>
        <v>11900</v>
      </c>
    </row>
    <row r="2949" spans="1:11" x14ac:dyDescent="0.15">
      <c r="A2949" s="19" t="str">
        <f t="shared" si="230"/>
        <v>11900</v>
      </c>
      <c r="C2949" s="19">
        <f t="shared" si="231"/>
        <v>1</v>
      </c>
      <c r="D2949" s="19">
        <f t="shared" si="232"/>
        <v>1900</v>
      </c>
      <c r="E2949" s="38" t="e">
        <f>VLOOKUP(A2949,DatosRecibo!$A$2:'DatosRecibo'!$L$6000,12,FALSE)</f>
        <v>#N/A</v>
      </c>
      <c r="G2949" s="19" t="e">
        <f>VLOOKUP(F2949,Propietarios!$B$2:'Propietarios'!$C$6000,2,FALSE)</f>
        <v>#N/A</v>
      </c>
      <c r="H2949" s="19" t="e">
        <f>VLOOKUP(F2949,Propietarios!$B$2:'Propietarios'!$D$6000,3,FALSE)</f>
        <v>#N/A</v>
      </c>
      <c r="J2949" s="38" t="e">
        <f t="shared" si="233"/>
        <v>#N/A</v>
      </c>
      <c r="K2949" s="38" t="str">
        <f t="shared" si="234"/>
        <v>11900</v>
      </c>
    </row>
    <row r="2950" spans="1:11" x14ac:dyDescent="0.15">
      <c r="A2950" s="19" t="str">
        <f t="shared" si="230"/>
        <v>11900</v>
      </c>
      <c r="C2950" s="19">
        <f t="shared" si="231"/>
        <v>1</v>
      </c>
      <c r="D2950" s="19">
        <f t="shared" si="232"/>
        <v>1900</v>
      </c>
      <c r="E2950" s="38" t="e">
        <f>VLOOKUP(A2950,DatosRecibo!$A$2:'DatosRecibo'!$L$6000,12,FALSE)</f>
        <v>#N/A</v>
      </c>
      <c r="G2950" s="19" t="e">
        <f>VLOOKUP(F2950,Propietarios!$B$2:'Propietarios'!$C$6000,2,FALSE)</f>
        <v>#N/A</v>
      </c>
      <c r="H2950" s="19" t="e">
        <f>VLOOKUP(F2950,Propietarios!$B$2:'Propietarios'!$D$6000,3,FALSE)</f>
        <v>#N/A</v>
      </c>
      <c r="J2950" s="38" t="e">
        <f t="shared" si="233"/>
        <v>#N/A</v>
      </c>
      <c r="K2950" s="38" t="str">
        <f t="shared" si="234"/>
        <v>11900</v>
      </c>
    </row>
    <row r="2951" spans="1:11" x14ac:dyDescent="0.15">
      <c r="A2951" s="19" t="str">
        <f t="shared" si="230"/>
        <v>11900</v>
      </c>
      <c r="C2951" s="19">
        <f t="shared" si="231"/>
        <v>1</v>
      </c>
      <c r="D2951" s="19">
        <f t="shared" si="232"/>
        <v>1900</v>
      </c>
      <c r="E2951" s="38" t="e">
        <f>VLOOKUP(A2951,DatosRecibo!$A$2:'DatosRecibo'!$L$6000,12,FALSE)</f>
        <v>#N/A</v>
      </c>
      <c r="G2951" s="19" t="e">
        <f>VLOOKUP(F2951,Propietarios!$B$2:'Propietarios'!$C$6000,2,FALSE)</f>
        <v>#N/A</v>
      </c>
      <c r="H2951" s="19" t="e">
        <f>VLOOKUP(F2951,Propietarios!$B$2:'Propietarios'!$D$6000,3,FALSE)</f>
        <v>#N/A</v>
      </c>
      <c r="J2951" s="38" t="e">
        <f t="shared" si="233"/>
        <v>#N/A</v>
      </c>
      <c r="K2951" s="38" t="str">
        <f t="shared" si="234"/>
        <v>11900</v>
      </c>
    </row>
    <row r="2952" spans="1:11" x14ac:dyDescent="0.15">
      <c r="A2952" s="19" t="str">
        <f t="shared" si="230"/>
        <v>11900</v>
      </c>
      <c r="C2952" s="19">
        <f t="shared" si="231"/>
        <v>1</v>
      </c>
      <c r="D2952" s="19">
        <f t="shared" si="232"/>
        <v>1900</v>
      </c>
      <c r="E2952" s="38" t="e">
        <f>VLOOKUP(A2952,DatosRecibo!$A$2:'DatosRecibo'!$L$6000,12,FALSE)</f>
        <v>#N/A</v>
      </c>
      <c r="G2952" s="19" t="e">
        <f>VLOOKUP(F2952,Propietarios!$B$2:'Propietarios'!$C$6000,2,FALSE)</f>
        <v>#N/A</v>
      </c>
      <c r="H2952" s="19" t="e">
        <f>VLOOKUP(F2952,Propietarios!$B$2:'Propietarios'!$D$6000,3,FALSE)</f>
        <v>#N/A</v>
      </c>
      <c r="J2952" s="38" t="e">
        <f t="shared" si="233"/>
        <v>#N/A</v>
      </c>
      <c r="K2952" s="38" t="str">
        <f t="shared" si="234"/>
        <v>11900</v>
      </c>
    </row>
    <row r="2953" spans="1:11" x14ac:dyDescent="0.15">
      <c r="A2953" s="19" t="str">
        <f t="shared" si="230"/>
        <v>11900</v>
      </c>
      <c r="C2953" s="19">
        <f t="shared" si="231"/>
        <v>1</v>
      </c>
      <c r="D2953" s="19">
        <f t="shared" si="232"/>
        <v>1900</v>
      </c>
      <c r="E2953" s="38" t="e">
        <f>VLOOKUP(A2953,DatosRecibo!$A$2:'DatosRecibo'!$L$6000,12,FALSE)</f>
        <v>#N/A</v>
      </c>
      <c r="G2953" s="19" t="e">
        <f>VLOOKUP(F2953,Propietarios!$B$2:'Propietarios'!$C$6000,2,FALSE)</f>
        <v>#N/A</v>
      </c>
      <c r="H2953" s="19" t="e">
        <f>VLOOKUP(F2953,Propietarios!$B$2:'Propietarios'!$D$6000,3,FALSE)</f>
        <v>#N/A</v>
      </c>
      <c r="J2953" s="38" t="e">
        <f t="shared" si="233"/>
        <v>#N/A</v>
      </c>
      <c r="K2953" s="38" t="str">
        <f t="shared" si="234"/>
        <v>11900</v>
      </c>
    </row>
    <row r="2954" spans="1:11" x14ac:dyDescent="0.15">
      <c r="A2954" s="19" t="str">
        <f t="shared" si="230"/>
        <v>11900</v>
      </c>
      <c r="C2954" s="19">
        <f t="shared" si="231"/>
        <v>1</v>
      </c>
      <c r="D2954" s="19">
        <f t="shared" si="232"/>
        <v>1900</v>
      </c>
      <c r="E2954" s="38" t="e">
        <f>VLOOKUP(A2954,DatosRecibo!$A$2:'DatosRecibo'!$L$6000,12,FALSE)</f>
        <v>#N/A</v>
      </c>
      <c r="G2954" s="19" t="e">
        <f>VLOOKUP(F2954,Propietarios!$B$2:'Propietarios'!$C$6000,2,FALSE)</f>
        <v>#N/A</v>
      </c>
      <c r="H2954" s="19" t="e">
        <f>VLOOKUP(F2954,Propietarios!$B$2:'Propietarios'!$D$6000,3,FALSE)</f>
        <v>#N/A</v>
      </c>
      <c r="J2954" s="38" t="e">
        <f t="shared" si="233"/>
        <v>#N/A</v>
      </c>
      <c r="K2954" s="38" t="str">
        <f t="shared" si="234"/>
        <v>11900</v>
      </c>
    </row>
    <row r="2955" spans="1:11" x14ac:dyDescent="0.15">
      <c r="A2955" s="19" t="str">
        <f t="shared" si="230"/>
        <v>11900</v>
      </c>
      <c r="C2955" s="19">
        <f t="shared" si="231"/>
        <v>1</v>
      </c>
      <c r="D2955" s="19">
        <f t="shared" si="232"/>
        <v>1900</v>
      </c>
      <c r="E2955" s="38" t="e">
        <f>VLOOKUP(A2955,DatosRecibo!$A$2:'DatosRecibo'!$L$6000,12,FALSE)</f>
        <v>#N/A</v>
      </c>
      <c r="G2955" s="19" t="e">
        <f>VLOOKUP(F2955,Propietarios!$B$2:'Propietarios'!$C$6000,2,FALSE)</f>
        <v>#N/A</v>
      </c>
      <c r="H2955" s="19" t="e">
        <f>VLOOKUP(F2955,Propietarios!$B$2:'Propietarios'!$D$6000,3,FALSE)</f>
        <v>#N/A</v>
      </c>
      <c r="J2955" s="38" t="e">
        <f t="shared" si="233"/>
        <v>#N/A</v>
      </c>
      <c r="K2955" s="38" t="str">
        <f t="shared" si="234"/>
        <v>11900</v>
      </c>
    </row>
    <row r="2956" spans="1:11" x14ac:dyDescent="0.15">
      <c r="A2956" s="19" t="str">
        <f t="shared" si="230"/>
        <v>11900</v>
      </c>
      <c r="C2956" s="19">
        <f t="shared" si="231"/>
        <v>1</v>
      </c>
      <c r="D2956" s="19">
        <f t="shared" si="232"/>
        <v>1900</v>
      </c>
      <c r="E2956" s="38" t="e">
        <f>VLOOKUP(A2956,DatosRecibo!$A$2:'DatosRecibo'!$L$6000,12,FALSE)</f>
        <v>#N/A</v>
      </c>
      <c r="G2956" s="19" t="e">
        <f>VLOOKUP(F2956,Propietarios!$B$2:'Propietarios'!$C$6000,2,FALSE)</f>
        <v>#N/A</v>
      </c>
      <c r="H2956" s="19" t="e">
        <f>VLOOKUP(F2956,Propietarios!$B$2:'Propietarios'!$D$6000,3,FALSE)</f>
        <v>#N/A</v>
      </c>
      <c r="J2956" s="38" t="e">
        <f t="shared" si="233"/>
        <v>#N/A</v>
      </c>
      <c r="K2956" s="38" t="str">
        <f t="shared" si="234"/>
        <v>11900</v>
      </c>
    </row>
    <row r="2957" spans="1:11" x14ac:dyDescent="0.15">
      <c r="A2957" s="19" t="str">
        <f t="shared" si="230"/>
        <v>11900</v>
      </c>
      <c r="C2957" s="19">
        <f t="shared" si="231"/>
        <v>1</v>
      </c>
      <c r="D2957" s="19">
        <f t="shared" si="232"/>
        <v>1900</v>
      </c>
      <c r="E2957" s="38" t="e">
        <f>VLOOKUP(A2957,DatosRecibo!$A$2:'DatosRecibo'!$L$6000,12,FALSE)</f>
        <v>#N/A</v>
      </c>
      <c r="G2957" s="19" t="e">
        <f>VLOOKUP(F2957,Propietarios!$B$2:'Propietarios'!$C$6000,2,FALSE)</f>
        <v>#N/A</v>
      </c>
      <c r="H2957" s="19" t="e">
        <f>VLOOKUP(F2957,Propietarios!$B$2:'Propietarios'!$D$6000,3,FALSE)</f>
        <v>#N/A</v>
      </c>
      <c r="J2957" s="38" t="e">
        <f t="shared" si="233"/>
        <v>#N/A</v>
      </c>
      <c r="K2957" s="38" t="str">
        <f t="shared" si="234"/>
        <v>11900</v>
      </c>
    </row>
    <row r="2958" spans="1:11" x14ac:dyDescent="0.15">
      <c r="A2958" s="19" t="str">
        <f t="shared" si="230"/>
        <v>11900</v>
      </c>
      <c r="C2958" s="19">
        <f t="shared" si="231"/>
        <v>1</v>
      </c>
      <c r="D2958" s="19">
        <f t="shared" si="232"/>
        <v>1900</v>
      </c>
      <c r="E2958" s="38" t="e">
        <f>VLOOKUP(A2958,DatosRecibo!$A$2:'DatosRecibo'!$L$6000,12,FALSE)</f>
        <v>#N/A</v>
      </c>
      <c r="G2958" s="19" t="e">
        <f>VLOOKUP(F2958,Propietarios!$B$2:'Propietarios'!$C$6000,2,FALSE)</f>
        <v>#N/A</v>
      </c>
      <c r="H2958" s="19" t="e">
        <f>VLOOKUP(F2958,Propietarios!$B$2:'Propietarios'!$D$6000,3,FALSE)</f>
        <v>#N/A</v>
      </c>
      <c r="J2958" s="38" t="e">
        <f t="shared" si="233"/>
        <v>#N/A</v>
      </c>
      <c r="K2958" s="38" t="str">
        <f t="shared" si="234"/>
        <v>11900</v>
      </c>
    </row>
    <row r="2959" spans="1:11" x14ac:dyDescent="0.15">
      <c r="A2959" s="19" t="str">
        <f t="shared" si="230"/>
        <v>11900</v>
      </c>
      <c r="C2959" s="19">
        <f t="shared" si="231"/>
        <v>1</v>
      </c>
      <c r="D2959" s="19">
        <f t="shared" si="232"/>
        <v>1900</v>
      </c>
      <c r="E2959" s="38" t="e">
        <f>VLOOKUP(A2959,DatosRecibo!$A$2:'DatosRecibo'!$L$6000,12,FALSE)</f>
        <v>#N/A</v>
      </c>
      <c r="G2959" s="19" t="e">
        <f>VLOOKUP(F2959,Propietarios!$B$2:'Propietarios'!$C$6000,2,FALSE)</f>
        <v>#N/A</v>
      </c>
      <c r="H2959" s="19" t="e">
        <f>VLOOKUP(F2959,Propietarios!$B$2:'Propietarios'!$D$6000,3,FALSE)</f>
        <v>#N/A</v>
      </c>
      <c r="J2959" s="38" t="e">
        <f t="shared" si="233"/>
        <v>#N/A</v>
      </c>
      <c r="K2959" s="38" t="str">
        <f t="shared" si="234"/>
        <v>11900</v>
      </c>
    </row>
    <row r="2960" spans="1:11" x14ac:dyDescent="0.15">
      <c r="A2960" s="19" t="str">
        <f t="shared" si="230"/>
        <v>11900</v>
      </c>
      <c r="C2960" s="19">
        <f t="shared" si="231"/>
        <v>1</v>
      </c>
      <c r="D2960" s="19">
        <f t="shared" si="232"/>
        <v>1900</v>
      </c>
      <c r="E2960" s="38" t="e">
        <f>VLOOKUP(A2960,DatosRecibo!$A$2:'DatosRecibo'!$L$6000,12,FALSE)</f>
        <v>#N/A</v>
      </c>
      <c r="G2960" s="19" t="e">
        <f>VLOOKUP(F2960,Propietarios!$B$2:'Propietarios'!$C$6000,2,FALSE)</f>
        <v>#N/A</v>
      </c>
      <c r="H2960" s="19" t="e">
        <f>VLOOKUP(F2960,Propietarios!$B$2:'Propietarios'!$D$6000,3,FALSE)</f>
        <v>#N/A</v>
      </c>
      <c r="J2960" s="38" t="e">
        <f t="shared" si="233"/>
        <v>#N/A</v>
      </c>
      <c r="K2960" s="38" t="str">
        <f t="shared" si="234"/>
        <v>11900</v>
      </c>
    </row>
    <row r="2961" spans="1:11" x14ac:dyDescent="0.15">
      <c r="A2961" s="19" t="str">
        <f t="shared" si="230"/>
        <v>11900</v>
      </c>
      <c r="C2961" s="19">
        <f t="shared" si="231"/>
        <v>1</v>
      </c>
      <c r="D2961" s="19">
        <f t="shared" si="232"/>
        <v>1900</v>
      </c>
      <c r="E2961" s="38" t="e">
        <f>VLOOKUP(A2961,DatosRecibo!$A$2:'DatosRecibo'!$L$6000,12,FALSE)</f>
        <v>#N/A</v>
      </c>
      <c r="G2961" s="19" t="e">
        <f>VLOOKUP(F2961,Propietarios!$B$2:'Propietarios'!$C$6000,2,FALSE)</f>
        <v>#N/A</v>
      </c>
      <c r="H2961" s="19" t="e">
        <f>VLOOKUP(F2961,Propietarios!$B$2:'Propietarios'!$D$6000,3,FALSE)</f>
        <v>#N/A</v>
      </c>
      <c r="J2961" s="38" t="e">
        <f t="shared" si="233"/>
        <v>#N/A</v>
      </c>
      <c r="K2961" s="38" t="str">
        <f t="shared" si="234"/>
        <v>11900</v>
      </c>
    </row>
    <row r="2962" spans="1:11" x14ac:dyDescent="0.15">
      <c r="A2962" s="19" t="str">
        <f t="shared" si="230"/>
        <v>11900</v>
      </c>
      <c r="C2962" s="19">
        <f t="shared" si="231"/>
        <v>1</v>
      </c>
      <c r="D2962" s="19">
        <f t="shared" si="232"/>
        <v>1900</v>
      </c>
      <c r="E2962" s="38" t="e">
        <f>VLOOKUP(A2962,DatosRecibo!$A$2:'DatosRecibo'!$L$6000,12,FALSE)</f>
        <v>#N/A</v>
      </c>
      <c r="G2962" s="19" t="e">
        <f>VLOOKUP(F2962,Propietarios!$B$2:'Propietarios'!$C$6000,2,FALSE)</f>
        <v>#N/A</v>
      </c>
      <c r="H2962" s="19" t="e">
        <f>VLOOKUP(F2962,Propietarios!$B$2:'Propietarios'!$D$6000,3,FALSE)</f>
        <v>#N/A</v>
      </c>
      <c r="J2962" s="38" t="e">
        <f t="shared" si="233"/>
        <v>#N/A</v>
      </c>
      <c r="K2962" s="38" t="str">
        <f t="shared" si="234"/>
        <v>11900</v>
      </c>
    </row>
    <row r="2963" spans="1:11" x14ac:dyDescent="0.15">
      <c r="A2963" s="19" t="str">
        <f t="shared" si="230"/>
        <v>11900</v>
      </c>
      <c r="C2963" s="19">
        <f t="shared" si="231"/>
        <v>1</v>
      </c>
      <c r="D2963" s="19">
        <f t="shared" si="232"/>
        <v>1900</v>
      </c>
      <c r="E2963" s="38" t="e">
        <f>VLOOKUP(A2963,DatosRecibo!$A$2:'DatosRecibo'!$L$6000,12,FALSE)</f>
        <v>#N/A</v>
      </c>
      <c r="G2963" s="19" t="e">
        <f>VLOOKUP(F2963,Propietarios!$B$2:'Propietarios'!$C$6000,2,FALSE)</f>
        <v>#N/A</v>
      </c>
      <c r="H2963" s="19" t="e">
        <f>VLOOKUP(F2963,Propietarios!$B$2:'Propietarios'!$D$6000,3,FALSE)</f>
        <v>#N/A</v>
      </c>
      <c r="J2963" s="38" t="e">
        <f t="shared" si="233"/>
        <v>#N/A</v>
      </c>
      <c r="K2963" s="38" t="str">
        <f t="shared" si="234"/>
        <v>11900</v>
      </c>
    </row>
    <row r="2964" spans="1:11" x14ac:dyDescent="0.15">
      <c r="A2964" s="19" t="str">
        <f t="shared" si="230"/>
        <v>11900</v>
      </c>
      <c r="C2964" s="19">
        <f t="shared" si="231"/>
        <v>1</v>
      </c>
      <c r="D2964" s="19">
        <f t="shared" si="232"/>
        <v>1900</v>
      </c>
      <c r="E2964" s="38" t="e">
        <f>VLOOKUP(A2964,DatosRecibo!$A$2:'DatosRecibo'!$L$6000,12,FALSE)</f>
        <v>#N/A</v>
      </c>
      <c r="G2964" s="19" t="e">
        <f>VLOOKUP(F2964,Propietarios!$B$2:'Propietarios'!$C$6000,2,FALSE)</f>
        <v>#N/A</v>
      </c>
      <c r="H2964" s="19" t="e">
        <f>VLOOKUP(F2964,Propietarios!$B$2:'Propietarios'!$D$6000,3,FALSE)</f>
        <v>#N/A</v>
      </c>
      <c r="J2964" s="38" t="e">
        <f t="shared" si="233"/>
        <v>#N/A</v>
      </c>
      <c r="K2964" s="38" t="str">
        <f t="shared" si="234"/>
        <v>11900</v>
      </c>
    </row>
    <row r="2965" spans="1:11" x14ac:dyDescent="0.15">
      <c r="A2965" s="19" t="str">
        <f t="shared" si="230"/>
        <v>11900</v>
      </c>
      <c r="C2965" s="19">
        <f t="shared" si="231"/>
        <v>1</v>
      </c>
      <c r="D2965" s="19">
        <f t="shared" si="232"/>
        <v>1900</v>
      </c>
      <c r="E2965" s="38" t="e">
        <f>VLOOKUP(A2965,DatosRecibo!$A$2:'DatosRecibo'!$L$6000,12,FALSE)</f>
        <v>#N/A</v>
      </c>
      <c r="G2965" s="19" t="e">
        <f>VLOOKUP(F2965,Propietarios!$B$2:'Propietarios'!$C$6000,2,FALSE)</f>
        <v>#N/A</v>
      </c>
      <c r="H2965" s="19" t="e">
        <f>VLOOKUP(F2965,Propietarios!$B$2:'Propietarios'!$D$6000,3,FALSE)</f>
        <v>#N/A</v>
      </c>
      <c r="J2965" s="38" t="e">
        <f t="shared" si="233"/>
        <v>#N/A</v>
      </c>
      <c r="K2965" s="38" t="str">
        <f t="shared" si="234"/>
        <v>11900</v>
      </c>
    </row>
    <row r="2966" spans="1:11" x14ac:dyDescent="0.15">
      <c r="A2966" s="19" t="str">
        <f t="shared" si="230"/>
        <v>11900</v>
      </c>
      <c r="C2966" s="19">
        <f t="shared" si="231"/>
        <v>1</v>
      </c>
      <c r="D2966" s="19">
        <f t="shared" si="232"/>
        <v>1900</v>
      </c>
      <c r="E2966" s="38" t="e">
        <f>VLOOKUP(A2966,DatosRecibo!$A$2:'DatosRecibo'!$L$6000,12,FALSE)</f>
        <v>#N/A</v>
      </c>
      <c r="G2966" s="19" t="e">
        <f>VLOOKUP(F2966,Propietarios!$B$2:'Propietarios'!$C$6000,2,FALSE)</f>
        <v>#N/A</v>
      </c>
      <c r="H2966" s="19" t="e">
        <f>VLOOKUP(F2966,Propietarios!$B$2:'Propietarios'!$D$6000,3,FALSE)</f>
        <v>#N/A</v>
      </c>
      <c r="J2966" s="38" t="e">
        <f t="shared" si="233"/>
        <v>#N/A</v>
      </c>
      <c r="K2966" s="38" t="str">
        <f t="shared" si="234"/>
        <v>11900</v>
      </c>
    </row>
    <row r="2967" spans="1:11" x14ac:dyDescent="0.15">
      <c r="A2967" s="19" t="str">
        <f t="shared" si="230"/>
        <v>11900</v>
      </c>
      <c r="C2967" s="19">
        <f t="shared" si="231"/>
        <v>1</v>
      </c>
      <c r="D2967" s="19">
        <f t="shared" si="232"/>
        <v>1900</v>
      </c>
      <c r="E2967" s="38" t="e">
        <f>VLOOKUP(A2967,DatosRecibo!$A$2:'DatosRecibo'!$L$6000,12,FALSE)</f>
        <v>#N/A</v>
      </c>
      <c r="G2967" s="19" t="e">
        <f>VLOOKUP(F2967,Propietarios!$B$2:'Propietarios'!$C$6000,2,FALSE)</f>
        <v>#N/A</v>
      </c>
      <c r="H2967" s="19" t="e">
        <f>VLOOKUP(F2967,Propietarios!$B$2:'Propietarios'!$D$6000,3,FALSE)</f>
        <v>#N/A</v>
      </c>
      <c r="J2967" s="38" t="e">
        <f t="shared" si="233"/>
        <v>#N/A</v>
      </c>
      <c r="K2967" s="38" t="str">
        <f t="shared" si="234"/>
        <v>11900</v>
      </c>
    </row>
    <row r="2968" spans="1:11" x14ac:dyDescent="0.15">
      <c r="A2968" s="19" t="str">
        <f t="shared" si="230"/>
        <v>11900</v>
      </c>
      <c r="C2968" s="19">
        <f t="shared" si="231"/>
        <v>1</v>
      </c>
      <c r="D2968" s="19">
        <f t="shared" si="232"/>
        <v>1900</v>
      </c>
      <c r="E2968" s="38" t="e">
        <f>VLOOKUP(A2968,DatosRecibo!$A$2:'DatosRecibo'!$L$6000,12,FALSE)</f>
        <v>#N/A</v>
      </c>
      <c r="G2968" s="19" t="e">
        <f>VLOOKUP(F2968,Propietarios!$B$2:'Propietarios'!$C$6000,2,FALSE)</f>
        <v>#N/A</v>
      </c>
      <c r="H2968" s="19" t="e">
        <f>VLOOKUP(F2968,Propietarios!$B$2:'Propietarios'!$D$6000,3,FALSE)</f>
        <v>#N/A</v>
      </c>
      <c r="J2968" s="38" t="e">
        <f t="shared" si="233"/>
        <v>#N/A</v>
      </c>
      <c r="K2968" s="38" t="str">
        <f t="shared" si="234"/>
        <v>11900</v>
      </c>
    </row>
    <row r="2969" spans="1:11" x14ac:dyDescent="0.15">
      <c r="A2969" s="19" t="str">
        <f t="shared" si="230"/>
        <v>11900</v>
      </c>
      <c r="C2969" s="19">
        <f t="shared" si="231"/>
        <v>1</v>
      </c>
      <c r="D2969" s="19">
        <f t="shared" si="232"/>
        <v>1900</v>
      </c>
      <c r="E2969" s="38" t="e">
        <f>VLOOKUP(A2969,DatosRecibo!$A$2:'DatosRecibo'!$L$6000,12,FALSE)</f>
        <v>#N/A</v>
      </c>
      <c r="G2969" s="19" t="e">
        <f>VLOOKUP(F2969,Propietarios!$B$2:'Propietarios'!$C$6000,2,FALSE)</f>
        <v>#N/A</v>
      </c>
      <c r="H2969" s="19" t="e">
        <f>VLOOKUP(F2969,Propietarios!$B$2:'Propietarios'!$D$6000,3,FALSE)</f>
        <v>#N/A</v>
      </c>
      <c r="J2969" s="38" t="e">
        <f t="shared" si="233"/>
        <v>#N/A</v>
      </c>
      <c r="K2969" s="38" t="str">
        <f t="shared" si="234"/>
        <v>11900</v>
      </c>
    </row>
    <row r="2970" spans="1:11" x14ac:dyDescent="0.15">
      <c r="A2970" s="19" t="str">
        <f t="shared" si="230"/>
        <v>11900</v>
      </c>
      <c r="C2970" s="19">
        <f t="shared" si="231"/>
        <v>1</v>
      </c>
      <c r="D2970" s="19">
        <f t="shared" si="232"/>
        <v>1900</v>
      </c>
      <c r="E2970" s="38" t="e">
        <f>VLOOKUP(A2970,DatosRecibo!$A$2:'DatosRecibo'!$L$6000,12,FALSE)</f>
        <v>#N/A</v>
      </c>
      <c r="G2970" s="19" t="e">
        <f>VLOOKUP(F2970,Propietarios!$B$2:'Propietarios'!$C$6000,2,FALSE)</f>
        <v>#N/A</v>
      </c>
      <c r="H2970" s="19" t="e">
        <f>VLOOKUP(F2970,Propietarios!$B$2:'Propietarios'!$D$6000,3,FALSE)</f>
        <v>#N/A</v>
      </c>
      <c r="J2970" s="38" t="e">
        <f t="shared" si="233"/>
        <v>#N/A</v>
      </c>
      <c r="K2970" s="38" t="str">
        <f t="shared" si="234"/>
        <v>11900</v>
      </c>
    </row>
    <row r="2971" spans="1:11" x14ac:dyDescent="0.15">
      <c r="A2971" s="19" t="str">
        <f t="shared" si="230"/>
        <v>11900</v>
      </c>
      <c r="C2971" s="19">
        <f t="shared" si="231"/>
        <v>1</v>
      </c>
      <c r="D2971" s="19">
        <f t="shared" si="232"/>
        <v>1900</v>
      </c>
      <c r="E2971" s="38" t="e">
        <f>VLOOKUP(A2971,DatosRecibo!$A$2:'DatosRecibo'!$L$6000,12,FALSE)</f>
        <v>#N/A</v>
      </c>
      <c r="G2971" s="19" t="e">
        <f>VLOOKUP(F2971,Propietarios!$B$2:'Propietarios'!$C$6000,2,FALSE)</f>
        <v>#N/A</v>
      </c>
      <c r="H2971" s="19" t="e">
        <f>VLOOKUP(F2971,Propietarios!$B$2:'Propietarios'!$D$6000,3,FALSE)</f>
        <v>#N/A</v>
      </c>
      <c r="J2971" s="38" t="e">
        <f t="shared" si="233"/>
        <v>#N/A</v>
      </c>
      <c r="K2971" s="38" t="str">
        <f t="shared" si="234"/>
        <v>11900</v>
      </c>
    </row>
    <row r="2972" spans="1:11" x14ac:dyDescent="0.15">
      <c r="A2972" s="19" t="str">
        <f t="shared" si="230"/>
        <v>11900</v>
      </c>
      <c r="C2972" s="19">
        <f t="shared" si="231"/>
        <v>1</v>
      </c>
      <c r="D2972" s="19">
        <f t="shared" si="232"/>
        <v>1900</v>
      </c>
      <c r="E2972" s="38" t="e">
        <f>VLOOKUP(A2972,DatosRecibo!$A$2:'DatosRecibo'!$L$6000,12,FALSE)</f>
        <v>#N/A</v>
      </c>
      <c r="G2972" s="19" t="e">
        <f>VLOOKUP(F2972,Propietarios!$B$2:'Propietarios'!$C$6000,2,FALSE)</f>
        <v>#N/A</v>
      </c>
      <c r="H2972" s="19" t="e">
        <f>VLOOKUP(F2972,Propietarios!$B$2:'Propietarios'!$D$6000,3,FALSE)</f>
        <v>#N/A</v>
      </c>
      <c r="J2972" s="38" t="e">
        <f t="shared" si="233"/>
        <v>#N/A</v>
      </c>
      <c r="K2972" s="38" t="str">
        <f t="shared" si="234"/>
        <v>11900</v>
      </c>
    </row>
    <row r="2973" spans="1:11" x14ac:dyDescent="0.15">
      <c r="A2973" s="19" t="str">
        <f t="shared" si="230"/>
        <v>11900</v>
      </c>
      <c r="C2973" s="19">
        <f t="shared" si="231"/>
        <v>1</v>
      </c>
      <c r="D2973" s="19">
        <f t="shared" si="232"/>
        <v>1900</v>
      </c>
      <c r="E2973" s="38" t="e">
        <f>VLOOKUP(A2973,DatosRecibo!$A$2:'DatosRecibo'!$L$6000,12,FALSE)</f>
        <v>#N/A</v>
      </c>
      <c r="G2973" s="19" t="e">
        <f>VLOOKUP(F2973,Propietarios!$B$2:'Propietarios'!$C$6000,2,FALSE)</f>
        <v>#N/A</v>
      </c>
      <c r="H2973" s="19" t="e">
        <f>VLOOKUP(F2973,Propietarios!$B$2:'Propietarios'!$D$6000,3,FALSE)</f>
        <v>#N/A</v>
      </c>
      <c r="J2973" s="38" t="e">
        <f t="shared" si="233"/>
        <v>#N/A</v>
      </c>
      <c r="K2973" s="38" t="str">
        <f t="shared" si="234"/>
        <v>11900</v>
      </c>
    </row>
    <row r="2974" spans="1:11" x14ac:dyDescent="0.15">
      <c r="A2974" s="19" t="str">
        <f t="shared" si="230"/>
        <v>11900</v>
      </c>
      <c r="C2974" s="19">
        <f t="shared" si="231"/>
        <v>1</v>
      </c>
      <c r="D2974" s="19">
        <f t="shared" si="232"/>
        <v>1900</v>
      </c>
      <c r="E2974" s="38" t="e">
        <f>VLOOKUP(A2974,DatosRecibo!$A$2:'DatosRecibo'!$L$6000,12,FALSE)</f>
        <v>#N/A</v>
      </c>
      <c r="G2974" s="19" t="e">
        <f>VLOOKUP(F2974,Propietarios!$B$2:'Propietarios'!$C$6000,2,FALSE)</f>
        <v>#N/A</v>
      </c>
      <c r="H2974" s="19" t="e">
        <f>VLOOKUP(F2974,Propietarios!$B$2:'Propietarios'!$D$6000,3,FALSE)</f>
        <v>#N/A</v>
      </c>
      <c r="J2974" s="38" t="e">
        <f t="shared" si="233"/>
        <v>#N/A</v>
      </c>
      <c r="K2974" s="38" t="str">
        <f t="shared" si="234"/>
        <v>11900</v>
      </c>
    </row>
    <row r="2975" spans="1:11" x14ac:dyDescent="0.15">
      <c r="A2975" s="19" t="str">
        <f t="shared" si="230"/>
        <v>11900</v>
      </c>
      <c r="C2975" s="19">
        <f t="shared" si="231"/>
        <v>1</v>
      </c>
      <c r="D2975" s="19">
        <f t="shared" si="232"/>
        <v>1900</v>
      </c>
      <c r="E2975" s="38" t="e">
        <f>VLOOKUP(A2975,DatosRecibo!$A$2:'DatosRecibo'!$L$6000,12,FALSE)</f>
        <v>#N/A</v>
      </c>
      <c r="G2975" s="19" t="e">
        <f>VLOOKUP(F2975,Propietarios!$B$2:'Propietarios'!$C$6000,2,FALSE)</f>
        <v>#N/A</v>
      </c>
      <c r="H2975" s="19" t="e">
        <f>VLOOKUP(F2975,Propietarios!$B$2:'Propietarios'!$D$6000,3,FALSE)</f>
        <v>#N/A</v>
      </c>
      <c r="J2975" s="38" t="e">
        <f t="shared" si="233"/>
        <v>#N/A</v>
      </c>
      <c r="K2975" s="38" t="str">
        <f t="shared" si="234"/>
        <v>11900</v>
      </c>
    </row>
    <row r="2976" spans="1:11" x14ac:dyDescent="0.15">
      <c r="A2976" s="19" t="str">
        <f t="shared" si="230"/>
        <v>11900</v>
      </c>
      <c r="C2976" s="19">
        <f t="shared" si="231"/>
        <v>1</v>
      </c>
      <c r="D2976" s="19">
        <f t="shared" si="232"/>
        <v>1900</v>
      </c>
      <c r="E2976" s="38" t="e">
        <f>VLOOKUP(A2976,DatosRecibo!$A$2:'DatosRecibo'!$L$6000,12,FALSE)</f>
        <v>#N/A</v>
      </c>
      <c r="G2976" s="19" t="e">
        <f>VLOOKUP(F2976,Propietarios!$B$2:'Propietarios'!$C$6000,2,FALSE)</f>
        <v>#N/A</v>
      </c>
      <c r="H2976" s="19" t="e">
        <f>VLOOKUP(F2976,Propietarios!$B$2:'Propietarios'!$D$6000,3,FALSE)</f>
        <v>#N/A</v>
      </c>
      <c r="J2976" s="38" t="e">
        <f t="shared" si="233"/>
        <v>#N/A</v>
      </c>
      <c r="K2976" s="38" t="str">
        <f t="shared" si="234"/>
        <v>11900</v>
      </c>
    </row>
    <row r="2977" spans="1:11" x14ac:dyDescent="0.15">
      <c r="A2977" s="19" t="str">
        <f t="shared" si="230"/>
        <v>11900</v>
      </c>
      <c r="C2977" s="19">
        <f t="shared" si="231"/>
        <v>1</v>
      </c>
      <c r="D2977" s="19">
        <f t="shared" si="232"/>
        <v>1900</v>
      </c>
      <c r="E2977" s="38" t="e">
        <f>VLOOKUP(A2977,DatosRecibo!$A$2:'DatosRecibo'!$L$6000,12,FALSE)</f>
        <v>#N/A</v>
      </c>
      <c r="G2977" s="19" t="e">
        <f>VLOOKUP(F2977,Propietarios!$B$2:'Propietarios'!$C$6000,2,FALSE)</f>
        <v>#N/A</v>
      </c>
      <c r="H2977" s="19" t="e">
        <f>VLOOKUP(F2977,Propietarios!$B$2:'Propietarios'!$D$6000,3,FALSE)</f>
        <v>#N/A</v>
      </c>
      <c r="J2977" s="38" t="e">
        <f t="shared" si="233"/>
        <v>#N/A</v>
      </c>
      <c r="K2977" s="38" t="str">
        <f t="shared" si="234"/>
        <v>11900</v>
      </c>
    </row>
    <row r="2978" spans="1:11" x14ac:dyDescent="0.15">
      <c r="A2978" s="19" t="str">
        <f t="shared" si="230"/>
        <v>11900</v>
      </c>
      <c r="C2978" s="19">
        <f t="shared" si="231"/>
        <v>1</v>
      </c>
      <c r="D2978" s="19">
        <f t="shared" si="232"/>
        <v>1900</v>
      </c>
      <c r="E2978" s="38" t="e">
        <f>VLOOKUP(A2978,DatosRecibo!$A$2:'DatosRecibo'!$L$6000,12,FALSE)</f>
        <v>#N/A</v>
      </c>
      <c r="G2978" s="19" t="e">
        <f>VLOOKUP(F2978,Propietarios!$B$2:'Propietarios'!$C$6000,2,FALSE)</f>
        <v>#N/A</v>
      </c>
      <c r="H2978" s="19" t="e">
        <f>VLOOKUP(F2978,Propietarios!$B$2:'Propietarios'!$D$6000,3,FALSE)</f>
        <v>#N/A</v>
      </c>
      <c r="J2978" s="38" t="e">
        <f t="shared" si="233"/>
        <v>#N/A</v>
      </c>
      <c r="K2978" s="38" t="str">
        <f t="shared" si="234"/>
        <v>11900</v>
      </c>
    </row>
    <row r="2979" spans="1:11" x14ac:dyDescent="0.15">
      <c r="A2979" s="19" t="str">
        <f t="shared" si="230"/>
        <v>11900</v>
      </c>
      <c r="C2979" s="19">
        <f t="shared" si="231"/>
        <v>1</v>
      </c>
      <c r="D2979" s="19">
        <f t="shared" si="232"/>
        <v>1900</v>
      </c>
      <c r="E2979" s="38" t="e">
        <f>VLOOKUP(A2979,DatosRecibo!$A$2:'DatosRecibo'!$L$6000,12,FALSE)</f>
        <v>#N/A</v>
      </c>
      <c r="G2979" s="19" t="e">
        <f>VLOOKUP(F2979,Propietarios!$B$2:'Propietarios'!$C$6000,2,FALSE)</f>
        <v>#N/A</v>
      </c>
      <c r="H2979" s="19" t="e">
        <f>VLOOKUP(F2979,Propietarios!$B$2:'Propietarios'!$D$6000,3,FALSE)</f>
        <v>#N/A</v>
      </c>
      <c r="J2979" s="38" t="e">
        <f t="shared" si="233"/>
        <v>#N/A</v>
      </c>
      <c r="K2979" s="38" t="str">
        <f t="shared" si="234"/>
        <v>11900</v>
      </c>
    </row>
    <row r="2980" spans="1:11" x14ac:dyDescent="0.15">
      <c r="A2980" s="19" t="str">
        <f t="shared" si="230"/>
        <v>11900</v>
      </c>
      <c r="C2980" s="19">
        <f t="shared" si="231"/>
        <v>1</v>
      </c>
      <c r="D2980" s="19">
        <f t="shared" si="232"/>
        <v>1900</v>
      </c>
      <c r="E2980" s="38" t="e">
        <f>VLOOKUP(A2980,DatosRecibo!$A$2:'DatosRecibo'!$L$6000,12,FALSE)</f>
        <v>#N/A</v>
      </c>
      <c r="G2980" s="19" t="e">
        <f>VLOOKUP(F2980,Propietarios!$B$2:'Propietarios'!$C$6000,2,FALSE)</f>
        <v>#N/A</v>
      </c>
      <c r="H2980" s="19" t="e">
        <f>VLOOKUP(F2980,Propietarios!$B$2:'Propietarios'!$D$6000,3,FALSE)</f>
        <v>#N/A</v>
      </c>
      <c r="J2980" s="38" t="e">
        <f t="shared" si="233"/>
        <v>#N/A</v>
      </c>
      <c r="K2980" s="38" t="str">
        <f t="shared" si="234"/>
        <v>11900</v>
      </c>
    </row>
    <row r="2981" spans="1:11" x14ac:dyDescent="0.15">
      <c r="A2981" s="19" t="str">
        <f t="shared" si="230"/>
        <v>11900</v>
      </c>
      <c r="C2981" s="19">
        <f t="shared" si="231"/>
        <v>1</v>
      </c>
      <c r="D2981" s="19">
        <f t="shared" si="232"/>
        <v>1900</v>
      </c>
      <c r="E2981" s="38" t="e">
        <f>VLOOKUP(A2981,DatosRecibo!$A$2:'DatosRecibo'!$L$6000,12,FALSE)</f>
        <v>#N/A</v>
      </c>
      <c r="G2981" s="19" t="e">
        <f>VLOOKUP(F2981,Propietarios!$B$2:'Propietarios'!$C$6000,2,FALSE)</f>
        <v>#N/A</v>
      </c>
      <c r="H2981" s="19" t="e">
        <f>VLOOKUP(F2981,Propietarios!$B$2:'Propietarios'!$D$6000,3,FALSE)</f>
        <v>#N/A</v>
      </c>
      <c r="J2981" s="38" t="e">
        <f t="shared" si="233"/>
        <v>#N/A</v>
      </c>
      <c r="K2981" s="38" t="str">
        <f t="shared" si="234"/>
        <v>11900</v>
      </c>
    </row>
    <row r="2982" spans="1:11" x14ac:dyDescent="0.15">
      <c r="A2982" s="19" t="str">
        <f t="shared" si="230"/>
        <v>11900</v>
      </c>
      <c r="C2982" s="19">
        <f t="shared" si="231"/>
        <v>1</v>
      </c>
      <c r="D2982" s="19">
        <f t="shared" si="232"/>
        <v>1900</v>
      </c>
      <c r="E2982" s="38" t="e">
        <f>VLOOKUP(A2982,DatosRecibo!$A$2:'DatosRecibo'!$L$6000,12,FALSE)</f>
        <v>#N/A</v>
      </c>
      <c r="G2982" s="19" t="e">
        <f>VLOOKUP(F2982,Propietarios!$B$2:'Propietarios'!$C$6000,2,FALSE)</f>
        <v>#N/A</v>
      </c>
      <c r="H2982" s="19" t="e">
        <f>VLOOKUP(F2982,Propietarios!$B$2:'Propietarios'!$D$6000,3,FALSE)</f>
        <v>#N/A</v>
      </c>
      <c r="J2982" s="38" t="e">
        <f t="shared" si="233"/>
        <v>#N/A</v>
      </c>
      <c r="K2982" s="38" t="str">
        <f t="shared" si="234"/>
        <v>11900</v>
      </c>
    </row>
    <row r="2983" spans="1:11" x14ac:dyDescent="0.15">
      <c r="A2983" s="19" t="str">
        <f t="shared" si="230"/>
        <v>11900</v>
      </c>
      <c r="C2983" s="19">
        <f t="shared" si="231"/>
        <v>1</v>
      </c>
      <c r="D2983" s="19">
        <f t="shared" si="232"/>
        <v>1900</v>
      </c>
      <c r="E2983" s="38" t="e">
        <f>VLOOKUP(A2983,DatosRecibo!$A$2:'DatosRecibo'!$L$6000,12,FALSE)</f>
        <v>#N/A</v>
      </c>
      <c r="G2983" s="19" t="e">
        <f>VLOOKUP(F2983,Propietarios!$B$2:'Propietarios'!$C$6000,2,FALSE)</f>
        <v>#N/A</v>
      </c>
      <c r="H2983" s="19" t="e">
        <f>VLOOKUP(F2983,Propietarios!$B$2:'Propietarios'!$D$6000,3,FALSE)</f>
        <v>#N/A</v>
      </c>
      <c r="J2983" s="38" t="e">
        <f t="shared" si="233"/>
        <v>#N/A</v>
      </c>
      <c r="K2983" s="38" t="str">
        <f t="shared" si="234"/>
        <v>11900</v>
      </c>
    </row>
    <row r="2984" spans="1:11" x14ac:dyDescent="0.15">
      <c r="A2984" s="19" t="str">
        <f t="shared" si="230"/>
        <v>11900</v>
      </c>
      <c r="C2984" s="19">
        <f t="shared" si="231"/>
        <v>1</v>
      </c>
      <c r="D2984" s="19">
        <f t="shared" si="232"/>
        <v>1900</v>
      </c>
      <c r="E2984" s="38" t="e">
        <f>VLOOKUP(A2984,DatosRecibo!$A$2:'DatosRecibo'!$L$6000,12,FALSE)</f>
        <v>#N/A</v>
      </c>
      <c r="G2984" s="19" t="e">
        <f>VLOOKUP(F2984,Propietarios!$B$2:'Propietarios'!$C$6000,2,FALSE)</f>
        <v>#N/A</v>
      </c>
      <c r="H2984" s="19" t="e">
        <f>VLOOKUP(F2984,Propietarios!$B$2:'Propietarios'!$D$6000,3,FALSE)</f>
        <v>#N/A</v>
      </c>
      <c r="J2984" s="38" t="e">
        <f t="shared" si="233"/>
        <v>#N/A</v>
      </c>
      <c r="K2984" s="38" t="str">
        <f t="shared" si="234"/>
        <v>11900</v>
      </c>
    </row>
    <row r="2985" spans="1:11" x14ac:dyDescent="0.15">
      <c r="A2985" s="19" t="str">
        <f t="shared" si="230"/>
        <v>11900</v>
      </c>
      <c r="C2985" s="19">
        <f t="shared" si="231"/>
        <v>1</v>
      </c>
      <c r="D2985" s="19">
        <f t="shared" si="232"/>
        <v>1900</v>
      </c>
      <c r="E2985" s="38" t="e">
        <f>VLOOKUP(A2985,DatosRecibo!$A$2:'DatosRecibo'!$L$6000,12,FALSE)</f>
        <v>#N/A</v>
      </c>
      <c r="G2985" s="19" t="e">
        <f>VLOOKUP(F2985,Propietarios!$B$2:'Propietarios'!$C$6000,2,FALSE)</f>
        <v>#N/A</v>
      </c>
      <c r="H2985" s="19" t="e">
        <f>VLOOKUP(F2985,Propietarios!$B$2:'Propietarios'!$D$6000,3,FALSE)</f>
        <v>#N/A</v>
      </c>
      <c r="J2985" s="38" t="e">
        <f t="shared" si="233"/>
        <v>#N/A</v>
      </c>
      <c r="K2985" s="38" t="str">
        <f t="shared" si="234"/>
        <v>11900</v>
      </c>
    </row>
    <row r="2986" spans="1:11" x14ac:dyDescent="0.15">
      <c r="A2986" s="19" t="str">
        <f t="shared" si="230"/>
        <v>11900</v>
      </c>
      <c r="C2986" s="19">
        <f t="shared" si="231"/>
        <v>1</v>
      </c>
      <c r="D2986" s="19">
        <f t="shared" si="232"/>
        <v>1900</v>
      </c>
      <c r="E2986" s="38" t="e">
        <f>VLOOKUP(A2986,DatosRecibo!$A$2:'DatosRecibo'!$L$6000,12,FALSE)</f>
        <v>#N/A</v>
      </c>
      <c r="G2986" s="19" t="e">
        <f>VLOOKUP(F2986,Propietarios!$B$2:'Propietarios'!$C$6000,2,FALSE)</f>
        <v>#N/A</v>
      </c>
      <c r="H2986" s="19" t="e">
        <f>VLOOKUP(F2986,Propietarios!$B$2:'Propietarios'!$D$6000,3,FALSE)</f>
        <v>#N/A</v>
      </c>
      <c r="J2986" s="38" t="e">
        <f t="shared" si="233"/>
        <v>#N/A</v>
      </c>
      <c r="K2986" s="38" t="str">
        <f t="shared" si="234"/>
        <v>11900</v>
      </c>
    </row>
    <row r="2987" spans="1:11" x14ac:dyDescent="0.15">
      <c r="A2987" s="19" t="str">
        <f t="shared" si="230"/>
        <v>11900</v>
      </c>
      <c r="C2987" s="19">
        <f t="shared" si="231"/>
        <v>1</v>
      </c>
      <c r="D2987" s="19">
        <f t="shared" si="232"/>
        <v>1900</v>
      </c>
      <c r="E2987" s="38" t="e">
        <f>VLOOKUP(A2987,DatosRecibo!$A$2:'DatosRecibo'!$L$6000,12,FALSE)</f>
        <v>#N/A</v>
      </c>
      <c r="G2987" s="19" t="e">
        <f>VLOOKUP(F2987,Propietarios!$B$2:'Propietarios'!$C$6000,2,FALSE)</f>
        <v>#N/A</v>
      </c>
      <c r="H2987" s="19" t="e">
        <f>VLOOKUP(F2987,Propietarios!$B$2:'Propietarios'!$D$6000,3,FALSE)</f>
        <v>#N/A</v>
      </c>
      <c r="J2987" s="38" t="e">
        <f t="shared" si="233"/>
        <v>#N/A</v>
      </c>
      <c r="K2987" s="38" t="str">
        <f t="shared" si="234"/>
        <v>11900</v>
      </c>
    </row>
    <row r="2988" spans="1:11" x14ac:dyDescent="0.15">
      <c r="A2988" s="19" t="str">
        <f t="shared" si="230"/>
        <v>11900</v>
      </c>
      <c r="C2988" s="19">
        <f t="shared" si="231"/>
        <v>1</v>
      </c>
      <c r="D2988" s="19">
        <f t="shared" si="232"/>
        <v>1900</v>
      </c>
      <c r="E2988" s="38" t="e">
        <f>VLOOKUP(A2988,DatosRecibo!$A$2:'DatosRecibo'!$L$6000,12,FALSE)</f>
        <v>#N/A</v>
      </c>
      <c r="G2988" s="19" t="e">
        <f>VLOOKUP(F2988,Propietarios!$B$2:'Propietarios'!$C$6000,2,FALSE)</f>
        <v>#N/A</v>
      </c>
      <c r="H2988" s="19" t="e">
        <f>VLOOKUP(F2988,Propietarios!$B$2:'Propietarios'!$D$6000,3,FALSE)</f>
        <v>#N/A</v>
      </c>
      <c r="J2988" s="38" t="e">
        <f t="shared" si="233"/>
        <v>#N/A</v>
      </c>
      <c r="K2988" s="38" t="str">
        <f t="shared" si="234"/>
        <v>11900</v>
      </c>
    </row>
    <row r="2989" spans="1:11" x14ac:dyDescent="0.15">
      <c r="A2989" s="19" t="str">
        <f t="shared" si="230"/>
        <v>11900</v>
      </c>
      <c r="C2989" s="19">
        <f t="shared" si="231"/>
        <v>1</v>
      </c>
      <c r="D2989" s="19">
        <f t="shared" si="232"/>
        <v>1900</v>
      </c>
      <c r="E2989" s="38" t="e">
        <f>VLOOKUP(A2989,DatosRecibo!$A$2:'DatosRecibo'!$L$6000,12,FALSE)</f>
        <v>#N/A</v>
      </c>
      <c r="G2989" s="19" t="e">
        <f>VLOOKUP(F2989,Propietarios!$B$2:'Propietarios'!$C$6000,2,FALSE)</f>
        <v>#N/A</v>
      </c>
      <c r="H2989" s="19" t="e">
        <f>VLOOKUP(F2989,Propietarios!$B$2:'Propietarios'!$D$6000,3,FALSE)</f>
        <v>#N/A</v>
      </c>
      <c r="J2989" s="38" t="e">
        <f t="shared" si="233"/>
        <v>#N/A</v>
      </c>
      <c r="K2989" s="38" t="str">
        <f t="shared" si="234"/>
        <v>11900</v>
      </c>
    </row>
    <row r="2990" spans="1:11" x14ac:dyDescent="0.15">
      <c r="A2990" s="19" t="str">
        <f t="shared" si="230"/>
        <v>11900</v>
      </c>
      <c r="C2990" s="19">
        <f t="shared" si="231"/>
        <v>1</v>
      </c>
      <c r="D2990" s="19">
        <f t="shared" si="232"/>
        <v>1900</v>
      </c>
      <c r="E2990" s="38" t="e">
        <f>VLOOKUP(A2990,DatosRecibo!$A$2:'DatosRecibo'!$L$6000,12,FALSE)</f>
        <v>#N/A</v>
      </c>
      <c r="G2990" s="19" t="e">
        <f>VLOOKUP(F2990,Propietarios!$B$2:'Propietarios'!$C$6000,2,FALSE)</f>
        <v>#N/A</v>
      </c>
      <c r="H2990" s="19" t="e">
        <f>VLOOKUP(F2990,Propietarios!$B$2:'Propietarios'!$D$6000,3,FALSE)</f>
        <v>#N/A</v>
      </c>
      <c r="J2990" s="38" t="e">
        <f t="shared" si="233"/>
        <v>#N/A</v>
      </c>
      <c r="K2990" s="38" t="str">
        <f t="shared" si="234"/>
        <v>11900</v>
      </c>
    </row>
    <row r="2991" spans="1:11" x14ac:dyDescent="0.15">
      <c r="A2991" s="19" t="str">
        <f t="shared" si="230"/>
        <v>11900</v>
      </c>
      <c r="C2991" s="19">
        <f t="shared" si="231"/>
        <v>1</v>
      </c>
      <c r="D2991" s="19">
        <f t="shared" si="232"/>
        <v>1900</v>
      </c>
      <c r="E2991" s="38" t="e">
        <f>VLOOKUP(A2991,DatosRecibo!$A$2:'DatosRecibo'!$L$6000,12,FALSE)</f>
        <v>#N/A</v>
      </c>
      <c r="G2991" s="19" t="e">
        <f>VLOOKUP(F2991,Propietarios!$B$2:'Propietarios'!$C$6000,2,FALSE)</f>
        <v>#N/A</v>
      </c>
      <c r="H2991" s="19" t="e">
        <f>VLOOKUP(F2991,Propietarios!$B$2:'Propietarios'!$D$6000,3,FALSE)</f>
        <v>#N/A</v>
      </c>
      <c r="J2991" s="38" t="e">
        <f t="shared" si="233"/>
        <v>#N/A</v>
      </c>
      <c r="K2991" s="38" t="str">
        <f t="shared" si="234"/>
        <v>11900</v>
      </c>
    </row>
    <row r="2992" spans="1:11" x14ac:dyDescent="0.15">
      <c r="A2992" s="19" t="str">
        <f t="shared" si="230"/>
        <v>11900</v>
      </c>
      <c r="C2992" s="19">
        <f t="shared" si="231"/>
        <v>1</v>
      </c>
      <c r="D2992" s="19">
        <f t="shared" si="232"/>
        <v>1900</v>
      </c>
      <c r="E2992" s="38" t="e">
        <f>VLOOKUP(A2992,DatosRecibo!$A$2:'DatosRecibo'!$L$6000,12,FALSE)</f>
        <v>#N/A</v>
      </c>
      <c r="G2992" s="19" t="e">
        <f>VLOOKUP(F2992,Propietarios!$B$2:'Propietarios'!$C$6000,2,FALSE)</f>
        <v>#N/A</v>
      </c>
      <c r="H2992" s="19" t="e">
        <f>VLOOKUP(F2992,Propietarios!$B$2:'Propietarios'!$D$6000,3,FALSE)</f>
        <v>#N/A</v>
      </c>
      <c r="J2992" s="38" t="e">
        <f t="shared" si="233"/>
        <v>#N/A</v>
      </c>
      <c r="K2992" s="38" t="str">
        <f t="shared" si="234"/>
        <v>11900</v>
      </c>
    </row>
    <row r="2993" spans="1:11" x14ac:dyDescent="0.15">
      <c r="A2993" s="19" t="str">
        <f t="shared" si="230"/>
        <v>11900</v>
      </c>
      <c r="C2993" s="19">
        <f t="shared" si="231"/>
        <v>1</v>
      </c>
      <c r="D2993" s="19">
        <f t="shared" si="232"/>
        <v>1900</v>
      </c>
      <c r="E2993" s="38" t="e">
        <f>VLOOKUP(A2993,DatosRecibo!$A$2:'DatosRecibo'!$L$6000,12,FALSE)</f>
        <v>#N/A</v>
      </c>
      <c r="G2993" s="19" t="e">
        <f>VLOOKUP(F2993,Propietarios!$B$2:'Propietarios'!$C$6000,2,FALSE)</f>
        <v>#N/A</v>
      </c>
      <c r="H2993" s="19" t="e">
        <f>VLOOKUP(F2993,Propietarios!$B$2:'Propietarios'!$D$6000,3,FALSE)</f>
        <v>#N/A</v>
      </c>
      <c r="J2993" s="38" t="e">
        <f t="shared" si="233"/>
        <v>#N/A</v>
      </c>
      <c r="K2993" s="38" t="str">
        <f t="shared" si="234"/>
        <v>11900</v>
      </c>
    </row>
    <row r="2994" spans="1:11" x14ac:dyDescent="0.15">
      <c r="A2994" s="19" t="str">
        <f t="shared" si="230"/>
        <v>11900</v>
      </c>
      <c r="C2994" s="19">
        <f t="shared" si="231"/>
        <v>1</v>
      </c>
      <c r="D2994" s="19">
        <f t="shared" si="232"/>
        <v>1900</v>
      </c>
      <c r="E2994" s="38" t="e">
        <f>VLOOKUP(A2994,DatosRecibo!$A$2:'DatosRecibo'!$L$6000,12,FALSE)</f>
        <v>#N/A</v>
      </c>
      <c r="G2994" s="19" t="e">
        <f>VLOOKUP(F2994,Propietarios!$B$2:'Propietarios'!$C$6000,2,FALSE)</f>
        <v>#N/A</v>
      </c>
      <c r="H2994" s="19" t="e">
        <f>VLOOKUP(F2994,Propietarios!$B$2:'Propietarios'!$D$6000,3,FALSE)</f>
        <v>#N/A</v>
      </c>
      <c r="J2994" s="38" t="e">
        <f t="shared" si="233"/>
        <v>#N/A</v>
      </c>
      <c r="K2994" s="38" t="str">
        <f t="shared" si="234"/>
        <v>11900</v>
      </c>
    </row>
    <row r="2995" spans="1:11" x14ac:dyDescent="0.15">
      <c r="A2995" s="19" t="str">
        <f t="shared" si="230"/>
        <v>11900</v>
      </c>
      <c r="C2995" s="19">
        <f t="shared" si="231"/>
        <v>1</v>
      </c>
      <c r="D2995" s="19">
        <f t="shared" si="232"/>
        <v>1900</v>
      </c>
      <c r="E2995" s="38" t="e">
        <f>VLOOKUP(A2995,DatosRecibo!$A$2:'DatosRecibo'!$L$6000,12,FALSE)</f>
        <v>#N/A</v>
      </c>
      <c r="G2995" s="19" t="e">
        <f>VLOOKUP(F2995,Propietarios!$B$2:'Propietarios'!$C$6000,2,FALSE)</f>
        <v>#N/A</v>
      </c>
      <c r="H2995" s="19" t="e">
        <f>VLOOKUP(F2995,Propietarios!$B$2:'Propietarios'!$D$6000,3,FALSE)</f>
        <v>#N/A</v>
      </c>
      <c r="J2995" s="38" t="e">
        <f t="shared" si="233"/>
        <v>#N/A</v>
      </c>
      <c r="K2995" s="38" t="str">
        <f t="shared" si="234"/>
        <v>11900</v>
      </c>
    </row>
    <row r="2996" spans="1:11" x14ac:dyDescent="0.15">
      <c r="A2996" s="19" t="str">
        <f t="shared" si="230"/>
        <v>11900</v>
      </c>
      <c r="C2996" s="19">
        <f t="shared" si="231"/>
        <v>1</v>
      </c>
      <c r="D2996" s="19">
        <f t="shared" si="232"/>
        <v>1900</v>
      </c>
      <c r="E2996" s="38" t="e">
        <f>VLOOKUP(A2996,DatosRecibo!$A$2:'DatosRecibo'!$L$6000,12,FALSE)</f>
        <v>#N/A</v>
      </c>
      <c r="G2996" s="19" t="e">
        <f>VLOOKUP(F2996,Propietarios!$B$2:'Propietarios'!$C$6000,2,FALSE)</f>
        <v>#N/A</v>
      </c>
      <c r="H2996" s="19" t="e">
        <f>VLOOKUP(F2996,Propietarios!$B$2:'Propietarios'!$D$6000,3,FALSE)</f>
        <v>#N/A</v>
      </c>
      <c r="J2996" s="38" t="e">
        <f t="shared" si="233"/>
        <v>#N/A</v>
      </c>
      <c r="K2996" s="38" t="str">
        <f t="shared" si="234"/>
        <v>11900</v>
      </c>
    </row>
    <row r="2997" spans="1:11" x14ac:dyDescent="0.15">
      <c r="A2997" s="19" t="str">
        <f t="shared" si="230"/>
        <v>11900</v>
      </c>
      <c r="C2997" s="19">
        <f t="shared" si="231"/>
        <v>1</v>
      </c>
      <c r="D2997" s="19">
        <f t="shared" si="232"/>
        <v>1900</v>
      </c>
      <c r="E2997" s="38" t="e">
        <f>VLOOKUP(A2997,DatosRecibo!$A$2:'DatosRecibo'!$L$6000,12,FALSE)</f>
        <v>#N/A</v>
      </c>
      <c r="G2997" s="19" t="e">
        <f>VLOOKUP(F2997,Propietarios!$B$2:'Propietarios'!$C$6000,2,FALSE)</f>
        <v>#N/A</v>
      </c>
      <c r="H2997" s="19" t="e">
        <f>VLOOKUP(F2997,Propietarios!$B$2:'Propietarios'!$D$6000,3,FALSE)</f>
        <v>#N/A</v>
      </c>
      <c r="J2997" s="38" t="e">
        <f t="shared" si="233"/>
        <v>#N/A</v>
      </c>
      <c r="K2997" s="38" t="str">
        <f t="shared" si="234"/>
        <v>11900</v>
      </c>
    </row>
    <row r="2998" spans="1:11" x14ac:dyDescent="0.15">
      <c r="A2998" s="19" t="str">
        <f t="shared" si="230"/>
        <v>11900</v>
      </c>
      <c r="C2998" s="19">
        <f t="shared" si="231"/>
        <v>1</v>
      </c>
      <c r="D2998" s="19">
        <f t="shared" si="232"/>
        <v>1900</v>
      </c>
      <c r="E2998" s="38" t="e">
        <f>VLOOKUP(A2998,DatosRecibo!$A$2:'DatosRecibo'!$L$6000,12,FALSE)</f>
        <v>#N/A</v>
      </c>
      <c r="G2998" s="19" t="e">
        <f>VLOOKUP(F2998,Propietarios!$B$2:'Propietarios'!$C$6000,2,FALSE)</f>
        <v>#N/A</v>
      </c>
      <c r="H2998" s="19" t="e">
        <f>VLOOKUP(F2998,Propietarios!$B$2:'Propietarios'!$D$6000,3,FALSE)</f>
        <v>#N/A</v>
      </c>
      <c r="J2998" s="38" t="e">
        <f t="shared" si="233"/>
        <v>#N/A</v>
      </c>
      <c r="K2998" s="38" t="str">
        <f t="shared" si="234"/>
        <v>11900</v>
      </c>
    </row>
    <row r="2999" spans="1:11" x14ac:dyDescent="0.15">
      <c r="A2999" s="19" t="str">
        <f t="shared" si="230"/>
        <v>11900</v>
      </c>
      <c r="C2999" s="19">
        <f t="shared" si="231"/>
        <v>1</v>
      </c>
      <c r="D2999" s="19">
        <f t="shared" si="232"/>
        <v>1900</v>
      </c>
      <c r="E2999" s="38" t="e">
        <f>VLOOKUP(A2999,DatosRecibo!$A$2:'DatosRecibo'!$L$6000,12,FALSE)</f>
        <v>#N/A</v>
      </c>
      <c r="G2999" s="19" t="e">
        <f>VLOOKUP(F2999,Propietarios!$B$2:'Propietarios'!$C$6000,2,FALSE)</f>
        <v>#N/A</v>
      </c>
      <c r="H2999" s="19" t="e">
        <f>VLOOKUP(F2999,Propietarios!$B$2:'Propietarios'!$D$6000,3,FALSE)</f>
        <v>#N/A</v>
      </c>
      <c r="J2999" s="38" t="e">
        <f t="shared" si="233"/>
        <v>#N/A</v>
      </c>
      <c r="K2999" s="38" t="str">
        <f t="shared" si="234"/>
        <v>11900</v>
      </c>
    </row>
    <row r="3000" spans="1:11" x14ac:dyDescent="0.15">
      <c r="A3000" s="19" t="str">
        <f t="shared" si="230"/>
        <v>11900</v>
      </c>
      <c r="C3000" s="19">
        <f t="shared" si="231"/>
        <v>1</v>
      </c>
      <c r="D3000" s="19">
        <f t="shared" si="232"/>
        <v>1900</v>
      </c>
      <c r="E3000" s="38" t="e">
        <f>VLOOKUP(A3000,DatosRecibo!$A$2:'DatosRecibo'!$L$6000,12,FALSE)</f>
        <v>#N/A</v>
      </c>
      <c r="G3000" s="19" t="e">
        <f>VLOOKUP(F3000,Propietarios!$B$2:'Propietarios'!$C$6000,2,FALSE)</f>
        <v>#N/A</v>
      </c>
      <c r="H3000" s="19" t="e">
        <f>VLOOKUP(F3000,Propietarios!$B$2:'Propietarios'!$D$6000,3,FALSE)</f>
        <v>#N/A</v>
      </c>
      <c r="J3000" s="38" t="e">
        <f t="shared" si="233"/>
        <v>#N/A</v>
      </c>
      <c r="K3000" s="38" t="str">
        <f t="shared" si="234"/>
        <v>11900</v>
      </c>
    </row>
    <row r="3001" spans="1:11" x14ac:dyDescent="0.15">
      <c r="A3001" s="19" t="str">
        <f t="shared" si="230"/>
        <v>11900</v>
      </c>
      <c r="C3001" s="19">
        <f t="shared" si="231"/>
        <v>1</v>
      </c>
      <c r="D3001" s="19">
        <f t="shared" si="232"/>
        <v>1900</v>
      </c>
      <c r="E3001" s="38" t="e">
        <f>VLOOKUP(A3001,DatosRecibo!$A$2:'DatosRecibo'!$L$6000,12,FALSE)</f>
        <v>#N/A</v>
      </c>
      <c r="G3001" s="19" t="e">
        <f>VLOOKUP(F3001,Propietarios!$B$2:'Propietarios'!$C$6000,2,FALSE)</f>
        <v>#N/A</v>
      </c>
      <c r="H3001" s="19" t="e">
        <f>VLOOKUP(F3001,Propietarios!$B$2:'Propietarios'!$D$6000,3,FALSE)</f>
        <v>#N/A</v>
      </c>
      <c r="J3001" s="38" t="e">
        <f t="shared" si="233"/>
        <v>#N/A</v>
      </c>
      <c r="K3001" s="38" t="str">
        <f t="shared" si="234"/>
        <v>11900</v>
      </c>
    </row>
    <row r="3002" spans="1:11" x14ac:dyDescent="0.15">
      <c r="A3002" s="19" t="str">
        <f t="shared" si="230"/>
        <v>11900</v>
      </c>
      <c r="C3002" s="19">
        <f t="shared" si="231"/>
        <v>1</v>
      </c>
      <c r="D3002" s="19">
        <f t="shared" si="232"/>
        <v>1900</v>
      </c>
      <c r="E3002" s="38" t="e">
        <f>VLOOKUP(A3002,DatosRecibo!$A$2:'DatosRecibo'!$L$6000,12,FALSE)</f>
        <v>#N/A</v>
      </c>
      <c r="G3002" s="19" t="e">
        <f>VLOOKUP(F3002,Propietarios!$B$2:'Propietarios'!$C$6000,2,FALSE)</f>
        <v>#N/A</v>
      </c>
      <c r="H3002" s="19" t="e">
        <f>VLOOKUP(F3002,Propietarios!$B$2:'Propietarios'!$D$6000,3,FALSE)</f>
        <v>#N/A</v>
      </c>
      <c r="J3002" s="38" t="e">
        <f t="shared" si="233"/>
        <v>#N/A</v>
      </c>
      <c r="K3002" s="38" t="str">
        <f t="shared" si="234"/>
        <v>11900</v>
      </c>
    </row>
    <row r="3003" spans="1:11" x14ac:dyDescent="0.15">
      <c r="A3003" s="19" t="str">
        <f t="shared" si="230"/>
        <v>11900</v>
      </c>
      <c r="C3003" s="19">
        <f t="shared" si="231"/>
        <v>1</v>
      </c>
      <c r="D3003" s="19">
        <f t="shared" si="232"/>
        <v>1900</v>
      </c>
      <c r="E3003" s="38" t="e">
        <f>VLOOKUP(A3003,DatosRecibo!$A$2:'DatosRecibo'!$L$6000,12,FALSE)</f>
        <v>#N/A</v>
      </c>
      <c r="G3003" s="19" t="e">
        <f>VLOOKUP(F3003,Propietarios!$B$2:'Propietarios'!$C$6000,2,FALSE)</f>
        <v>#N/A</v>
      </c>
      <c r="H3003" s="19" t="e">
        <f>VLOOKUP(F3003,Propietarios!$B$2:'Propietarios'!$D$6000,3,FALSE)</f>
        <v>#N/A</v>
      </c>
      <c r="J3003" s="38" t="e">
        <f t="shared" si="233"/>
        <v>#N/A</v>
      </c>
      <c r="K3003" s="38" t="str">
        <f t="shared" si="234"/>
        <v>11900</v>
      </c>
    </row>
    <row r="3004" spans="1:11" x14ac:dyDescent="0.15">
      <c r="A3004" s="19" t="str">
        <f t="shared" si="230"/>
        <v>11900</v>
      </c>
      <c r="C3004" s="19">
        <f t="shared" si="231"/>
        <v>1</v>
      </c>
      <c r="D3004" s="19">
        <f t="shared" si="232"/>
        <v>1900</v>
      </c>
      <c r="E3004" s="38" t="e">
        <f>VLOOKUP(A3004,DatosRecibo!$A$2:'DatosRecibo'!$L$6000,12,FALSE)</f>
        <v>#N/A</v>
      </c>
      <c r="G3004" s="19" t="e">
        <f>VLOOKUP(F3004,Propietarios!$B$2:'Propietarios'!$C$6000,2,FALSE)</f>
        <v>#N/A</v>
      </c>
      <c r="H3004" s="19" t="e">
        <f>VLOOKUP(F3004,Propietarios!$B$2:'Propietarios'!$D$6000,3,FALSE)</f>
        <v>#N/A</v>
      </c>
      <c r="J3004" s="38" t="e">
        <f t="shared" si="233"/>
        <v>#N/A</v>
      </c>
      <c r="K3004" s="38" t="str">
        <f t="shared" si="234"/>
        <v>11900</v>
      </c>
    </row>
    <row r="3005" spans="1:11" x14ac:dyDescent="0.15">
      <c r="A3005" s="19" t="str">
        <f t="shared" si="230"/>
        <v>11900</v>
      </c>
      <c r="C3005" s="19">
        <f t="shared" si="231"/>
        <v>1</v>
      </c>
      <c r="D3005" s="19">
        <f t="shared" si="232"/>
        <v>1900</v>
      </c>
      <c r="E3005" s="38" t="e">
        <f>VLOOKUP(A3005,DatosRecibo!$A$2:'DatosRecibo'!$L$6000,12,FALSE)</f>
        <v>#N/A</v>
      </c>
      <c r="G3005" s="19" t="e">
        <f>VLOOKUP(F3005,Propietarios!$B$2:'Propietarios'!$C$6000,2,FALSE)</f>
        <v>#N/A</v>
      </c>
      <c r="H3005" s="19" t="e">
        <f>VLOOKUP(F3005,Propietarios!$B$2:'Propietarios'!$D$6000,3,FALSE)</f>
        <v>#N/A</v>
      </c>
      <c r="J3005" s="38" t="e">
        <f t="shared" si="233"/>
        <v>#N/A</v>
      </c>
      <c r="K3005" s="38" t="str">
        <f t="shared" si="234"/>
        <v>11900</v>
      </c>
    </row>
    <row r="3006" spans="1:11" x14ac:dyDescent="0.15">
      <c r="A3006" s="19" t="str">
        <f t="shared" si="230"/>
        <v>11900</v>
      </c>
      <c r="C3006" s="19">
        <f t="shared" si="231"/>
        <v>1</v>
      </c>
      <c r="D3006" s="19">
        <f t="shared" si="232"/>
        <v>1900</v>
      </c>
      <c r="E3006" s="38" t="e">
        <f>VLOOKUP(A3006,DatosRecibo!$A$2:'DatosRecibo'!$L$6000,12,FALSE)</f>
        <v>#N/A</v>
      </c>
      <c r="G3006" s="19" t="e">
        <f>VLOOKUP(F3006,Propietarios!$B$2:'Propietarios'!$C$6000,2,FALSE)</f>
        <v>#N/A</v>
      </c>
      <c r="H3006" s="19" t="e">
        <f>VLOOKUP(F3006,Propietarios!$B$2:'Propietarios'!$D$6000,3,FALSE)</f>
        <v>#N/A</v>
      </c>
      <c r="J3006" s="38" t="e">
        <f t="shared" si="233"/>
        <v>#N/A</v>
      </c>
      <c r="K3006" s="38" t="str">
        <f t="shared" si="234"/>
        <v>11900</v>
      </c>
    </row>
    <row r="3007" spans="1:11" x14ac:dyDescent="0.15">
      <c r="A3007" s="19" t="str">
        <f t="shared" si="230"/>
        <v>11900</v>
      </c>
      <c r="C3007" s="19">
        <f t="shared" si="231"/>
        <v>1</v>
      </c>
      <c r="D3007" s="19">
        <f t="shared" si="232"/>
        <v>1900</v>
      </c>
      <c r="E3007" s="38" t="e">
        <f>VLOOKUP(A3007,DatosRecibo!$A$2:'DatosRecibo'!$L$6000,12,FALSE)</f>
        <v>#N/A</v>
      </c>
      <c r="G3007" s="19" t="e">
        <f>VLOOKUP(F3007,Propietarios!$B$2:'Propietarios'!$C$6000,2,FALSE)</f>
        <v>#N/A</v>
      </c>
      <c r="H3007" s="19" t="e">
        <f>VLOOKUP(F3007,Propietarios!$B$2:'Propietarios'!$D$6000,3,FALSE)</f>
        <v>#N/A</v>
      </c>
      <c r="J3007" s="38" t="e">
        <f t="shared" si="233"/>
        <v>#N/A</v>
      </c>
      <c r="K3007" s="38" t="str">
        <f t="shared" si="234"/>
        <v>11900</v>
      </c>
    </row>
    <row r="3008" spans="1:11" x14ac:dyDescent="0.15">
      <c r="A3008" s="19" t="str">
        <f t="shared" si="230"/>
        <v>11900</v>
      </c>
      <c r="C3008" s="19">
        <f t="shared" si="231"/>
        <v>1</v>
      </c>
      <c r="D3008" s="19">
        <f t="shared" si="232"/>
        <v>1900</v>
      </c>
      <c r="E3008" s="38" t="e">
        <f>VLOOKUP(A3008,DatosRecibo!$A$2:'DatosRecibo'!$L$6000,12,FALSE)</f>
        <v>#N/A</v>
      </c>
      <c r="G3008" s="19" t="e">
        <f>VLOOKUP(F3008,Propietarios!$B$2:'Propietarios'!$C$6000,2,FALSE)</f>
        <v>#N/A</v>
      </c>
      <c r="H3008" s="19" t="e">
        <f>VLOOKUP(F3008,Propietarios!$B$2:'Propietarios'!$D$6000,3,FALSE)</f>
        <v>#N/A</v>
      </c>
      <c r="J3008" s="38" t="e">
        <f t="shared" si="233"/>
        <v>#N/A</v>
      </c>
      <c r="K3008" s="38" t="str">
        <f t="shared" si="234"/>
        <v>11900</v>
      </c>
    </row>
    <row r="3009" spans="1:11" x14ac:dyDescent="0.15">
      <c r="A3009" s="19" t="str">
        <f t="shared" si="230"/>
        <v>11900</v>
      </c>
      <c r="C3009" s="19">
        <f t="shared" si="231"/>
        <v>1</v>
      </c>
      <c r="D3009" s="19">
        <f t="shared" si="232"/>
        <v>1900</v>
      </c>
      <c r="E3009" s="38" t="e">
        <f>VLOOKUP(A3009,DatosRecibo!$A$2:'DatosRecibo'!$L$6000,12,FALSE)</f>
        <v>#N/A</v>
      </c>
      <c r="G3009" s="19" t="e">
        <f>VLOOKUP(F3009,Propietarios!$B$2:'Propietarios'!$C$6000,2,FALSE)</f>
        <v>#N/A</v>
      </c>
      <c r="H3009" s="19" t="e">
        <f>VLOOKUP(F3009,Propietarios!$B$2:'Propietarios'!$D$6000,3,FALSE)</f>
        <v>#N/A</v>
      </c>
      <c r="J3009" s="38" t="e">
        <f t="shared" si="233"/>
        <v>#N/A</v>
      </c>
      <c r="K3009" s="38" t="str">
        <f t="shared" si="234"/>
        <v>11900</v>
      </c>
    </row>
    <row r="3010" spans="1:11" x14ac:dyDescent="0.15">
      <c r="A3010" s="19" t="str">
        <f t="shared" ref="A3010:A3073" si="235">CONCATENATE(C3010,D3010)</f>
        <v>11900</v>
      </c>
      <c r="C3010" s="19">
        <f t="shared" si="231"/>
        <v>1</v>
      </c>
      <c r="D3010" s="19">
        <f t="shared" si="232"/>
        <v>1900</v>
      </c>
      <c r="E3010" s="38" t="e">
        <f>VLOOKUP(A3010,DatosRecibo!$A$2:'DatosRecibo'!$L$6000,12,FALSE)</f>
        <v>#N/A</v>
      </c>
      <c r="G3010" s="19" t="e">
        <f>VLOOKUP(F3010,Propietarios!$B$2:'Propietarios'!$C$6000,2,FALSE)</f>
        <v>#N/A</v>
      </c>
      <c r="H3010" s="19" t="e">
        <f>VLOOKUP(F3010,Propietarios!$B$2:'Propietarios'!$D$6000,3,FALSE)</f>
        <v>#N/A</v>
      </c>
      <c r="J3010" s="38" t="e">
        <f t="shared" si="233"/>
        <v>#N/A</v>
      </c>
      <c r="K3010" s="38" t="str">
        <f t="shared" si="234"/>
        <v>11900</v>
      </c>
    </row>
    <row r="3011" spans="1:11" x14ac:dyDescent="0.15">
      <c r="A3011" s="19" t="str">
        <f t="shared" si="235"/>
        <v>11900</v>
      </c>
      <c r="C3011" s="19">
        <f t="shared" ref="C3011:C3074" si="236">MONTH(B3011)</f>
        <v>1</v>
      </c>
      <c r="D3011" s="19">
        <f t="shared" ref="D3011:D3074" si="237">YEAR(B3011)</f>
        <v>1900</v>
      </c>
      <c r="E3011" s="38" t="e">
        <f>VLOOKUP(A3011,DatosRecibo!$A$2:'DatosRecibo'!$L$6000,12,FALSE)</f>
        <v>#N/A</v>
      </c>
      <c r="G3011" s="19" t="e">
        <f>VLOOKUP(F3011,Propietarios!$B$2:'Propietarios'!$C$6000,2,FALSE)</f>
        <v>#N/A</v>
      </c>
      <c r="H3011" s="19" t="e">
        <f>VLOOKUP(F3011,Propietarios!$B$2:'Propietarios'!$D$6000,3,FALSE)</f>
        <v>#N/A</v>
      </c>
      <c r="J3011" s="38" t="e">
        <f t="shared" ref="J3011:J3074" si="238">I3011*E3011</f>
        <v>#N/A</v>
      </c>
      <c r="K3011" s="38" t="str">
        <f t="shared" ref="K3011:K3074" si="239">CONCATENATE(A3011,F3011)</f>
        <v>11900</v>
      </c>
    </row>
    <row r="3012" spans="1:11" x14ac:dyDescent="0.15">
      <c r="A3012" s="19" t="str">
        <f t="shared" si="235"/>
        <v>11900</v>
      </c>
      <c r="C3012" s="19">
        <f t="shared" si="236"/>
        <v>1</v>
      </c>
      <c r="D3012" s="19">
        <f t="shared" si="237"/>
        <v>1900</v>
      </c>
      <c r="E3012" s="38" t="e">
        <f>VLOOKUP(A3012,DatosRecibo!$A$2:'DatosRecibo'!$L$6000,12,FALSE)</f>
        <v>#N/A</v>
      </c>
      <c r="G3012" s="19" t="e">
        <f>VLOOKUP(F3012,Propietarios!$B$2:'Propietarios'!$C$6000,2,FALSE)</f>
        <v>#N/A</v>
      </c>
      <c r="H3012" s="19" t="e">
        <f>VLOOKUP(F3012,Propietarios!$B$2:'Propietarios'!$D$6000,3,FALSE)</f>
        <v>#N/A</v>
      </c>
      <c r="J3012" s="38" t="e">
        <f t="shared" si="238"/>
        <v>#N/A</v>
      </c>
      <c r="K3012" s="38" t="str">
        <f t="shared" si="239"/>
        <v>11900</v>
      </c>
    </row>
    <row r="3013" spans="1:11" x14ac:dyDescent="0.15">
      <c r="A3013" s="19" t="str">
        <f t="shared" si="235"/>
        <v>11900</v>
      </c>
      <c r="C3013" s="19">
        <f t="shared" si="236"/>
        <v>1</v>
      </c>
      <c r="D3013" s="19">
        <f t="shared" si="237"/>
        <v>1900</v>
      </c>
      <c r="E3013" s="38" t="e">
        <f>VLOOKUP(A3013,DatosRecibo!$A$2:'DatosRecibo'!$L$6000,12,FALSE)</f>
        <v>#N/A</v>
      </c>
      <c r="G3013" s="19" t="e">
        <f>VLOOKUP(F3013,Propietarios!$B$2:'Propietarios'!$C$6000,2,FALSE)</f>
        <v>#N/A</v>
      </c>
      <c r="H3013" s="19" t="e">
        <f>VLOOKUP(F3013,Propietarios!$B$2:'Propietarios'!$D$6000,3,FALSE)</f>
        <v>#N/A</v>
      </c>
      <c r="J3013" s="38" t="e">
        <f t="shared" si="238"/>
        <v>#N/A</v>
      </c>
      <c r="K3013" s="38" t="str">
        <f t="shared" si="239"/>
        <v>11900</v>
      </c>
    </row>
    <row r="3014" spans="1:11" x14ac:dyDescent="0.15">
      <c r="A3014" s="19" t="str">
        <f t="shared" si="235"/>
        <v>11900</v>
      </c>
      <c r="C3014" s="19">
        <f t="shared" si="236"/>
        <v>1</v>
      </c>
      <c r="D3014" s="19">
        <f t="shared" si="237"/>
        <v>1900</v>
      </c>
      <c r="E3014" s="38" t="e">
        <f>VLOOKUP(A3014,DatosRecibo!$A$2:'DatosRecibo'!$L$6000,12,FALSE)</f>
        <v>#N/A</v>
      </c>
      <c r="G3014" s="19" t="e">
        <f>VLOOKUP(F3014,Propietarios!$B$2:'Propietarios'!$C$6000,2,FALSE)</f>
        <v>#N/A</v>
      </c>
      <c r="H3014" s="19" t="e">
        <f>VLOOKUP(F3014,Propietarios!$B$2:'Propietarios'!$D$6000,3,FALSE)</f>
        <v>#N/A</v>
      </c>
      <c r="J3014" s="38" t="e">
        <f t="shared" si="238"/>
        <v>#N/A</v>
      </c>
      <c r="K3014" s="38" t="str">
        <f t="shared" si="239"/>
        <v>11900</v>
      </c>
    </row>
    <row r="3015" spans="1:11" x14ac:dyDescent="0.15">
      <c r="A3015" s="19" t="str">
        <f t="shared" si="235"/>
        <v>11900</v>
      </c>
      <c r="C3015" s="19">
        <f t="shared" si="236"/>
        <v>1</v>
      </c>
      <c r="D3015" s="19">
        <f t="shared" si="237"/>
        <v>1900</v>
      </c>
      <c r="E3015" s="38" t="e">
        <f>VLOOKUP(A3015,DatosRecibo!$A$2:'DatosRecibo'!$L$6000,12,FALSE)</f>
        <v>#N/A</v>
      </c>
      <c r="G3015" s="19" t="e">
        <f>VLOOKUP(F3015,Propietarios!$B$2:'Propietarios'!$C$6000,2,FALSE)</f>
        <v>#N/A</v>
      </c>
      <c r="H3015" s="19" t="e">
        <f>VLOOKUP(F3015,Propietarios!$B$2:'Propietarios'!$D$6000,3,FALSE)</f>
        <v>#N/A</v>
      </c>
      <c r="J3015" s="38" t="e">
        <f t="shared" si="238"/>
        <v>#N/A</v>
      </c>
      <c r="K3015" s="38" t="str">
        <f t="shared" si="239"/>
        <v>11900</v>
      </c>
    </row>
    <row r="3016" spans="1:11" x14ac:dyDescent="0.15">
      <c r="A3016" s="19" t="str">
        <f t="shared" si="235"/>
        <v>11900</v>
      </c>
      <c r="C3016" s="19">
        <f t="shared" si="236"/>
        <v>1</v>
      </c>
      <c r="D3016" s="19">
        <f t="shared" si="237"/>
        <v>1900</v>
      </c>
      <c r="E3016" s="38" t="e">
        <f>VLOOKUP(A3016,DatosRecibo!$A$2:'DatosRecibo'!$L$6000,12,FALSE)</f>
        <v>#N/A</v>
      </c>
      <c r="G3016" s="19" t="e">
        <f>VLOOKUP(F3016,Propietarios!$B$2:'Propietarios'!$C$6000,2,FALSE)</f>
        <v>#N/A</v>
      </c>
      <c r="H3016" s="19" t="e">
        <f>VLOOKUP(F3016,Propietarios!$B$2:'Propietarios'!$D$6000,3,FALSE)</f>
        <v>#N/A</v>
      </c>
      <c r="J3016" s="38" t="e">
        <f t="shared" si="238"/>
        <v>#N/A</v>
      </c>
      <c r="K3016" s="38" t="str">
        <f t="shared" si="239"/>
        <v>11900</v>
      </c>
    </row>
    <row r="3017" spans="1:11" x14ac:dyDescent="0.15">
      <c r="A3017" s="19" t="str">
        <f t="shared" si="235"/>
        <v>11900</v>
      </c>
      <c r="C3017" s="19">
        <f t="shared" si="236"/>
        <v>1</v>
      </c>
      <c r="D3017" s="19">
        <f t="shared" si="237"/>
        <v>1900</v>
      </c>
      <c r="E3017" s="38" t="e">
        <f>VLOOKUP(A3017,DatosRecibo!$A$2:'DatosRecibo'!$L$6000,12,FALSE)</f>
        <v>#N/A</v>
      </c>
      <c r="G3017" s="19" t="e">
        <f>VLOOKUP(F3017,Propietarios!$B$2:'Propietarios'!$C$6000,2,FALSE)</f>
        <v>#N/A</v>
      </c>
      <c r="H3017" s="19" t="e">
        <f>VLOOKUP(F3017,Propietarios!$B$2:'Propietarios'!$D$6000,3,FALSE)</f>
        <v>#N/A</v>
      </c>
      <c r="J3017" s="38" t="e">
        <f t="shared" si="238"/>
        <v>#N/A</v>
      </c>
      <c r="K3017" s="38" t="str">
        <f t="shared" si="239"/>
        <v>11900</v>
      </c>
    </row>
    <row r="3018" spans="1:11" x14ac:dyDescent="0.15">
      <c r="A3018" s="19" t="str">
        <f t="shared" si="235"/>
        <v>11900</v>
      </c>
      <c r="C3018" s="19">
        <f t="shared" si="236"/>
        <v>1</v>
      </c>
      <c r="D3018" s="19">
        <f t="shared" si="237"/>
        <v>1900</v>
      </c>
      <c r="E3018" s="38" t="e">
        <f>VLOOKUP(A3018,DatosRecibo!$A$2:'DatosRecibo'!$L$6000,12,FALSE)</f>
        <v>#N/A</v>
      </c>
      <c r="G3018" s="19" t="e">
        <f>VLOOKUP(F3018,Propietarios!$B$2:'Propietarios'!$C$6000,2,FALSE)</f>
        <v>#N/A</v>
      </c>
      <c r="H3018" s="19" t="e">
        <f>VLOOKUP(F3018,Propietarios!$B$2:'Propietarios'!$D$6000,3,FALSE)</f>
        <v>#N/A</v>
      </c>
      <c r="J3018" s="38" t="e">
        <f t="shared" si="238"/>
        <v>#N/A</v>
      </c>
      <c r="K3018" s="38" t="str">
        <f t="shared" si="239"/>
        <v>11900</v>
      </c>
    </row>
    <row r="3019" spans="1:11" x14ac:dyDescent="0.15">
      <c r="A3019" s="19" t="str">
        <f t="shared" si="235"/>
        <v>11900</v>
      </c>
      <c r="C3019" s="19">
        <f t="shared" si="236"/>
        <v>1</v>
      </c>
      <c r="D3019" s="19">
        <f t="shared" si="237"/>
        <v>1900</v>
      </c>
      <c r="E3019" s="38" t="e">
        <f>VLOOKUP(A3019,DatosRecibo!$A$2:'DatosRecibo'!$L$6000,12,FALSE)</f>
        <v>#N/A</v>
      </c>
      <c r="G3019" s="19" t="e">
        <f>VLOOKUP(F3019,Propietarios!$B$2:'Propietarios'!$C$6000,2,FALSE)</f>
        <v>#N/A</v>
      </c>
      <c r="H3019" s="19" t="e">
        <f>VLOOKUP(F3019,Propietarios!$B$2:'Propietarios'!$D$6000,3,FALSE)</f>
        <v>#N/A</v>
      </c>
      <c r="J3019" s="38" t="e">
        <f t="shared" si="238"/>
        <v>#N/A</v>
      </c>
      <c r="K3019" s="38" t="str">
        <f t="shared" si="239"/>
        <v>11900</v>
      </c>
    </row>
    <row r="3020" spans="1:11" x14ac:dyDescent="0.15">
      <c r="A3020" s="19" t="str">
        <f t="shared" si="235"/>
        <v>11900</v>
      </c>
      <c r="C3020" s="19">
        <f t="shared" si="236"/>
        <v>1</v>
      </c>
      <c r="D3020" s="19">
        <f t="shared" si="237"/>
        <v>1900</v>
      </c>
      <c r="E3020" s="38" t="e">
        <f>VLOOKUP(A3020,DatosRecibo!$A$2:'DatosRecibo'!$L$6000,12,FALSE)</f>
        <v>#N/A</v>
      </c>
      <c r="G3020" s="19" t="e">
        <f>VLOOKUP(F3020,Propietarios!$B$2:'Propietarios'!$C$6000,2,FALSE)</f>
        <v>#N/A</v>
      </c>
      <c r="H3020" s="19" t="e">
        <f>VLOOKUP(F3020,Propietarios!$B$2:'Propietarios'!$D$6000,3,FALSE)</f>
        <v>#N/A</v>
      </c>
      <c r="J3020" s="38" t="e">
        <f t="shared" si="238"/>
        <v>#N/A</v>
      </c>
      <c r="K3020" s="38" t="str">
        <f t="shared" si="239"/>
        <v>11900</v>
      </c>
    </row>
    <row r="3021" spans="1:11" x14ac:dyDescent="0.15">
      <c r="A3021" s="19" t="str">
        <f t="shared" si="235"/>
        <v>11900</v>
      </c>
      <c r="C3021" s="19">
        <f t="shared" si="236"/>
        <v>1</v>
      </c>
      <c r="D3021" s="19">
        <f t="shared" si="237"/>
        <v>1900</v>
      </c>
      <c r="E3021" s="38" t="e">
        <f>VLOOKUP(A3021,DatosRecibo!$A$2:'DatosRecibo'!$L$6000,12,FALSE)</f>
        <v>#N/A</v>
      </c>
      <c r="G3021" s="19" t="e">
        <f>VLOOKUP(F3021,Propietarios!$B$2:'Propietarios'!$C$6000,2,FALSE)</f>
        <v>#N/A</v>
      </c>
      <c r="H3021" s="19" t="e">
        <f>VLOOKUP(F3021,Propietarios!$B$2:'Propietarios'!$D$6000,3,FALSE)</f>
        <v>#N/A</v>
      </c>
      <c r="J3021" s="38" t="e">
        <f t="shared" si="238"/>
        <v>#N/A</v>
      </c>
      <c r="K3021" s="38" t="str">
        <f t="shared" si="239"/>
        <v>11900</v>
      </c>
    </row>
    <row r="3022" spans="1:11" x14ac:dyDescent="0.15">
      <c r="A3022" s="19" t="str">
        <f t="shared" si="235"/>
        <v>11900</v>
      </c>
      <c r="C3022" s="19">
        <f t="shared" si="236"/>
        <v>1</v>
      </c>
      <c r="D3022" s="19">
        <f t="shared" si="237"/>
        <v>1900</v>
      </c>
      <c r="E3022" s="38" t="e">
        <f>VLOOKUP(A3022,DatosRecibo!$A$2:'DatosRecibo'!$L$6000,12,FALSE)</f>
        <v>#N/A</v>
      </c>
      <c r="G3022" s="19" t="e">
        <f>VLOOKUP(F3022,Propietarios!$B$2:'Propietarios'!$C$6000,2,FALSE)</f>
        <v>#N/A</v>
      </c>
      <c r="H3022" s="19" t="e">
        <f>VLOOKUP(F3022,Propietarios!$B$2:'Propietarios'!$D$6000,3,FALSE)</f>
        <v>#N/A</v>
      </c>
      <c r="J3022" s="38" t="e">
        <f t="shared" si="238"/>
        <v>#N/A</v>
      </c>
      <c r="K3022" s="38" t="str">
        <f t="shared" si="239"/>
        <v>11900</v>
      </c>
    </row>
    <row r="3023" spans="1:11" x14ac:dyDescent="0.15">
      <c r="A3023" s="19" t="str">
        <f t="shared" si="235"/>
        <v>11900</v>
      </c>
      <c r="C3023" s="19">
        <f t="shared" si="236"/>
        <v>1</v>
      </c>
      <c r="D3023" s="19">
        <f t="shared" si="237"/>
        <v>1900</v>
      </c>
      <c r="E3023" s="38" t="e">
        <f>VLOOKUP(A3023,DatosRecibo!$A$2:'DatosRecibo'!$L$6000,12,FALSE)</f>
        <v>#N/A</v>
      </c>
      <c r="G3023" s="19" t="e">
        <f>VLOOKUP(F3023,Propietarios!$B$2:'Propietarios'!$C$6000,2,FALSE)</f>
        <v>#N/A</v>
      </c>
      <c r="H3023" s="19" t="e">
        <f>VLOOKUP(F3023,Propietarios!$B$2:'Propietarios'!$D$6000,3,FALSE)</f>
        <v>#N/A</v>
      </c>
      <c r="J3023" s="38" t="e">
        <f t="shared" si="238"/>
        <v>#N/A</v>
      </c>
      <c r="K3023" s="38" t="str">
        <f t="shared" si="239"/>
        <v>11900</v>
      </c>
    </row>
    <row r="3024" spans="1:11" x14ac:dyDescent="0.15">
      <c r="A3024" s="19" t="str">
        <f t="shared" si="235"/>
        <v>11900</v>
      </c>
      <c r="C3024" s="19">
        <f t="shared" si="236"/>
        <v>1</v>
      </c>
      <c r="D3024" s="19">
        <f t="shared" si="237"/>
        <v>1900</v>
      </c>
      <c r="E3024" s="38" t="e">
        <f>VLOOKUP(A3024,DatosRecibo!$A$2:'DatosRecibo'!$L$6000,12,FALSE)</f>
        <v>#N/A</v>
      </c>
      <c r="G3024" s="19" t="e">
        <f>VLOOKUP(F3024,Propietarios!$B$2:'Propietarios'!$C$6000,2,FALSE)</f>
        <v>#N/A</v>
      </c>
      <c r="H3024" s="19" t="e">
        <f>VLOOKUP(F3024,Propietarios!$B$2:'Propietarios'!$D$6000,3,FALSE)</f>
        <v>#N/A</v>
      </c>
      <c r="J3024" s="38" t="e">
        <f t="shared" si="238"/>
        <v>#N/A</v>
      </c>
      <c r="K3024" s="38" t="str">
        <f t="shared" si="239"/>
        <v>11900</v>
      </c>
    </row>
    <row r="3025" spans="1:11" x14ac:dyDescent="0.15">
      <c r="A3025" s="19" t="str">
        <f t="shared" si="235"/>
        <v>11900</v>
      </c>
      <c r="C3025" s="19">
        <f t="shared" si="236"/>
        <v>1</v>
      </c>
      <c r="D3025" s="19">
        <f t="shared" si="237"/>
        <v>1900</v>
      </c>
      <c r="E3025" s="38" t="e">
        <f>VLOOKUP(A3025,DatosRecibo!$A$2:'DatosRecibo'!$L$6000,12,FALSE)</f>
        <v>#N/A</v>
      </c>
      <c r="G3025" s="19" t="e">
        <f>VLOOKUP(F3025,Propietarios!$B$2:'Propietarios'!$C$6000,2,FALSE)</f>
        <v>#N/A</v>
      </c>
      <c r="H3025" s="19" t="e">
        <f>VLOOKUP(F3025,Propietarios!$B$2:'Propietarios'!$D$6000,3,FALSE)</f>
        <v>#N/A</v>
      </c>
      <c r="J3025" s="38" t="e">
        <f t="shared" si="238"/>
        <v>#N/A</v>
      </c>
      <c r="K3025" s="38" t="str">
        <f t="shared" si="239"/>
        <v>11900</v>
      </c>
    </row>
    <row r="3026" spans="1:11" x14ac:dyDescent="0.15">
      <c r="A3026" s="19" t="str">
        <f t="shared" si="235"/>
        <v>11900</v>
      </c>
      <c r="C3026" s="19">
        <f t="shared" si="236"/>
        <v>1</v>
      </c>
      <c r="D3026" s="19">
        <f t="shared" si="237"/>
        <v>1900</v>
      </c>
      <c r="E3026" s="38" t="e">
        <f>VLOOKUP(A3026,DatosRecibo!$A$2:'DatosRecibo'!$L$6000,12,FALSE)</f>
        <v>#N/A</v>
      </c>
      <c r="G3026" s="19" t="e">
        <f>VLOOKUP(F3026,Propietarios!$B$2:'Propietarios'!$C$6000,2,FALSE)</f>
        <v>#N/A</v>
      </c>
      <c r="H3026" s="19" t="e">
        <f>VLOOKUP(F3026,Propietarios!$B$2:'Propietarios'!$D$6000,3,FALSE)</f>
        <v>#N/A</v>
      </c>
      <c r="J3026" s="38" t="e">
        <f t="shared" si="238"/>
        <v>#N/A</v>
      </c>
      <c r="K3026" s="38" t="str">
        <f t="shared" si="239"/>
        <v>11900</v>
      </c>
    </row>
    <row r="3027" spans="1:11" x14ac:dyDescent="0.15">
      <c r="A3027" s="19" t="str">
        <f t="shared" si="235"/>
        <v>11900</v>
      </c>
      <c r="C3027" s="19">
        <f t="shared" si="236"/>
        <v>1</v>
      </c>
      <c r="D3027" s="19">
        <f t="shared" si="237"/>
        <v>1900</v>
      </c>
      <c r="E3027" s="38" t="e">
        <f>VLOOKUP(A3027,DatosRecibo!$A$2:'DatosRecibo'!$L$6000,12,FALSE)</f>
        <v>#N/A</v>
      </c>
      <c r="G3027" s="19" t="e">
        <f>VLOOKUP(F3027,Propietarios!$B$2:'Propietarios'!$C$6000,2,FALSE)</f>
        <v>#N/A</v>
      </c>
      <c r="H3027" s="19" t="e">
        <f>VLOOKUP(F3027,Propietarios!$B$2:'Propietarios'!$D$6000,3,FALSE)</f>
        <v>#N/A</v>
      </c>
      <c r="J3027" s="38" t="e">
        <f t="shared" si="238"/>
        <v>#N/A</v>
      </c>
      <c r="K3027" s="38" t="str">
        <f t="shared" si="239"/>
        <v>11900</v>
      </c>
    </row>
    <row r="3028" spans="1:11" x14ac:dyDescent="0.15">
      <c r="A3028" s="19" t="str">
        <f t="shared" si="235"/>
        <v>11900</v>
      </c>
      <c r="C3028" s="19">
        <f t="shared" si="236"/>
        <v>1</v>
      </c>
      <c r="D3028" s="19">
        <f t="shared" si="237"/>
        <v>1900</v>
      </c>
      <c r="E3028" s="38" t="e">
        <f>VLOOKUP(A3028,DatosRecibo!$A$2:'DatosRecibo'!$L$6000,12,FALSE)</f>
        <v>#N/A</v>
      </c>
      <c r="G3028" s="19" t="e">
        <f>VLOOKUP(F3028,Propietarios!$B$2:'Propietarios'!$C$6000,2,FALSE)</f>
        <v>#N/A</v>
      </c>
      <c r="H3028" s="19" t="e">
        <f>VLOOKUP(F3028,Propietarios!$B$2:'Propietarios'!$D$6000,3,FALSE)</f>
        <v>#N/A</v>
      </c>
      <c r="J3028" s="38" t="e">
        <f t="shared" si="238"/>
        <v>#N/A</v>
      </c>
      <c r="K3028" s="38" t="str">
        <f t="shared" si="239"/>
        <v>11900</v>
      </c>
    </row>
    <row r="3029" spans="1:11" x14ac:dyDescent="0.15">
      <c r="A3029" s="19" t="str">
        <f t="shared" si="235"/>
        <v>11900</v>
      </c>
      <c r="C3029" s="19">
        <f t="shared" si="236"/>
        <v>1</v>
      </c>
      <c r="D3029" s="19">
        <f t="shared" si="237"/>
        <v>1900</v>
      </c>
      <c r="E3029" s="38" t="e">
        <f>VLOOKUP(A3029,DatosRecibo!$A$2:'DatosRecibo'!$L$6000,12,FALSE)</f>
        <v>#N/A</v>
      </c>
      <c r="G3029" s="19" t="e">
        <f>VLOOKUP(F3029,Propietarios!$B$2:'Propietarios'!$C$6000,2,FALSE)</f>
        <v>#N/A</v>
      </c>
      <c r="H3029" s="19" t="e">
        <f>VLOOKUP(F3029,Propietarios!$B$2:'Propietarios'!$D$6000,3,FALSE)</f>
        <v>#N/A</v>
      </c>
      <c r="J3029" s="38" t="e">
        <f t="shared" si="238"/>
        <v>#N/A</v>
      </c>
      <c r="K3029" s="38" t="str">
        <f t="shared" si="239"/>
        <v>11900</v>
      </c>
    </row>
    <row r="3030" spans="1:11" x14ac:dyDescent="0.15">
      <c r="A3030" s="19" t="str">
        <f t="shared" si="235"/>
        <v>11900</v>
      </c>
      <c r="C3030" s="19">
        <f t="shared" si="236"/>
        <v>1</v>
      </c>
      <c r="D3030" s="19">
        <f t="shared" si="237"/>
        <v>1900</v>
      </c>
      <c r="E3030" s="38" t="e">
        <f>VLOOKUP(A3030,DatosRecibo!$A$2:'DatosRecibo'!$L$6000,12,FALSE)</f>
        <v>#N/A</v>
      </c>
      <c r="G3030" s="19" t="e">
        <f>VLOOKUP(F3030,Propietarios!$B$2:'Propietarios'!$C$6000,2,FALSE)</f>
        <v>#N/A</v>
      </c>
      <c r="H3030" s="19" t="e">
        <f>VLOOKUP(F3030,Propietarios!$B$2:'Propietarios'!$D$6000,3,FALSE)</f>
        <v>#N/A</v>
      </c>
      <c r="J3030" s="38" t="e">
        <f t="shared" si="238"/>
        <v>#N/A</v>
      </c>
      <c r="K3030" s="38" t="str">
        <f t="shared" si="239"/>
        <v>11900</v>
      </c>
    </row>
    <row r="3031" spans="1:11" x14ac:dyDescent="0.15">
      <c r="A3031" s="19" t="str">
        <f t="shared" si="235"/>
        <v>11900</v>
      </c>
      <c r="C3031" s="19">
        <f t="shared" si="236"/>
        <v>1</v>
      </c>
      <c r="D3031" s="19">
        <f t="shared" si="237"/>
        <v>1900</v>
      </c>
      <c r="E3031" s="38" t="e">
        <f>VLOOKUP(A3031,DatosRecibo!$A$2:'DatosRecibo'!$L$6000,12,FALSE)</f>
        <v>#N/A</v>
      </c>
      <c r="G3031" s="19" t="e">
        <f>VLOOKUP(F3031,Propietarios!$B$2:'Propietarios'!$C$6000,2,FALSE)</f>
        <v>#N/A</v>
      </c>
      <c r="H3031" s="19" t="e">
        <f>VLOOKUP(F3031,Propietarios!$B$2:'Propietarios'!$D$6000,3,FALSE)</f>
        <v>#N/A</v>
      </c>
      <c r="J3031" s="38" t="e">
        <f t="shared" si="238"/>
        <v>#N/A</v>
      </c>
      <c r="K3031" s="38" t="str">
        <f t="shared" si="239"/>
        <v>11900</v>
      </c>
    </row>
    <row r="3032" spans="1:11" x14ac:dyDescent="0.15">
      <c r="A3032" s="19" t="str">
        <f t="shared" si="235"/>
        <v>11900</v>
      </c>
      <c r="C3032" s="19">
        <f t="shared" si="236"/>
        <v>1</v>
      </c>
      <c r="D3032" s="19">
        <f t="shared" si="237"/>
        <v>1900</v>
      </c>
      <c r="E3032" s="38" t="e">
        <f>VLOOKUP(A3032,DatosRecibo!$A$2:'DatosRecibo'!$L$6000,12,FALSE)</f>
        <v>#N/A</v>
      </c>
      <c r="G3032" s="19" t="e">
        <f>VLOOKUP(F3032,Propietarios!$B$2:'Propietarios'!$C$6000,2,FALSE)</f>
        <v>#N/A</v>
      </c>
      <c r="H3032" s="19" t="e">
        <f>VLOOKUP(F3032,Propietarios!$B$2:'Propietarios'!$D$6000,3,FALSE)</f>
        <v>#N/A</v>
      </c>
      <c r="J3032" s="38" t="e">
        <f t="shared" si="238"/>
        <v>#N/A</v>
      </c>
      <c r="K3032" s="38" t="str">
        <f t="shared" si="239"/>
        <v>11900</v>
      </c>
    </row>
    <row r="3033" spans="1:11" x14ac:dyDescent="0.15">
      <c r="A3033" s="19" t="str">
        <f t="shared" si="235"/>
        <v>11900</v>
      </c>
      <c r="C3033" s="19">
        <f t="shared" si="236"/>
        <v>1</v>
      </c>
      <c r="D3033" s="19">
        <f t="shared" si="237"/>
        <v>1900</v>
      </c>
      <c r="E3033" s="38" t="e">
        <f>VLOOKUP(A3033,DatosRecibo!$A$2:'DatosRecibo'!$L$6000,12,FALSE)</f>
        <v>#N/A</v>
      </c>
      <c r="G3033" s="19" t="e">
        <f>VLOOKUP(F3033,Propietarios!$B$2:'Propietarios'!$C$6000,2,FALSE)</f>
        <v>#N/A</v>
      </c>
      <c r="H3033" s="19" t="e">
        <f>VLOOKUP(F3033,Propietarios!$B$2:'Propietarios'!$D$6000,3,FALSE)</f>
        <v>#N/A</v>
      </c>
      <c r="J3033" s="38" t="e">
        <f t="shared" si="238"/>
        <v>#N/A</v>
      </c>
      <c r="K3033" s="38" t="str">
        <f t="shared" si="239"/>
        <v>11900</v>
      </c>
    </row>
    <row r="3034" spans="1:11" x14ac:dyDescent="0.15">
      <c r="A3034" s="19" t="str">
        <f t="shared" si="235"/>
        <v>11900</v>
      </c>
      <c r="C3034" s="19">
        <f t="shared" si="236"/>
        <v>1</v>
      </c>
      <c r="D3034" s="19">
        <f t="shared" si="237"/>
        <v>1900</v>
      </c>
      <c r="E3034" s="38" t="e">
        <f>VLOOKUP(A3034,DatosRecibo!$A$2:'DatosRecibo'!$L$6000,12,FALSE)</f>
        <v>#N/A</v>
      </c>
      <c r="G3034" s="19" t="e">
        <f>VLOOKUP(F3034,Propietarios!$B$2:'Propietarios'!$C$6000,2,FALSE)</f>
        <v>#N/A</v>
      </c>
      <c r="H3034" s="19" t="e">
        <f>VLOOKUP(F3034,Propietarios!$B$2:'Propietarios'!$D$6000,3,FALSE)</f>
        <v>#N/A</v>
      </c>
      <c r="J3034" s="38" t="e">
        <f t="shared" si="238"/>
        <v>#N/A</v>
      </c>
      <c r="K3034" s="38" t="str">
        <f t="shared" si="239"/>
        <v>11900</v>
      </c>
    </row>
    <row r="3035" spans="1:11" x14ac:dyDescent="0.15">
      <c r="A3035" s="19" t="str">
        <f t="shared" si="235"/>
        <v>11900</v>
      </c>
      <c r="C3035" s="19">
        <f t="shared" si="236"/>
        <v>1</v>
      </c>
      <c r="D3035" s="19">
        <f t="shared" si="237"/>
        <v>1900</v>
      </c>
      <c r="E3035" s="38" t="e">
        <f>VLOOKUP(A3035,DatosRecibo!$A$2:'DatosRecibo'!$L$6000,12,FALSE)</f>
        <v>#N/A</v>
      </c>
      <c r="G3035" s="19" t="e">
        <f>VLOOKUP(F3035,Propietarios!$B$2:'Propietarios'!$C$6000,2,FALSE)</f>
        <v>#N/A</v>
      </c>
      <c r="H3035" s="19" t="e">
        <f>VLOOKUP(F3035,Propietarios!$B$2:'Propietarios'!$D$6000,3,FALSE)</f>
        <v>#N/A</v>
      </c>
      <c r="J3035" s="38" t="e">
        <f t="shared" si="238"/>
        <v>#N/A</v>
      </c>
      <c r="K3035" s="38" t="str">
        <f t="shared" si="239"/>
        <v>11900</v>
      </c>
    </row>
    <row r="3036" spans="1:11" x14ac:dyDescent="0.15">
      <c r="A3036" s="19" t="str">
        <f t="shared" si="235"/>
        <v>11900</v>
      </c>
      <c r="C3036" s="19">
        <f t="shared" si="236"/>
        <v>1</v>
      </c>
      <c r="D3036" s="19">
        <f t="shared" si="237"/>
        <v>1900</v>
      </c>
      <c r="E3036" s="38" t="e">
        <f>VLOOKUP(A3036,DatosRecibo!$A$2:'DatosRecibo'!$L$6000,12,FALSE)</f>
        <v>#N/A</v>
      </c>
      <c r="G3036" s="19" t="e">
        <f>VLOOKUP(F3036,Propietarios!$B$2:'Propietarios'!$C$6000,2,FALSE)</f>
        <v>#N/A</v>
      </c>
      <c r="H3036" s="19" t="e">
        <f>VLOOKUP(F3036,Propietarios!$B$2:'Propietarios'!$D$6000,3,FALSE)</f>
        <v>#N/A</v>
      </c>
      <c r="J3036" s="38" t="e">
        <f t="shared" si="238"/>
        <v>#N/A</v>
      </c>
      <c r="K3036" s="38" t="str">
        <f t="shared" si="239"/>
        <v>11900</v>
      </c>
    </row>
    <row r="3037" spans="1:11" x14ac:dyDescent="0.15">
      <c r="A3037" s="19" t="str">
        <f t="shared" si="235"/>
        <v>11900</v>
      </c>
      <c r="C3037" s="19">
        <f t="shared" si="236"/>
        <v>1</v>
      </c>
      <c r="D3037" s="19">
        <f t="shared" si="237"/>
        <v>1900</v>
      </c>
      <c r="E3037" s="38" t="e">
        <f>VLOOKUP(A3037,DatosRecibo!$A$2:'DatosRecibo'!$L$6000,12,FALSE)</f>
        <v>#N/A</v>
      </c>
      <c r="G3037" s="19" t="e">
        <f>VLOOKUP(F3037,Propietarios!$B$2:'Propietarios'!$C$6000,2,FALSE)</f>
        <v>#N/A</v>
      </c>
      <c r="H3037" s="19" t="e">
        <f>VLOOKUP(F3037,Propietarios!$B$2:'Propietarios'!$D$6000,3,FALSE)</f>
        <v>#N/A</v>
      </c>
      <c r="J3037" s="38" t="e">
        <f t="shared" si="238"/>
        <v>#N/A</v>
      </c>
      <c r="K3037" s="38" t="str">
        <f t="shared" si="239"/>
        <v>11900</v>
      </c>
    </row>
    <row r="3038" spans="1:11" x14ac:dyDescent="0.15">
      <c r="A3038" s="19" t="str">
        <f t="shared" si="235"/>
        <v>11900</v>
      </c>
      <c r="C3038" s="19">
        <f t="shared" si="236"/>
        <v>1</v>
      </c>
      <c r="D3038" s="19">
        <f t="shared" si="237"/>
        <v>1900</v>
      </c>
      <c r="E3038" s="38" t="e">
        <f>VLOOKUP(A3038,DatosRecibo!$A$2:'DatosRecibo'!$L$6000,12,FALSE)</f>
        <v>#N/A</v>
      </c>
      <c r="G3038" s="19" t="e">
        <f>VLOOKUP(F3038,Propietarios!$B$2:'Propietarios'!$C$6000,2,FALSE)</f>
        <v>#N/A</v>
      </c>
      <c r="H3038" s="19" t="e">
        <f>VLOOKUP(F3038,Propietarios!$B$2:'Propietarios'!$D$6000,3,FALSE)</f>
        <v>#N/A</v>
      </c>
      <c r="J3038" s="38" t="e">
        <f t="shared" si="238"/>
        <v>#N/A</v>
      </c>
      <c r="K3038" s="38" t="str">
        <f t="shared" si="239"/>
        <v>11900</v>
      </c>
    </row>
    <row r="3039" spans="1:11" x14ac:dyDescent="0.15">
      <c r="A3039" s="19" t="str">
        <f t="shared" si="235"/>
        <v>11900</v>
      </c>
      <c r="C3039" s="19">
        <f t="shared" si="236"/>
        <v>1</v>
      </c>
      <c r="D3039" s="19">
        <f t="shared" si="237"/>
        <v>1900</v>
      </c>
      <c r="E3039" s="38" t="e">
        <f>VLOOKUP(A3039,DatosRecibo!$A$2:'DatosRecibo'!$L$6000,12,FALSE)</f>
        <v>#N/A</v>
      </c>
      <c r="G3039" s="19" t="e">
        <f>VLOOKUP(F3039,Propietarios!$B$2:'Propietarios'!$C$6000,2,FALSE)</f>
        <v>#N/A</v>
      </c>
      <c r="H3039" s="19" t="e">
        <f>VLOOKUP(F3039,Propietarios!$B$2:'Propietarios'!$D$6000,3,FALSE)</f>
        <v>#N/A</v>
      </c>
      <c r="J3039" s="38" t="e">
        <f t="shared" si="238"/>
        <v>#N/A</v>
      </c>
      <c r="K3039" s="38" t="str">
        <f t="shared" si="239"/>
        <v>11900</v>
      </c>
    </row>
    <row r="3040" spans="1:11" x14ac:dyDescent="0.15">
      <c r="A3040" s="19" t="str">
        <f t="shared" si="235"/>
        <v>11900</v>
      </c>
      <c r="C3040" s="19">
        <f t="shared" si="236"/>
        <v>1</v>
      </c>
      <c r="D3040" s="19">
        <f t="shared" si="237"/>
        <v>1900</v>
      </c>
      <c r="E3040" s="38" t="e">
        <f>VLOOKUP(A3040,DatosRecibo!$A$2:'DatosRecibo'!$L$6000,12,FALSE)</f>
        <v>#N/A</v>
      </c>
      <c r="G3040" s="19" t="e">
        <f>VLOOKUP(F3040,Propietarios!$B$2:'Propietarios'!$C$6000,2,FALSE)</f>
        <v>#N/A</v>
      </c>
      <c r="H3040" s="19" t="e">
        <f>VLOOKUP(F3040,Propietarios!$B$2:'Propietarios'!$D$6000,3,FALSE)</f>
        <v>#N/A</v>
      </c>
      <c r="J3040" s="38" t="e">
        <f t="shared" si="238"/>
        <v>#N/A</v>
      </c>
      <c r="K3040" s="38" t="str">
        <f t="shared" si="239"/>
        <v>11900</v>
      </c>
    </row>
    <row r="3041" spans="1:11" x14ac:dyDescent="0.15">
      <c r="A3041" s="19" t="str">
        <f t="shared" si="235"/>
        <v>11900</v>
      </c>
      <c r="C3041" s="19">
        <f t="shared" si="236"/>
        <v>1</v>
      </c>
      <c r="D3041" s="19">
        <f t="shared" si="237"/>
        <v>1900</v>
      </c>
      <c r="E3041" s="38" t="e">
        <f>VLOOKUP(A3041,DatosRecibo!$A$2:'DatosRecibo'!$L$6000,12,FALSE)</f>
        <v>#N/A</v>
      </c>
      <c r="G3041" s="19" t="e">
        <f>VLOOKUP(F3041,Propietarios!$B$2:'Propietarios'!$C$6000,2,FALSE)</f>
        <v>#N/A</v>
      </c>
      <c r="H3041" s="19" t="e">
        <f>VLOOKUP(F3041,Propietarios!$B$2:'Propietarios'!$D$6000,3,FALSE)</f>
        <v>#N/A</v>
      </c>
      <c r="J3041" s="38" t="e">
        <f t="shared" si="238"/>
        <v>#N/A</v>
      </c>
      <c r="K3041" s="38" t="str">
        <f t="shared" si="239"/>
        <v>11900</v>
      </c>
    </row>
    <row r="3042" spans="1:11" x14ac:dyDescent="0.15">
      <c r="A3042" s="19" t="str">
        <f t="shared" si="235"/>
        <v>11900</v>
      </c>
      <c r="C3042" s="19">
        <f t="shared" si="236"/>
        <v>1</v>
      </c>
      <c r="D3042" s="19">
        <f t="shared" si="237"/>
        <v>1900</v>
      </c>
      <c r="E3042" s="38" t="e">
        <f>VLOOKUP(A3042,DatosRecibo!$A$2:'DatosRecibo'!$L$6000,12,FALSE)</f>
        <v>#N/A</v>
      </c>
      <c r="G3042" s="19" t="e">
        <f>VLOOKUP(F3042,Propietarios!$B$2:'Propietarios'!$C$6000,2,FALSE)</f>
        <v>#N/A</v>
      </c>
      <c r="H3042" s="19" t="e">
        <f>VLOOKUP(F3042,Propietarios!$B$2:'Propietarios'!$D$6000,3,FALSE)</f>
        <v>#N/A</v>
      </c>
      <c r="J3042" s="38" t="e">
        <f t="shared" si="238"/>
        <v>#N/A</v>
      </c>
      <c r="K3042" s="38" t="str">
        <f t="shared" si="239"/>
        <v>11900</v>
      </c>
    </row>
    <row r="3043" spans="1:11" x14ac:dyDescent="0.15">
      <c r="A3043" s="19" t="str">
        <f t="shared" si="235"/>
        <v>11900</v>
      </c>
      <c r="C3043" s="19">
        <f t="shared" si="236"/>
        <v>1</v>
      </c>
      <c r="D3043" s="19">
        <f t="shared" si="237"/>
        <v>1900</v>
      </c>
      <c r="E3043" s="38" t="e">
        <f>VLOOKUP(A3043,DatosRecibo!$A$2:'DatosRecibo'!$L$6000,12,FALSE)</f>
        <v>#N/A</v>
      </c>
      <c r="G3043" s="19" t="e">
        <f>VLOOKUP(F3043,Propietarios!$B$2:'Propietarios'!$C$6000,2,FALSE)</f>
        <v>#N/A</v>
      </c>
      <c r="H3043" s="19" t="e">
        <f>VLOOKUP(F3043,Propietarios!$B$2:'Propietarios'!$D$6000,3,FALSE)</f>
        <v>#N/A</v>
      </c>
      <c r="J3043" s="38" t="e">
        <f t="shared" si="238"/>
        <v>#N/A</v>
      </c>
      <c r="K3043" s="38" t="str">
        <f t="shared" si="239"/>
        <v>11900</v>
      </c>
    </row>
    <row r="3044" spans="1:11" x14ac:dyDescent="0.15">
      <c r="A3044" s="19" t="str">
        <f t="shared" si="235"/>
        <v>11900</v>
      </c>
      <c r="C3044" s="19">
        <f t="shared" si="236"/>
        <v>1</v>
      </c>
      <c r="D3044" s="19">
        <f t="shared" si="237"/>
        <v>1900</v>
      </c>
      <c r="E3044" s="38" t="e">
        <f>VLOOKUP(A3044,DatosRecibo!$A$2:'DatosRecibo'!$L$6000,12,FALSE)</f>
        <v>#N/A</v>
      </c>
      <c r="G3044" s="19" t="e">
        <f>VLOOKUP(F3044,Propietarios!$B$2:'Propietarios'!$C$6000,2,FALSE)</f>
        <v>#N/A</v>
      </c>
      <c r="H3044" s="19" t="e">
        <f>VLOOKUP(F3044,Propietarios!$B$2:'Propietarios'!$D$6000,3,FALSE)</f>
        <v>#N/A</v>
      </c>
      <c r="J3044" s="38" t="e">
        <f t="shared" si="238"/>
        <v>#N/A</v>
      </c>
      <c r="K3044" s="38" t="str">
        <f t="shared" si="239"/>
        <v>11900</v>
      </c>
    </row>
    <row r="3045" spans="1:11" x14ac:dyDescent="0.15">
      <c r="A3045" s="19" t="str">
        <f t="shared" si="235"/>
        <v>11900</v>
      </c>
      <c r="C3045" s="19">
        <f t="shared" si="236"/>
        <v>1</v>
      </c>
      <c r="D3045" s="19">
        <f t="shared" si="237"/>
        <v>1900</v>
      </c>
      <c r="E3045" s="38" t="e">
        <f>VLOOKUP(A3045,DatosRecibo!$A$2:'DatosRecibo'!$L$6000,12,FALSE)</f>
        <v>#N/A</v>
      </c>
      <c r="G3045" s="19" t="e">
        <f>VLOOKUP(F3045,Propietarios!$B$2:'Propietarios'!$C$6000,2,FALSE)</f>
        <v>#N/A</v>
      </c>
      <c r="H3045" s="19" t="e">
        <f>VLOOKUP(F3045,Propietarios!$B$2:'Propietarios'!$D$6000,3,FALSE)</f>
        <v>#N/A</v>
      </c>
      <c r="J3045" s="38" t="e">
        <f t="shared" si="238"/>
        <v>#N/A</v>
      </c>
      <c r="K3045" s="38" t="str">
        <f t="shared" si="239"/>
        <v>11900</v>
      </c>
    </row>
    <row r="3046" spans="1:11" x14ac:dyDescent="0.15">
      <c r="A3046" s="19" t="str">
        <f t="shared" si="235"/>
        <v>11900</v>
      </c>
      <c r="C3046" s="19">
        <f t="shared" si="236"/>
        <v>1</v>
      </c>
      <c r="D3046" s="19">
        <f t="shared" si="237"/>
        <v>1900</v>
      </c>
      <c r="E3046" s="38" t="e">
        <f>VLOOKUP(A3046,DatosRecibo!$A$2:'DatosRecibo'!$L$6000,12,FALSE)</f>
        <v>#N/A</v>
      </c>
      <c r="G3046" s="19" t="e">
        <f>VLOOKUP(F3046,Propietarios!$B$2:'Propietarios'!$C$6000,2,FALSE)</f>
        <v>#N/A</v>
      </c>
      <c r="H3046" s="19" t="e">
        <f>VLOOKUP(F3046,Propietarios!$B$2:'Propietarios'!$D$6000,3,FALSE)</f>
        <v>#N/A</v>
      </c>
      <c r="J3046" s="38" t="e">
        <f t="shared" si="238"/>
        <v>#N/A</v>
      </c>
      <c r="K3046" s="38" t="str">
        <f t="shared" si="239"/>
        <v>11900</v>
      </c>
    </row>
    <row r="3047" spans="1:11" x14ac:dyDescent="0.15">
      <c r="A3047" s="19" t="str">
        <f t="shared" si="235"/>
        <v>11900</v>
      </c>
      <c r="C3047" s="19">
        <f t="shared" si="236"/>
        <v>1</v>
      </c>
      <c r="D3047" s="19">
        <f t="shared" si="237"/>
        <v>1900</v>
      </c>
      <c r="E3047" s="38" t="e">
        <f>VLOOKUP(A3047,DatosRecibo!$A$2:'DatosRecibo'!$L$6000,12,FALSE)</f>
        <v>#N/A</v>
      </c>
      <c r="G3047" s="19" t="e">
        <f>VLOOKUP(F3047,Propietarios!$B$2:'Propietarios'!$C$6000,2,FALSE)</f>
        <v>#N/A</v>
      </c>
      <c r="H3047" s="19" t="e">
        <f>VLOOKUP(F3047,Propietarios!$B$2:'Propietarios'!$D$6000,3,FALSE)</f>
        <v>#N/A</v>
      </c>
      <c r="J3047" s="38" t="e">
        <f t="shared" si="238"/>
        <v>#N/A</v>
      </c>
      <c r="K3047" s="38" t="str">
        <f t="shared" si="239"/>
        <v>11900</v>
      </c>
    </row>
    <row r="3048" spans="1:11" x14ac:dyDescent="0.15">
      <c r="A3048" s="19" t="str">
        <f t="shared" si="235"/>
        <v>11900</v>
      </c>
      <c r="C3048" s="19">
        <f t="shared" si="236"/>
        <v>1</v>
      </c>
      <c r="D3048" s="19">
        <f t="shared" si="237"/>
        <v>1900</v>
      </c>
      <c r="E3048" s="38" t="e">
        <f>VLOOKUP(A3048,DatosRecibo!$A$2:'DatosRecibo'!$L$6000,12,FALSE)</f>
        <v>#N/A</v>
      </c>
      <c r="G3048" s="19" t="e">
        <f>VLOOKUP(F3048,Propietarios!$B$2:'Propietarios'!$C$6000,2,FALSE)</f>
        <v>#N/A</v>
      </c>
      <c r="H3048" s="19" t="e">
        <f>VLOOKUP(F3048,Propietarios!$B$2:'Propietarios'!$D$6000,3,FALSE)</f>
        <v>#N/A</v>
      </c>
      <c r="J3048" s="38" t="e">
        <f t="shared" si="238"/>
        <v>#N/A</v>
      </c>
      <c r="K3048" s="38" t="str">
        <f t="shared" si="239"/>
        <v>11900</v>
      </c>
    </row>
    <row r="3049" spans="1:11" x14ac:dyDescent="0.15">
      <c r="A3049" s="19" t="str">
        <f t="shared" si="235"/>
        <v>11900</v>
      </c>
      <c r="C3049" s="19">
        <f t="shared" si="236"/>
        <v>1</v>
      </c>
      <c r="D3049" s="19">
        <f t="shared" si="237"/>
        <v>1900</v>
      </c>
      <c r="E3049" s="38" t="e">
        <f>VLOOKUP(A3049,DatosRecibo!$A$2:'DatosRecibo'!$L$6000,12,FALSE)</f>
        <v>#N/A</v>
      </c>
      <c r="G3049" s="19" t="e">
        <f>VLOOKUP(F3049,Propietarios!$B$2:'Propietarios'!$C$6000,2,FALSE)</f>
        <v>#N/A</v>
      </c>
      <c r="H3049" s="19" t="e">
        <f>VLOOKUP(F3049,Propietarios!$B$2:'Propietarios'!$D$6000,3,FALSE)</f>
        <v>#N/A</v>
      </c>
      <c r="J3049" s="38" t="e">
        <f t="shared" si="238"/>
        <v>#N/A</v>
      </c>
      <c r="K3049" s="38" t="str">
        <f t="shared" si="239"/>
        <v>11900</v>
      </c>
    </row>
    <row r="3050" spans="1:11" x14ac:dyDescent="0.15">
      <c r="A3050" s="19" t="str">
        <f t="shared" si="235"/>
        <v>11900</v>
      </c>
      <c r="C3050" s="19">
        <f t="shared" si="236"/>
        <v>1</v>
      </c>
      <c r="D3050" s="19">
        <f t="shared" si="237"/>
        <v>1900</v>
      </c>
      <c r="E3050" s="38" t="e">
        <f>VLOOKUP(A3050,DatosRecibo!$A$2:'DatosRecibo'!$L$6000,12,FALSE)</f>
        <v>#N/A</v>
      </c>
      <c r="G3050" s="19" t="e">
        <f>VLOOKUP(F3050,Propietarios!$B$2:'Propietarios'!$C$6000,2,FALSE)</f>
        <v>#N/A</v>
      </c>
      <c r="H3050" s="19" t="e">
        <f>VLOOKUP(F3050,Propietarios!$B$2:'Propietarios'!$D$6000,3,FALSE)</f>
        <v>#N/A</v>
      </c>
      <c r="J3050" s="38" t="e">
        <f t="shared" si="238"/>
        <v>#N/A</v>
      </c>
      <c r="K3050" s="38" t="str">
        <f t="shared" si="239"/>
        <v>11900</v>
      </c>
    </row>
    <row r="3051" spans="1:11" x14ac:dyDescent="0.15">
      <c r="A3051" s="19" t="str">
        <f t="shared" si="235"/>
        <v>11900</v>
      </c>
      <c r="C3051" s="19">
        <f t="shared" si="236"/>
        <v>1</v>
      </c>
      <c r="D3051" s="19">
        <f t="shared" si="237"/>
        <v>1900</v>
      </c>
      <c r="E3051" s="38" t="e">
        <f>VLOOKUP(A3051,DatosRecibo!$A$2:'DatosRecibo'!$L$6000,12,FALSE)</f>
        <v>#N/A</v>
      </c>
      <c r="G3051" s="19" t="e">
        <f>VLOOKUP(F3051,Propietarios!$B$2:'Propietarios'!$C$6000,2,FALSE)</f>
        <v>#N/A</v>
      </c>
      <c r="H3051" s="19" t="e">
        <f>VLOOKUP(F3051,Propietarios!$B$2:'Propietarios'!$D$6000,3,FALSE)</f>
        <v>#N/A</v>
      </c>
      <c r="J3051" s="38" t="e">
        <f t="shared" si="238"/>
        <v>#N/A</v>
      </c>
      <c r="K3051" s="38" t="str">
        <f t="shared" si="239"/>
        <v>11900</v>
      </c>
    </row>
    <row r="3052" spans="1:11" x14ac:dyDescent="0.15">
      <c r="A3052" s="19" t="str">
        <f t="shared" si="235"/>
        <v>11900</v>
      </c>
      <c r="C3052" s="19">
        <f t="shared" si="236"/>
        <v>1</v>
      </c>
      <c r="D3052" s="19">
        <f t="shared" si="237"/>
        <v>1900</v>
      </c>
      <c r="E3052" s="38" t="e">
        <f>VLOOKUP(A3052,DatosRecibo!$A$2:'DatosRecibo'!$L$6000,12,FALSE)</f>
        <v>#N/A</v>
      </c>
      <c r="G3052" s="19" t="e">
        <f>VLOOKUP(F3052,Propietarios!$B$2:'Propietarios'!$C$6000,2,FALSE)</f>
        <v>#N/A</v>
      </c>
      <c r="H3052" s="19" t="e">
        <f>VLOOKUP(F3052,Propietarios!$B$2:'Propietarios'!$D$6000,3,FALSE)</f>
        <v>#N/A</v>
      </c>
      <c r="J3052" s="38" t="e">
        <f t="shared" si="238"/>
        <v>#N/A</v>
      </c>
      <c r="K3052" s="38" t="str">
        <f t="shared" si="239"/>
        <v>11900</v>
      </c>
    </row>
    <row r="3053" spans="1:11" x14ac:dyDescent="0.15">
      <c r="A3053" s="19" t="str">
        <f t="shared" si="235"/>
        <v>11900</v>
      </c>
      <c r="C3053" s="19">
        <f t="shared" si="236"/>
        <v>1</v>
      </c>
      <c r="D3053" s="19">
        <f t="shared" si="237"/>
        <v>1900</v>
      </c>
      <c r="E3053" s="38" t="e">
        <f>VLOOKUP(A3053,DatosRecibo!$A$2:'DatosRecibo'!$L$6000,12,FALSE)</f>
        <v>#N/A</v>
      </c>
      <c r="G3053" s="19" t="e">
        <f>VLOOKUP(F3053,Propietarios!$B$2:'Propietarios'!$C$6000,2,FALSE)</f>
        <v>#N/A</v>
      </c>
      <c r="H3053" s="19" t="e">
        <f>VLOOKUP(F3053,Propietarios!$B$2:'Propietarios'!$D$6000,3,FALSE)</f>
        <v>#N/A</v>
      </c>
      <c r="J3053" s="38" t="e">
        <f t="shared" si="238"/>
        <v>#N/A</v>
      </c>
      <c r="K3053" s="38" t="str">
        <f t="shared" si="239"/>
        <v>11900</v>
      </c>
    </row>
    <row r="3054" spans="1:11" x14ac:dyDescent="0.15">
      <c r="A3054" s="19" t="str">
        <f t="shared" si="235"/>
        <v>11900</v>
      </c>
      <c r="C3054" s="19">
        <f t="shared" si="236"/>
        <v>1</v>
      </c>
      <c r="D3054" s="19">
        <f t="shared" si="237"/>
        <v>1900</v>
      </c>
      <c r="E3054" s="38" t="e">
        <f>VLOOKUP(A3054,DatosRecibo!$A$2:'DatosRecibo'!$L$6000,12,FALSE)</f>
        <v>#N/A</v>
      </c>
      <c r="G3054" s="19" t="e">
        <f>VLOOKUP(F3054,Propietarios!$B$2:'Propietarios'!$C$6000,2,FALSE)</f>
        <v>#N/A</v>
      </c>
      <c r="H3054" s="19" t="e">
        <f>VLOOKUP(F3054,Propietarios!$B$2:'Propietarios'!$D$6000,3,FALSE)</f>
        <v>#N/A</v>
      </c>
      <c r="J3054" s="38" t="e">
        <f t="shared" si="238"/>
        <v>#N/A</v>
      </c>
      <c r="K3054" s="38" t="str">
        <f t="shared" si="239"/>
        <v>11900</v>
      </c>
    </row>
    <row r="3055" spans="1:11" x14ac:dyDescent="0.15">
      <c r="A3055" s="19" t="str">
        <f t="shared" si="235"/>
        <v>11900</v>
      </c>
      <c r="C3055" s="19">
        <f t="shared" si="236"/>
        <v>1</v>
      </c>
      <c r="D3055" s="19">
        <f t="shared" si="237"/>
        <v>1900</v>
      </c>
      <c r="E3055" s="38" t="e">
        <f>VLOOKUP(A3055,DatosRecibo!$A$2:'DatosRecibo'!$L$6000,12,FALSE)</f>
        <v>#N/A</v>
      </c>
      <c r="G3055" s="19" t="e">
        <f>VLOOKUP(F3055,Propietarios!$B$2:'Propietarios'!$C$6000,2,FALSE)</f>
        <v>#N/A</v>
      </c>
      <c r="H3055" s="19" t="e">
        <f>VLOOKUP(F3055,Propietarios!$B$2:'Propietarios'!$D$6000,3,FALSE)</f>
        <v>#N/A</v>
      </c>
      <c r="J3055" s="38" t="e">
        <f t="shared" si="238"/>
        <v>#N/A</v>
      </c>
      <c r="K3055" s="38" t="str">
        <f t="shared" si="239"/>
        <v>11900</v>
      </c>
    </row>
    <row r="3056" spans="1:11" x14ac:dyDescent="0.15">
      <c r="A3056" s="19" t="str">
        <f t="shared" si="235"/>
        <v>11900</v>
      </c>
      <c r="C3056" s="19">
        <f t="shared" si="236"/>
        <v>1</v>
      </c>
      <c r="D3056" s="19">
        <f t="shared" si="237"/>
        <v>1900</v>
      </c>
      <c r="E3056" s="38" t="e">
        <f>VLOOKUP(A3056,DatosRecibo!$A$2:'DatosRecibo'!$L$6000,12,FALSE)</f>
        <v>#N/A</v>
      </c>
      <c r="G3056" s="19" t="e">
        <f>VLOOKUP(F3056,Propietarios!$B$2:'Propietarios'!$C$6000,2,FALSE)</f>
        <v>#N/A</v>
      </c>
      <c r="H3056" s="19" t="e">
        <f>VLOOKUP(F3056,Propietarios!$B$2:'Propietarios'!$D$6000,3,FALSE)</f>
        <v>#N/A</v>
      </c>
      <c r="J3056" s="38" t="e">
        <f t="shared" si="238"/>
        <v>#N/A</v>
      </c>
      <c r="K3056" s="38" t="str">
        <f t="shared" si="239"/>
        <v>11900</v>
      </c>
    </row>
    <row r="3057" spans="1:11" x14ac:dyDescent="0.15">
      <c r="A3057" s="19" t="str">
        <f t="shared" si="235"/>
        <v>11900</v>
      </c>
      <c r="C3057" s="19">
        <f t="shared" si="236"/>
        <v>1</v>
      </c>
      <c r="D3057" s="19">
        <f t="shared" si="237"/>
        <v>1900</v>
      </c>
      <c r="E3057" s="38" t="e">
        <f>VLOOKUP(A3057,DatosRecibo!$A$2:'DatosRecibo'!$L$6000,12,FALSE)</f>
        <v>#N/A</v>
      </c>
      <c r="G3057" s="19" t="e">
        <f>VLOOKUP(F3057,Propietarios!$B$2:'Propietarios'!$C$6000,2,FALSE)</f>
        <v>#N/A</v>
      </c>
      <c r="H3057" s="19" t="e">
        <f>VLOOKUP(F3057,Propietarios!$B$2:'Propietarios'!$D$6000,3,FALSE)</f>
        <v>#N/A</v>
      </c>
      <c r="J3057" s="38" t="e">
        <f t="shared" si="238"/>
        <v>#N/A</v>
      </c>
      <c r="K3057" s="38" t="str">
        <f t="shared" si="239"/>
        <v>11900</v>
      </c>
    </row>
    <row r="3058" spans="1:11" x14ac:dyDescent="0.15">
      <c r="A3058" s="19" t="str">
        <f t="shared" si="235"/>
        <v>11900</v>
      </c>
      <c r="C3058" s="19">
        <f t="shared" si="236"/>
        <v>1</v>
      </c>
      <c r="D3058" s="19">
        <f t="shared" si="237"/>
        <v>1900</v>
      </c>
      <c r="E3058" s="38" t="e">
        <f>VLOOKUP(A3058,DatosRecibo!$A$2:'DatosRecibo'!$L$6000,12,FALSE)</f>
        <v>#N/A</v>
      </c>
      <c r="G3058" s="19" t="e">
        <f>VLOOKUP(F3058,Propietarios!$B$2:'Propietarios'!$C$6000,2,FALSE)</f>
        <v>#N/A</v>
      </c>
      <c r="H3058" s="19" t="e">
        <f>VLOOKUP(F3058,Propietarios!$B$2:'Propietarios'!$D$6000,3,FALSE)</f>
        <v>#N/A</v>
      </c>
      <c r="J3058" s="38" t="e">
        <f t="shared" si="238"/>
        <v>#N/A</v>
      </c>
      <c r="K3058" s="38" t="str">
        <f t="shared" si="239"/>
        <v>11900</v>
      </c>
    </row>
    <row r="3059" spans="1:11" x14ac:dyDescent="0.15">
      <c r="A3059" s="19" t="str">
        <f t="shared" si="235"/>
        <v>11900</v>
      </c>
      <c r="C3059" s="19">
        <f t="shared" si="236"/>
        <v>1</v>
      </c>
      <c r="D3059" s="19">
        <f t="shared" si="237"/>
        <v>1900</v>
      </c>
      <c r="E3059" s="38" t="e">
        <f>VLOOKUP(A3059,DatosRecibo!$A$2:'DatosRecibo'!$L$6000,12,FALSE)</f>
        <v>#N/A</v>
      </c>
      <c r="G3059" s="19" t="e">
        <f>VLOOKUP(F3059,Propietarios!$B$2:'Propietarios'!$C$6000,2,FALSE)</f>
        <v>#N/A</v>
      </c>
      <c r="H3059" s="19" t="e">
        <f>VLOOKUP(F3059,Propietarios!$B$2:'Propietarios'!$D$6000,3,FALSE)</f>
        <v>#N/A</v>
      </c>
      <c r="J3059" s="38" t="e">
        <f t="shared" si="238"/>
        <v>#N/A</v>
      </c>
      <c r="K3059" s="38" t="str">
        <f t="shared" si="239"/>
        <v>11900</v>
      </c>
    </row>
    <row r="3060" spans="1:11" x14ac:dyDescent="0.15">
      <c r="A3060" s="19" t="str">
        <f t="shared" si="235"/>
        <v>11900</v>
      </c>
      <c r="C3060" s="19">
        <f t="shared" si="236"/>
        <v>1</v>
      </c>
      <c r="D3060" s="19">
        <f t="shared" si="237"/>
        <v>1900</v>
      </c>
      <c r="E3060" s="38" t="e">
        <f>VLOOKUP(A3060,DatosRecibo!$A$2:'DatosRecibo'!$L$6000,12,FALSE)</f>
        <v>#N/A</v>
      </c>
      <c r="G3060" s="19" t="e">
        <f>VLOOKUP(F3060,Propietarios!$B$2:'Propietarios'!$C$6000,2,FALSE)</f>
        <v>#N/A</v>
      </c>
      <c r="H3060" s="19" t="e">
        <f>VLOOKUP(F3060,Propietarios!$B$2:'Propietarios'!$D$6000,3,FALSE)</f>
        <v>#N/A</v>
      </c>
      <c r="J3060" s="38" t="e">
        <f t="shared" si="238"/>
        <v>#N/A</v>
      </c>
      <c r="K3060" s="38" t="str">
        <f t="shared" si="239"/>
        <v>11900</v>
      </c>
    </row>
    <row r="3061" spans="1:11" x14ac:dyDescent="0.15">
      <c r="A3061" s="19" t="str">
        <f t="shared" si="235"/>
        <v>11900</v>
      </c>
      <c r="C3061" s="19">
        <f t="shared" si="236"/>
        <v>1</v>
      </c>
      <c r="D3061" s="19">
        <f t="shared" si="237"/>
        <v>1900</v>
      </c>
      <c r="E3061" s="38" t="e">
        <f>VLOOKUP(A3061,DatosRecibo!$A$2:'DatosRecibo'!$L$6000,12,FALSE)</f>
        <v>#N/A</v>
      </c>
      <c r="G3061" s="19" t="e">
        <f>VLOOKUP(F3061,Propietarios!$B$2:'Propietarios'!$C$6000,2,FALSE)</f>
        <v>#N/A</v>
      </c>
      <c r="H3061" s="19" t="e">
        <f>VLOOKUP(F3061,Propietarios!$B$2:'Propietarios'!$D$6000,3,FALSE)</f>
        <v>#N/A</v>
      </c>
      <c r="J3061" s="38" t="e">
        <f t="shared" si="238"/>
        <v>#N/A</v>
      </c>
      <c r="K3061" s="38" t="str">
        <f t="shared" si="239"/>
        <v>11900</v>
      </c>
    </row>
    <row r="3062" spans="1:11" x14ac:dyDescent="0.15">
      <c r="A3062" s="19" t="str">
        <f t="shared" si="235"/>
        <v>11900</v>
      </c>
      <c r="C3062" s="19">
        <f t="shared" si="236"/>
        <v>1</v>
      </c>
      <c r="D3062" s="19">
        <f t="shared" si="237"/>
        <v>1900</v>
      </c>
      <c r="E3062" s="38" t="e">
        <f>VLOOKUP(A3062,DatosRecibo!$A$2:'DatosRecibo'!$L$6000,12,FALSE)</f>
        <v>#N/A</v>
      </c>
      <c r="G3062" s="19" t="e">
        <f>VLOOKUP(F3062,Propietarios!$B$2:'Propietarios'!$C$6000,2,FALSE)</f>
        <v>#N/A</v>
      </c>
      <c r="H3062" s="19" t="e">
        <f>VLOOKUP(F3062,Propietarios!$B$2:'Propietarios'!$D$6000,3,FALSE)</f>
        <v>#N/A</v>
      </c>
      <c r="J3062" s="38" t="e">
        <f t="shared" si="238"/>
        <v>#N/A</v>
      </c>
      <c r="K3062" s="38" t="str">
        <f t="shared" si="239"/>
        <v>11900</v>
      </c>
    </row>
    <row r="3063" spans="1:11" x14ac:dyDescent="0.15">
      <c r="A3063" s="19" t="str">
        <f t="shared" si="235"/>
        <v>11900</v>
      </c>
      <c r="C3063" s="19">
        <f t="shared" si="236"/>
        <v>1</v>
      </c>
      <c r="D3063" s="19">
        <f t="shared" si="237"/>
        <v>1900</v>
      </c>
      <c r="E3063" s="38" t="e">
        <f>VLOOKUP(A3063,DatosRecibo!$A$2:'DatosRecibo'!$L$6000,12,FALSE)</f>
        <v>#N/A</v>
      </c>
      <c r="G3063" s="19" t="e">
        <f>VLOOKUP(F3063,Propietarios!$B$2:'Propietarios'!$C$6000,2,FALSE)</f>
        <v>#N/A</v>
      </c>
      <c r="H3063" s="19" t="e">
        <f>VLOOKUP(F3063,Propietarios!$B$2:'Propietarios'!$D$6000,3,FALSE)</f>
        <v>#N/A</v>
      </c>
      <c r="J3063" s="38" t="e">
        <f t="shared" si="238"/>
        <v>#N/A</v>
      </c>
      <c r="K3063" s="38" t="str">
        <f t="shared" si="239"/>
        <v>11900</v>
      </c>
    </row>
    <row r="3064" spans="1:11" x14ac:dyDescent="0.15">
      <c r="A3064" s="19" t="str">
        <f t="shared" si="235"/>
        <v>11900</v>
      </c>
      <c r="C3064" s="19">
        <f t="shared" si="236"/>
        <v>1</v>
      </c>
      <c r="D3064" s="19">
        <f t="shared" si="237"/>
        <v>1900</v>
      </c>
      <c r="E3064" s="38" t="e">
        <f>VLOOKUP(A3064,DatosRecibo!$A$2:'DatosRecibo'!$L$6000,12,FALSE)</f>
        <v>#N/A</v>
      </c>
      <c r="G3064" s="19" t="e">
        <f>VLOOKUP(F3064,Propietarios!$B$2:'Propietarios'!$C$6000,2,FALSE)</f>
        <v>#N/A</v>
      </c>
      <c r="H3064" s="19" t="e">
        <f>VLOOKUP(F3064,Propietarios!$B$2:'Propietarios'!$D$6000,3,FALSE)</f>
        <v>#N/A</v>
      </c>
      <c r="J3064" s="38" t="e">
        <f t="shared" si="238"/>
        <v>#N/A</v>
      </c>
      <c r="K3064" s="38" t="str">
        <f t="shared" si="239"/>
        <v>11900</v>
      </c>
    </row>
    <row r="3065" spans="1:11" x14ac:dyDescent="0.15">
      <c r="A3065" s="19" t="str">
        <f t="shared" si="235"/>
        <v>11900</v>
      </c>
      <c r="C3065" s="19">
        <f t="shared" si="236"/>
        <v>1</v>
      </c>
      <c r="D3065" s="19">
        <f t="shared" si="237"/>
        <v>1900</v>
      </c>
      <c r="E3065" s="38" t="e">
        <f>VLOOKUP(A3065,DatosRecibo!$A$2:'DatosRecibo'!$L$6000,12,FALSE)</f>
        <v>#N/A</v>
      </c>
      <c r="G3065" s="19" t="e">
        <f>VLOOKUP(F3065,Propietarios!$B$2:'Propietarios'!$C$6000,2,FALSE)</f>
        <v>#N/A</v>
      </c>
      <c r="H3065" s="19" t="e">
        <f>VLOOKUP(F3065,Propietarios!$B$2:'Propietarios'!$D$6000,3,FALSE)</f>
        <v>#N/A</v>
      </c>
      <c r="J3065" s="38" t="e">
        <f t="shared" si="238"/>
        <v>#N/A</v>
      </c>
      <c r="K3065" s="38" t="str">
        <f t="shared" si="239"/>
        <v>11900</v>
      </c>
    </row>
    <row r="3066" spans="1:11" x14ac:dyDescent="0.15">
      <c r="A3066" s="19" t="str">
        <f t="shared" si="235"/>
        <v>11900</v>
      </c>
      <c r="C3066" s="19">
        <f t="shared" si="236"/>
        <v>1</v>
      </c>
      <c r="D3066" s="19">
        <f t="shared" si="237"/>
        <v>1900</v>
      </c>
      <c r="E3066" s="38" t="e">
        <f>VLOOKUP(A3066,DatosRecibo!$A$2:'DatosRecibo'!$L$6000,12,FALSE)</f>
        <v>#N/A</v>
      </c>
      <c r="G3066" s="19" t="e">
        <f>VLOOKUP(F3066,Propietarios!$B$2:'Propietarios'!$C$6000,2,FALSE)</f>
        <v>#N/A</v>
      </c>
      <c r="H3066" s="19" t="e">
        <f>VLOOKUP(F3066,Propietarios!$B$2:'Propietarios'!$D$6000,3,FALSE)</f>
        <v>#N/A</v>
      </c>
      <c r="J3066" s="38" t="e">
        <f t="shared" si="238"/>
        <v>#N/A</v>
      </c>
      <c r="K3066" s="38" t="str">
        <f t="shared" si="239"/>
        <v>11900</v>
      </c>
    </row>
    <row r="3067" spans="1:11" x14ac:dyDescent="0.15">
      <c r="A3067" s="19" t="str">
        <f t="shared" si="235"/>
        <v>11900</v>
      </c>
      <c r="C3067" s="19">
        <f t="shared" si="236"/>
        <v>1</v>
      </c>
      <c r="D3067" s="19">
        <f t="shared" si="237"/>
        <v>1900</v>
      </c>
      <c r="E3067" s="38" t="e">
        <f>VLOOKUP(A3067,DatosRecibo!$A$2:'DatosRecibo'!$L$6000,12,FALSE)</f>
        <v>#N/A</v>
      </c>
      <c r="G3067" s="19" t="e">
        <f>VLOOKUP(F3067,Propietarios!$B$2:'Propietarios'!$C$6000,2,FALSE)</f>
        <v>#N/A</v>
      </c>
      <c r="H3067" s="19" t="e">
        <f>VLOOKUP(F3067,Propietarios!$B$2:'Propietarios'!$D$6000,3,FALSE)</f>
        <v>#N/A</v>
      </c>
      <c r="J3067" s="38" t="e">
        <f t="shared" si="238"/>
        <v>#N/A</v>
      </c>
      <c r="K3067" s="38" t="str">
        <f t="shared" si="239"/>
        <v>11900</v>
      </c>
    </row>
    <row r="3068" spans="1:11" x14ac:dyDescent="0.15">
      <c r="A3068" s="19" t="str">
        <f t="shared" si="235"/>
        <v>11900</v>
      </c>
      <c r="C3068" s="19">
        <f t="shared" si="236"/>
        <v>1</v>
      </c>
      <c r="D3068" s="19">
        <f t="shared" si="237"/>
        <v>1900</v>
      </c>
      <c r="E3068" s="38" t="e">
        <f>VLOOKUP(A3068,DatosRecibo!$A$2:'DatosRecibo'!$L$6000,12,FALSE)</f>
        <v>#N/A</v>
      </c>
      <c r="G3068" s="19" t="e">
        <f>VLOOKUP(F3068,Propietarios!$B$2:'Propietarios'!$C$6000,2,FALSE)</f>
        <v>#N/A</v>
      </c>
      <c r="H3068" s="19" t="e">
        <f>VLOOKUP(F3068,Propietarios!$B$2:'Propietarios'!$D$6000,3,FALSE)</f>
        <v>#N/A</v>
      </c>
      <c r="J3068" s="38" t="e">
        <f t="shared" si="238"/>
        <v>#N/A</v>
      </c>
      <c r="K3068" s="38" t="str">
        <f t="shared" si="239"/>
        <v>11900</v>
      </c>
    </row>
    <row r="3069" spans="1:11" x14ac:dyDescent="0.15">
      <c r="A3069" s="19" t="str">
        <f t="shared" si="235"/>
        <v>11900</v>
      </c>
      <c r="C3069" s="19">
        <f t="shared" si="236"/>
        <v>1</v>
      </c>
      <c r="D3069" s="19">
        <f t="shared" si="237"/>
        <v>1900</v>
      </c>
      <c r="E3069" s="38" t="e">
        <f>VLOOKUP(A3069,DatosRecibo!$A$2:'DatosRecibo'!$L$6000,12,FALSE)</f>
        <v>#N/A</v>
      </c>
      <c r="G3069" s="19" t="e">
        <f>VLOOKUP(F3069,Propietarios!$B$2:'Propietarios'!$C$6000,2,FALSE)</f>
        <v>#N/A</v>
      </c>
      <c r="H3069" s="19" t="e">
        <f>VLOOKUP(F3069,Propietarios!$B$2:'Propietarios'!$D$6000,3,FALSE)</f>
        <v>#N/A</v>
      </c>
      <c r="J3069" s="38" t="e">
        <f t="shared" si="238"/>
        <v>#N/A</v>
      </c>
      <c r="K3069" s="38" t="str">
        <f t="shared" si="239"/>
        <v>11900</v>
      </c>
    </row>
    <row r="3070" spans="1:11" x14ac:dyDescent="0.15">
      <c r="A3070" s="19" t="str">
        <f t="shared" si="235"/>
        <v>11900</v>
      </c>
      <c r="C3070" s="19">
        <f t="shared" si="236"/>
        <v>1</v>
      </c>
      <c r="D3070" s="19">
        <f t="shared" si="237"/>
        <v>1900</v>
      </c>
      <c r="E3070" s="38" t="e">
        <f>VLOOKUP(A3070,DatosRecibo!$A$2:'DatosRecibo'!$L$6000,12,FALSE)</f>
        <v>#N/A</v>
      </c>
      <c r="G3070" s="19" t="e">
        <f>VLOOKUP(F3070,Propietarios!$B$2:'Propietarios'!$C$6000,2,FALSE)</f>
        <v>#N/A</v>
      </c>
      <c r="H3070" s="19" t="e">
        <f>VLOOKUP(F3070,Propietarios!$B$2:'Propietarios'!$D$6000,3,FALSE)</f>
        <v>#N/A</v>
      </c>
      <c r="J3070" s="38" t="e">
        <f t="shared" si="238"/>
        <v>#N/A</v>
      </c>
      <c r="K3070" s="38" t="str">
        <f t="shared" si="239"/>
        <v>11900</v>
      </c>
    </row>
    <row r="3071" spans="1:11" x14ac:dyDescent="0.15">
      <c r="A3071" s="19" t="str">
        <f t="shared" si="235"/>
        <v>11900</v>
      </c>
      <c r="C3071" s="19">
        <f t="shared" si="236"/>
        <v>1</v>
      </c>
      <c r="D3071" s="19">
        <f t="shared" si="237"/>
        <v>1900</v>
      </c>
      <c r="E3071" s="38" t="e">
        <f>VLOOKUP(A3071,DatosRecibo!$A$2:'DatosRecibo'!$L$6000,12,FALSE)</f>
        <v>#N/A</v>
      </c>
      <c r="G3071" s="19" t="e">
        <f>VLOOKUP(F3071,Propietarios!$B$2:'Propietarios'!$C$6000,2,FALSE)</f>
        <v>#N/A</v>
      </c>
      <c r="H3071" s="19" t="e">
        <f>VLOOKUP(F3071,Propietarios!$B$2:'Propietarios'!$D$6000,3,FALSE)</f>
        <v>#N/A</v>
      </c>
      <c r="J3071" s="38" t="e">
        <f t="shared" si="238"/>
        <v>#N/A</v>
      </c>
      <c r="K3071" s="38" t="str">
        <f t="shared" si="239"/>
        <v>11900</v>
      </c>
    </row>
    <row r="3072" spans="1:11" x14ac:dyDescent="0.15">
      <c r="A3072" s="19" t="str">
        <f t="shared" si="235"/>
        <v>11900</v>
      </c>
      <c r="C3072" s="19">
        <f t="shared" si="236"/>
        <v>1</v>
      </c>
      <c r="D3072" s="19">
        <f t="shared" si="237"/>
        <v>1900</v>
      </c>
      <c r="E3072" s="38" t="e">
        <f>VLOOKUP(A3072,DatosRecibo!$A$2:'DatosRecibo'!$L$6000,12,FALSE)</f>
        <v>#N/A</v>
      </c>
      <c r="G3072" s="19" t="e">
        <f>VLOOKUP(F3072,Propietarios!$B$2:'Propietarios'!$C$6000,2,FALSE)</f>
        <v>#N/A</v>
      </c>
      <c r="H3072" s="19" t="e">
        <f>VLOOKUP(F3072,Propietarios!$B$2:'Propietarios'!$D$6000,3,FALSE)</f>
        <v>#N/A</v>
      </c>
      <c r="J3072" s="38" t="e">
        <f t="shared" si="238"/>
        <v>#N/A</v>
      </c>
      <c r="K3072" s="38" t="str">
        <f t="shared" si="239"/>
        <v>11900</v>
      </c>
    </row>
    <row r="3073" spans="1:11" x14ac:dyDescent="0.15">
      <c r="A3073" s="19" t="str">
        <f t="shared" si="235"/>
        <v>11900</v>
      </c>
      <c r="C3073" s="19">
        <f t="shared" si="236"/>
        <v>1</v>
      </c>
      <c r="D3073" s="19">
        <f t="shared" si="237"/>
        <v>1900</v>
      </c>
      <c r="E3073" s="38" t="e">
        <f>VLOOKUP(A3073,DatosRecibo!$A$2:'DatosRecibo'!$L$6000,12,FALSE)</f>
        <v>#N/A</v>
      </c>
      <c r="G3073" s="19" t="e">
        <f>VLOOKUP(F3073,Propietarios!$B$2:'Propietarios'!$C$6000,2,FALSE)</f>
        <v>#N/A</v>
      </c>
      <c r="H3073" s="19" t="e">
        <f>VLOOKUP(F3073,Propietarios!$B$2:'Propietarios'!$D$6000,3,FALSE)</f>
        <v>#N/A</v>
      </c>
      <c r="J3073" s="38" t="e">
        <f t="shared" si="238"/>
        <v>#N/A</v>
      </c>
      <c r="K3073" s="38" t="str">
        <f t="shared" si="239"/>
        <v>11900</v>
      </c>
    </row>
    <row r="3074" spans="1:11" x14ac:dyDescent="0.15">
      <c r="A3074" s="19" t="str">
        <f t="shared" ref="A3074:A3137" si="240">CONCATENATE(C3074,D3074)</f>
        <v>11900</v>
      </c>
      <c r="C3074" s="19">
        <f t="shared" si="236"/>
        <v>1</v>
      </c>
      <c r="D3074" s="19">
        <f t="shared" si="237"/>
        <v>1900</v>
      </c>
      <c r="E3074" s="38" t="e">
        <f>VLOOKUP(A3074,DatosRecibo!$A$2:'DatosRecibo'!$L$6000,12,FALSE)</f>
        <v>#N/A</v>
      </c>
      <c r="G3074" s="19" t="e">
        <f>VLOOKUP(F3074,Propietarios!$B$2:'Propietarios'!$C$6000,2,FALSE)</f>
        <v>#N/A</v>
      </c>
      <c r="H3074" s="19" t="e">
        <f>VLOOKUP(F3074,Propietarios!$B$2:'Propietarios'!$D$6000,3,FALSE)</f>
        <v>#N/A</v>
      </c>
      <c r="J3074" s="38" t="e">
        <f t="shared" si="238"/>
        <v>#N/A</v>
      </c>
      <c r="K3074" s="38" t="str">
        <f t="shared" si="239"/>
        <v>11900</v>
      </c>
    </row>
    <row r="3075" spans="1:11" x14ac:dyDescent="0.15">
      <c r="A3075" s="19" t="str">
        <f t="shared" si="240"/>
        <v>11900</v>
      </c>
      <c r="C3075" s="19">
        <f t="shared" ref="C3075:C3138" si="241">MONTH(B3075)</f>
        <v>1</v>
      </c>
      <c r="D3075" s="19">
        <f t="shared" ref="D3075:D3138" si="242">YEAR(B3075)</f>
        <v>1900</v>
      </c>
      <c r="E3075" s="38" t="e">
        <f>VLOOKUP(A3075,DatosRecibo!$A$2:'DatosRecibo'!$L$6000,12,FALSE)</f>
        <v>#N/A</v>
      </c>
      <c r="G3075" s="19" t="e">
        <f>VLOOKUP(F3075,Propietarios!$B$2:'Propietarios'!$C$6000,2,FALSE)</f>
        <v>#N/A</v>
      </c>
      <c r="H3075" s="19" t="e">
        <f>VLOOKUP(F3075,Propietarios!$B$2:'Propietarios'!$D$6000,3,FALSE)</f>
        <v>#N/A</v>
      </c>
      <c r="J3075" s="38" t="e">
        <f t="shared" ref="J3075:J3138" si="243">I3075*E3075</f>
        <v>#N/A</v>
      </c>
      <c r="K3075" s="38" t="str">
        <f t="shared" ref="K3075:K3138" si="244">CONCATENATE(A3075,F3075)</f>
        <v>11900</v>
      </c>
    </row>
    <row r="3076" spans="1:11" x14ac:dyDescent="0.15">
      <c r="A3076" s="19" t="str">
        <f t="shared" si="240"/>
        <v>11900</v>
      </c>
      <c r="C3076" s="19">
        <f t="shared" si="241"/>
        <v>1</v>
      </c>
      <c r="D3076" s="19">
        <f t="shared" si="242"/>
        <v>1900</v>
      </c>
      <c r="E3076" s="38" t="e">
        <f>VLOOKUP(A3076,DatosRecibo!$A$2:'DatosRecibo'!$L$6000,12,FALSE)</f>
        <v>#N/A</v>
      </c>
      <c r="G3076" s="19" t="e">
        <f>VLOOKUP(F3076,Propietarios!$B$2:'Propietarios'!$C$6000,2,FALSE)</f>
        <v>#N/A</v>
      </c>
      <c r="H3076" s="19" t="e">
        <f>VLOOKUP(F3076,Propietarios!$B$2:'Propietarios'!$D$6000,3,FALSE)</f>
        <v>#N/A</v>
      </c>
      <c r="J3076" s="38" t="e">
        <f t="shared" si="243"/>
        <v>#N/A</v>
      </c>
      <c r="K3076" s="38" t="str">
        <f t="shared" si="244"/>
        <v>11900</v>
      </c>
    </row>
    <row r="3077" spans="1:11" x14ac:dyDescent="0.15">
      <c r="A3077" s="19" t="str">
        <f t="shared" si="240"/>
        <v>11900</v>
      </c>
      <c r="C3077" s="19">
        <f t="shared" si="241"/>
        <v>1</v>
      </c>
      <c r="D3077" s="19">
        <f t="shared" si="242"/>
        <v>1900</v>
      </c>
      <c r="E3077" s="38" t="e">
        <f>VLOOKUP(A3077,DatosRecibo!$A$2:'DatosRecibo'!$L$6000,12,FALSE)</f>
        <v>#N/A</v>
      </c>
      <c r="G3077" s="19" t="e">
        <f>VLOOKUP(F3077,Propietarios!$B$2:'Propietarios'!$C$6000,2,FALSE)</f>
        <v>#N/A</v>
      </c>
      <c r="H3077" s="19" t="e">
        <f>VLOOKUP(F3077,Propietarios!$B$2:'Propietarios'!$D$6000,3,FALSE)</f>
        <v>#N/A</v>
      </c>
      <c r="J3077" s="38" t="e">
        <f t="shared" si="243"/>
        <v>#N/A</v>
      </c>
      <c r="K3077" s="38" t="str">
        <f t="shared" si="244"/>
        <v>11900</v>
      </c>
    </row>
    <row r="3078" spans="1:11" x14ac:dyDescent="0.15">
      <c r="A3078" s="19" t="str">
        <f t="shared" si="240"/>
        <v>11900</v>
      </c>
      <c r="C3078" s="19">
        <f t="shared" si="241"/>
        <v>1</v>
      </c>
      <c r="D3078" s="19">
        <f t="shared" si="242"/>
        <v>1900</v>
      </c>
      <c r="E3078" s="38" t="e">
        <f>VLOOKUP(A3078,DatosRecibo!$A$2:'DatosRecibo'!$L$6000,12,FALSE)</f>
        <v>#N/A</v>
      </c>
      <c r="G3078" s="19" t="e">
        <f>VLOOKUP(F3078,Propietarios!$B$2:'Propietarios'!$C$6000,2,FALSE)</f>
        <v>#N/A</v>
      </c>
      <c r="H3078" s="19" t="e">
        <f>VLOOKUP(F3078,Propietarios!$B$2:'Propietarios'!$D$6000,3,FALSE)</f>
        <v>#N/A</v>
      </c>
      <c r="J3078" s="38" t="e">
        <f t="shared" si="243"/>
        <v>#N/A</v>
      </c>
      <c r="K3078" s="38" t="str">
        <f t="shared" si="244"/>
        <v>11900</v>
      </c>
    </row>
    <row r="3079" spans="1:11" x14ac:dyDescent="0.15">
      <c r="A3079" s="19" t="str">
        <f t="shared" si="240"/>
        <v>11900</v>
      </c>
      <c r="C3079" s="19">
        <f t="shared" si="241"/>
        <v>1</v>
      </c>
      <c r="D3079" s="19">
        <f t="shared" si="242"/>
        <v>1900</v>
      </c>
      <c r="E3079" s="38" t="e">
        <f>VLOOKUP(A3079,DatosRecibo!$A$2:'DatosRecibo'!$L$6000,12,FALSE)</f>
        <v>#N/A</v>
      </c>
      <c r="G3079" s="19" t="e">
        <f>VLOOKUP(F3079,Propietarios!$B$2:'Propietarios'!$C$6000,2,FALSE)</f>
        <v>#N/A</v>
      </c>
      <c r="H3079" s="19" t="e">
        <f>VLOOKUP(F3079,Propietarios!$B$2:'Propietarios'!$D$6000,3,FALSE)</f>
        <v>#N/A</v>
      </c>
      <c r="J3079" s="38" t="e">
        <f t="shared" si="243"/>
        <v>#N/A</v>
      </c>
      <c r="K3079" s="38" t="str">
        <f t="shared" si="244"/>
        <v>11900</v>
      </c>
    </row>
    <row r="3080" spans="1:11" x14ac:dyDescent="0.15">
      <c r="A3080" s="19" t="str">
        <f t="shared" si="240"/>
        <v>11900</v>
      </c>
      <c r="C3080" s="19">
        <f t="shared" si="241"/>
        <v>1</v>
      </c>
      <c r="D3080" s="19">
        <f t="shared" si="242"/>
        <v>1900</v>
      </c>
      <c r="E3080" s="38" t="e">
        <f>VLOOKUP(A3080,DatosRecibo!$A$2:'DatosRecibo'!$L$6000,12,FALSE)</f>
        <v>#N/A</v>
      </c>
      <c r="G3080" s="19" t="e">
        <f>VLOOKUP(F3080,Propietarios!$B$2:'Propietarios'!$C$6000,2,FALSE)</f>
        <v>#N/A</v>
      </c>
      <c r="H3080" s="19" t="e">
        <f>VLOOKUP(F3080,Propietarios!$B$2:'Propietarios'!$D$6000,3,FALSE)</f>
        <v>#N/A</v>
      </c>
      <c r="J3080" s="38" t="e">
        <f t="shared" si="243"/>
        <v>#N/A</v>
      </c>
      <c r="K3080" s="38" t="str">
        <f t="shared" si="244"/>
        <v>11900</v>
      </c>
    </row>
    <row r="3081" spans="1:11" x14ac:dyDescent="0.15">
      <c r="A3081" s="19" t="str">
        <f t="shared" si="240"/>
        <v>11900</v>
      </c>
      <c r="C3081" s="19">
        <f t="shared" si="241"/>
        <v>1</v>
      </c>
      <c r="D3081" s="19">
        <f t="shared" si="242"/>
        <v>1900</v>
      </c>
      <c r="E3081" s="38" t="e">
        <f>VLOOKUP(A3081,DatosRecibo!$A$2:'DatosRecibo'!$L$6000,12,FALSE)</f>
        <v>#N/A</v>
      </c>
      <c r="G3081" s="19" t="e">
        <f>VLOOKUP(F3081,Propietarios!$B$2:'Propietarios'!$C$6000,2,FALSE)</f>
        <v>#N/A</v>
      </c>
      <c r="H3081" s="19" t="e">
        <f>VLOOKUP(F3081,Propietarios!$B$2:'Propietarios'!$D$6000,3,FALSE)</f>
        <v>#N/A</v>
      </c>
      <c r="J3081" s="38" t="e">
        <f t="shared" si="243"/>
        <v>#N/A</v>
      </c>
      <c r="K3081" s="38" t="str">
        <f t="shared" si="244"/>
        <v>11900</v>
      </c>
    </row>
    <row r="3082" spans="1:11" x14ac:dyDescent="0.15">
      <c r="A3082" s="19" t="str">
        <f t="shared" si="240"/>
        <v>11900</v>
      </c>
      <c r="C3082" s="19">
        <f t="shared" si="241"/>
        <v>1</v>
      </c>
      <c r="D3082" s="19">
        <f t="shared" si="242"/>
        <v>1900</v>
      </c>
      <c r="E3082" s="38" t="e">
        <f>VLOOKUP(A3082,DatosRecibo!$A$2:'DatosRecibo'!$L$6000,12,FALSE)</f>
        <v>#N/A</v>
      </c>
      <c r="G3082" s="19" t="e">
        <f>VLOOKUP(F3082,Propietarios!$B$2:'Propietarios'!$C$6000,2,FALSE)</f>
        <v>#N/A</v>
      </c>
      <c r="H3082" s="19" t="e">
        <f>VLOOKUP(F3082,Propietarios!$B$2:'Propietarios'!$D$6000,3,FALSE)</f>
        <v>#N/A</v>
      </c>
      <c r="J3082" s="38" t="e">
        <f t="shared" si="243"/>
        <v>#N/A</v>
      </c>
      <c r="K3082" s="38" t="str">
        <f t="shared" si="244"/>
        <v>11900</v>
      </c>
    </row>
    <row r="3083" spans="1:11" x14ac:dyDescent="0.15">
      <c r="A3083" s="19" t="str">
        <f t="shared" si="240"/>
        <v>11900</v>
      </c>
      <c r="C3083" s="19">
        <f t="shared" si="241"/>
        <v>1</v>
      </c>
      <c r="D3083" s="19">
        <f t="shared" si="242"/>
        <v>1900</v>
      </c>
      <c r="E3083" s="38" t="e">
        <f>VLOOKUP(A3083,DatosRecibo!$A$2:'DatosRecibo'!$L$6000,12,FALSE)</f>
        <v>#N/A</v>
      </c>
      <c r="G3083" s="19" t="e">
        <f>VLOOKUP(F3083,Propietarios!$B$2:'Propietarios'!$C$6000,2,FALSE)</f>
        <v>#N/A</v>
      </c>
      <c r="H3083" s="19" t="e">
        <f>VLOOKUP(F3083,Propietarios!$B$2:'Propietarios'!$D$6000,3,FALSE)</f>
        <v>#N/A</v>
      </c>
      <c r="J3083" s="38" t="e">
        <f t="shared" si="243"/>
        <v>#N/A</v>
      </c>
      <c r="K3083" s="38" t="str">
        <f t="shared" si="244"/>
        <v>11900</v>
      </c>
    </row>
    <row r="3084" spans="1:11" x14ac:dyDescent="0.15">
      <c r="A3084" s="19" t="str">
        <f t="shared" si="240"/>
        <v>11900</v>
      </c>
      <c r="C3084" s="19">
        <f t="shared" si="241"/>
        <v>1</v>
      </c>
      <c r="D3084" s="19">
        <f t="shared" si="242"/>
        <v>1900</v>
      </c>
      <c r="E3084" s="38" t="e">
        <f>VLOOKUP(A3084,DatosRecibo!$A$2:'DatosRecibo'!$L$6000,12,FALSE)</f>
        <v>#N/A</v>
      </c>
      <c r="G3084" s="19" t="e">
        <f>VLOOKUP(F3084,Propietarios!$B$2:'Propietarios'!$C$6000,2,FALSE)</f>
        <v>#N/A</v>
      </c>
      <c r="H3084" s="19" t="e">
        <f>VLOOKUP(F3084,Propietarios!$B$2:'Propietarios'!$D$6000,3,FALSE)</f>
        <v>#N/A</v>
      </c>
      <c r="J3084" s="38" t="e">
        <f t="shared" si="243"/>
        <v>#N/A</v>
      </c>
      <c r="K3084" s="38" t="str">
        <f t="shared" si="244"/>
        <v>11900</v>
      </c>
    </row>
    <row r="3085" spans="1:11" x14ac:dyDescent="0.15">
      <c r="A3085" s="19" t="str">
        <f t="shared" si="240"/>
        <v>11900</v>
      </c>
      <c r="C3085" s="19">
        <f t="shared" si="241"/>
        <v>1</v>
      </c>
      <c r="D3085" s="19">
        <f t="shared" si="242"/>
        <v>1900</v>
      </c>
      <c r="E3085" s="38" t="e">
        <f>VLOOKUP(A3085,DatosRecibo!$A$2:'DatosRecibo'!$L$6000,12,FALSE)</f>
        <v>#N/A</v>
      </c>
      <c r="G3085" s="19" t="e">
        <f>VLOOKUP(F3085,Propietarios!$B$2:'Propietarios'!$C$6000,2,FALSE)</f>
        <v>#N/A</v>
      </c>
      <c r="H3085" s="19" t="e">
        <f>VLOOKUP(F3085,Propietarios!$B$2:'Propietarios'!$D$6000,3,FALSE)</f>
        <v>#N/A</v>
      </c>
      <c r="J3085" s="38" t="e">
        <f t="shared" si="243"/>
        <v>#N/A</v>
      </c>
      <c r="K3085" s="38" t="str">
        <f t="shared" si="244"/>
        <v>11900</v>
      </c>
    </row>
    <row r="3086" spans="1:11" x14ac:dyDescent="0.15">
      <c r="A3086" s="19" t="str">
        <f t="shared" si="240"/>
        <v>11900</v>
      </c>
      <c r="C3086" s="19">
        <f t="shared" si="241"/>
        <v>1</v>
      </c>
      <c r="D3086" s="19">
        <f t="shared" si="242"/>
        <v>1900</v>
      </c>
      <c r="E3086" s="38" t="e">
        <f>VLOOKUP(A3086,DatosRecibo!$A$2:'DatosRecibo'!$L$6000,12,FALSE)</f>
        <v>#N/A</v>
      </c>
      <c r="G3086" s="19" t="e">
        <f>VLOOKUP(F3086,Propietarios!$B$2:'Propietarios'!$C$6000,2,FALSE)</f>
        <v>#N/A</v>
      </c>
      <c r="H3086" s="19" t="e">
        <f>VLOOKUP(F3086,Propietarios!$B$2:'Propietarios'!$D$6000,3,FALSE)</f>
        <v>#N/A</v>
      </c>
      <c r="J3086" s="38" t="e">
        <f t="shared" si="243"/>
        <v>#N/A</v>
      </c>
      <c r="K3086" s="38" t="str">
        <f t="shared" si="244"/>
        <v>11900</v>
      </c>
    </row>
    <row r="3087" spans="1:11" x14ac:dyDescent="0.15">
      <c r="A3087" s="19" t="str">
        <f t="shared" si="240"/>
        <v>11900</v>
      </c>
      <c r="C3087" s="19">
        <f t="shared" si="241"/>
        <v>1</v>
      </c>
      <c r="D3087" s="19">
        <f t="shared" si="242"/>
        <v>1900</v>
      </c>
      <c r="E3087" s="38" t="e">
        <f>VLOOKUP(A3087,DatosRecibo!$A$2:'DatosRecibo'!$L$6000,12,FALSE)</f>
        <v>#N/A</v>
      </c>
      <c r="G3087" s="19" t="e">
        <f>VLOOKUP(F3087,Propietarios!$B$2:'Propietarios'!$C$6000,2,FALSE)</f>
        <v>#N/A</v>
      </c>
      <c r="H3087" s="19" t="e">
        <f>VLOOKUP(F3087,Propietarios!$B$2:'Propietarios'!$D$6000,3,FALSE)</f>
        <v>#N/A</v>
      </c>
      <c r="J3087" s="38" t="e">
        <f t="shared" si="243"/>
        <v>#N/A</v>
      </c>
      <c r="K3087" s="38" t="str">
        <f t="shared" si="244"/>
        <v>11900</v>
      </c>
    </row>
    <row r="3088" spans="1:11" x14ac:dyDescent="0.15">
      <c r="A3088" s="19" t="str">
        <f t="shared" si="240"/>
        <v>11900</v>
      </c>
      <c r="C3088" s="19">
        <f t="shared" si="241"/>
        <v>1</v>
      </c>
      <c r="D3088" s="19">
        <f t="shared" si="242"/>
        <v>1900</v>
      </c>
      <c r="E3088" s="38" t="e">
        <f>VLOOKUP(A3088,DatosRecibo!$A$2:'DatosRecibo'!$L$6000,12,FALSE)</f>
        <v>#N/A</v>
      </c>
      <c r="G3088" s="19" t="e">
        <f>VLOOKUP(F3088,Propietarios!$B$2:'Propietarios'!$C$6000,2,FALSE)</f>
        <v>#N/A</v>
      </c>
      <c r="H3088" s="19" t="e">
        <f>VLOOKUP(F3088,Propietarios!$B$2:'Propietarios'!$D$6000,3,FALSE)</f>
        <v>#N/A</v>
      </c>
      <c r="J3088" s="38" t="e">
        <f t="shared" si="243"/>
        <v>#N/A</v>
      </c>
      <c r="K3088" s="38" t="str">
        <f t="shared" si="244"/>
        <v>11900</v>
      </c>
    </row>
    <row r="3089" spans="1:11" x14ac:dyDescent="0.15">
      <c r="A3089" s="19" t="str">
        <f t="shared" si="240"/>
        <v>11900</v>
      </c>
      <c r="C3089" s="19">
        <f t="shared" si="241"/>
        <v>1</v>
      </c>
      <c r="D3089" s="19">
        <f t="shared" si="242"/>
        <v>1900</v>
      </c>
      <c r="E3089" s="38" t="e">
        <f>VLOOKUP(A3089,DatosRecibo!$A$2:'DatosRecibo'!$L$6000,12,FALSE)</f>
        <v>#N/A</v>
      </c>
      <c r="G3089" s="19" t="e">
        <f>VLOOKUP(F3089,Propietarios!$B$2:'Propietarios'!$C$6000,2,FALSE)</f>
        <v>#N/A</v>
      </c>
      <c r="H3089" s="19" t="e">
        <f>VLOOKUP(F3089,Propietarios!$B$2:'Propietarios'!$D$6000,3,FALSE)</f>
        <v>#N/A</v>
      </c>
      <c r="J3089" s="38" t="e">
        <f t="shared" si="243"/>
        <v>#N/A</v>
      </c>
      <c r="K3089" s="38" t="str">
        <f t="shared" si="244"/>
        <v>11900</v>
      </c>
    </row>
    <row r="3090" spans="1:11" x14ac:dyDescent="0.15">
      <c r="A3090" s="19" t="str">
        <f t="shared" si="240"/>
        <v>11900</v>
      </c>
      <c r="C3090" s="19">
        <f t="shared" si="241"/>
        <v>1</v>
      </c>
      <c r="D3090" s="19">
        <f t="shared" si="242"/>
        <v>1900</v>
      </c>
      <c r="E3090" s="38" t="e">
        <f>VLOOKUP(A3090,DatosRecibo!$A$2:'DatosRecibo'!$L$6000,12,FALSE)</f>
        <v>#N/A</v>
      </c>
      <c r="G3090" s="19" t="e">
        <f>VLOOKUP(F3090,Propietarios!$B$2:'Propietarios'!$C$6000,2,FALSE)</f>
        <v>#N/A</v>
      </c>
      <c r="H3090" s="19" t="e">
        <f>VLOOKUP(F3090,Propietarios!$B$2:'Propietarios'!$D$6000,3,FALSE)</f>
        <v>#N/A</v>
      </c>
      <c r="J3090" s="38" t="e">
        <f t="shared" si="243"/>
        <v>#N/A</v>
      </c>
      <c r="K3090" s="38" t="str">
        <f t="shared" si="244"/>
        <v>11900</v>
      </c>
    </row>
    <row r="3091" spans="1:11" x14ac:dyDescent="0.15">
      <c r="A3091" s="19" t="str">
        <f t="shared" si="240"/>
        <v>11900</v>
      </c>
      <c r="C3091" s="19">
        <f t="shared" si="241"/>
        <v>1</v>
      </c>
      <c r="D3091" s="19">
        <f t="shared" si="242"/>
        <v>1900</v>
      </c>
      <c r="E3091" s="38" t="e">
        <f>VLOOKUP(A3091,DatosRecibo!$A$2:'DatosRecibo'!$L$6000,12,FALSE)</f>
        <v>#N/A</v>
      </c>
      <c r="G3091" s="19" t="e">
        <f>VLOOKUP(F3091,Propietarios!$B$2:'Propietarios'!$C$6000,2,FALSE)</f>
        <v>#N/A</v>
      </c>
      <c r="H3091" s="19" t="e">
        <f>VLOOKUP(F3091,Propietarios!$B$2:'Propietarios'!$D$6000,3,FALSE)</f>
        <v>#N/A</v>
      </c>
      <c r="J3091" s="38" t="e">
        <f t="shared" si="243"/>
        <v>#N/A</v>
      </c>
      <c r="K3091" s="38" t="str">
        <f t="shared" si="244"/>
        <v>11900</v>
      </c>
    </row>
    <row r="3092" spans="1:11" x14ac:dyDescent="0.15">
      <c r="A3092" s="19" t="str">
        <f t="shared" si="240"/>
        <v>11900</v>
      </c>
      <c r="C3092" s="19">
        <f t="shared" si="241"/>
        <v>1</v>
      </c>
      <c r="D3092" s="19">
        <f t="shared" si="242"/>
        <v>1900</v>
      </c>
      <c r="E3092" s="38" t="e">
        <f>VLOOKUP(A3092,DatosRecibo!$A$2:'DatosRecibo'!$L$6000,12,FALSE)</f>
        <v>#N/A</v>
      </c>
      <c r="G3092" s="19" t="e">
        <f>VLOOKUP(F3092,Propietarios!$B$2:'Propietarios'!$C$6000,2,FALSE)</f>
        <v>#N/A</v>
      </c>
      <c r="H3092" s="19" t="e">
        <f>VLOOKUP(F3092,Propietarios!$B$2:'Propietarios'!$D$6000,3,FALSE)</f>
        <v>#N/A</v>
      </c>
      <c r="J3092" s="38" t="e">
        <f t="shared" si="243"/>
        <v>#N/A</v>
      </c>
      <c r="K3092" s="38" t="str">
        <f t="shared" si="244"/>
        <v>11900</v>
      </c>
    </row>
    <row r="3093" spans="1:11" x14ac:dyDescent="0.15">
      <c r="A3093" s="19" t="str">
        <f t="shared" si="240"/>
        <v>11900</v>
      </c>
      <c r="C3093" s="19">
        <f t="shared" si="241"/>
        <v>1</v>
      </c>
      <c r="D3093" s="19">
        <f t="shared" si="242"/>
        <v>1900</v>
      </c>
      <c r="E3093" s="38" t="e">
        <f>VLOOKUP(A3093,DatosRecibo!$A$2:'DatosRecibo'!$L$6000,12,FALSE)</f>
        <v>#N/A</v>
      </c>
      <c r="G3093" s="19" t="e">
        <f>VLOOKUP(F3093,Propietarios!$B$2:'Propietarios'!$C$6000,2,FALSE)</f>
        <v>#N/A</v>
      </c>
      <c r="H3093" s="19" t="e">
        <f>VLOOKUP(F3093,Propietarios!$B$2:'Propietarios'!$D$6000,3,FALSE)</f>
        <v>#N/A</v>
      </c>
      <c r="J3093" s="38" t="e">
        <f t="shared" si="243"/>
        <v>#N/A</v>
      </c>
      <c r="K3093" s="38" t="str">
        <f t="shared" si="244"/>
        <v>11900</v>
      </c>
    </row>
    <row r="3094" spans="1:11" x14ac:dyDescent="0.15">
      <c r="A3094" s="19" t="str">
        <f t="shared" si="240"/>
        <v>11900</v>
      </c>
      <c r="C3094" s="19">
        <f t="shared" si="241"/>
        <v>1</v>
      </c>
      <c r="D3094" s="19">
        <f t="shared" si="242"/>
        <v>1900</v>
      </c>
      <c r="E3094" s="38" t="e">
        <f>VLOOKUP(A3094,DatosRecibo!$A$2:'DatosRecibo'!$L$6000,12,FALSE)</f>
        <v>#N/A</v>
      </c>
      <c r="G3094" s="19" t="e">
        <f>VLOOKUP(F3094,Propietarios!$B$2:'Propietarios'!$C$6000,2,FALSE)</f>
        <v>#N/A</v>
      </c>
      <c r="H3094" s="19" t="e">
        <f>VLOOKUP(F3094,Propietarios!$B$2:'Propietarios'!$D$6000,3,FALSE)</f>
        <v>#N/A</v>
      </c>
      <c r="J3094" s="38" t="e">
        <f t="shared" si="243"/>
        <v>#N/A</v>
      </c>
      <c r="K3094" s="38" t="str">
        <f t="shared" si="244"/>
        <v>11900</v>
      </c>
    </row>
    <row r="3095" spans="1:11" x14ac:dyDescent="0.15">
      <c r="A3095" s="19" t="str">
        <f t="shared" si="240"/>
        <v>11900</v>
      </c>
      <c r="C3095" s="19">
        <f t="shared" si="241"/>
        <v>1</v>
      </c>
      <c r="D3095" s="19">
        <f t="shared" si="242"/>
        <v>1900</v>
      </c>
      <c r="E3095" s="38" t="e">
        <f>VLOOKUP(A3095,DatosRecibo!$A$2:'DatosRecibo'!$L$6000,12,FALSE)</f>
        <v>#N/A</v>
      </c>
      <c r="G3095" s="19" t="e">
        <f>VLOOKUP(F3095,Propietarios!$B$2:'Propietarios'!$C$6000,2,FALSE)</f>
        <v>#N/A</v>
      </c>
      <c r="H3095" s="19" t="e">
        <f>VLOOKUP(F3095,Propietarios!$B$2:'Propietarios'!$D$6000,3,FALSE)</f>
        <v>#N/A</v>
      </c>
      <c r="J3095" s="38" t="e">
        <f t="shared" si="243"/>
        <v>#N/A</v>
      </c>
      <c r="K3095" s="38" t="str">
        <f t="shared" si="244"/>
        <v>11900</v>
      </c>
    </row>
    <row r="3096" spans="1:11" x14ac:dyDescent="0.15">
      <c r="A3096" s="19" t="str">
        <f t="shared" si="240"/>
        <v>11900</v>
      </c>
      <c r="C3096" s="19">
        <f t="shared" si="241"/>
        <v>1</v>
      </c>
      <c r="D3096" s="19">
        <f t="shared" si="242"/>
        <v>1900</v>
      </c>
      <c r="E3096" s="38" t="e">
        <f>VLOOKUP(A3096,DatosRecibo!$A$2:'DatosRecibo'!$L$6000,12,FALSE)</f>
        <v>#N/A</v>
      </c>
      <c r="G3096" s="19" t="e">
        <f>VLOOKUP(F3096,Propietarios!$B$2:'Propietarios'!$C$6000,2,FALSE)</f>
        <v>#N/A</v>
      </c>
      <c r="H3096" s="19" t="e">
        <f>VLOOKUP(F3096,Propietarios!$B$2:'Propietarios'!$D$6000,3,FALSE)</f>
        <v>#N/A</v>
      </c>
      <c r="J3096" s="38" t="e">
        <f t="shared" si="243"/>
        <v>#N/A</v>
      </c>
      <c r="K3096" s="38" t="str">
        <f t="shared" si="244"/>
        <v>11900</v>
      </c>
    </row>
    <row r="3097" spans="1:11" x14ac:dyDescent="0.15">
      <c r="A3097" s="19" t="str">
        <f t="shared" si="240"/>
        <v>11900</v>
      </c>
      <c r="C3097" s="19">
        <f t="shared" si="241"/>
        <v>1</v>
      </c>
      <c r="D3097" s="19">
        <f t="shared" si="242"/>
        <v>1900</v>
      </c>
      <c r="E3097" s="38" t="e">
        <f>VLOOKUP(A3097,DatosRecibo!$A$2:'DatosRecibo'!$L$6000,12,FALSE)</f>
        <v>#N/A</v>
      </c>
      <c r="G3097" s="19" t="e">
        <f>VLOOKUP(F3097,Propietarios!$B$2:'Propietarios'!$C$6000,2,FALSE)</f>
        <v>#N/A</v>
      </c>
      <c r="H3097" s="19" t="e">
        <f>VLOOKUP(F3097,Propietarios!$B$2:'Propietarios'!$D$6000,3,FALSE)</f>
        <v>#N/A</v>
      </c>
      <c r="J3097" s="38" t="e">
        <f t="shared" si="243"/>
        <v>#N/A</v>
      </c>
      <c r="K3097" s="38" t="str">
        <f t="shared" si="244"/>
        <v>11900</v>
      </c>
    </row>
    <row r="3098" spans="1:11" x14ac:dyDescent="0.15">
      <c r="A3098" s="19" t="str">
        <f t="shared" si="240"/>
        <v>11900</v>
      </c>
      <c r="C3098" s="19">
        <f t="shared" si="241"/>
        <v>1</v>
      </c>
      <c r="D3098" s="19">
        <f t="shared" si="242"/>
        <v>1900</v>
      </c>
      <c r="E3098" s="38" t="e">
        <f>VLOOKUP(A3098,DatosRecibo!$A$2:'DatosRecibo'!$L$6000,12,FALSE)</f>
        <v>#N/A</v>
      </c>
      <c r="G3098" s="19" t="e">
        <f>VLOOKUP(F3098,Propietarios!$B$2:'Propietarios'!$C$6000,2,FALSE)</f>
        <v>#N/A</v>
      </c>
      <c r="H3098" s="19" t="e">
        <f>VLOOKUP(F3098,Propietarios!$B$2:'Propietarios'!$D$6000,3,FALSE)</f>
        <v>#N/A</v>
      </c>
      <c r="J3098" s="38" t="e">
        <f t="shared" si="243"/>
        <v>#N/A</v>
      </c>
      <c r="K3098" s="38" t="str">
        <f t="shared" si="244"/>
        <v>11900</v>
      </c>
    </row>
    <row r="3099" spans="1:11" x14ac:dyDescent="0.15">
      <c r="A3099" s="19" t="str">
        <f t="shared" si="240"/>
        <v>11900</v>
      </c>
      <c r="C3099" s="19">
        <f t="shared" si="241"/>
        <v>1</v>
      </c>
      <c r="D3099" s="19">
        <f t="shared" si="242"/>
        <v>1900</v>
      </c>
      <c r="E3099" s="38" t="e">
        <f>VLOOKUP(A3099,DatosRecibo!$A$2:'DatosRecibo'!$L$6000,12,FALSE)</f>
        <v>#N/A</v>
      </c>
      <c r="G3099" s="19" t="e">
        <f>VLOOKUP(F3099,Propietarios!$B$2:'Propietarios'!$C$6000,2,FALSE)</f>
        <v>#N/A</v>
      </c>
      <c r="H3099" s="19" t="e">
        <f>VLOOKUP(F3099,Propietarios!$B$2:'Propietarios'!$D$6000,3,FALSE)</f>
        <v>#N/A</v>
      </c>
      <c r="J3099" s="38" t="e">
        <f t="shared" si="243"/>
        <v>#N/A</v>
      </c>
      <c r="K3099" s="38" t="str">
        <f t="shared" si="244"/>
        <v>11900</v>
      </c>
    </row>
    <row r="3100" spans="1:11" x14ac:dyDescent="0.15">
      <c r="A3100" s="19" t="str">
        <f t="shared" si="240"/>
        <v>11900</v>
      </c>
      <c r="C3100" s="19">
        <f t="shared" si="241"/>
        <v>1</v>
      </c>
      <c r="D3100" s="19">
        <f t="shared" si="242"/>
        <v>1900</v>
      </c>
      <c r="E3100" s="38" t="e">
        <f>VLOOKUP(A3100,DatosRecibo!$A$2:'DatosRecibo'!$L$6000,12,FALSE)</f>
        <v>#N/A</v>
      </c>
      <c r="G3100" s="19" t="e">
        <f>VLOOKUP(F3100,Propietarios!$B$2:'Propietarios'!$C$6000,2,FALSE)</f>
        <v>#N/A</v>
      </c>
      <c r="H3100" s="19" t="e">
        <f>VLOOKUP(F3100,Propietarios!$B$2:'Propietarios'!$D$6000,3,FALSE)</f>
        <v>#N/A</v>
      </c>
      <c r="J3100" s="38" t="e">
        <f t="shared" si="243"/>
        <v>#N/A</v>
      </c>
      <c r="K3100" s="38" t="str">
        <f t="shared" si="244"/>
        <v>11900</v>
      </c>
    </row>
    <row r="3101" spans="1:11" x14ac:dyDescent="0.15">
      <c r="A3101" s="19" t="str">
        <f t="shared" si="240"/>
        <v>11900</v>
      </c>
      <c r="C3101" s="19">
        <f t="shared" si="241"/>
        <v>1</v>
      </c>
      <c r="D3101" s="19">
        <f t="shared" si="242"/>
        <v>1900</v>
      </c>
      <c r="E3101" s="38" t="e">
        <f>VLOOKUP(A3101,DatosRecibo!$A$2:'DatosRecibo'!$L$6000,12,FALSE)</f>
        <v>#N/A</v>
      </c>
      <c r="G3101" s="19" t="e">
        <f>VLOOKUP(F3101,Propietarios!$B$2:'Propietarios'!$C$6000,2,FALSE)</f>
        <v>#N/A</v>
      </c>
      <c r="H3101" s="19" t="e">
        <f>VLOOKUP(F3101,Propietarios!$B$2:'Propietarios'!$D$6000,3,FALSE)</f>
        <v>#N/A</v>
      </c>
      <c r="J3101" s="38" t="e">
        <f t="shared" si="243"/>
        <v>#N/A</v>
      </c>
      <c r="K3101" s="38" t="str">
        <f t="shared" si="244"/>
        <v>11900</v>
      </c>
    </row>
    <row r="3102" spans="1:11" x14ac:dyDescent="0.15">
      <c r="A3102" s="19" t="str">
        <f t="shared" si="240"/>
        <v>11900</v>
      </c>
      <c r="C3102" s="19">
        <f t="shared" si="241"/>
        <v>1</v>
      </c>
      <c r="D3102" s="19">
        <f t="shared" si="242"/>
        <v>1900</v>
      </c>
      <c r="E3102" s="38" t="e">
        <f>VLOOKUP(A3102,DatosRecibo!$A$2:'DatosRecibo'!$L$6000,12,FALSE)</f>
        <v>#N/A</v>
      </c>
      <c r="G3102" s="19" t="e">
        <f>VLOOKUP(F3102,Propietarios!$B$2:'Propietarios'!$C$6000,2,FALSE)</f>
        <v>#N/A</v>
      </c>
      <c r="H3102" s="19" t="e">
        <f>VLOOKUP(F3102,Propietarios!$B$2:'Propietarios'!$D$6000,3,FALSE)</f>
        <v>#N/A</v>
      </c>
      <c r="J3102" s="38" t="e">
        <f t="shared" si="243"/>
        <v>#N/A</v>
      </c>
      <c r="K3102" s="38" t="str">
        <f t="shared" si="244"/>
        <v>11900</v>
      </c>
    </row>
    <row r="3103" spans="1:11" x14ac:dyDescent="0.15">
      <c r="A3103" s="19" t="str">
        <f t="shared" si="240"/>
        <v>11900</v>
      </c>
      <c r="C3103" s="19">
        <f t="shared" si="241"/>
        <v>1</v>
      </c>
      <c r="D3103" s="19">
        <f t="shared" si="242"/>
        <v>1900</v>
      </c>
      <c r="E3103" s="38" t="e">
        <f>VLOOKUP(A3103,DatosRecibo!$A$2:'DatosRecibo'!$L$6000,12,FALSE)</f>
        <v>#N/A</v>
      </c>
      <c r="G3103" s="19" t="e">
        <f>VLOOKUP(F3103,Propietarios!$B$2:'Propietarios'!$C$6000,2,FALSE)</f>
        <v>#N/A</v>
      </c>
      <c r="H3103" s="19" t="e">
        <f>VLOOKUP(F3103,Propietarios!$B$2:'Propietarios'!$D$6000,3,FALSE)</f>
        <v>#N/A</v>
      </c>
      <c r="J3103" s="38" t="e">
        <f t="shared" si="243"/>
        <v>#N/A</v>
      </c>
      <c r="K3103" s="38" t="str">
        <f t="shared" si="244"/>
        <v>11900</v>
      </c>
    </row>
    <row r="3104" spans="1:11" x14ac:dyDescent="0.15">
      <c r="A3104" s="19" t="str">
        <f t="shared" si="240"/>
        <v>11900</v>
      </c>
      <c r="C3104" s="19">
        <f t="shared" si="241"/>
        <v>1</v>
      </c>
      <c r="D3104" s="19">
        <f t="shared" si="242"/>
        <v>1900</v>
      </c>
      <c r="E3104" s="38" t="e">
        <f>VLOOKUP(A3104,DatosRecibo!$A$2:'DatosRecibo'!$L$6000,12,FALSE)</f>
        <v>#N/A</v>
      </c>
      <c r="G3104" s="19" t="e">
        <f>VLOOKUP(F3104,Propietarios!$B$2:'Propietarios'!$C$6000,2,FALSE)</f>
        <v>#N/A</v>
      </c>
      <c r="H3104" s="19" t="e">
        <f>VLOOKUP(F3104,Propietarios!$B$2:'Propietarios'!$D$6000,3,FALSE)</f>
        <v>#N/A</v>
      </c>
      <c r="J3104" s="38" t="e">
        <f t="shared" si="243"/>
        <v>#N/A</v>
      </c>
      <c r="K3104" s="38" t="str">
        <f t="shared" si="244"/>
        <v>11900</v>
      </c>
    </row>
    <row r="3105" spans="1:11" x14ac:dyDescent="0.15">
      <c r="A3105" s="19" t="str">
        <f t="shared" si="240"/>
        <v>11900</v>
      </c>
      <c r="C3105" s="19">
        <f t="shared" si="241"/>
        <v>1</v>
      </c>
      <c r="D3105" s="19">
        <f t="shared" si="242"/>
        <v>1900</v>
      </c>
      <c r="E3105" s="38" t="e">
        <f>VLOOKUP(A3105,DatosRecibo!$A$2:'DatosRecibo'!$L$6000,12,FALSE)</f>
        <v>#N/A</v>
      </c>
      <c r="G3105" s="19" t="e">
        <f>VLOOKUP(F3105,Propietarios!$B$2:'Propietarios'!$C$6000,2,FALSE)</f>
        <v>#N/A</v>
      </c>
      <c r="H3105" s="19" t="e">
        <f>VLOOKUP(F3105,Propietarios!$B$2:'Propietarios'!$D$6000,3,FALSE)</f>
        <v>#N/A</v>
      </c>
      <c r="J3105" s="38" t="e">
        <f t="shared" si="243"/>
        <v>#N/A</v>
      </c>
      <c r="K3105" s="38" t="str">
        <f t="shared" si="244"/>
        <v>11900</v>
      </c>
    </row>
    <row r="3106" spans="1:11" x14ac:dyDescent="0.15">
      <c r="A3106" s="19" t="str">
        <f t="shared" si="240"/>
        <v>11900</v>
      </c>
      <c r="C3106" s="19">
        <f t="shared" si="241"/>
        <v>1</v>
      </c>
      <c r="D3106" s="19">
        <f t="shared" si="242"/>
        <v>1900</v>
      </c>
      <c r="E3106" s="38" t="e">
        <f>VLOOKUP(A3106,DatosRecibo!$A$2:'DatosRecibo'!$L$6000,12,FALSE)</f>
        <v>#N/A</v>
      </c>
      <c r="G3106" s="19" t="e">
        <f>VLOOKUP(F3106,Propietarios!$B$2:'Propietarios'!$C$6000,2,FALSE)</f>
        <v>#N/A</v>
      </c>
      <c r="H3106" s="19" t="e">
        <f>VLOOKUP(F3106,Propietarios!$B$2:'Propietarios'!$D$6000,3,FALSE)</f>
        <v>#N/A</v>
      </c>
      <c r="J3106" s="38" t="e">
        <f t="shared" si="243"/>
        <v>#N/A</v>
      </c>
      <c r="K3106" s="38" t="str">
        <f t="shared" si="244"/>
        <v>11900</v>
      </c>
    </row>
    <row r="3107" spans="1:11" x14ac:dyDescent="0.15">
      <c r="A3107" s="19" t="str">
        <f t="shared" si="240"/>
        <v>11900</v>
      </c>
      <c r="C3107" s="19">
        <f t="shared" si="241"/>
        <v>1</v>
      </c>
      <c r="D3107" s="19">
        <f t="shared" si="242"/>
        <v>1900</v>
      </c>
      <c r="E3107" s="38" t="e">
        <f>VLOOKUP(A3107,DatosRecibo!$A$2:'DatosRecibo'!$L$6000,12,FALSE)</f>
        <v>#N/A</v>
      </c>
      <c r="G3107" s="19" t="e">
        <f>VLOOKUP(F3107,Propietarios!$B$2:'Propietarios'!$C$6000,2,FALSE)</f>
        <v>#N/A</v>
      </c>
      <c r="H3107" s="19" t="e">
        <f>VLOOKUP(F3107,Propietarios!$B$2:'Propietarios'!$D$6000,3,FALSE)</f>
        <v>#N/A</v>
      </c>
      <c r="J3107" s="38" t="e">
        <f t="shared" si="243"/>
        <v>#N/A</v>
      </c>
      <c r="K3107" s="38" t="str">
        <f t="shared" si="244"/>
        <v>11900</v>
      </c>
    </row>
    <row r="3108" spans="1:11" x14ac:dyDescent="0.15">
      <c r="A3108" s="19" t="str">
        <f t="shared" si="240"/>
        <v>11900</v>
      </c>
      <c r="C3108" s="19">
        <f t="shared" si="241"/>
        <v>1</v>
      </c>
      <c r="D3108" s="19">
        <f t="shared" si="242"/>
        <v>1900</v>
      </c>
      <c r="E3108" s="38" t="e">
        <f>VLOOKUP(A3108,DatosRecibo!$A$2:'DatosRecibo'!$L$6000,12,FALSE)</f>
        <v>#N/A</v>
      </c>
      <c r="G3108" s="19" t="e">
        <f>VLOOKUP(F3108,Propietarios!$B$2:'Propietarios'!$C$6000,2,FALSE)</f>
        <v>#N/A</v>
      </c>
      <c r="H3108" s="19" t="e">
        <f>VLOOKUP(F3108,Propietarios!$B$2:'Propietarios'!$D$6000,3,FALSE)</f>
        <v>#N/A</v>
      </c>
      <c r="J3108" s="38" t="e">
        <f t="shared" si="243"/>
        <v>#N/A</v>
      </c>
      <c r="K3108" s="38" t="str">
        <f t="shared" si="244"/>
        <v>11900</v>
      </c>
    </row>
    <row r="3109" spans="1:11" x14ac:dyDescent="0.15">
      <c r="A3109" s="19" t="str">
        <f t="shared" si="240"/>
        <v>11900</v>
      </c>
      <c r="C3109" s="19">
        <f t="shared" si="241"/>
        <v>1</v>
      </c>
      <c r="D3109" s="19">
        <f t="shared" si="242"/>
        <v>1900</v>
      </c>
      <c r="E3109" s="38" t="e">
        <f>VLOOKUP(A3109,DatosRecibo!$A$2:'DatosRecibo'!$L$6000,12,FALSE)</f>
        <v>#N/A</v>
      </c>
      <c r="G3109" s="19" t="e">
        <f>VLOOKUP(F3109,Propietarios!$B$2:'Propietarios'!$C$6000,2,FALSE)</f>
        <v>#N/A</v>
      </c>
      <c r="H3109" s="19" t="e">
        <f>VLOOKUP(F3109,Propietarios!$B$2:'Propietarios'!$D$6000,3,FALSE)</f>
        <v>#N/A</v>
      </c>
      <c r="J3109" s="38" t="e">
        <f t="shared" si="243"/>
        <v>#N/A</v>
      </c>
      <c r="K3109" s="38" t="str">
        <f t="shared" si="244"/>
        <v>11900</v>
      </c>
    </row>
    <row r="3110" spans="1:11" x14ac:dyDescent="0.15">
      <c r="A3110" s="19" t="str">
        <f t="shared" si="240"/>
        <v>11900</v>
      </c>
      <c r="C3110" s="19">
        <f t="shared" si="241"/>
        <v>1</v>
      </c>
      <c r="D3110" s="19">
        <f t="shared" si="242"/>
        <v>1900</v>
      </c>
      <c r="E3110" s="38" t="e">
        <f>VLOOKUP(A3110,DatosRecibo!$A$2:'DatosRecibo'!$L$6000,12,FALSE)</f>
        <v>#N/A</v>
      </c>
      <c r="G3110" s="19" t="e">
        <f>VLOOKUP(F3110,Propietarios!$B$2:'Propietarios'!$C$6000,2,FALSE)</f>
        <v>#N/A</v>
      </c>
      <c r="H3110" s="19" t="e">
        <f>VLOOKUP(F3110,Propietarios!$B$2:'Propietarios'!$D$6000,3,FALSE)</f>
        <v>#N/A</v>
      </c>
      <c r="J3110" s="38" t="e">
        <f t="shared" si="243"/>
        <v>#N/A</v>
      </c>
      <c r="K3110" s="38" t="str">
        <f t="shared" si="244"/>
        <v>11900</v>
      </c>
    </row>
    <row r="3111" spans="1:11" x14ac:dyDescent="0.15">
      <c r="A3111" s="19" t="str">
        <f t="shared" si="240"/>
        <v>11900</v>
      </c>
      <c r="C3111" s="19">
        <f t="shared" si="241"/>
        <v>1</v>
      </c>
      <c r="D3111" s="19">
        <f t="shared" si="242"/>
        <v>1900</v>
      </c>
      <c r="E3111" s="38" t="e">
        <f>VLOOKUP(A3111,DatosRecibo!$A$2:'DatosRecibo'!$L$6000,12,FALSE)</f>
        <v>#N/A</v>
      </c>
      <c r="G3111" s="19" t="e">
        <f>VLOOKUP(F3111,Propietarios!$B$2:'Propietarios'!$C$6000,2,FALSE)</f>
        <v>#N/A</v>
      </c>
      <c r="H3111" s="19" t="e">
        <f>VLOOKUP(F3111,Propietarios!$B$2:'Propietarios'!$D$6000,3,FALSE)</f>
        <v>#N/A</v>
      </c>
      <c r="J3111" s="38" t="e">
        <f t="shared" si="243"/>
        <v>#N/A</v>
      </c>
      <c r="K3111" s="38" t="str">
        <f t="shared" si="244"/>
        <v>11900</v>
      </c>
    </row>
    <row r="3112" spans="1:11" x14ac:dyDescent="0.15">
      <c r="A3112" s="19" t="str">
        <f t="shared" si="240"/>
        <v>11900</v>
      </c>
      <c r="C3112" s="19">
        <f t="shared" si="241"/>
        <v>1</v>
      </c>
      <c r="D3112" s="19">
        <f t="shared" si="242"/>
        <v>1900</v>
      </c>
      <c r="E3112" s="38" t="e">
        <f>VLOOKUP(A3112,DatosRecibo!$A$2:'DatosRecibo'!$L$6000,12,FALSE)</f>
        <v>#N/A</v>
      </c>
      <c r="G3112" s="19" t="e">
        <f>VLOOKUP(F3112,Propietarios!$B$2:'Propietarios'!$C$6000,2,FALSE)</f>
        <v>#N/A</v>
      </c>
      <c r="H3112" s="19" t="e">
        <f>VLOOKUP(F3112,Propietarios!$B$2:'Propietarios'!$D$6000,3,FALSE)</f>
        <v>#N/A</v>
      </c>
      <c r="J3112" s="38" t="e">
        <f t="shared" si="243"/>
        <v>#N/A</v>
      </c>
      <c r="K3112" s="38" t="str">
        <f t="shared" si="244"/>
        <v>11900</v>
      </c>
    </row>
    <row r="3113" spans="1:11" x14ac:dyDescent="0.15">
      <c r="A3113" s="19" t="str">
        <f t="shared" si="240"/>
        <v>11900</v>
      </c>
      <c r="C3113" s="19">
        <f t="shared" si="241"/>
        <v>1</v>
      </c>
      <c r="D3113" s="19">
        <f t="shared" si="242"/>
        <v>1900</v>
      </c>
      <c r="E3113" s="38" t="e">
        <f>VLOOKUP(A3113,DatosRecibo!$A$2:'DatosRecibo'!$L$6000,12,FALSE)</f>
        <v>#N/A</v>
      </c>
      <c r="G3113" s="19" t="e">
        <f>VLOOKUP(F3113,Propietarios!$B$2:'Propietarios'!$C$6000,2,FALSE)</f>
        <v>#N/A</v>
      </c>
      <c r="H3113" s="19" t="e">
        <f>VLOOKUP(F3113,Propietarios!$B$2:'Propietarios'!$D$6000,3,FALSE)</f>
        <v>#N/A</v>
      </c>
      <c r="J3113" s="38" t="e">
        <f t="shared" si="243"/>
        <v>#N/A</v>
      </c>
      <c r="K3113" s="38" t="str">
        <f t="shared" si="244"/>
        <v>11900</v>
      </c>
    </row>
    <row r="3114" spans="1:11" x14ac:dyDescent="0.15">
      <c r="A3114" s="19" t="str">
        <f t="shared" si="240"/>
        <v>11900</v>
      </c>
      <c r="C3114" s="19">
        <f t="shared" si="241"/>
        <v>1</v>
      </c>
      <c r="D3114" s="19">
        <f t="shared" si="242"/>
        <v>1900</v>
      </c>
      <c r="E3114" s="38" t="e">
        <f>VLOOKUP(A3114,DatosRecibo!$A$2:'DatosRecibo'!$L$6000,12,FALSE)</f>
        <v>#N/A</v>
      </c>
      <c r="G3114" s="19" t="e">
        <f>VLOOKUP(F3114,Propietarios!$B$2:'Propietarios'!$C$6000,2,FALSE)</f>
        <v>#N/A</v>
      </c>
      <c r="H3114" s="19" t="e">
        <f>VLOOKUP(F3114,Propietarios!$B$2:'Propietarios'!$D$6000,3,FALSE)</f>
        <v>#N/A</v>
      </c>
      <c r="J3114" s="38" t="e">
        <f t="shared" si="243"/>
        <v>#N/A</v>
      </c>
      <c r="K3114" s="38" t="str">
        <f t="shared" si="244"/>
        <v>11900</v>
      </c>
    </row>
    <row r="3115" spans="1:11" x14ac:dyDescent="0.15">
      <c r="A3115" s="19" t="str">
        <f t="shared" si="240"/>
        <v>11900</v>
      </c>
      <c r="C3115" s="19">
        <f t="shared" si="241"/>
        <v>1</v>
      </c>
      <c r="D3115" s="19">
        <f t="shared" si="242"/>
        <v>1900</v>
      </c>
      <c r="E3115" s="38" t="e">
        <f>VLOOKUP(A3115,DatosRecibo!$A$2:'DatosRecibo'!$L$6000,12,FALSE)</f>
        <v>#N/A</v>
      </c>
      <c r="G3115" s="19" t="e">
        <f>VLOOKUP(F3115,Propietarios!$B$2:'Propietarios'!$C$6000,2,FALSE)</f>
        <v>#N/A</v>
      </c>
      <c r="H3115" s="19" t="e">
        <f>VLOOKUP(F3115,Propietarios!$B$2:'Propietarios'!$D$6000,3,FALSE)</f>
        <v>#N/A</v>
      </c>
      <c r="J3115" s="38" t="e">
        <f t="shared" si="243"/>
        <v>#N/A</v>
      </c>
      <c r="K3115" s="38" t="str">
        <f t="shared" si="244"/>
        <v>11900</v>
      </c>
    </row>
    <row r="3116" spans="1:11" x14ac:dyDescent="0.15">
      <c r="A3116" s="19" t="str">
        <f t="shared" si="240"/>
        <v>11900</v>
      </c>
      <c r="C3116" s="19">
        <f t="shared" si="241"/>
        <v>1</v>
      </c>
      <c r="D3116" s="19">
        <f t="shared" si="242"/>
        <v>1900</v>
      </c>
      <c r="E3116" s="38" t="e">
        <f>VLOOKUP(A3116,DatosRecibo!$A$2:'DatosRecibo'!$L$6000,12,FALSE)</f>
        <v>#N/A</v>
      </c>
      <c r="G3116" s="19" t="e">
        <f>VLOOKUP(F3116,Propietarios!$B$2:'Propietarios'!$C$6000,2,FALSE)</f>
        <v>#N/A</v>
      </c>
      <c r="H3116" s="19" t="e">
        <f>VLOOKUP(F3116,Propietarios!$B$2:'Propietarios'!$D$6000,3,FALSE)</f>
        <v>#N/A</v>
      </c>
      <c r="J3116" s="38" t="e">
        <f t="shared" si="243"/>
        <v>#N/A</v>
      </c>
      <c r="K3116" s="38" t="str">
        <f t="shared" si="244"/>
        <v>11900</v>
      </c>
    </row>
    <row r="3117" spans="1:11" x14ac:dyDescent="0.15">
      <c r="A3117" s="19" t="str">
        <f t="shared" si="240"/>
        <v>11900</v>
      </c>
      <c r="C3117" s="19">
        <f t="shared" si="241"/>
        <v>1</v>
      </c>
      <c r="D3117" s="19">
        <f t="shared" si="242"/>
        <v>1900</v>
      </c>
      <c r="E3117" s="38" t="e">
        <f>VLOOKUP(A3117,DatosRecibo!$A$2:'DatosRecibo'!$L$6000,12,FALSE)</f>
        <v>#N/A</v>
      </c>
      <c r="G3117" s="19" t="e">
        <f>VLOOKUP(F3117,Propietarios!$B$2:'Propietarios'!$C$6000,2,FALSE)</f>
        <v>#N/A</v>
      </c>
      <c r="H3117" s="19" t="e">
        <f>VLOOKUP(F3117,Propietarios!$B$2:'Propietarios'!$D$6000,3,FALSE)</f>
        <v>#N/A</v>
      </c>
      <c r="J3117" s="38" t="e">
        <f t="shared" si="243"/>
        <v>#N/A</v>
      </c>
      <c r="K3117" s="38" t="str">
        <f t="shared" si="244"/>
        <v>11900</v>
      </c>
    </row>
    <row r="3118" spans="1:11" x14ac:dyDescent="0.15">
      <c r="A3118" s="19" t="str">
        <f t="shared" si="240"/>
        <v>11900</v>
      </c>
      <c r="C3118" s="19">
        <f t="shared" si="241"/>
        <v>1</v>
      </c>
      <c r="D3118" s="19">
        <f t="shared" si="242"/>
        <v>1900</v>
      </c>
      <c r="E3118" s="38" t="e">
        <f>VLOOKUP(A3118,DatosRecibo!$A$2:'DatosRecibo'!$L$6000,12,FALSE)</f>
        <v>#N/A</v>
      </c>
      <c r="G3118" s="19" t="e">
        <f>VLOOKUP(F3118,Propietarios!$B$2:'Propietarios'!$C$6000,2,FALSE)</f>
        <v>#N/A</v>
      </c>
      <c r="H3118" s="19" t="e">
        <f>VLOOKUP(F3118,Propietarios!$B$2:'Propietarios'!$D$6000,3,FALSE)</f>
        <v>#N/A</v>
      </c>
      <c r="J3118" s="38" t="e">
        <f t="shared" si="243"/>
        <v>#N/A</v>
      </c>
      <c r="K3118" s="38" t="str">
        <f t="shared" si="244"/>
        <v>11900</v>
      </c>
    </row>
    <row r="3119" spans="1:11" x14ac:dyDescent="0.15">
      <c r="A3119" s="19" t="str">
        <f t="shared" si="240"/>
        <v>11900</v>
      </c>
      <c r="C3119" s="19">
        <f t="shared" si="241"/>
        <v>1</v>
      </c>
      <c r="D3119" s="19">
        <f t="shared" si="242"/>
        <v>1900</v>
      </c>
      <c r="E3119" s="38" t="e">
        <f>VLOOKUP(A3119,DatosRecibo!$A$2:'DatosRecibo'!$L$6000,12,FALSE)</f>
        <v>#N/A</v>
      </c>
      <c r="G3119" s="19" t="e">
        <f>VLOOKUP(F3119,Propietarios!$B$2:'Propietarios'!$C$6000,2,FALSE)</f>
        <v>#N/A</v>
      </c>
      <c r="H3119" s="19" t="e">
        <f>VLOOKUP(F3119,Propietarios!$B$2:'Propietarios'!$D$6000,3,FALSE)</f>
        <v>#N/A</v>
      </c>
      <c r="J3119" s="38" t="e">
        <f t="shared" si="243"/>
        <v>#N/A</v>
      </c>
      <c r="K3119" s="38" t="str">
        <f t="shared" si="244"/>
        <v>11900</v>
      </c>
    </row>
    <row r="3120" spans="1:11" x14ac:dyDescent="0.15">
      <c r="A3120" s="19" t="str">
        <f t="shared" si="240"/>
        <v>11900</v>
      </c>
      <c r="C3120" s="19">
        <f t="shared" si="241"/>
        <v>1</v>
      </c>
      <c r="D3120" s="19">
        <f t="shared" si="242"/>
        <v>1900</v>
      </c>
      <c r="E3120" s="38" t="e">
        <f>VLOOKUP(A3120,DatosRecibo!$A$2:'DatosRecibo'!$L$6000,12,FALSE)</f>
        <v>#N/A</v>
      </c>
      <c r="G3120" s="19" t="e">
        <f>VLOOKUP(F3120,Propietarios!$B$2:'Propietarios'!$C$6000,2,FALSE)</f>
        <v>#N/A</v>
      </c>
      <c r="H3120" s="19" t="e">
        <f>VLOOKUP(F3120,Propietarios!$B$2:'Propietarios'!$D$6000,3,FALSE)</f>
        <v>#N/A</v>
      </c>
      <c r="J3120" s="38" t="e">
        <f t="shared" si="243"/>
        <v>#N/A</v>
      </c>
      <c r="K3120" s="38" t="str">
        <f t="shared" si="244"/>
        <v>11900</v>
      </c>
    </row>
    <row r="3121" spans="1:11" x14ac:dyDescent="0.15">
      <c r="A3121" s="19" t="str">
        <f t="shared" si="240"/>
        <v>11900</v>
      </c>
      <c r="C3121" s="19">
        <f t="shared" si="241"/>
        <v>1</v>
      </c>
      <c r="D3121" s="19">
        <f t="shared" si="242"/>
        <v>1900</v>
      </c>
      <c r="E3121" s="38" t="e">
        <f>VLOOKUP(A3121,DatosRecibo!$A$2:'DatosRecibo'!$L$6000,12,FALSE)</f>
        <v>#N/A</v>
      </c>
      <c r="G3121" s="19" t="e">
        <f>VLOOKUP(F3121,Propietarios!$B$2:'Propietarios'!$C$6000,2,FALSE)</f>
        <v>#N/A</v>
      </c>
      <c r="H3121" s="19" t="e">
        <f>VLOOKUP(F3121,Propietarios!$B$2:'Propietarios'!$D$6000,3,FALSE)</f>
        <v>#N/A</v>
      </c>
      <c r="J3121" s="38" t="e">
        <f t="shared" si="243"/>
        <v>#N/A</v>
      </c>
      <c r="K3121" s="38" t="str">
        <f t="shared" si="244"/>
        <v>11900</v>
      </c>
    </row>
    <row r="3122" spans="1:11" x14ac:dyDescent="0.15">
      <c r="A3122" s="19" t="str">
        <f t="shared" si="240"/>
        <v>11900</v>
      </c>
      <c r="C3122" s="19">
        <f t="shared" si="241"/>
        <v>1</v>
      </c>
      <c r="D3122" s="19">
        <f t="shared" si="242"/>
        <v>1900</v>
      </c>
      <c r="E3122" s="38" t="e">
        <f>VLOOKUP(A3122,DatosRecibo!$A$2:'DatosRecibo'!$L$6000,12,FALSE)</f>
        <v>#N/A</v>
      </c>
      <c r="G3122" s="19" t="e">
        <f>VLOOKUP(F3122,Propietarios!$B$2:'Propietarios'!$C$6000,2,FALSE)</f>
        <v>#N/A</v>
      </c>
      <c r="H3122" s="19" t="e">
        <f>VLOOKUP(F3122,Propietarios!$B$2:'Propietarios'!$D$6000,3,FALSE)</f>
        <v>#N/A</v>
      </c>
      <c r="J3122" s="38" t="e">
        <f t="shared" si="243"/>
        <v>#N/A</v>
      </c>
      <c r="K3122" s="38" t="str">
        <f t="shared" si="244"/>
        <v>11900</v>
      </c>
    </row>
    <row r="3123" spans="1:11" x14ac:dyDescent="0.15">
      <c r="A3123" s="19" t="str">
        <f t="shared" si="240"/>
        <v>11900</v>
      </c>
      <c r="C3123" s="19">
        <f t="shared" si="241"/>
        <v>1</v>
      </c>
      <c r="D3123" s="19">
        <f t="shared" si="242"/>
        <v>1900</v>
      </c>
      <c r="E3123" s="38" t="e">
        <f>VLOOKUP(A3123,DatosRecibo!$A$2:'DatosRecibo'!$L$6000,12,FALSE)</f>
        <v>#N/A</v>
      </c>
      <c r="G3123" s="19" t="e">
        <f>VLOOKUP(F3123,Propietarios!$B$2:'Propietarios'!$C$6000,2,FALSE)</f>
        <v>#N/A</v>
      </c>
      <c r="H3123" s="19" t="e">
        <f>VLOOKUP(F3123,Propietarios!$B$2:'Propietarios'!$D$6000,3,FALSE)</f>
        <v>#N/A</v>
      </c>
      <c r="J3123" s="38" t="e">
        <f t="shared" si="243"/>
        <v>#N/A</v>
      </c>
      <c r="K3123" s="38" t="str">
        <f t="shared" si="244"/>
        <v>11900</v>
      </c>
    </row>
    <row r="3124" spans="1:11" x14ac:dyDescent="0.15">
      <c r="A3124" s="19" t="str">
        <f t="shared" si="240"/>
        <v>11900</v>
      </c>
      <c r="C3124" s="19">
        <f t="shared" si="241"/>
        <v>1</v>
      </c>
      <c r="D3124" s="19">
        <f t="shared" si="242"/>
        <v>1900</v>
      </c>
      <c r="E3124" s="38" t="e">
        <f>VLOOKUP(A3124,DatosRecibo!$A$2:'DatosRecibo'!$L$6000,12,FALSE)</f>
        <v>#N/A</v>
      </c>
      <c r="G3124" s="19" t="e">
        <f>VLOOKUP(F3124,Propietarios!$B$2:'Propietarios'!$C$6000,2,FALSE)</f>
        <v>#N/A</v>
      </c>
      <c r="H3124" s="19" t="e">
        <f>VLOOKUP(F3124,Propietarios!$B$2:'Propietarios'!$D$6000,3,FALSE)</f>
        <v>#N/A</v>
      </c>
      <c r="J3124" s="38" t="e">
        <f t="shared" si="243"/>
        <v>#N/A</v>
      </c>
      <c r="K3124" s="38" t="str">
        <f t="shared" si="244"/>
        <v>11900</v>
      </c>
    </row>
    <row r="3125" spans="1:11" x14ac:dyDescent="0.15">
      <c r="A3125" s="19" t="str">
        <f t="shared" si="240"/>
        <v>11900</v>
      </c>
      <c r="C3125" s="19">
        <f t="shared" si="241"/>
        <v>1</v>
      </c>
      <c r="D3125" s="19">
        <f t="shared" si="242"/>
        <v>1900</v>
      </c>
      <c r="E3125" s="38" t="e">
        <f>VLOOKUP(A3125,DatosRecibo!$A$2:'DatosRecibo'!$L$6000,12,FALSE)</f>
        <v>#N/A</v>
      </c>
      <c r="G3125" s="19" t="e">
        <f>VLOOKUP(F3125,Propietarios!$B$2:'Propietarios'!$C$6000,2,FALSE)</f>
        <v>#N/A</v>
      </c>
      <c r="H3125" s="19" t="e">
        <f>VLOOKUP(F3125,Propietarios!$B$2:'Propietarios'!$D$6000,3,FALSE)</f>
        <v>#N/A</v>
      </c>
      <c r="J3125" s="38" t="e">
        <f t="shared" si="243"/>
        <v>#N/A</v>
      </c>
      <c r="K3125" s="38" t="str">
        <f t="shared" si="244"/>
        <v>11900</v>
      </c>
    </row>
    <row r="3126" spans="1:11" x14ac:dyDescent="0.15">
      <c r="A3126" s="19" t="str">
        <f t="shared" si="240"/>
        <v>11900</v>
      </c>
      <c r="C3126" s="19">
        <f t="shared" si="241"/>
        <v>1</v>
      </c>
      <c r="D3126" s="19">
        <f t="shared" si="242"/>
        <v>1900</v>
      </c>
      <c r="E3126" s="38" t="e">
        <f>VLOOKUP(A3126,DatosRecibo!$A$2:'DatosRecibo'!$L$6000,12,FALSE)</f>
        <v>#N/A</v>
      </c>
      <c r="G3126" s="19" t="e">
        <f>VLOOKUP(F3126,Propietarios!$B$2:'Propietarios'!$C$6000,2,FALSE)</f>
        <v>#N/A</v>
      </c>
      <c r="H3126" s="19" t="e">
        <f>VLOOKUP(F3126,Propietarios!$B$2:'Propietarios'!$D$6000,3,FALSE)</f>
        <v>#N/A</v>
      </c>
      <c r="J3126" s="38" t="e">
        <f t="shared" si="243"/>
        <v>#N/A</v>
      </c>
      <c r="K3126" s="38" t="str">
        <f t="shared" si="244"/>
        <v>11900</v>
      </c>
    </row>
    <row r="3127" spans="1:11" x14ac:dyDescent="0.15">
      <c r="A3127" s="19" t="str">
        <f t="shared" si="240"/>
        <v>11900</v>
      </c>
      <c r="C3127" s="19">
        <f t="shared" si="241"/>
        <v>1</v>
      </c>
      <c r="D3127" s="19">
        <f t="shared" si="242"/>
        <v>1900</v>
      </c>
      <c r="E3127" s="38" t="e">
        <f>VLOOKUP(A3127,DatosRecibo!$A$2:'DatosRecibo'!$L$6000,12,FALSE)</f>
        <v>#N/A</v>
      </c>
      <c r="G3127" s="19" t="e">
        <f>VLOOKUP(F3127,Propietarios!$B$2:'Propietarios'!$C$6000,2,FALSE)</f>
        <v>#N/A</v>
      </c>
      <c r="H3127" s="19" t="e">
        <f>VLOOKUP(F3127,Propietarios!$B$2:'Propietarios'!$D$6000,3,FALSE)</f>
        <v>#N/A</v>
      </c>
      <c r="J3127" s="38" t="e">
        <f t="shared" si="243"/>
        <v>#N/A</v>
      </c>
      <c r="K3127" s="38" t="str">
        <f t="shared" si="244"/>
        <v>11900</v>
      </c>
    </row>
    <row r="3128" spans="1:11" x14ac:dyDescent="0.15">
      <c r="A3128" s="19" t="str">
        <f t="shared" si="240"/>
        <v>11900</v>
      </c>
      <c r="C3128" s="19">
        <f t="shared" si="241"/>
        <v>1</v>
      </c>
      <c r="D3128" s="19">
        <f t="shared" si="242"/>
        <v>1900</v>
      </c>
      <c r="E3128" s="38" t="e">
        <f>VLOOKUP(A3128,DatosRecibo!$A$2:'DatosRecibo'!$L$6000,12,FALSE)</f>
        <v>#N/A</v>
      </c>
      <c r="G3128" s="19" t="e">
        <f>VLOOKUP(F3128,Propietarios!$B$2:'Propietarios'!$C$6000,2,FALSE)</f>
        <v>#N/A</v>
      </c>
      <c r="H3128" s="19" t="e">
        <f>VLOOKUP(F3128,Propietarios!$B$2:'Propietarios'!$D$6000,3,FALSE)</f>
        <v>#N/A</v>
      </c>
      <c r="J3128" s="38" t="e">
        <f t="shared" si="243"/>
        <v>#N/A</v>
      </c>
      <c r="K3128" s="38" t="str">
        <f t="shared" si="244"/>
        <v>11900</v>
      </c>
    </row>
    <row r="3129" spans="1:11" x14ac:dyDescent="0.15">
      <c r="A3129" s="19" t="str">
        <f t="shared" si="240"/>
        <v>11900</v>
      </c>
      <c r="C3129" s="19">
        <f t="shared" si="241"/>
        <v>1</v>
      </c>
      <c r="D3129" s="19">
        <f t="shared" si="242"/>
        <v>1900</v>
      </c>
      <c r="E3129" s="38" t="e">
        <f>VLOOKUP(A3129,DatosRecibo!$A$2:'DatosRecibo'!$L$6000,12,FALSE)</f>
        <v>#N/A</v>
      </c>
      <c r="G3129" s="19" t="e">
        <f>VLOOKUP(F3129,Propietarios!$B$2:'Propietarios'!$C$6000,2,FALSE)</f>
        <v>#N/A</v>
      </c>
      <c r="H3129" s="19" t="e">
        <f>VLOOKUP(F3129,Propietarios!$B$2:'Propietarios'!$D$6000,3,FALSE)</f>
        <v>#N/A</v>
      </c>
      <c r="J3129" s="38" t="e">
        <f t="shared" si="243"/>
        <v>#N/A</v>
      </c>
      <c r="K3129" s="38" t="str">
        <f t="shared" si="244"/>
        <v>11900</v>
      </c>
    </row>
    <row r="3130" spans="1:11" x14ac:dyDescent="0.15">
      <c r="A3130" s="19" t="str">
        <f t="shared" si="240"/>
        <v>11900</v>
      </c>
      <c r="C3130" s="19">
        <f t="shared" si="241"/>
        <v>1</v>
      </c>
      <c r="D3130" s="19">
        <f t="shared" si="242"/>
        <v>1900</v>
      </c>
      <c r="E3130" s="38" t="e">
        <f>VLOOKUP(A3130,DatosRecibo!$A$2:'DatosRecibo'!$L$6000,12,FALSE)</f>
        <v>#N/A</v>
      </c>
      <c r="G3130" s="19" t="e">
        <f>VLOOKUP(F3130,Propietarios!$B$2:'Propietarios'!$C$6000,2,FALSE)</f>
        <v>#N/A</v>
      </c>
      <c r="H3130" s="19" t="e">
        <f>VLOOKUP(F3130,Propietarios!$B$2:'Propietarios'!$D$6000,3,FALSE)</f>
        <v>#N/A</v>
      </c>
      <c r="J3130" s="38" t="e">
        <f t="shared" si="243"/>
        <v>#N/A</v>
      </c>
      <c r="K3130" s="38" t="str">
        <f t="shared" si="244"/>
        <v>11900</v>
      </c>
    </row>
    <row r="3131" spans="1:11" x14ac:dyDescent="0.15">
      <c r="A3131" s="19" t="str">
        <f t="shared" si="240"/>
        <v>11900</v>
      </c>
      <c r="C3131" s="19">
        <f t="shared" si="241"/>
        <v>1</v>
      </c>
      <c r="D3131" s="19">
        <f t="shared" si="242"/>
        <v>1900</v>
      </c>
      <c r="E3131" s="38" t="e">
        <f>VLOOKUP(A3131,DatosRecibo!$A$2:'DatosRecibo'!$L$6000,12,FALSE)</f>
        <v>#N/A</v>
      </c>
      <c r="G3131" s="19" t="e">
        <f>VLOOKUP(F3131,Propietarios!$B$2:'Propietarios'!$C$6000,2,FALSE)</f>
        <v>#N/A</v>
      </c>
      <c r="H3131" s="19" t="e">
        <f>VLOOKUP(F3131,Propietarios!$B$2:'Propietarios'!$D$6000,3,FALSE)</f>
        <v>#N/A</v>
      </c>
      <c r="J3131" s="38" t="e">
        <f t="shared" si="243"/>
        <v>#N/A</v>
      </c>
      <c r="K3131" s="38" t="str">
        <f t="shared" si="244"/>
        <v>11900</v>
      </c>
    </row>
    <row r="3132" spans="1:11" x14ac:dyDescent="0.15">
      <c r="A3132" s="19" t="str">
        <f t="shared" si="240"/>
        <v>11900</v>
      </c>
      <c r="C3132" s="19">
        <f t="shared" si="241"/>
        <v>1</v>
      </c>
      <c r="D3132" s="19">
        <f t="shared" si="242"/>
        <v>1900</v>
      </c>
      <c r="E3132" s="38" t="e">
        <f>VLOOKUP(A3132,DatosRecibo!$A$2:'DatosRecibo'!$L$6000,12,FALSE)</f>
        <v>#N/A</v>
      </c>
      <c r="G3132" s="19" t="e">
        <f>VLOOKUP(F3132,Propietarios!$B$2:'Propietarios'!$C$6000,2,FALSE)</f>
        <v>#N/A</v>
      </c>
      <c r="H3132" s="19" t="e">
        <f>VLOOKUP(F3132,Propietarios!$B$2:'Propietarios'!$D$6000,3,FALSE)</f>
        <v>#N/A</v>
      </c>
      <c r="J3132" s="38" t="e">
        <f t="shared" si="243"/>
        <v>#N/A</v>
      </c>
      <c r="K3132" s="38" t="str">
        <f t="shared" si="244"/>
        <v>11900</v>
      </c>
    </row>
    <row r="3133" spans="1:11" x14ac:dyDescent="0.15">
      <c r="A3133" s="19" t="str">
        <f t="shared" si="240"/>
        <v>11900</v>
      </c>
      <c r="C3133" s="19">
        <f t="shared" si="241"/>
        <v>1</v>
      </c>
      <c r="D3133" s="19">
        <f t="shared" si="242"/>
        <v>1900</v>
      </c>
      <c r="E3133" s="38" t="e">
        <f>VLOOKUP(A3133,DatosRecibo!$A$2:'DatosRecibo'!$L$6000,12,FALSE)</f>
        <v>#N/A</v>
      </c>
      <c r="G3133" s="19" t="e">
        <f>VLOOKUP(F3133,Propietarios!$B$2:'Propietarios'!$C$6000,2,FALSE)</f>
        <v>#N/A</v>
      </c>
      <c r="H3133" s="19" t="e">
        <f>VLOOKUP(F3133,Propietarios!$B$2:'Propietarios'!$D$6000,3,FALSE)</f>
        <v>#N/A</v>
      </c>
      <c r="J3133" s="38" t="e">
        <f t="shared" si="243"/>
        <v>#N/A</v>
      </c>
      <c r="K3133" s="38" t="str">
        <f t="shared" si="244"/>
        <v>11900</v>
      </c>
    </row>
    <row r="3134" spans="1:11" x14ac:dyDescent="0.15">
      <c r="A3134" s="19" t="str">
        <f t="shared" si="240"/>
        <v>11900</v>
      </c>
      <c r="C3134" s="19">
        <f t="shared" si="241"/>
        <v>1</v>
      </c>
      <c r="D3134" s="19">
        <f t="shared" si="242"/>
        <v>1900</v>
      </c>
      <c r="E3134" s="38" t="e">
        <f>VLOOKUP(A3134,DatosRecibo!$A$2:'DatosRecibo'!$L$6000,12,FALSE)</f>
        <v>#N/A</v>
      </c>
      <c r="G3134" s="19" t="e">
        <f>VLOOKUP(F3134,Propietarios!$B$2:'Propietarios'!$C$6000,2,FALSE)</f>
        <v>#N/A</v>
      </c>
      <c r="H3134" s="19" t="e">
        <f>VLOOKUP(F3134,Propietarios!$B$2:'Propietarios'!$D$6000,3,FALSE)</f>
        <v>#N/A</v>
      </c>
      <c r="J3134" s="38" t="e">
        <f t="shared" si="243"/>
        <v>#N/A</v>
      </c>
      <c r="K3134" s="38" t="str">
        <f t="shared" si="244"/>
        <v>11900</v>
      </c>
    </row>
    <row r="3135" spans="1:11" x14ac:dyDescent="0.15">
      <c r="A3135" s="19" t="str">
        <f t="shared" si="240"/>
        <v>11900</v>
      </c>
      <c r="C3135" s="19">
        <f t="shared" si="241"/>
        <v>1</v>
      </c>
      <c r="D3135" s="19">
        <f t="shared" si="242"/>
        <v>1900</v>
      </c>
      <c r="E3135" s="38" t="e">
        <f>VLOOKUP(A3135,DatosRecibo!$A$2:'DatosRecibo'!$L$6000,12,FALSE)</f>
        <v>#N/A</v>
      </c>
      <c r="G3135" s="19" t="e">
        <f>VLOOKUP(F3135,Propietarios!$B$2:'Propietarios'!$C$6000,2,FALSE)</f>
        <v>#N/A</v>
      </c>
      <c r="H3135" s="19" t="e">
        <f>VLOOKUP(F3135,Propietarios!$B$2:'Propietarios'!$D$6000,3,FALSE)</f>
        <v>#N/A</v>
      </c>
      <c r="J3135" s="38" t="e">
        <f t="shared" si="243"/>
        <v>#N/A</v>
      </c>
      <c r="K3135" s="38" t="str">
        <f t="shared" si="244"/>
        <v>11900</v>
      </c>
    </row>
    <row r="3136" spans="1:11" x14ac:dyDescent="0.15">
      <c r="A3136" s="19" t="str">
        <f t="shared" si="240"/>
        <v>11900</v>
      </c>
      <c r="C3136" s="19">
        <f t="shared" si="241"/>
        <v>1</v>
      </c>
      <c r="D3136" s="19">
        <f t="shared" si="242"/>
        <v>1900</v>
      </c>
      <c r="E3136" s="38" t="e">
        <f>VLOOKUP(A3136,DatosRecibo!$A$2:'DatosRecibo'!$L$6000,12,FALSE)</f>
        <v>#N/A</v>
      </c>
      <c r="G3136" s="19" t="e">
        <f>VLOOKUP(F3136,Propietarios!$B$2:'Propietarios'!$C$6000,2,FALSE)</f>
        <v>#N/A</v>
      </c>
      <c r="H3136" s="19" t="e">
        <f>VLOOKUP(F3136,Propietarios!$B$2:'Propietarios'!$D$6000,3,FALSE)</f>
        <v>#N/A</v>
      </c>
      <c r="J3136" s="38" t="e">
        <f t="shared" si="243"/>
        <v>#N/A</v>
      </c>
      <c r="K3136" s="38" t="str">
        <f t="shared" si="244"/>
        <v>11900</v>
      </c>
    </row>
    <row r="3137" spans="1:11" x14ac:dyDescent="0.15">
      <c r="A3137" s="19" t="str">
        <f t="shared" si="240"/>
        <v>11900</v>
      </c>
      <c r="C3137" s="19">
        <f t="shared" si="241"/>
        <v>1</v>
      </c>
      <c r="D3137" s="19">
        <f t="shared" si="242"/>
        <v>1900</v>
      </c>
      <c r="E3137" s="38" t="e">
        <f>VLOOKUP(A3137,DatosRecibo!$A$2:'DatosRecibo'!$L$6000,12,FALSE)</f>
        <v>#N/A</v>
      </c>
      <c r="G3137" s="19" t="e">
        <f>VLOOKUP(F3137,Propietarios!$B$2:'Propietarios'!$C$6000,2,FALSE)</f>
        <v>#N/A</v>
      </c>
      <c r="H3137" s="19" t="e">
        <f>VLOOKUP(F3137,Propietarios!$B$2:'Propietarios'!$D$6000,3,FALSE)</f>
        <v>#N/A</v>
      </c>
      <c r="J3137" s="38" t="e">
        <f t="shared" si="243"/>
        <v>#N/A</v>
      </c>
      <c r="K3137" s="38" t="str">
        <f t="shared" si="244"/>
        <v>11900</v>
      </c>
    </row>
    <row r="3138" spans="1:11" x14ac:dyDescent="0.15">
      <c r="A3138" s="19" t="str">
        <f t="shared" ref="A3138:A3201" si="245">CONCATENATE(C3138,D3138)</f>
        <v>11900</v>
      </c>
      <c r="C3138" s="19">
        <f t="shared" si="241"/>
        <v>1</v>
      </c>
      <c r="D3138" s="19">
        <f t="shared" si="242"/>
        <v>1900</v>
      </c>
      <c r="E3138" s="38" t="e">
        <f>VLOOKUP(A3138,DatosRecibo!$A$2:'DatosRecibo'!$L$6000,12,FALSE)</f>
        <v>#N/A</v>
      </c>
      <c r="G3138" s="19" t="e">
        <f>VLOOKUP(F3138,Propietarios!$B$2:'Propietarios'!$C$6000,2,FALSE)</f>
        <v>#N/A</v>
      </c>
      <c r="H3138" s="19" t="e">
        <f>VLOOKUP(F3138,Propietarios!$B$2:'Propietarios'!$D$6000,3,FALSE)</f>
        <v>#N/A</v>
      </c>
      <c r="J3138" s="38" t="e">
        <f t="shared" si="243"/>
        <v>#N/A</v>
      </c>
      <c r="K3138" s="38" t="str">
        <f t="shared" si="244"/>
        <v>11900</v>
      </c>
    </row>
    <row r="3139" spans="1:11" x14ac:dyDescent="0.15">
      <c r="A3139" s="19" t="str">
        <f t="shared" si="245"/>
        <v>11900</v>
      </c>
      <c r="C3139" s="19">
        <f t="shared" ref="C3139:C3202" si="246">MONTH(B3139)</f>
        <v>1</v>
      </c>
      <c r="D3139" s="19">
        <f t="shared" ref="D3139:D3202" si="247">YEAR(B3139)</f>
        <v>1900</v>
      </c>
      <c r="E3139" s="38" t="e">
        <f>VLOOKUP(A3139,DatosRecibo!$A$2:'DatosRecibo'!$L$6000,12,FALSE)</f>
        <v>#N/A</v>
      </c>
      <c r="G3139" s="19" t="e">
        <f>VLOOKUP(F3139,Propietarios!$B$2:'Propietarios'!$C$6000,2,FALSE)</f>
        <v>#N/A</v>
      </c>
      <c r="H3139" s="19" t="e">
        <f>VLOOKUP(F3139,Propietarios!$B$2:'Propietarios'!$D$6000,3,FALSE)</f>
        <v>#N/A</v>
      </c>
      <c r="J3139" s="38" t="e">
        <f t="shared" ref="J3139:J3202" si="248">I3139*E3139</f>
        <v>#N/A</v>
      </c>
      <c r="K3139" s="38" t="str">
        <f t="shared" ref="K3139:K3202" si="249">CONCATENATE(A3139,F3139)</f>
        <v>11900</v>
      </c>
    </row>
    <row r="3140" spans="1:11" x14ac:dyDescent="0.15">
      <c r="A3140" s="19" t="str">
        <f t="shared" si="245"/>
        <v>11900</v>
      </c>
      <c r="C3140" s="19">
        <f t="shared" si="246"/>
        <v>1</v>
      </c>
      <c r="D3140" s="19">
        <f t="shared" si="247"/>
        <v>1900</v>
      </c>
      <c r="E3140" s="38" t="e">
        <f>VLOOKUP(A3140,DatosRecibo!$A$2:'DatosRecibo'!$L$6000,12,FALSE)</f>
        <v>#N/A</v>
      </c>
      <c r="G3140" s="19" t="e">
        <f>VLOOKUP(F3140,Propietarios!$B$2:'Propietarios'!$C$6000,2,FALSE)</f>
        <v>#N/A</v>
      </c>
      <c r="H3140" s="19" t="e">
        <f>VLOOKUP(F3140,Propietarios!$B$2:'Propietarios'!$D$6000,3,FALSE)</f>
        <v>#N/A</v>
      </c>
      <c r="J3140" s="38" t="e">
        <f t="shared" si="248"/>
        <v>#N/A</v>
      </c>
      <c r="K3140" s="38" t="str">
        <f t="shared" si="249"/>
        <v>11900</v>
      </c>
    </row>
    <row r="3141" spans="1:11" x14ac:dyDescent="0.15">
      <c r="A3141" s="19" t="str">
        <f t="shared" si="245"/>
        <v>11900</v>
      </c>
      <c r="C3141" s="19">
        <f t="shared" si="246"/>
        <v>1</v>
      </c>
      <c r="D3141" s="19">
        <f t="shared" si="247"/>
        <v>1900</v>
      </c>
      <c r="E3141" s="38" t="e">
        <f>VLOOKUP(A3141,DatosRecibo!$A$2:'DatosRecibo'!$L$6000,12,FALSE)</f>
        <v>#N/A</v>
      </c>
      <c r="G3141" s="19" t="e">
        <f>VLOOKUP(F3141,Propietarios!$B$2:'Propietarios'!$C$6000,2,FALSE)</f>
        <v>#N/A</v>
      </c>
      <c r="H3141" s="19" t="e">
        <f>VLOOKUP(F3141,Propietarios!$B$2:'Propietarios'!$D$6000,3,FALSE)</f>
        <v>#N/A</v>
      </c>
      <c r="J3141" s="38" t="e">
        <f t="shared" si="248"/>
        <v>#N/A</v>
      </c>
      <c r="K3141" s="38" t="str">
        <f t="shared" si="249"/>
        <v>11900</v>
      </c>
    </row>
    <row r="3142" spans="1:11" x14ac:dyDescent="0.15">
      <c r="A3142" s="19" t="str">
        <f t="shared" si="245"/>
        <v>11900</v>
      </c>
      <c r="C3142" s="19">
        <f t="shared" si="246"/>
        <v>1</v>
      </c>
      <c r="D3142" s="19">
        <f t="shared" si="247"/>
        <v>1900</v>
      </c>
      <c r="E3142" s="38" t="e">
        <f>VLOOKUP(A3142,DatosRecibo!$A$2:'DatosRecibo'!$L$6000,12,FALSE)</f>
        <v>#N/A</v>
      </c>
      <c r="G3142" s="19" t="e">
        <f>VLOOKUP(F3142,Propietarios!$B$2:'Propietarios'!$C$6000,2,FALSE)</f>
        <v>#N/A</v>
      </c>
      <c r="H3142" s="19" t="e">
        <f>VLOOKUP(F3142,Propietarios!$B$2:'Propietarios'!$D$6000,3,FALSE)</f>
        <v>#N/A</v>
      </c>
      <c r="J3142" s="38" t="e">
        <f t="shared" si="248"/>
        <v>#N/A</v>
      </c>
      <c r="K3142" s="38" t="str">
        <f t="shared" si="249"/>
        <v>11900</v>
      </c>
    </row>
    <row r="3143" spans="1:11" x14ac:dyDescent="0.15">
      <c r="A3143" s="19" t="str">
        <f t="shared" si="245"/>
        <v>11900</v>
      </c>
      <c r="C3143" s="19">
        <f t="shared" si="246"/>
        <v>1</v>
      </c>
      <c r="D3143" s="19">
        <f t="shared" si="247"/>
        <v>1900</v>
      </c>
      <c r="E3143" s="38" t="e">
        <f>VLOOKUP(A3143,DatosRecibo!$A$2:'DatosRecibo'!$L$6000,12,FALSE)</f>
        <v>#N/A</v>
      </c>
      <c r="G3143" s="19" t="e">
        <f>VLOOKUP(F3143,Propietarios!$B$2:'Propietarios'!$C$6000,2,FALSE)</f>
        <v>#N/A</v>
      </c>
      <c r="H3143" s="19" t="e">
        <f>VLOOKUP(F3143,Propietarios!$B$2:'Propietarios'!$D$6000,3,FALSE)</f>
        <v>#N/A</v>
      </c>
      <c r="J3143" s="38" t="e">
        <f t="shared" si="248"/>
        <v>#N/A</v>
      </c>
      <c r="K3143" s="38" t="str">
        <f t="shared" si="249"/>
        <v>11900</v>
      </c>
    </row>
    <row r="3144" spans="1:11" x14ac:dyDescent="0.15">
      <c r="A3144" s="19" t="str">
        <f t="shared" si="245"/>
        <v>11900</v>
      </c>
      <c r="C3144" s="19">
        <f t="shared" si="246"/>
        <v>1</v>
      </c>
      <c r="D3144" s="19">
        <f t="shared" si="247"/>
        <v>1900</v>
      </c>
      <c r="E3144" s="38" t="e">
        <f>VLOOKUP(A3144,DatosRecibo!$A$2:'DatosRecibo'!$L$6000,12,FALSE)</f>
        <v>#N/A</v>
      </c>
      <c r="G3144" s="19" t="e">
        <f>VLOOKUP(F3144,Propietarios!$B$2:'Propietarios'!$C$6000,2,FALSE)</f>
        <v>#N/A</v>
      </c>
      <c r="H3144" s="19" t="e">
        <f>VLOOKUP(F3144,Propietarios!$B$2:'Propietarios'!$D$6000,3,FALSE)</f>
        <v>#N/A</v>
      </c>
      <c r="J3144" s="38" t="e">
        <f t="shared" si="248"/>
        <v>#N/A</v>
      </c>
      <c r="K3144" s="38" t="str">
        <f t="shared" si="249"/>
        <v>11900</v>
      </c>
    </row>
    <row r="3145" spans="1:11" x14ac:dyDescent="0.15">
      <c r="A3145" s="19" t="str">
        <f t="shared" si="245"/>
        <v>11900</v>
      </c>
      <c r="C3145" s="19">
        <f t="shared" si="246"/>
        <v>1</v>
      </c>
      <c r="D3145" s="19">
        <f t="shared" si="247"/>
        <v>1900</v>
      </c>
      <c r="E3145" s="38" t="e">
        <f>VLOOKUP(A3145,DatosRecibo!$A$2:'DatosRecibo'!$L$6000,12,FALSE)</f>
        <v>#N/A</v>
      </c>
      <c r="G3145" s="19" t="e">
        <f>VLOOKUP(F3145,Propietarios!$B$2:'Propietarios'!$C$6000,2,FALSE)</f>
        <v>#N/A</v>
      </c>
      <c r="H3145" s="19" t="e">
        <f>VLOOKUP(F3145,Propietarios!$B$2:'Propietarios'!$D$6000,3,FALSE)</f>
        <v>#N/A</v>
      </c>
      <c r="J3145" s="38" t="e">
        <f t="shared" si="248"/>
        <v>#N/A</v>
      </c>
      <c r="K3145" s="38" t="str">
        <f t="shared" si="249"/>
        <v>11900</v>
      </c>
    </row>
    <row r="3146" spans="1:11" x14ac:dyDescent="0.15">
      <c r="A3146" s="19" t="str">
        <f t="shared" si="245"/>
        <v>11900</v>
      </c>
      <c r="C3146" s="19">
        <f t="shared" si="246"/>
        <v>1</v>
      </c>
      <c r="D3146" s="19">
        <f t="shared" si="247"/>
        <v>1900</v>
      </c>
      <c r="E3146" s="38" t="e">
        <f>VLOOKUP(A3146,DatosRecibo!$A$2:'DatosRecibo'!$L$6000,12,FALSE)</f>
        <v>#N/A</v>
      </c>
      <c r="G3146" s="19" t="e">
        <f>VLOOKUP(F3146,Propietarios!$B$2:'Propietarios'!$C$6000,2,FALSE)</f>
        <v>#N/A</v>
      </c>
      <c r="H3146" s="19" t="e">
        <f>VLOOKUP(F3146,Propietarios!$B$2:'Propietarios'!$D$6000,3,FALSE)</f>
        <v>#N/A</v>
      </c>
      <c r="J3146" s="38" t="e">
        <f t="shared" si="248"/>
        <v>#N/A</v>
      </c>
      <c r="K3146" s="38" t="str">
        <f t="shared" si="249"/>
        <v>11900</v>
      </c>
    </row>
    <row r="3147" spans="1:11" x14ac:dyDescent="0.15">
      <c r="A3147" s="19" t="str">
        <f t="shared" si="245"/>
        <v>11900</v>
      </c>
      <c r="C3147" s="19">
        <f t="shared" si="246"/>
        <v>1</v>
      </c>
      <c r="D3147" s="19">
        <f t="shared" si="247"/>
        <v>1900</v>
      </c>
      <c r="E3147" s="38" t="e">
        <f>VLOOKUP(A3147,DatosRecibo!$A$2:'DatosRecibo'!$L$6000,12,FALSE)</f>
        <v>#N/A</v>
      </c>
      <c r="G3147" s="19" t="e">
        <f>VLOOKUP(F3147,Propietarios!$B$2:'Propietarios'!$C$6000,2,FALSE)</f>
        <v>#N/A</v>
      </c>
      <c r="H3147" s="19" t="e">
        <f>VLOOKUP(F3147,Propietarios!$B$2:'Propietarios'!$D$6000,3,FALSE)</f>
        <v>#N/A</v>
      </c>
      <c r="J3147" s="38" t="e">
        <f t="shared" si="248"/>
        <v>#N/A</v>
      </c>
      <c r="K3147" s="38" t="str">
        <f t="shared" si="249"/>
        <v>11900</v>
      </c>
    </row>
    <row r="3148" spans="1:11" x14ac:dyDescent="0.15">
      <c r="A3148" s="19" t="str">
        <f t="shared" si="245"/>
        <v>11900</v>
      </c>
      <c r="C3148" s="19">
        <f t="shared" si="246"/>
        <v>1</v>
      </c>
      <c r="D3148" s="19">
        <f t="shared" si="247"/>
        <v>1900</v>
      </c>
      <c r="E3148" s="38" t="e">
        <f>VLOOKUP(A3148,DatosRecibo!$A$2:'DatosRecibo'!$L$6000,12,FALSE)</f>
        <v>#N/A</v>
      </c>
      <c r="G3148" s="19" t="e">
        <f>VLOOKUP(F3148,Propietarios!$B$2:'Propietarios'!$C$6000,2,FALSE)</f>
        <v>#N/A</v>
      </c>
      <c r="H3148" s="19" t="e">
        <f>VLOOKUP(F3148,Propietarios!$B$2:'Propietarios'!$D$6000,3,FALSE)</f>
        <v>#N/A</v>
      </c>
      <c r="J3148" s="38" t="e">
        <f t="shared" si="248"/>
        <v>#N/A</v>
      </c>
      <c r="K3148" s="38" t="str">
        <f t="shared" si="249"/>
        <v>11900</v>
      </c>
    </row>
    <row r="3149" spans="1:11" x14ac:dyDescent="0.15">
      <c r="A3149" s="19" t="str">
        <f t="shared" si="245"/>
        <v>11900</v>
      </c>
      <c r="C3149" s="19">
        <f t="shared" si="246"/>
        <v>1</v>
      </c>
      <c r="D3149" s="19">
        <f t="shared" si="247"/>
        <v>1900</v>
      </c>
      <c r="E3149" s="38" t="e">
        <f>VLOOKUP(A3149,DatosRecibo!$A$2:'DatosRecibo'!$L$6000,12,FALSE)</f>
        <v>#N/A</v>
      </c>
      <c r="G3149" s="19" t="e">
        <f>VLOOKUP(F3149,Propietarios!$B$2:'Propietarios'!$C$6000,2,FALSE)</f>
        <v>#N/A</v>
      </c>
      <c r="H3149" s="19" t="e">
        <f>VLOOKUP(F3149,Propietarios!$B$2:'Propietarios'!$D$6000,3,FALSE)</f>
        <v>#N/A</v>
      </c>
      <c r="J3149" s="38" t="e">
        <f t="shared" si="248"/>
        <v>#N/A</v>
      </c>
      <c r="K3149" s="38" t="str">
        <f t="shared" si="249"/>
        <v>11900</v>
      </c>
    </row>
    <row r="3150" spans="1:11" x14ac:dyDescent="0.15">
      <c r="A3150" s="19" t="str">
        <f t="shared" si="245"/>
        <v>11900</v>
      </c>
      <c r="C3150" s="19">
        <f t="shared" si="246"/>
        <v>1</v>
      </c>
      <c r="D3150" s="19">
        <f t="shared" si="247"/>
        <v>1900</v>
      </c>
      <c r="E3150" s="38" t="e">
        <f>VLOOKUP(A3150,DatosRecibo!$A$2:'DatosRecibo'!$L$6000,12,FALSE)</f>
        <v>#N/A</v>
      </c>
      <c r="G3150" s="19" t="e">
        <f>VLOOKUP(F3150,Propietarios!$B$2:'Propietarios'!$C$6000,2,FALSE)</f>
        <v>#N/A</v>
      </c>
      <c r="H3150" s="19" t="e">
        <f>VLOOKUP(F3150,Propietarios!$B$2:'Propietarios'!$D$6000,3,FALSE)</f>
        <v>#N/A</v>
      </c>
      <c r="J3150" s="38" t="e">
        <f t="shared" si="248"/>
        <v>#N/A</v>
      </c>
      <c r="K3150" s="38" t="str">
        <f t="shared" si="249"/>
        <v>11900</v>
      </c>
    </row>
    <row r="3151" spans="1:11" x14ac:dyDescent="0.15">
      <c r="A3151" s="19" t="str">
        <f t="shared" si="245"/>
        <v>11900</v>
      </c>
      <c r="C3151" s="19">
        <f t="shared" si="246"/>
        <v>1</v>
      </c>
      <c r="D3151" s="19">
        <f t="shared" si="247"/>
        <v>1900</v>
      </c>
      <c r="E3151" s="38" t="e">
        <f>VLOOKUP(A3151,DatosRecibo!$A$2:'DatosRecibo'!$L$6000,12,FALSE)</f>
        <v>#N/A</v>
      </c>
      <c r="G3151" s="19" t="e">
        <f>VLOOKUP(F3151,Propietarios!$B$2:'Propietarios'!$C$6000,2,FALSE)</f>
        <v>#N/A</v>
      </c>
      <c r="H3151" s="19" t="e">
        <f>VLOOKUP(F3151,Propietarios!$B$2:'Propietarios'!$D$6000,3,FALSE)</f>
        <v>#N/A</v>
      </c>
      <c r="J3151" s="38" t="e">
        <f t="shared" si="248"/>
        <v>#N/A</v>
      </c>
      <c r="K3151" s="38" t="str">
        <f t="shared" si="249"/>
        <v>11900</v>
      </c>
    </row>
    <row r="3152" spans="1:11" x14ac:dyDescent="0.15">
      <c r="A3152" s="19" t="str">
        <f t="shared" si="245"/>
        <v>11900</v>
      </c>
      <c r="C3152" s="19">
        <f t="shared" si="246"/>
        <v>1</v>
      </c>
      <c r="D3152" s="19">
        <f t="shared" si="247"/>
        <v>1900</v>
      </c>
      <c r="E3152" s="38" t="e">
        <f>VLOOKUP(A3152,DatosRecibo!$A$2:'DatosRecibo'!$L$6000,12,FALSE)</f>
        <v>#N/A</v>
      </c>
      <c r="G3152" s="19" t="e">
        <f>VLOOKUP(F3152,Propietarios!$B$2:'Propietarios'!$C$6000,2,FALSE)</f>
        <v>#N/A</v>
      </c>
      <c r="H3152" s="19" t="e">
        <f>VLOOKUP(F3152,Propietarios!$B$2:'Propietarios'!$D$6000,3,FALSE)</f>
        <v>#N/A</v>
      </c>
      <c r="J3152" s="38" t="e">
        <f t="shared" si="248"/>
        <v>#N/A</v>
      </c>
      <c r="K3152" s="38" t="str">
        <f t="shared" si="249"/>
        <v>11900</v>
      </c>
    </row>
    <row r="3153" spans="1:11" x14ac:dyDescent="0.15">
      <c r="A3153" s="19" t="str">
        <f t="shared" si="245"/>
        <v>11900</v>
      </c>
      <c r="C3153" s="19">
        <f t="shared" si="246"/>
        <v>1</v>
      </c>
      <c r="D3153" s="19">
        <f t="shared" si="247"/>
        <v>1900</v>
      </c>
      <c r="E3153" s="38" t="e">
        <f>VLOOKUP(A3153,DatosRecibo!$A$2:'DatosRecibo'!$L$6000,12,FALSE)</f>
        <v>#N/A</v>
      </c>
      <c r="G3153" s="19" t="e">
        <f>VLOOKUP(F3153,Propietarios!$B$2:'Propietarios'!$C$6000,2,FALSE)</f>
        <v>#N/A</v>
      </c>
      <c r="H3153" s="19" t="e">
        <f>VLOOKUP(F3153,Propietarios!$B$2:'Propietarios'!$D$6000,3,FALSE)</f>
        <v>#N/A</v>
      </c>
      <c r="J3153" s="38" t="e">
        <f t="shared" si="248"/>
        <v>#N/A</v>
      </c>
      <c r="K3153" s="38" t="str">
        <f t="shared" si="249"/>
        <v>11900</v>
      </c>
    </row>
    <row r="3154" spans="1:11" x14ac:dyDescent="0.15">
      <c r="A3154" s="19" t="str">
        <f t="shared" si="245"/>
        <v>11900</v>
      </c>
      <c r="C3154" s="19">
        <f t="shared" si="246"/>
        <v>1</v>
      </c>
      <c r="D3154" s="19">
        <f t="shared" si="247"/>
        <v>1900</v>
      </c>
      <c r="E3154" s="38" t="e">
        <f>VLOOKUP(A3154,DatosRecibo!$A$2:'DatosRecibo'!$L$6000,12,FALSE)</f>
        <v>#N/A</v>
      </c>
      <c r="G3154" s="19" t="e">
        <f>VLOOKUP(F3154,Propietarios!$B$2:'Propietarios'!$C$6000,2,FALSE)</f>
        <v>#N/A</v>
      </c>
      <c r="H3154" s="19" t="e">
        <f>VLOOKUP(F3154,Propietarios!$B$2:'Propietarios'!$D$6000,3,FALSE)</f>
        <v>#N/A</v>
      </c>
      <c r="J3154" s="38" t="e">
        <f t="shared" si="248"/>
        <v>#N/A</v>
      </c>
      <c r="K3154" s="38" t="str">
        <f t="shared" si="249"/>
        <v>11900</v>
      </c>
    </row>
    <row r="3155" spans="1:11" x14ac:dyDescent="0.15">
      <c r="A3155" s="19" t="str">
        <f t="shared" si="245"/>
        <v>11900</v>
      </c>
      <c r="C3155" s="19">
        <f t="shared" si="246"/>
        <v>1</v>
      </c>
      <c r="D3155" s="19">
        <f t="shared" si="247"/>
        <v>1900</v>
      </c>
      <c r="E3155" s="38" t="e">
        <f>VLOOKUP(A3155,DatosRecibo!$A$2:'DatosRecibo'!$L$6000,12,FALSE)</f>
        <v>#N/A</v>
      </c>
      <c r="G3155" s="19" t="e">
        <f>VLOOKUP(F3155,Propietarios!$B$2:'Propietarios'!$C$6000,2,FALSE)</f>
        <v>#N/A</v>
      </c>
      <c r="H3155" s="19" t="e">
        <f>VLOOKUP(F3155,Propietarios!$B$2:'Propietarios'!$D$6000,3,FALSE)</f>
        <v>#N/A</v>
      </c>
      <c r="J3155" s="38" t="e">
        <f t="shared" si="248"/>
        <v>#N/A</v>
      </c>
      <c r="K3155" s="38" t="str">
        <f t="shared" si="249"/>
        <v>11900</v>
      </c>
    </row>
    <row r="3156" spans="1:11" x14ac:dyDescent="0.15">
      <c r="A3156" s="19" t="str">
        <f t="shared" si="245"/>
        <v>11900</v>
      </c>
      <c r="C3156" s="19">
        <f t="shared" si="246"/>
        <v>1</v>
      </c>
      <c r="D3156" s="19">
        <f t="shared" si="247"/>
        <v>1900</v>
      </c>
      <c r="E3156" s="38" t="e">
        <f>VLOOKUP(A3156,DatosRecibo!$A$2:'DatosRecibo'!$L$6000,12,FALSE)</f>
        <v>#N/A</v>
      </c>
      <c r="G3156" s="19" t="e">
        <f>VLOOKUP(F3156,Propietarios!$B$2:'Propietarios'!$C$6000,2,FALSE)</f>
        <v>#N/A</v>
      </c>
      <c r="H3156" s="19" t="e">
        <f>VLOOKUP(F3156,Propietarios!$B$2:'Propietarios'!$D$6000,3,FALSE)</f>
        <v>#N/A</v>
      </c>
      <c r="J3156" s="38" t="e">
        <f t="shared" si="248"/>
        <v>#N/A</v>
      </c>
      <c r="K3156" s="38" t="str">
        <f t="shared" si="249"/>
        <v>11900</v>
      </c>
    </row>
    <row r="3157" spans="1:11" x14ac:dyDescent="0.15">
      <c r="A3157" s="19" t="str">
        <f t="shared" si="245"/>
        <v>11900</v>
      </c>
      <c r="C3157" s="19">
        <f t="shared" si="246"/>
        <v>1</v>
      </c>
      <c r="D3157" s="19">
        <f t="shared" si="247"/>
        <v>1900</v>
      </c>
      <c r="E3157" s="38" t="e">
        <f>VLOOKUP(A3157,DatosRecibo!$A$2:'DatosRecibo'!$L$6000,12,FALSE)</f>
        <v>#N/A</v>
      </c>
      <c r="G3157" s="19" t="e">
        <f>VLOOKUP(F3157,Propietarios!$B$2:'Propietarios'!$C$6000,2,FALSE)</f>
        <v>#N/A</v>
      </c>
      <c r="H3157" s="19" t="e">
        <f>VLOOKUP(F3157,Propietarios!$B$2:'Propietarios'!$D$6000,3,FALSE)</f>
        <v>#N/A</v>
      </c>
      <c r="J3157" s="38" t="e">
        <f t="shared" si="248"/>
        <v>#N/A</v>
      </c>
      <c r="K3157" s="38" t="str">
        <f t="shared" si="249"/>
        <v>11900</v>
      </c>
    </row>
    <row r="3158" spans="1:11" x14ac:dyDescent="0.15">
      <c r="A3158" s="19" t="str">
        <f t="shared" si="245"/>
        <v>11900</v>
      </c>
      <c r="C3158" s="19">
        <f t="shared" si="246"/>
        <v>1</v>
      </c>
      <c r="D3158" s="19">
        <f t="shared" si="247"/>
        <v>1900</v>
      </c>
      <c r="E3158" s="38" t="e">
        <f>VLOOKUP(A3158,DatosRecibo!$A$2:'DatosRecibo'!$L$6000,12,FALSE)</f>
        <v>#N/A</v>
      </c>
      <c r="G3158" s="19" t="e">
        <f>VLOOKUP(F3158,Propietarios!$B$2:'Propietarios'!$C$6000,2,FALSE)</f>
        <v>#N/A</v>
      </c>
      <c r="H3158" s="19" t="e">
        <f>VLOOKUP(F3158,Propietarios!$B$2:'Propietarios'!$D$6000,3,FALSE)</f>
        <v>#N/A</v>
      </c>
      <c r="J3158" s="38" t="e">
        <f t="shared" si="248"/>
        <v>#N/A</v>
      </c>
      <c r="K3158" s="38" t="str">
        <f t="shared" si="249"/>
        <v>11900</v>
      </c>
    </row>
    <row r="3159" spans="1:11" x14ac:dyDescent="0.15">
      <c r="A3159" s="19" t="str">
        <f t="shared" si="245"/>
        <v>11900</v>
      </c>
      <c r="C3159" s="19">
        <f t="shared" si="246"/>
        <v>1</v>
      </c>
      <c r="D3159" s="19">
        <f t="shared" si="247"/>
        <v>1900</v>
      </c>
      <c r="E3159" s="38" t="e">
        <f>VLOOKUP(A3159,DatosRecibo!$A$2:'DatosRecibo'!$L$6000,12,FALSE)</f>
        <v>#N/A</v>
      </c>
      <c r="G3159" s="19" t="e">
        <f>VLOOKUP(F3159,Propietarios!$B$2:'Propietarios'!$C$6000,2,FALSE)</f>
        <v>#N/A</v>
      </c>
      <c r="H3159" s="19" t="e">
        <f>VLOOKUP(F3159,Propietarios!$B$2:'Propietarios'!$D$6000,3,FALSE)</f>
        <v>#N/A</v>
      </c>
      <c r="J3159" s="38" t="e">
        <f t="shared" si="248"/>
        <v>#N/A</v>
      </c>
      <c r="K3159" s="38" t="str">
        <f t="shared" si="249"/>
        <v>11900</v>
      </c>
    </row>
    <row r="3160" spans="1:11" x14ac:dyDescent="0.15">
      <c r="A3160" s="19" t="str">
        <f t="shared" si="245"/>
        <v>11900</v>
      </c>
      <c r="C3160" s="19">
        <f t="shared" si="246"/>
        <v>1</v>
      </c>
      <c r="D3160" s="19">
        <f t="shared" si="247"/>
        <v>1900</v>
      </c>
      <c r="E3160" s="38" t="e">
        <f>VLOOKUP(A3160,DatosRecibo!$A$2:'DatosRecibo'!$L$6000,12,FALSE)</f>
        <v>#N/A</v>
      </c>
      <c r="G3160" s="19" t="e">
        <f>VLOOKUP(F3160,Propietarios!$B$2:'Propietarios'!$C$6000,2,FALSE)</f>
        <v>#N/A</v>
      </c>
      <c r="H3160" s="19" t="e">
        <f>VLOOKUP(F3160,Propietarios!$B$2:'Propietarios'!$D$6000,3,FALSE)</f>
        <v>#N/A</v>
      </c>
      <c r="J3160" s="38" t="e">
        <f t="shared" si="248"/>
        <v>#N/A</v>
      </c>
      <c r="K3160" s="38" t="str">
        <f t="shared" si="249"/>
        <v>11900</v>
      </c>
    </row>
    <row r="3161" spans="1:11" x14ac:dyDescent="0.15">
      <c r="A3161" s="19" t="str">
        <f t="shared" si="245"/>
        <v>11900</v>
      </c>
      <c r="C3161" s="19">
        <f t="shared" si="246"/>
        <v>1</v>
      </c>
      <c r="D3161" s="19">
        <f t="shared" si="247"/>
        <v>1900</v>
      </c>
      <c r="E3161" s="38" t="e">
        <f>VLOOKUP(A3161,DatosRecibo!$A$2:'DatosRecibo'!$L$6000,12,FALSE)</f>
        <v>#N/A</v>
      </c>
      <c r="G3161" s="19" t="e">
        <f>VLOOKUP(F3161,Propietarios!$B$2:'Propietarios'!$C$6000,2,FALSE)</f>
        <v>#N/A</v>
      </c>
      <c r="H3161" s="19" t="e">
        <f>VLOOKUP(F3161,Propietarios!$B$2:'Propietarios'!$D$6000,3,FALSE)</f>
        <v>#N/A</v>
      </c>
      <c r="J3161" s="38" t="e">
        <f t="shared" si="248"/>
        <v>#N/A</v>
      </c>
      <c r="K3161" s="38" t="str">
        <f t="shared" si="249"/>
        <v>11900</v>
      </c>
    </row>
    <row r="3162" spans="1:11" x14ac:dyDescent="0.15">
      <c r="A3162" s="19" t="str">
        <f t="shared" si="245"/>
        <v>11900</v>
      </c>
      <c r="C3162" s="19">
        <f t="shared" si="246"/>
        <v>1</v>
      </c>
      <c r="D3162" s="19">
        <f t="shared" si="247"/>
        <v>1900</v>
      </c>
      <c r="E3162" s="38" t="e">
        <f>VLOOKUP(A3162,DatosRecibo!$A$2:'DatosRecibo'!$L$6000,12,FALSE)</f>
        <v>#N/A</v>
      </c>
      <c r="G3162" s="19" t="e">
        <f>VLOOKUP(F3162,Propietarios!$B$2:'Propietarios'!$C$6000,2,FALSE)</f>
        <v>#N/A</v>
      </c>
      <c r="H3162" s="19" t="e">
        <f>VLOOKUP(F3162,Propietarios!$B$2:'Propietarios'!$D$6000,3,FALSE)</f>
        <v>#N/A</v>
      </c>
      <c r="J3162" s="38" t="e">
        <f t="shared" si="248"/>
        <v>#N/A</v>
      </c>
      <c r="K3162" s="38" t="str">
        <f t="shared" si="249"/>
        <v>11900</v>
      </c>
    </row>
    <row r="3163" spans="1:11" x14ac:dyDescent="0.15">
      <c r="A3163" s="19" t="str">
        <f t="shared" si="245"/>
        <v>11900</v>
      </c>
      <c r="C3163" s="19">
        <f t="shared" si="246"/>
        <v>1</v>
      </c>
      <c r="D3163" s="19">
        <f t="shared" si="247"/>
        <v>1900</v>
      </c>
      <c r="E3163" s="38" t="e">
        <f>VLOOKUP(A3163,DatosRecibo!$A$2:'DatosRecibo'!$L$6000,12,FALSE)</f>
        <v>#N/A</v>
      </c>
      <c r="G3163" s="19" t="e">
        <f>VLOOKUP(F3163,Propietarios!$B$2:'Propietarios'!$C$6000,2,FALSE)</f>
        <v>#N/A</v>
      </c>
      <c r="H3163" s="19" t="e">
        <f>VLOOKUP(F3163,Propietarios!$B$2:'Propietarios'!$D$6000,3,FALSE)</f>
        <v>#N/A</v>
      </c>
      <c r="J3163" s="38" t="e">
        <f t="shared" si="248"/>
        <v>#N/A</v>
      </c>
      <c r="K3163" s="38" t="str">
        <f t="shared" si="249"/>
        <v>11900</v>
      </c>
    </row>
    <row r="3164" spans="1:11" x14ac:dyDescent="0.15">
      <c r="A3164" s="19" t="str">
        <f t="shared" si="245"/>
        <v>11900</v>
      </c>
      <c r="C3164" s="19">
        <f t="shared" si="246"/>
        <v>1</v>
      </c>
      <c r="D3164" s="19">
        <f t="shared" si="247"/>
        <v>1900</v>
      </c>
      <c r="E3164" s="38" t="e">
        <f>VLOOKUP(A3164,DatosRecibo!$A$2:'DatosRecibo'!$L$6000,12,FALSE)</f>
        <v>#N/A</v>
      </c>
      <c r="G3164" s="19" t="e">
        <f>VLOOKUP(F3164,Propietarios!$B$2:'Propietarios'!$C$6000,2,FALSE)</f>
        <v>#N/A</v>
      </c>
      <c r="H3164" s="19" t="e">
        <f>VLOOKUP(F3164,Propietarios!$B$2:'Propietarios'!$D$6000,3,FALSE)</f>
        <v>#N/A</v>
      </c>
      <c r="J3164" s="38" t="e">
        <f t="shared" si="248"/>
        <v>#N/A</v>
      </c>
      <c r="K3164" s="38" t="str">
        <f t="shared" si="249"/>
        <v>11900</v>
      </c>
    </row>
    <row r="3165" spans="1:11" x14ac:dyDescent="0.15">
      <c r="A3165" s="19" t="str">
        <f t="shared" si="245"/>
        <v>11900</v>
      </c>
      <c r="C3165" s="19">
        <f t="shared" si="246"/>
        <v>1</v>
      </c>
      <c r="D3165" s="19">
        <f t="shared" si="247"/>
        <v>1900</v>
      </c>
      <c r="E3165" s="38" t="e">
        <f>VLOOKUP(A3165,DatosRecibo!$A$2:'DatosRecibo'!$L$6000,12,FALSE)</f>
        <v>#N/A</v>
      </c>
      <c r="G3165" s="19" t="e">
        <f>VLOOKUP(F3165,Propietarios!$B$2:'Propietarios'!$C$6000,2,FALSE)</f>
        <v>#N/A</v>
      </c>
      <c r="H3165" s="19" t="e">
        <f>VLOOKUP(F3165,Propietarios!$B$2:'Propietarios'!$D$6000,3,FALSE)</f>
        <v>#N/A</v>
      </c>
      <c r="J3165" s="38" t="e">
        <f t="shared" si="248"/>
        <v>#N/A</v>
      </c>
      <c r="K3165" s="38" t="str">
        <f t="shared" si="249"/>
        <v>11900</v>
      </c>
    </row>
    <row r="3166" spans="1:11" x14ac:dyDescent="0.15">
      <c r="A3166" s="19" t="str">
        <f t="shared" si="245"/>
        <v>11900</v>
      </c>
      <c r="C3166" s="19">
        <f t="shared" si="246"/>
        <v>1</v>
      </c>
      <c r="D3166" s="19">
        <f t="shared" si="247"/>
        <v>1900</v>
      </c>
      <c r="E3166" s="38" t="e">
        <f>VLOOKUP(A3166,DatosRecibo!$A$2:'DatosRecibo'!$L$6000,12,FALSE)</f>
        <v>#N/A</v>
      </c>
      <c r="G3166" s="19" t="e">
        <f>VLOOKUP(F3166,Propietarios!$B$2:'Propietarios'!$C$6000,2,FALSE)</f>
        <v>#N/A</v>
      </c>
      <c r="H3166" s="19" t="e">
        <f>VLOOKUP(F3166,Propietarios!$B$2:'Propietarios'!$D$6000,3,FALSE)</f>
        <v>#N/A</v>
      </c>
      <c r="J3166" s="38" t="e">
        <f t="shared" si="248"/>
        <v>#N/A</v>
      </c>
      <c r="K3166" s="38" t="str">
        <f t="shared" si="249"/>
        <v>11900</v>
      </c>
    </row>
    <row r="3167" spans="1:11" x14ac:dyDescent="0.15">
      <c r="A3167" s="19" t="str">
        <f t="shared" si="245"/>
        <v>11900</v>
      </c>
      <c r="C3167" s="19">
        <f t="shared" si="246"/>
        <v>1</v>
      </c>
      <c r="D3167" s="19">
        <f t="shared" si="247"/>
        <v>1900</v>
      </c>
      <c r="E3167" s="38" t="e">
        <f>VLOOKUP(A3167,DatosRecibo!$A$2:'DatosRecibo'!$L$6000,12,FALSE)</f>
        <v>#N/A</v>
      </c>
      <c r="G3167" s="19" t="e">
        <f>VLOOKUP(F3167,Propietarios!$B$2:'Propietarios'!$C$6000,2,FALSE)</f>
        <v>#N/A</v>
      </c>
      <c r="H3167" s="19" t="e">
        <f>VLOOKUP(F3167,Propietarios!$B$2:'Propietarios'!$D$6000,3,FALSE)</f>
        <v>#N/A</v>
      </c>
      <c r="J3167" s="38" t="e">
        <f t="shared" si="248"/>
        <v>#N/A</v>
      </c>
      <c r="K3167" s="38" t="str">
        <f t="shared" si="249"/>
        <v>11900</v>
      </c>
    </row>
    <row r="3168" spans="1:11" x14ac:dyDescent="0.15">
      <c r="A3168" s="19" t="str">
        <f t="shared" si="245"/>
        <v>11900</v>
      </c>
      <c r="C3168" s="19">
        <f t="shared" si="246"/>
        <v>1</v>
      </c>
      <c r="D3168" s="19">
        <f t="shared" si="247"/>
        <v>1900</v>
      </c>
      <c r="E3168" s="38" t="e">
        <f>VLOOKUP(A3168,DatosRecibo!$A$2:'DatosRecibo'!$L$6000,12,FALSE)</f>
        <v>#N/A</v>
      </c>
      <c r="G3168" s="19" t="e">
        <f>VLOOKUP(F3168,Propietarios!$B$2:'Propietarios'!$C$6000,2,FALSE)</f>
        <v>#N/A</v>
      </c>
      <c r="H3168" s="19" t="e">
        <f>VLOOKUP(F3168,Propietarios!$B$2:'Propietarios'!$D$6000,3,FALSE)</f>
        <v>#N/A</v>
      </c>
      <c r="J3168" s="38" t="e">
        <f t="shared" si="248"/>
        <v>#N/A</v>
      </c>
      <c r="K3168" s="38" t="str">
        <f t="shared" si="249"/>
        <v>11900</v>
      </c>
    </row>
    <row r="3169" spans="1:11" x14ac:dyDescent="0.15">
      <c r="A3169" s="19" t="str">
        <f t="shared" si="245"/>
        <v>11900</v>
      </c>
      <c r="C3169" s="19">
        <f t="shared" si="246"/>
        <v>1</v>
      </c>
      <c r="D3169" s="19">
        <f t="shared" si="247"/>
        <v>1900</v>
      </c>
      <c r="E3169" s="38" t="e">
        <f>VLOOKUP(A3169,DatosRecibo!$A$2:'DatosRecibo'!$L$6000,12,FALSE)</f>
        <v>#N/A</v>
      </c>
      <c r="G3169" s="19" t="e">
        <f>VLOOKUP(F3169,Propietarios!$B$2:'Propietarios'!$C$6000,2,FALSE)</f>
        <v>#N/A</v>
      </c>
      <c r="H3169" s="19" t="e">
        <f>VLOOKUP(F3169,Propietarios!$B$2:'Propietarios'!$D$6000,3,FALSE)</f>
        <v>#N/A</v>
      </c>
      <c r="J3169" s="38" t="e">
        <f t="shared" si="248"/>
        <v>#N/A</v>
      </c>
      <c r="K3169" s="38" t="str">
        <f t="shared" si="249"/>
        <v>11900</v>
      </c>
    </row>
    <row r="3170" spans="1:11" x14ac:dyDescent="0.15">
      <c r="A3170" s="19" t="str">
        <f t="shared" si="245"/>
        <v>11900</v>
      </c>
      <c r="C3170" s="19">
        <f t="shared" si="246"/>
        <v>1</v>
      </c>
      <c r="D3170" s="19">
        <f t="shared" si="247"/>
        <v>1900</v>
      </c>
      <c r="E3170" s="38" t="e">
        <f>VLOOKUP(A3170,DatosRecibo!$A$2:'DatosRecibo'!$L$6000,12,FALSE)</f>
        <v>#N/A</v>
      </c>
      <c r="G3170" s="19" t="e">
        <f>VLOOKUP(F3170,Propietarios!$B$2:'Propietarios'!$C$6000,2,FALSE)</f>
        <v>#N/A</v>
      </c>
      <c r="H3170" s="19" t="e">
        <f>VLOOKUP(F3170,Propietarios!$B$2:'Propietarios'!$D$6000,3,FALSE)</f>
        <v>#N/A</v>
      </c>
      <c r="J3170" s="38" t="e">
        <f t="shared" si="248"/>
        <v>#N/A</v>
      </c>
      <c r="K3170" s="38" t="str">
        <f t="shared" si="249"/>
        <v>11900</v>
      </c>
    </row>
    <row r="3171" spans="1:11" x14ac:dyDescent="0.15">
      <c r="A3171" s="19" t="str">
        <f t="shared" si="245"/>
        <v>11900</v>
      </c>
      <c r="C3171" s="19">
        <f t="shared" si="246"/>
        <v>1</v>
      </c>
      <c r="D3171" s="19">
        <f t="shared" si="247"/>
        <v>1900</v>
      </c>
      <c r="E3171" s="38" t="e">
        <f>VLOOKUP(A3171,DatosRecibo!$A$2:'DatosRecibo'!$L$6000,12,FALSE)</f>
        <v>#N/A</v>
      </c>
      <c r="G3171" s="19" t="e">
        <f>VLOOKUP(F3171,Propietarios!$B$2:'Propietarios'!$C$6000,2,FALSE)</f>
        <v>#N/A</v>
      </c>
      <c r="H3171" s="19" t="e">
        <f>VLOOKUP(F3171,Propietarios!$B$2:'Propietarios'!$D$6000,3,FALSE)</f>
        <v>#N/A</v>
      </c>
      <c r="J3171" s="38" t="e">
        <f t="shared" si="248"/>
        <v>#N/A</v>
      </c>
      <c r="K3171" s="38" t="str">
        <f t="shared" si="249"/>
        <v>11900</v>
      </c>
    </row>
    <row r="3172" spans="1:11" x14ac:dyDescent="0.15">
      <c r="A3172" s="19" t="str">
        <f t="shared" si="245"/>
        <v>11900</v>
      </c>
      <c r="C3172" s="19">
        <f t="shared" si="246"/>
        <v>1</v>
      </c>
      <c r="D3172" s="19">
        <f t="shared" si="247"/>
        <v>1900</v>
      </c>
      <c r="E3172" s="38" t="e">
        <f>VLOOKUP(A3172,DatosRecibo!$A$2:'DatosRecibo'!$L$6000,12,FALSE)</f>
        <v>#N/A</v>
      </c>
      <c r="G3172" s="19" t="e">
        <f>VLOOKUP(F3172,Propietarios!$B$2:'Propietarios'!$C$6000,2,FALSE)</f>
        <v>#N/A</v>
      </c>
      <c r="H3172" s="19" t="e">
        <f>VLOOKUP(F3172,Propietarios!$B$2:'Propietarios'!$D$6000,3,FALSE)</f>
        <v>#N/A</v>
      </c>
      <c r="J3172" s="38" t="e">
        <f t="shared" si="248"/>
        <v>#N/A</v>
      </c>
      <c r="K3172" s="38" t="str">
        <f t="shared" si="249"/>
        <v>11900</v>
      </c>
    </row>
    <row r="3173" spans="1:11" x14ac:dyDescent="0.15">
      <c r="A3173" s="19" t="str">
        <f t="shared" si="245"/>
        <v>11900</v>
      </c>
      <c r="C3173" s="19">
        <f t="shared" si="246"/>
        <v>1</v>
      </c>
      <c r="D3173" s="19">
        <f t="shared" si="247"/>
        <v>1900</v>
      </c>
      <c r="E3173" s="38" t="e">
        <f>VLOOKUP(A3173,DatosRecibo!$A$2:'DatosRecibo'!$L$6000,12,FALSE)</f>
        <v>#N/A</v>
      </c>
      <c r="G3173" s="19" t="e">
        <f>VLOOKUP(F3173,Propietarios!$B$2:'Propietarios'!$C$6000,2,FALSE)</f>
        <v>#N/A</v>
      </c>
      <c r="H3173" s="19" t="e">
        <f>VLOOKUP(F3173,Propietarios!$B$2:'Propietarios'!$D$6000,3,FALSE)</f>
        <v>#N/A</v>
      </c>
      <c r="J3173" s="38" t="e">
        <f t="shared" si="248"/>
        <v>#N/A</v>
      </c>
      <c r="K3173" s="38" t="str">
        <f t="shared" si="249"/>
        <v>11900</v>
      </c>
    </row>
    <row r="3174" spans="1:11" x14ac:dyDescent="0.15">
      <c r="A3174" s="19" t="str">
        <f t="shared" si="245"/>
        <v>11900</v>
      </c>
      <c r="C3174" s="19">
        <f t="shared" si="246"/>
        <v>1</v>
      </c>
      <c r="D3174" s="19">
        <f t="shared" si="247"/>
        <v>1900</v>
      </c>
      <c r="E3174" s="38" t="e">
        <f>VLOOKUP(A3174,DatosRecibo!$A$2:'DatosRecibo'!$L$6000,12,FALSE)</f>
        <v>#N/A</v>
      </c>
      <c r="G3174" s="19" t="e">
        <f>VLOOKUP(F3174,Propietarios!$B$2:'Propietarios'!$C$6000,2,FALSE)</f>
        <v>#N/A</v>
      </c>
      <c r="H3174" s="19" t="e">
        <f>VLOOKUP(F3174,Propietarios!$B$2:'Propietarios'!$D$6000,3,FALSE)</f>
        <v>#N/A</v>
      </c>
      <c r="J3174" s="38" t="e">
        <f t="shared" si="248"/>
        <v>#N/A</v>
      </c>
      <c r="K3174" s="38" t="str">
        <f t="shared" si="249"/>
        <v>11900</v>
      </c>
    </row>
    <row r="3175" spans="1:11" x14ac:dyDescent="0.15">
      <c r="A3175" s="19" t="str">
        <f t="shared" si="245"/>
        <v>11900</v>
      </c>
      <c r="C3175" s="19">
        <f t="shared" si="246"/>
        <v>1</v>
      </c>
      <c r="D3175" s="19">
        <f t="shared" si="247"/>
        <v>1900</v>
      </c>
      <c r="E3175" s="38" t="e">
        <f>VLOOKUP(A3175,DatosRecibo!$A$2:'DatosRecibo'!$L$6000,12,FALSE)</f>
        <v>#N/A</v>
      </c>
      <c r="G3175" s="19" t="e">
        <f>VLOOKUP(F3175,Propietarios!$B$2:'Propietarios'!$C$6000,2,FALSE)</f>
        <v>#N/A</v>
      </c>
      <c r="H3175" s="19" t="e">
        <f>VLOOKUP(F3175,Propietarios!$B$2:'Propietarios'!$D$6000,3,FALSE)</f>
        <v>#N/A</v>
      </c>
      <c r="J3175" s="38" t="e">
        <f t="shared" si="248"/>
        <v>#N/A</v>
      </c>
      <c r="K3175" s="38" t="str">
        <f t="shared" si="249"/>
        <v>11900</v>
      </c>
    </row>
    <row r="3176" spans="1:11" x14ac:dyDescent="0.15">
      <c r="A3176" s="19" t="str">
        <f t="shared" si="245"/>
        <v>11900</v>
      </c>
      <c r="C3176" s="19">
        <f t="shared" si="246"/>
        <v>1</v>
      </c>
      <c r="D3176" s="19">
        <f t="shared" si="247"/>
        <v>1900</v>
      </c>
      <c r="E3176" s="38" t="e">
        <f>VLOOKUP(A3176,DatosRecibo!$A$2:'DatosRecibo'!$L$6000,12,FALSE)</f>
        <v>#N/A</v>
      </c>
      <c r="G3176" s="19" t="e">
        <f>VLOOKUP(F3176,Propietarios!$B$2:'Propietarios'!$C$6000,2,FALSE)</f>
        <v>#N/A</v>
      </c>
      <c r="H3176" s="19" t="e">
        <f>VLOOKUP(F3176,Propietarios!$B$2:'Propietarios'!$D$6000,3,FALSE)</f>
        <v>#N/A</v>
      </c>
      <c r="J3176" s="38" t="e">
        <f t="shared" si="248"/>
        <v>#N/A</v>
      </c>
      <c r="K3176" s="38" t="str">
        <f t="shared" si="249"/>
        <v>11900</v>
      </c>
    </row>
    <row r="3177" spans="1:11" x14ac:dyDescent="0.15">
      <c r="A3177" s="19" t="str">
        <f t="shared" si="245"/>
        <v>11900</v>
      </c>
      <c r="C3177" s="19">
        <f t="shared" si="246"/>
        <v>1</v>
      </c>
      <c r="D3177" s="19">
        <f t="shared" si="247"/>
        <v>1900</v>
      </c>
      <c r="E3177" s="38" t="e">
        <f>VLOOKUP(A3177,DatosRecibo!$A$2:'DatosRecibo'!$L$6000,12,FALSE)</f>
        <v>#N/A</v>
      </c>
      <c r="G3177" s="19" t="e">
        <f>VLOOKUP(F3177,Propietarios!$B$2:'Propietarios'!$C$6000,2,FALSE)</f>
        <v>#N/A</v>
      </c>
      <c r="H3177" s="19" t="e">
        <f>VLOOKUP(F3177,Propietarios!$B$2:'Propietarios'!$D$6000,3,FALSE)</f>
        <v>#N/A</v>
      </c>
      <c r="J3177" s="38" t="e">
        <f t="shared" si="248"/>
        <v>#N/A</v>
      </c>
      <c r="K3177" s="38" t="str">
        <f t="shared" si="249"/>
        <v>11900</v>
      </c>
    </row>
    <row r="3178" spans="1:11" x14ac:dyDescent="0.15">
      <c r="A3178" s="19" t="str">
        <f t="shared" si="245"/>
        <v>11900</v>
      </c>
      <c r="C3178" s="19">
        <f t="shared" si="246"/>
        <v>1</v>
      </c>
      <c r="D3178" s="19">
        <f t="shared" si="247"/>
        <v>1900</v>
      </c>
      <c r="E3178" s="38" t="e">
        <f>VLOOKUP(A3178,DatosRecibo!$A$2:'DatosRecibo'!$L$6000,12,FALSE)</f>
        <v>#N/A</v>
      </c>
      <c r="G3178" s="19" t="e">
        <f>VLOOKUP(F3178,Propietarios!$B$2:'Propietarios'!$C$6000,2,FALSE)</f>
        <v>#N/A</v>
      </c>
      <c r="H3178" s="19" t="e">
        <f>VLOOKUP(F3178,Propietarios!$B$2:'Propietarios'!$D$6000,3,FALSE)</f>
        <v>#N/A</v>
      </c>
      <c r="J3178" s="38" t="e">
        <f t="shared" si="248"/>
        <v>#N/A</v>
      </c>
      <c r="K3178" s="38" t="str">
        <f t="shared" si="249"/>
        <v>11900</v>
      </c>
    </row>
    <row r="3179" spans="1:11" x14ac:dyDescent="0.15">
      <c r="A3179" s="19" t="str">
        <f t="shared" si="245"/>
        <v>11900</v>
      </c>
      <c r="C3179" s="19">
        <f t="shared" si="246"/>
        <v>1</v>
      </c>
      <c r="D3179" s="19">
        <f t="shared" si="247"/>
        <v>1900</v>
      </c>
      <c r="E3179" s="38" t="e">
        <f>VLOOKUP(A3179,DatosRecibo!$A$2:'DatosRecibo'!$L$6000,12,FALSE)</f>
        <v>#N/A</v>
      </c>
      <c r="G3179" s="19" t="e">
        <f>VLOOKUP(F3179,Propietarios!$B$2:'Propietarios'!$C$6000,2,FALSE)</f>
        <v>#N/A</v>
      </c>
      <c r="H3179" s="19" t="e">
        <f>VLOOKUP(F3179,Propietarios!$B$2:'Propietarios'!$D$6000,3,FALSE)</f>
        <v>#N/A</v>
      </c>
      <c r="J3179" s="38" t="e">
        <f t="shared" si="248"/>
        <v>#N/A</v>
      </c>
      <c r="K3179" s="38" t="str">
        <f t="shared" si="249"/>
        <v>11900</v>
      </c>
    </row>
    <row r="3180" spans="1:11" x14ac:dyDescent="0.15">
      <c r="A3180" s="19" t="str">
        <f t="shared" si="245"/>
        <v>11900</v>
      </c>
      <c r="C3180" s="19">
        <f t="shared" si="246"/>
        <v>1</v>
      </c>
      <c r="D3180" s="19">
        <f t="shared" si="247"/>
        <v>1900</v>
      </c>
      <c r="E3180" s="38" t="e">
        <f>VLOOKUP(A3180,DatosRecibo!$A$2:'DatosRecibo'!$L$6000,12,FALSE)</f>
        <v>#N/A</v>
      </c>
      <c r="G3180" s="19" t="e">
        <f>VLOOKUP(F3180,Propietarios!$B$2:'Propietarios'!$C$6000,2,FALSE)</f>
        <v>#N/A</v>
      </c>
      <c r="H3180" s="19" t="e">
        <f>VLOOKUP(F3180,Propietarios!$B$2:'Propietarios'!$D$6000,3,FALSE)</f>
        <v>#N/A</v>
      </c>
      <c r="J3180" s="38" t="e">
        <f t="shared" si="248"/>
        <v>#N/A</v>
      </c>
      <c r="K3180" s="38" t="str">
        <f t="shared" si="249"/>
        <v>11900</v>
      </c>
    </row>
    <row r="3181" spans="1:11" x14ac:dyDescent="0.15">
      <c r="A3181" s="19" t="str">
        <f t="shared" si="245"/>
        <v>11900</v>
      </c>
      <c r="C3181" s="19">
        <f t="shared" si="246"/>
        <v>1</v>
      </c>
      <c r="D3181" s="19">
        <f t="shared" si="247"/>
        <v>1900</v>
      </c>
      <c r="E3181" s="38" t="e">
        <f>VLOOKUP(A3181,DatosRecibo!$A$2:'DatosRecibo'!$L$6000,12,FALSE)</f>
        <v>#N/A</v>
      </c>
      <c r="G3181" s="19" t="e">
        <f>VLOOKUP(F3181,Propietarios!$B$2:'Propietarios'!$C$6000,2,FALSE)</f>
        <v>#N/A</v>
      </c>
      <c r="H3181" s="19" t="e">
        <f>VLOOKUP(F3181,Propietarios!$B$2:'Propietarios'!$D$6000,3,FALSE)</f>
        <v>#N/A</v>
      </c>
      <c r="J3181" s="38" t="e">
        <f t="shared" si="248"/>
        <v>#N/A</v>
      </c>
      <c r="K3181" s="38" t="str">
        <f t="shared" si="249"/>
        <v>11900</v>
      </c>
    </row>
    <row r="3182" spans="1:11" x14ac:dyDescent="0.15">
      <c r="A3182" s="19" t="str">
        <f t="shared" si="245"/>
        <v>11900</v>
      </c>
      <c r="C3182" s="19">
        <f t="shared" si="246"/>
        <v>1</v>
      </c>
      <c r="D3182" s="19">
        <f t="shared" si="247"/>
        <v>1900</v>
      </c>
      <c r="E3182" s="38" t="e">
        <f>VLOOKUP(A3182,DatosRecibo!$A$2:'DatosRecibo'!$L$6000,12,FALSE)</f>
        <v>#N/A</v>
      </c>
      <c r="G3182" s="19" t="e">
        <f>VLOOKUP(F3182,Propietarios!$B$2:'Propietarios'!$C$6000,2,FALSE)</f>
        <v>#N/A</v>
      </c>
      <c r="H3182" s="19" t="e">
        <f>VLOOKUP(F3182,Propietarios!$B$2:'Propietarios'!$D$6000,3,FALSE)</f>
        <v>#N/A</v>
      </c>
      <c r="J3182" s="38" t="e">
        <f t="shared" si="248"/>
        <v>#N/A</v>
      </c>
      <c r="K3182" s="38" t="str">
        <f t="shared" si="249"/>
        <v>11900</v>
      </c>
    </row>
    <row r="3183" spans="1:11" x14ac:dyDescent="0.15">
      <c r="A3183" s="19" t="str">
        <f t="shared" si="245"/>
        <v>11900</v>
      </c>
      <c r="C3183" s="19">
        <f t="shared" si="246"/>
        <v>1</v>
      </c>
      <c r="D3183" s="19">
        <f t="shared" si="247"/>
        <v>1900</v>
      </c>
      <c r="E3183" s="38" t="e">
        <f>VLOOKUP(A3183,DatosRecibo!$A$2:'DatosRecibo'!$L$6000,12,FALSE)</f>
        <v>#N/A</v>
      </c>
      <c r="G3183" s="19" t="e">
        <f>VLOOKUP(F3183,Propietarios!$B$2:'Propietarios'!$C$6000,2,FALSE)</f>
        <v>#N/A</v>
      </c>
      <c r="H3183" s="19" t="e">
        <f>VLOOKUP(F3183,Propietarios!$B$2:'Propietarios'!$D$6000,3,FALSE)</f>
        <v>#N/A</v>
      </c>
      <c r="J3183" s="38" t="e">
        <f t="shared" si="248"/>
        <v>#N/A</v>
      </c>
      <c r="K3183" s="38" t="str">
        <f t="shared" si="249"/>
        <v>11900</v>
      </c>
    </row>
    <row r="3184" spans="1:11" x14ac:dyDescent="0.15">
      <c r="A3184" s="19" t="str">
        <f t="shared" si="245"/>
        <v>11900</v>
      </c>
      <c r="C3184" s="19">
        <f t="shared" si="246"/>
        <v>1</v>
      </c>
      <c r="D3184" s="19">
        <f t="shared" si="247"/>
        <v>1900</v>
      </c>
      <c r="E3184" s="38" t="e">
        <f>VLOOKUP(A3184,DatosRecibo!$A$2:'DatosRecibo'!$L$6000,12,FALSE)</f>
        <v>#N/A</v>
      </c>
      <c r="G3184" s="19" t="e">
        <f>VLOOKUP(F3184,Propietarios!$B$2:'Propietarios'!$C$6000,2,FALSE)</f>
        <v>#N/A</v>
      </c>
      <c r="H3184" s="19" t="e">
        <f>VLOOKUP(F3184,Propietarios!$B$2:'Propietarios'!$D$6000,3,FALSE)</f>
        <v>#N/A</v>
      </c>
      <c r="J3184" s="38" t="e">
        <f t="shared" si="248"/>
        <v>#N/A</v>
      </c>
      <c r="K3184" s="38" t="str">
        <f t="shared" si="249"/>
        <v>11900</v>
      </c>
    </row>
    <row r="3185" spans="1:11" x14ac:dyDescent="0.15">
      <c r="A3185" s="19" t="str">
        <f t="shared" si="245"/>
        <v>11900</v>
      </c>
      <c r="C3185" s="19">
        <f t="shared" si="246"/>
        <v>1</v>
      </c>
      <c r="D3185" s="19">
        <f t="shared" si="247"/>
        <v>1900</v>
      </c>
      <c r="E3185" s="38" t="e">
        <f>VLOOKUP(A3185,DatosRecibo!$A$2:'DatosRecibo'!$L$6000,12,FALSE)</f>
        <v>#N/A</v>
      </c>
      <c r="G3185" s="19" t="e">
        <f>VLOOKUP(F3185,Propietarios!$B$2:'Propietarios'!$C$6000,2,FALSE)</f>
        <v>#N/A</v>
      </c>
      <c r="H3185" s="19" t="e">
        <f>VLOOKUP(F3185,Propietarios!$B$2:'Propietarios'!$D$6000,3,FALSE)</f>
        <v>#N/A</v>
      </c>
      <c r="J3185" s="38" t="e">
        <f t="shared" si="248"/>
        <v>#N/A</v>
      </c>
      <c r="K3185" s="38" t="str">
        <f t="shared" si="249"/>
        <v>11900</v>
      </c>
    </row>
    <row r="3186" spans="1:11" x14ac:dyDescent="0.15">
      <c r="A3186" s="19" t="str">
        <f t="shared" si="245"/>
        <v>11900</v>
      </c>
      <c r="C3186" s="19">
        <f t="shared" si="246"/>
        <v>1</v>
      </c>
      <c r="D3186" s="19">
        <f t="shared" si="247"/>
        <v>1900</v>
      </c>
      <c r="E3186" s="38" t="e">
        <f>VLOOKUP(A3186,DatosRecibo!$A$2:'DatosRecibo'!$L$6000,12,FALSE)</f>
        <v>#N/A</v>
      </c>
      <c r="G3186" s="19" t="e">
        <f>VLOOKUP(F3186,Propietarios!$B$2:'Propietarios'!$C$6000,2,FALSE)</f>
        <v>#N/A</v>
      </c>
      <c r="H3186" s="19" t="e">
        <f>VLOOKUP(F3186,Propietarios!$B$2:'Propietarios'!$D$6000,3,FALSE)</f>
        <v>#N/A</v>
      </c>
      <c r="J3186" s="38" t="e">
        <f t="shared" si="248"/>
        <v>#N/A</v>
      </c>
      <c r="K3186" s="38" t="str">
        <f t="shared" si="249"/>
        <v>11900</v>
      </c>
    </row>
    <row r="3187" spans="1:11" x14ac:dyDescent="0.15">
      <c r="A3187" s="19" t="str">
        <f t="shared" si="245"/>
        <v>11900</v>
      </c>
      <c r="C3187" s="19">
        <f t="shared" si="246"/>
        <v>1</v>
      </c>
      <c r="D3187" s="19">
        <f t="shared" si="247"/>
        <v>1900</v>
      </c>
      <c r="E3187" s="38" t="e">
        <f>VLOOKUP(A3187,DatosRecibo!$A$2:'DatosRecibo'!$L$6000,12,FALSE)</f>
        <v>#N/A</v>
      </c>
      <c r="G3187" s="19" t="e">
        <f>VLOOKUP(F3187,Propietarios!$B$2:'Propietarios'!$C$6000,2,FALSE)</f>
        <v>#N/A</v>
      </c>
      <c r="H3187" s="19" t="e">
        <f>VLOOKUP(F3187,Propietarios!$B$2:'Propietarios'!$D$6000,3,FALSE)</f>
        <v>#N/A</v>
      </c>
      <c r="J3187" s="38" t="e">
        <f t="shared" si="248"/>
        <v>#N/A</v>
      </c>
      <c r="K3187" s="38" t="str">
        <f t="shared" si="249"/>
        <v>11900</v>
      </c>
    </row>
    <row r="3188" spans="1:11" x14ac:dyDescent="0.15">
      <c r="A3188" s="19" t="str">
        <f t="shared" si="245"/>
        <v>11900</v>
      </c>
      <c r="C3188" s="19">
        <f t="shared" si="246"/>
        <v>1</v>
      </c>
      <c r="D3188" s="19">
        <f t="shared" si="247"/>
        <v>1900</v>
      </c>
      <c r="E3188" s="38" t="e">
        <f>VLOOKUP(A3188,DatosRecibo!$A$2:'DatosRecibo'!$L$6000,12,FALSE)</f>
        <v>#N/A</v>
      </c>
      <c r="G3188" s="19" t="e">
        <f>VLOOKUP(F3188,Propietarios!$B$2:'Propietarios'!$C$6000,2,FALSE)</f>
        <v>#N/A</v>
      </c>
      <c r="H3188" s="19" t="e">
        <f>VLOOKUP(F3188,Propietarios!$B$2:'Propietarios'!$D$6000,3,FALSE)</f>
        <v>#N/A</v>
      </c>
      <c r="J3188" s="38" t="e">
        <f t="shared" si="248"/>
        <v>#N/A</v>
      </c>
      <c r="K3188" s="38" t="str">
        <f t="shared" si="249"/>
        <v>11900</v>
      </c>
    </row>
    <row r="3189" spans="1:11" x14ac:dyDescent="0.15">
      <c r="A3189" s="19" t="str">
        <f t="shared" si="245"/>
        <v>11900</v>
      </c>
      <c r="C3189" s="19">
        <f t="shared" si="246"/>
        <v>1</v>
      </c>
      <c r="D3189" s="19">
        <f t="shared" si="247"/>
        <v>1900</v>
      </c>
      <c r="E3189" s="38" t="e">
        <f>VLOOKUP(A3189,DatosRecibo!$A$2:'DatosRecibo'!$L$6000,12,FALSE)</f>
        <v>#N/A</v>
      </c>
      <c r="G3189" s="19" t="e">
        <f>VLOOKUP(F3189,Propietarios!$B$2:'Propietarios'!$C$6000,2,FALSE)</f>
        <v>#N/A</v>
      </c>
      <c r="H3189" s="19" t="e">
        <f>VLOOKUP(F3189,Propietarios!$B$2:'Propietarios'!$D$6000,3,FALSE)</f>
        <v>#N/A</v>
      </c>
      <c r="J3189" s="38" t="e">
        <f t="shared" si="248"/>
        <v>#N/A</v>
      </c>
      <c r="K3189" s="38" t="str">
        <f t="shared" si="249"/>
        <v>11900</v>
      </c>
    </row>
    <row r="3190" spans="1:11" x14ac:dyDescent="0.15">
      <c r="A3190" s="19" t="str">
        <f t="shared" si="245"/>
        <v>11900</v>
      </c>
      <c r="C3190" s="19">
        <f t="shared" si="246"/>
        <v>1</v>
      </c>
      <c r="D3190" s="19">
        <f t="shared" si="247"/>
        <v>1900</v>
      </c>
      <c r="E3190" s="38" t="e">
        <f>VLOOKUP(A3190,DatosRecibo!$A$2:'DatosRecibo'!$L$6000,12,FALSE)</f>
        <v>#N/A</v>
      </c>
      <c r="G3190" s="19" t="e">
        <f>VLOOKUP(F3190,Propietarios!$B$2:'Propietarios'!$C$6000,2,FALSE)</f>
        <v>#N/A</v>
      </c>
      <c r="H3190" s="19" t="e">
        <f>VLOOKUP(F3190,Propietarios!$B$2:'Propietarios'!$D$6000,3,FALSE)</f>
        <v>#N/A</v>
      </c>
      <c r="J3190" s="38" t="e">
        <f t="shared" si="248"/>
        <v>#N/A</v>
      </c>
      <c r="K3190" s="38" t="str">
        <f t="shared" si="249"/>
        <v>11900</v>
      </c>
    </row>
    <row r="3191" spans="1:11" x14ac:dyDescent="0.15">
      <c r="A3191" s="19" t="str">
        <f t="shared" si="245"/>
        <v>11900</v>
      </c>
      <c r="C3191" s="19">
        <f t="shared" si="246"/>
        <v>1</v>
      </c>
      <c r="D3191" s="19">
        <f t="shared" si="247"/>
        <v>1900</v>
      </c>
      <c r="E3191" s="38" t="e">
        <f>VLOOKUP(A3191,DatosRecibo!$A$2:'DatosRecibo'!$L$6000,12,FALSE)</f>
        <v>#N/A</v>
      </c>
      <c r="G3191" s="19" t="e">
        <f>VLOOKUP(F3191,Propietarios!$B$2:'Propietarios'!$C$6000,2,FALSE)</f>
        <v>#N/A</v>
      </c>
      <c r="H3191" s="19" t="e">
        <f>VLOOKUP(F3191,Propietarios!$B$2:'Propietarios'!$D$6000,3,FALSE)</f>
        <v>#N/A</v>
      </c>
      <c r="J3191" s="38" t="e">
        <f t="shared" si="248"/>
        <v>#N/A</v>
      </c>
      <c r="K3191" s="38" t="str">
        <f t="shared" si="249"/>
        <v>11900</v>
      </c>
    </row>
    <row r="3192" spans="1:11" x14ac:dyDescent="0.15">
      <c r="A3192" s="19" t="str">
        <f t="shared" si="245"/>
        <v>11900</v>
      </c>
      <c r="C3192" s="19">
        <f t="shared" si="246"/>
        <v>1</v>
      </c>
      <c r="D3192" s="19">
        <f t="shared" si="247"/>
        <v>1900</v>
      </c>
      <c r="E3192" s="38" t="e">
        <f>VLOOKUP(A3192,DatosRecibo!$A$2:'DatosRecibo'!$L$6000,12,FALSE)</f>
        <v>#N/A</v>
      </c>
      <c r="G3192" s="19" t="e">
        <f>VLOOKUP(F3192,Propietarios!$B$2:'Propietarios'!$C$6000,2,FALSE)</f>
        <v>#N/A</v>
      </c>
      <c r="H3192" s="19" t="e">
        <f>VLOOKUP(F3192,Propietarios!$B$2:'Propietarios'!$D$6000,3,FALSE)</f>
        <v>#N/A</v>
      </c>
      <c r="J3192" s="38" t="e">
        <f t="shared" si="248"/>
        <v>#N/A</v>
      </c>
      <c r="K3192" s="38" t="str">
        <f t="shared" si="249"/>
        <v>11900</v>
      </c>
    </row>
    <row r="3193" spans="1:11" x14ac:dyDescent="0.15">
      <c r="A3193" s="19" t="str">
        <f t="shared" si="245"/>
        <v>11900</v>
      </c>
      <c r="C3193" s="19">
        <f t="shared" si="246"/>
        <v>1</v>
      </c>
      <c r="D3193" s="19">
        <f t="shared" si="247"/>
        <v>1900</v>
      </c>
      <c r="E3193" s="38" t="e">
        <f>VLOOKUP(A3193,DatosRecibo!$A$2:'DatosRecibo'!$L$6000,12,FALSE)</f>
        <v>#N/A</v>
      </c>
      <c r="G3193" s="19" t="e">
        <f>VLOOKUP(F3193,Propietarios!$B$2:'Propietarios'!$C$6000,2,FALSE)</f>
        <v>#N/A</v>
      </c>
      <c r="H3193" s="19" t="e">
        <f>VLOOKUP(F3193,Propietarios!$B$2:'Propietarios'!$D$6000,3,FALSE)</f>
        <v>#N/A</v>
      </c>
      <c r="J3193" s="38" t="e">
        <f t="shared" si="248"/>
        <v>#N/A</v>
      </c>
      <c r="K3193" s="38" t="str">
        <f t="shared" si="249"/>
        <v>11900</v>
      </c>
    </row>
    <row r="3194" spans="1:11" x14ac:dyDescent="0.15">
      <c r="A3194" s="19" t="str">
        <f t="shared" si="245"/>
        <v>11900</v>
      </c>
      <c r="C3194" s="19">
        <f t="shared" si="246"/>
        <v>1</v>
      </c>
      <c r="D3194" s="19">
        <f t="shared" si="247"/>
        <v>1900</v>
      </c>
      <c r="E3194" s="38" t="e">
        <f>VLOOKUP(A3194,DatosRecibo!$A$2:'DatosRecibo'!$L$6000,12,FALSE)</f>
        <v>#N/A</v>
      </c>
      <c r="G3194" s="19" t="e">
        <f>VLOOKUP(F3194,Propietarios!$B$2:'Propietarios'!$C$6000,2,FALSE)</f>
        <v>#N/A</v>
      </c>
      <c r="H3194" s="19" t="e">
        <f>VLOOKUP(F3194,Propietarios!$B$2:'Propietarios'!$D$6000,3,FALSE)</f>
        <v>#N/A</v>
      </c>
      <c r="J3194" s="38" t="e">
        <f t="shared" si="248"/>
        <v>#N/A</v>
      </c>
      <c r="K3194" s="38" t="str">
        <f t="shared" si="249"/>
        <v>11900</v>
      </c>
    </row>
    <row r="3195" spans="1:11" x14ac:dyDescent="0.15">
      <c r="A3195" s="19" t="str">
        <f t="shared" si="245"/>
        <v>11900</v>
      </c>
      <c r="C3195" s="19">
        <f t="shared" si="246"/>
        <v>1</v>
      </c>
      <c r="D3195" s="19">
        <f t="shared" si="247"/>
        <v>1900</v>
      </c>
      <c r="E3195" s="38" t="e">
        <f>VLOOKUP(A3195,DatosRecibo!$A$2:'DatosRecibo'!$L$6000,12,FALSE)</f>
        <v>#N/A</v>
      </c>
      <c r="G3195" s="19" t="e">
        <f>VLOOKUP(F3195,Propietarios!$B$2:'Propietarios'!$C$6000,2,FALSE)</f>
        <v>#N/A</v>
      </c>
      <c r="H3195" s="19" t="e">
        <f>VLOOKUP(F3195,Propietarios!$B$2:'Propietarios'!$D$6000,3,FALSE)</f>
        <v>#N/A</v>
      </c>
      <c r="J3195" s="38" t="e">
        <f t="shared" si="248"/>
        <v>#N/A</v>
      </c>
      <c r="K3195" s="38" t="str">
        <f t="shared" si="249"/>
        <v>11900</v>
      </c>
    </row>
    <row r="3196" spans="1:11" x14ac:dyDescent="0.15">
      <c r="A3196" s="19" t="str">
        <f t="shared" si="245"/>
        <v>11900</v>
      </c>
      <c r="C3196" s="19">
        <f t="shared" si="246"/>
        <v>1</v>
      </c>
      <c r="D3196" s="19">
        <f t="shared" si="247"/>
        <v>1900</v>
      </c>
      <c r="E3196" s="38" t="e">
        <f>VLOOKUP(A3196,DatosRecibo!$A$2:'DatosRecibo'!$L$6000,12,FALSE)</f>
        <v>#N/A</v>
      </c>
      <c r="G3196" s="19" t="e">
        <f>VLOOKUP(F3196,Propietarios!$B$2:'Propietarios'!$C$6000,2,FALSE)</f>
        <v>#N/A</v>
      </c>
      <c r="H3196" s="19" t="e">
        <f>VLOOKUP(F3196,Propietarios!$B$2:'Propietarios'!$D$6000,3,FALSE)</f>
        <v>#N/A</v>
      </c>
      <c r="J3196" s="38" t="e">
        <f t="shared" si="248"/>
        <v>#N/A</v>
      </c>
      <c r="K3196" s="38" t="str">
        <f t="shared" si="249"/>
        <v>11900</v>
      </c>
    </row>
    <row r="3197" spans="1:11" x14ac:dyDescent="0.15">
      <c r="A3197" s="19" t="str">
        <f t="shared" si="245"/>
        <v>11900</v>
      </c>
      <c r="C3197" s="19">
        <f t="shared" si="246"/>
        <v>1</v>
      </c>
      <c r="D3197" s="19">
        <f t="shared" si="247"/>
        <v>1900</v>
      </c>
      <c r="E3197" s="38" t="e">
        <f>VLOOKUP(A3197,DatosRecibo!$A$2:'DatosRecibo'!$L$6000,12,FALSE)</f>
        <v>#N/A</v>
      </c>
      <c r="G3197" s="19" t="e">
        <f>VLOOKUP(F3197,Propietarios!$B$2:'Propietarios'!$C$6000,2,FALSE)</f>
        <v>#N/A</v>
      </c>
      <c r="H3197" s="19" t="e">
        <f>VLOOKUP(F3197,Propietarios!$B$2:'Propietarios'!$D$6000,3,FALSE)</f>
        <v>#N/A</v>
      </c>
      <c r="J3197" s="38" t="e">
        <f t="shared" si="248"/>
        <v>#N/A</v>
      </c>
      <c r="K3197" s="38" t="str">
        <f t="shared" si="249"/>
        <v>11900</v>
      </c>
    </row>
    <row r="3198" spans="1:11" x14ac:dyDescent="0.15">
      <c r="A3198" s="19" t="str">
        <f t="shared" si="245"/>
        <v>11900</v>
      </c>
      <c r="C3198" s="19">
        <f t="shared" si="246"/>
        <v>1</v>
      </c>
      <c r="D3198" s="19">
        <f t="shared" si="247"/>
        <v>1900</v>
      </c>
      <c r="E3198" s="38" t="e">
        <f>VLOOKUP(A3198,DatosRecibo!$A$2:'DatosRecibo'!$L$6000,12,FALSE)</f>
        <v>#N/A</v>
      </c>
      <c r="G3198" s="19" t="e">
        <f>VLOOKUP(F3198,Propietarios!$B$2:'Propietarios'!$C$6000,2,FALSE)</f>
        <v>#N/A</v>
      </c>
      <c r="H3198" s="19" t="e">
        <f>VLOOKUP(F3198,Propietarios!$B$2:'Propietarios'!$D$6000,3,FALSE)</f>
        <v>#N/A</v>
      </c>
      <c r="J3198" s="38" t="e">
        <f t="shared" si="248"/>
        <v>#N/A</v>
      </c>
      <c r="K3198" s="38" t="str">
        <f t="shared" si="249"/>
        <v>11900</v>
      </c>
    </row>
    <row r="3199" spans="1:11" x14ac:dyDescent="0.15">
      <c r="A3199" s="19" t="str">
        <f t="shared" si="245"/>
        <v>11900</v>
      </c>
      <c r="C3199" s="19">
        <f t="shared" si="246"/>
        <v>1</v>
      </c>
      <c r="D3199" s="19">
        <f t="shared" si="247"/>
        <v>1900</v>
      </c>
      <c r="E3199" s="38" t="e">
        <f>VLOOKUP(A3199,DatosRecibo!$A$2:'DatosRecibo'!$L$6000,12,FALSE)</f>
        <v>#N/A</v>
      </c>
      <c r="G3199" s="19" t="e">
        <f>VLOOKUP(F3199,Propietarios!$B$2:'Propietarios'!$C$6000,2,FALSE)</f>
        <v>#N/A</v>
      </c>
      <c r="H3199" s="19" t="e">
        <f>VLOOKUP(F3199,Propietarios!$B$2:'Propietarios'!$D$6000,3,FALSE)</f>
        <v>#N/A</v>
      </c>
      <c r="J3199" s="38" t="e">
        <f t="shared" si="248"/>
        <v>#N/A</v>
      </c>
      <c r="K3199" s="38" t="str">
        <f t="shared" si="249"/>
        <v>11900</v>
      </c>
    </row>
    <row r="3200" spans="1:11" x14ac:dyDescent="0.15">
      <c r="A3200" s="19" t="str">
        <f t="shared" si="245"/>
        <v>11900</v>
      </c>
      <c r="C3200" s="19">
        <f t="shared" si="246"/>
        <v>1</v>
      </c>
      <c r="D3200" s="19">
        <f t="shared" si="247"/>
        <v>1900</v>
      </c>
      <c r="E3200" s="38" t="e">
        <f>VLOOKUP(A3200,DatosRecibo!$A$2:'DatosRecibo'!$L$6000,12,FALSE)</f>
        <v>#N/A</v>
      </c>
      <c r="G3200" s="19" t="e">
        <f>VLOOKUP(F3200,Propietarios!$B$2:'Propietarios'!$C$6000,2,FALSE)</f>
        <v>#N/A</v>
      </c>
      <c r="H3200" s="19" t="e">
        <f>VLOOKUP(F3200,Propietarios!$B$2:'Propietarios'!$D$6000,3,FALSE)</f>
        <v>#N/A</v>
      </c>
      <c r="J3200" s="38" t="e">
        <f t="shared" si="248"/>
        <v>#N/A</v>
      </c>
      <c r="K3200" s="38" t="str">
        <f t="shared" si="249"/>
        <v>11900</v>
      </c>
    </row>
    <row r="3201" spans="1:11" x14ac:dyDescent="0.15">
      <c r="A3201" s="19" t="str">
        <f t="shared" si="245"/>
        <v>11900</v>
      </c>
      <c r="C3201" s="19">
        <f t="shared" si="246"/>
        <v>1</v>
      </c>
      <c r="D3201" s="19">
        <f t="shared" si="247"/>
        <v>1900</v>
      </c>
      <c r="E3201" s="38" t="e">
        <f>VLOOKUP(A3201,DatosRecibo!$A$2:'DatosRecibo'!$L$6000,12,FALSE)</f>
        <v>#N/A</v>
      </c>
      <c r="G3201" s="19" t="e">
        <f>VLOOKUP(F3201,Propietarios!$B$2:'Propietarios'!$C$6000,2,FALSE)</f>
        <v>#N/A</v>
      </c>
      <c r="H3201" s="19" t="e">
        <f>VLOOKUP(F3201,Propietarios!$B$2:'Propietarios'!$D$6000,3,FALSE)</f>
        <v>#N/A</v>
      </c>
      <c r="J3201" s="38" t="e">
        <f t="shared" si="248"/>
        <v>#N/A</v>
      </c>
      <c r="K3201" s="38" t="str">
        <f t="shared" si="249"/>
        <v>11900</v>
      </c>
    </row>
    <row r="3202" spans="1:11" x14ac:dyDescent="0.15">
      <c r="A3202" s="19" t="str">
        <f t="shared" ref="A3202:A3265" si="250">CONCATENATE(C3202,D3202)</f>
        <v>11900</v>
      </c>
      <c r="C3202" s="19">
        <f t="shared" si="246"/>
        <v>1</v>
      </c>
      <c r="D3202" s="19">
        <f t="shared" si="247"/>
        <v>1900</v>
      </c>
      <c r="E3202" s="38" t="e">
        <f>VLOOKUP(A3202,DatosRecibo!$A$2:'DatosRecibo'!$L$6000,12,FALSE)</f>
        <v>#N/A</v>
      </c>
      <c r="G3202" s="19" t="e">
        <f>VLOOKUP(F3202,Propietarios!$B$2:'Propietarios'!$C$6000,2,FALSE)</f>
        <v>#N/A</v>
      </c>
      <c r="H3202" s="19" t="e">
        <f>VLOOKUP(F3202,Propietarios!$B$2:'Propietarios'!$D$6000,3,FALSE)</f>
        <v>#N/A</v>
      </c>
      <c r="J3202" s="38" t="e">
        <f t="shared" si="248"/>
        <v>#N/A</v>
      </c>
      <c r="K3202" s="38" t="str">
        <f t="shared" si="249"/>
        <v>11900</v>
      </c>
    </row>
    <row r="3203" spans="1:11" x14ac:dyDescent="0.15">
      <c r="A3203" s="19" t="str">
        <f t="shared" si="250"/>
        <v>11900</v>
      </c>
      <c r="C3203" s="19">
        <f t="shared" ref="C3203:C3266" si="251">MONTH(B3203)</f>
        <v>1</v>
      </c>
      <c r="D3203" s="19">
        <f t="shared" ref="D3203:D3266" si="252">YEAR(B3203)</f>
        <v>1900</v>
      </c>
      <c r="E3203" s="38" t="e">
        <f>VLOOKUP(A3203,DatosRecibo!$A$2:'DatosRecibo'!$L$6000,12,FALSE)</f>
        <v>#N/A</v>
      </c>
      <c r="G3203" s="19" t="e">
        <f>VLOOKUP(F3203,Propietarios!$B$2:'Propietarios'!$C$6000,2,FALSE)</f>
        <v>#N/A</v>
      </c>
      <c r="H3203" s="19" t="e">
        <f>VLOOKUP(F3203,Propietarios!$B$2:'Propietarios'!$D$6000,3,FALSE)</f>
        <v>#N/A</v>
      </c>
      <c r="J3203" s="38" t="e">
        <f t="shared" ref="J3203:J3266" si="253">I3203*E3203</f>
        <v>#N/A</v>
      </c>
      <c r="K3203" s="38" t="str">
        <f t="shared" ref="K3203:K3266" si="254">CONCATENATE(A3203,F3203)</f>
        <v>11900</v>
      </c>
    </row>
    <row r="3204" spans="1:11" x14ac:dyDescent="0.15">
      <c r="A3204" s="19" t="str">
        <f t="shared" si="250"/>
        <v>11900</v>
      </c>
      <c r="C3204" s="19">
        <f t="shared" si="251"/>
        <v>1</v>
      </c>
      <c r="D3204" s="19">
        <f t="shared" si="252"/>
        <v>1900</v>
      </c>
      <c r="E3204" s="38" t="e">
        <f>VLOOKUP(A3204,DatosRecibo!$A$2:'DatosRecibo'!$L$6000,12,FALSE)</f>
        <v>#N/A</v>
      </c>
      <c r="G3204" s="19" t="e">
        <f>VLOOKUP(F3204,Propietarios!$B$2:'Propietarios'!$C$6000,2,FALSE)</f>
        <v>#N/A</v>
      </c>
      <c r="H3204" s="19" t="e">
        <f>VLOOKUP(F3204,Propietarios!$B$2:'Propietarios'!$D$6000,3,FALSE)</f>
        <v>#N/A</v>
      </c>
      <c r="J3204" s="38" t="e">
        <f t="shared" si="253"/>
        <v>#N/A</v>
      </c>
      <c r="K3204" s="38" t="str">
        <f t="shared" si="254"/>
        <v>11900</v>
      </c>
    </row>
    <row r="3205" spans="1:11" x14ac:dyDescent="0.15">
      <c r="A3205" s="19" t="str">
        <f t="shared" si="250"/>
        <v>11900</v>
      </c>
      <c r="C3205" s="19">
        <f t="shared" si="251"/>
        <v>1</v>
      </c>
      <c r="D3205" s="19">
        <f t="shared" si="252"/>
        <v>1900</v>
      </c>
      <c r="E3205" s="38" t="e">
        <f>VLOOKUP(A3205,DatosRecibo!$A$2:'DatosRecibo'!$L$6000,12,FALSE)</f>
        <v>#N/A</v>
      </c>
      <c r="G3205" s="19" t="e">
        <f>VLOOKUP(F3205,Propietarios!$B$2:'Propietarios'!$C$6000,2,FALSE)</f>
        <v>#N/A</v>
      </c>
      <c r="H3205" s="19" t="e">
        <f>VLOOKUP(F3205,Propietarios!$B$2:'Propietarios'!$D$6000,3,FALSE)</f>
        <v>#N/A</v>
      </c>
      <c r="J3205" s="38" t="e">
        <f t="shared" si="253"/>
        <v>#N/A</v>
      </c>
      <c r="K3205" s="38" t="str">
        <f t="shared" si="254"/>
        <v>11900</v>
      </c>
    </row>
    <row r="3206" spans="1:11" x14ac:dyDescent="0.15">
      <c r="A3206" s="19" t="str">
        <f t="shared" si="250"/>
        <v>11900</v>
      </c>
      <c r="C3206" s="19">
        <f t="shared" si="251"/>
        <v>1</v>
      </c>
      <c r="D3206" s="19">
        <f t="shared" si="252"/>
        <v>1900</v>
      </c>
      <c r="E3206" s="38" t="e">
        <f>VLOOKUP(A3206,DatosRecibo!$A$2:'DatosRecibo'!$L$6000,12,FALSE)</f>
        <v>#N/A</v>
      </c>
      <c r="G3206" s="19" t="e">
        <f>VLOOKUP(F3206,Propietarios!$B$2:'Propietarios'!$C$6000,2,FALSE)</f>
        <v>#N/A</v>
      </c>
      <c r="H3206" s="19" t="e">
        <f>VLOOKUP(F3206,Propietarios!$B$2:'Propietarios'!$D$6000,3,FALSE)</f>
        <v>#N/A</v>
      </c>
      <c r="J3206" s="38" t="e">
        <f t="shared" si="253"/>
        <v>#N/A</v>
      </c>
      <c r="K3206" s="38" t="str">
        <f t="shared" si="254"/>
        <v>11900</v>
      </c>
    </row>
    <row r="3207" spans="1:11" x14ac:dyDescent="0.15">
      <c r="A3207" s="19" t="str">
        <f t="shared" si="250"/>
        <v>11900</v>
      </c>
      <c r="C3207" s="19">
        <f t="shared" si="251"/>
        <v>1</v>
      </c>
      <c r="D3207" s="19">
        <f t="shared" si="252"/>
        <v>1900</v>
      </c>
      <c r="E3207" s="38" t="e">
        <f>VLOOKUP(A3207,DatosRecibo!$A$2:'DatosRecibo'!$L$6000,12,FALSE)</f>
        <v>#N/A</v>
      </c>
      <c r="G3207" s="19" t="e">
        <f>VLOOKUP(F3207,Propietarios!$B$2:'Propietarios'!$C$6000,2,FALSE)</f>
        <v>#N/A</v>
      </c>
      <c r="H3207" s="19" t="e">
        <f>VLOOKUP(F3207,Propietarios!$B$2:'Propietarios'!$D$6000,3,FALSE)</f>
        <v>#N/A</v>
      </c>
      <c r="J3207" s="38" t="e">
        <f t="shared" si="253"/>
        <v>#N/A</v>
      </c>
      <c r="K3207" s="38" t="str">
        <f t="shared" si="254"/>
        <v>11900</v>
      </c>
    </row>
    <row r="3208" spans="1:11" x14ac:dyDescent="0.15">
      <c r="A3208" s="19" t="str">
        <f t="shared" si="250"/>
        <v>11900</v>
      </c>
      <c r="C3208" s="19">
        <f t="shared" si="251"/>
        <v>1</v>
      </c>
      <c r="D3208" s="19">
        <f t="shared" si="252"/>
        <v>1900</v>
      </c>
      <c r="E3208" s="38" t="e">
        <f>VLOOKUP(A3208,DatosRecibo!$A$2:'DatosRecibo'!$L$6000,12,FALSE)</f>
        <v>#N/A</v>
      </c>
      <c r="G3208" s="19" t="e">
        <f>VLOOKUP(F3208,Propietarios!$B$2:'Propietarios'!$C$6000,2,FALSE)</f>
        <v>#N/A</v>
      </c>
      <c r="H3208" s="19" t="e">
        <f>VLOOKUP(F3208,Propietarios!$B$2:'Propietarios'!$D$6000,3,FALSE)</f>
        <v>#N/A</v>
      </c>
      <c r="J3208" s="38" t="e">
        <f t="shared" si="253"/>
        <v>#N/A</v>
      </c>
      <c r="K3208" s="38" t="str">
        <f t="shared" si="254"/>
        <v>11900</v>
      </c>
    </row>
    <row r="3209" spans="1:11" x14ac:dyDescent="0.15">
      <c r="A3209" s="19" t="str">
        <f t="shared" si="250"/>
        <v>11900</v>
      </c>
      <c r="C3209" s="19">
        <f t="shared" si="251"/>
        <v>1</v>
      </c>
      <c r="D3209" s="19">
        <f t="shared" si="252"/>
        <v>1900</v>
      </c>
      <c r="E3209" s="38" t="e">
        <f>VLOOKUP(A3209,DatosRecibo!$A$2:'DatosRecibo'!$L$6000,12,FALSE)</f>
        <v>#N/A</v>
      </c>
      <c r="G3209" s="19" t="e">
        <f>VLOOKUP(F3209,Propietarios!$B$2:'Propietarios'!$C$6000,2,FALSE)</f>
        <v>#N/A</v>
      </c>
      <c r="H3209" s="19" t="e">
        <f>VLOOKUP(F3209,Propietarios!$B$2:'Propietarios'!$D$6000,3,FALSE)</f>
        <v>#N/A</v>
      </c>
      <c r="J3209" s="38" t="e">
        <f t="shared" si="253"/>
        <v>#N/A</v>
      </c>
      <c r="K3209" s="38" t="str">
        <f t="shared" si="254"/>
        <v>11900</v>
      </c>
    </row>
    <row r="3210" spans="1:11" x14ac:dyDescent="0.15">
      <c r="A3210" s="19" t="str">
        <f t="shared" si="250"/>
        <v>11900</v>
      </c>
      <c r="C3210" s="19">
        <f t="shared" si="251"/>
        <v>1</v>
      </c>
      <c r="D3210" s="19">
        <f t="shared" si="252"/>
        <v>1900</v>
      </c>
      <c r="E3210" s="38" t="e">
        <f>VLOOKUP(A3210,DatosRecibo!$A$2:'DatosRecibo'!$L$6000,12,FALSE)</f>
        <v>#N/A</v>
      </c>
      <c r="G3210" s="19" t="e">
        <f>VLOOKUP(F3210,Propietarios!$B$2:'Propietarios'!$C$6000,2,FALSE)</f>
        <v>#N/A</v>
      </c>
      <c r="H3210" s="19" t="e">
        <f>VLOOKUP(F3210,Propietarios!$B$2:'Propietarios'!$D$6000,3,FALSE)</f>
        <v>#N/A</v>
      </c>
      <c r="J3210" s="38" t="e">
        <f t="shared" si="253"/>
        <v>#N/A</v>
      </c>
      <c r="K3210" s="38" t="str">
        <f t="shared" si="254"/>
        <v>11900</v>
      </c>
    </row>
    <row r="3211" spans="1:11" x14ac:dyDescent="0.15">
      <c r="A3211" s="19" t="str">
        <f t="shared" si="250"/>
        <v>11900</v>
      </c>
      <c r="C3211" s="19">
        <f t="shared" si="251"/>
        <v>1</v>
      </c>
      <c r="D3211" s="19">
        <f t="shared" si="252"/>
        <v>1900</v>
      </c>
      <c r="E3211" s="38" t="e">
        <f>VLOOKUP(A3211,DatosRecibo!$A$2:'DatosRecibo'!$L$6000,12,FALSE)</f>
        <v>#N/A</v>
      </c>
      <c r="G3211" s="19" t="e">
        <f>VLOOKUP(F3211,Propietarios!$B$2:'Propietarios'!$C$6000,2,FALSE)</f>
        <v>#N/A</v>
      </c>
      <c r="H3211" s="19" t="e">
        <f>VLOOKUP(F3211,Propietarios!$B$2:'Propietarios'!$D$6000,3,FALSE)</f>
        <v>#N/A</v>
      </c>
      <c r="J3211" s="38" t="e">
        <f t="shared" si="253"/>
        <v>#N/A</v>
      </c>
      <c r="K3211" s="38" t="str">
        <f t="shared" si="254"/>
        <v>11900</v>
      </c>
    </row>
    <row r="3212" spans="1:11" x14ac:dyDescent="0.15">
      <c r="A3212" s="19" t="str">
        <f t="shared" si="250"/>
        <v>11900</v>
      </c>
      <c r="C3212" s="19">
        <f t="shared" si="251"/>
        <v>1</v>
      </c>
      <c r="D3212" s="19">
        <f t="shared" si="252"/>
        <v>1900</v>
      </c>
      <c r="E3212" s="38" t="e">
        <f>VLOOKUP(A3212,DatosRecibo!$A$2:'DatosRecibo'!$L$6000,12,FALSE)</f>
        <v>#N/A</v>
      </c>
      <c r="G3212" s="19" t="e">
        <f>VLOOKUP(F3212,Propietarios!$B$2:'Propietarios'!$C$6000,2,FALSE)</f>
        <v>#N/A</v>
      </c>
      <c r="H3212" s="19" t="e">
        <f>VLOOKUP(F3212,Propietarios!$B$2:'Propietarios'!$D$6000,3,FALSE)</f>
        <v>#N/A</v>
      </c>
      <c r="J3212" s="38" t="e">
        <f t="shared" si="253"/>
        <v>#N/A</v>
      </c>
      <c r="K3212" s="38" t="str">
        <f t="shared" si="254"/>
        <v>11900</v>
      </c>
    </row>
    <row r="3213" spans="1:11" x14ac:dyDescent="0.15">
      <c r="A3213" s="19" t="str">
        <f t="shared" si="250"/>
        <v>11900</v>
      </c>
      <c r="C3213" s="19">
        <f t="shared" si="251"/>
        <v>1</v>
      </c>
      <c r="D3213" s="19">
        <f t="shared" si="252"/>
        <v>1900</v>
      </c>
      <c r="E3213" s="38" t="e">
        <f>VLOOKUP(A3213,DatosRecibo!$A$2:'DatosRecibo'!$L$6000,12,FALSE)</f>
        <v>#N/A</v>
      </c>
      <c r="G3213" s="19" t="e">
        <f>VLOOKUP(F3213,Propietarios!$B$2:'Propietarios'!$C$6000,2,FALSE)</f>
        <v>#N/A</v>
      </c>
      <c r="H3213" s="19" t="e">
        <f>VLOOKUP(F3213,Propietarios!$B$2:'Propietarios'!$D$6000,3,FALSE)</f>
        <v>#N/A</v>
      </c>
      <c r="J3213" s="38" t="e">
        <f t="shared" si="253"/>
        <v>#N/A</v>
      </c>
      <c r="K3213" s="38" t="str">
        <f t="shared" si="254"/>
        <v>11900</v>
      </c>
    </row>
    <row r="3214" spans="1:11" x14ac:dyDescent="0.15">
      <c r="A3214" s="19" t="str">
        <f t="shared" si="250"/>
        <v>11900</v>
      </c>
      <c r="C3214" s="19">
        <f t="shared" si="251"/>
        <v>1</v>
      </c>
      <c r="D3214" s="19">
        <f t="shared" si="252"/>
        <v>1900</v>
      </c>
      <c r="E3214" s="38" t="e">
        <f>VLOOKUP(A3214,DatosRecibo!$A$2:'DatosRecibo'!$L$6000,12,FALSE)</f>
        <v>#N/A</v>
      </c>
      <c r="G3214" s="19" t="e">
        <f>VLOOKUP(F3214,Propietarios!$B$2:'Propietarios'!$C$6000,2,FALSE)</f>
        <v>#N/A</v>
      </c>
      <c r="H3214" s="19" t="e">
        <f>VLOOKUP(F3214,Propietarios!$B$2:'Propietarios'!$D$6000,3,FALSE)</f>
        <v>#N/A</v>
      </c>
      <c r="J3214" s="38" t="e">
        <f t="shared" si="253"/>
        <v>#N/A</v>
      </c>
      <c r="K3214" s="38" t="str">
        <f t="shared" si="254"/>
        <v>11900</v>
      </c>
    </row>
    <row r="3215" spans="1:11" x14ac:dyDescent="0.15">
      <c r="A3215" s="19" t="str">
        <f t="shared" si="250"/>
        <v>11900</v>
      </c>
      <c r="C3215" s="19">
        <f t="shared" si="251"/>
        <v>1</v>
      </c>
      <c r="D3215" s="19">
        <f t="shared" si="252"/>
        <v>1900</v>
      </c>
      <c r="E3215" s="38" t="e">
        <f>VLOOKUP(A3215,DatosRecibo!$A$2:'DatosRecibo'!$L$6000,12,FALSE)</f>
        <v>#N/A</v>
      </c>
      <c r="G3215" s="19" t="e">
        <f>VLOOKUP(F3215,Propietarios!$B$2:'Propietarios'!$C$6000,2,FALSE)</f>
        <v>#N/A</v>
      </c>
      <c r="H3215" s="19" t="e">
        <f>VLOOKUP(F3215,Propietarios!$B$2:'Propietarios'!$D$6000,3,FALSE)</f>
        <v>#N/A</v>
      </c>
      <c r="J3215" s="38" t="e">
        <f t="shared" si="253"/>
        <v>#N/A</v>
      </c>
      <c r="K3215" s="38" t="str">
        <f t="shared" si="254"/>
        <v>11900</v>
      </c>
    </row>
    <row r="3216" spans="1:11" x14ac:dyDescent="0.15">
      <c r="A3216" s="19" t="str">
        <f t="shared" si="250"/>
        <v>11900</v>
      </c>
      <c r="C3216" s="19">
        <f t="shared" si="251"/>
        <v>1</v>
      </c>
      <c r="D3216" s="19">
        <f t="shared" si="252"/>
        <v>1900</v>
      </c>
      <c r="E3216" s="38" t="e">
        <f>VLOOKUP(A3216,DatosRecibo!$A$2:'DatosRecibo'!$L$6000,12,FALSE)</f>
        <v>#N/A</v>
      </c>
      <c r="G3216" s="19" t="e">
        <f>VLOOKUP(F3216,Propietarios!$B$2:'Propietarios'!$C$6000,2,FALSE)</f>
        <v>#N/A</v>
      </c>
      <c r="H3216" s="19" t="e">
        <f>VLOOKUP(F3216,Propietarios!$B$2:'Propietarios'!$D$6000,3,FALSE)</f>
        <v>#N/A</v>
      </c>
      <c r="J3216" s="38" t="e">
        <f t="shared" si="253"/>
        <v>#N/A</v>
      </c>
      <c r="K3216" s="38" t="str">
        <f t="shared" si="254"/>
        <v>11900</v>
      </c>
    </row>
    <row r="3217" spans="1:11" x14ac:dyDescent="0.15">
      <c r="A3217" s="19" t="str">
        <f t="shared" si="250"/>
        <v>11900</v>
      </c>
      <c r="C3217" s="19">
        <f t="shared" si="251"/>
        <v>1</v>
      </c>
      <c r="D3217" s="19">
        <f t="shared" si="252"/>
        <v>1900</v>
      </c>
      <c r="E3217" s="38" t="e">
        <f>VLOOKUP(A3217,DatosRecibo!$A$2:'DatosRecibo'!$L$6000,12,FALSE)</f>
        <v>#N/A</v>
      </c>
      <c r="G3217" s="19" t="e">
        <f>VLOOKUP(F3217,Propietarios!$B$2:'Propietarios'!$C$6000,2,FALSE)</f>
        <v>#N/A</v>
      </c>
      <c r="H3217" s="19" t="e">
        <f>VLOOKUP(F3217,Propietarios!$B$2:'Propietarios'!$D$6000,3,FALSE)</f>
        <v>#N/A</v>
      </c>
      <c r="J3217" s="38" t="e">
        <f t="shared" si="253"/>
        <v>#N/A</v>
      </c>
      <c r="K3217" s="38" t="str">
        <f t="shared" si="254"/>
        <v>11900</v>
      </c>
    </row>
    <row r="3218" spans="1:11" x14ac:dyDescent="0.15">
      <c r="A3218" s="19" t="str">
        <f t="shared" si="250"/>
        <v>11900</v>
      </c>
      <c r="C3218" s="19">
        <f t="shared" si="251"/>
        <v>1</v>
      </c>
      <c r="D3218" s="19">
        <f t="shared" si="252"/>
        <v>1900</v>
      </c>
      <c r="E3218" s="38" t="e">
        <f>VLOOKUP(A3218,DatosRecibo!$A$2:'DatosRecibo'!$L$6000,12,FALSE)</f>
        <v>#N/A</v>
      </c>
      <c r="G3218" s="19" t="e">
        <f>VLOOKUP(F3218,Propietarios!$B$2:'Propietarios'!$C$6000,2,FALSE)</f>
        <v>#N/A</v>
      </c>
      <c r="H3218" s="19" t="e">
        <f>VLOOKUP(F3218,Propietarios!$B$2:'Propietarios'!$D$6000,3,FALSE)</f>
        <v>#N/A</v>
      </c>
      <c r="J3218" s="38" t="e">
        <f t="shared" si="253"/>
        <v>#N/A</v>
      </c>
      <c r="K3218" s="38" t="str">
        <f t="shared" si="254"/>
        <v>11900</v>
      </c>
    </row>
    <row r="3219" spans="1:11" x14ac:dyDescent="0.15">
      <c r="A3219" s="19" t="str">
        <f t="shared" si="250"/>
        <v>11900</v>
      </c>
      <c r="C3219" s="19">
        <f t="shared" si="251"/>
        <v>1</v>
      </c>
      <c r="D3219" s="19">
        <f t="shared" si="252"/>
        <v>1900</v>
      </c>
      <c r="E3219" s="38" t="e">
        <f>VLOOKUP(A3219,DatosRecibo!$A$2:'DatosRecibo'!$L$6000,12,FALSE)</f>
        <v>#N/A</v>
      </c>
      <c r="G3219" s="19" t="e">
        <f>VLOOKUP(F3219,Propietarios!$B$2:'Propietarios'!$C$6000,2,FALSE)</f>
        <v>#N/A</v>
      </c>
      <c r="H3219" s="19" t="e">
        <f>VLOOKUP(F3219,Propietarios!$B$2:'Propietarios'!$D$6000,3,FALSE)</f>
        <v>#N/A</v>
      </c>
      <c r="J3219" s="38" t="e">
        <f t="shared" si="253"/>
        <v>#N/A</v>
      </c>
      <c r="K3219" s="38" t="str">
        <f t="shared" si="254"/>
        <v>11900</v>
      </c>
    </row>
    <row r="3220" spans="1:11" x14ac:dyDescent="0.15">
      <c r="A3220" s="19" t="str">
        <f t="shared" si="250"/>
        <v>11900</v>
      </c>
      <c r="C3220" s="19">
        <f t="shared" si="251"/>
        <v>1</v>
      </c>
      <c r="D3220" s="19">
        <f t="shared" si="252"/>
        <v>1900</v>
      </c>
      <c r="E3220" s="38" t="e">
        <f>VLOOKUP(A3220,DatosRecibo!$A$2:'DatosRecibo'!$L$6000,12,FALSE)</f>
        <v>#N/A</v>
      </c>
      <c r="G3220" s="19" t="e">
        <f>VLOOKUP(F3220,Propietarios!$B$2:'Propietarios'!$C$6000,2,FALSE)</f>
        <v>#N/A</v>
      </c>
      <c r="H3220" s="19" t="e">
        <f>VLOOKUP(F3220,Propietarios!$B$2:'Propietarios'!$D$6000,3,FALSE)</f>
        <v>#N/A</v>
      </c>
      <c r="J3220" s="38" t="e">
        <f t="shared" si="253"/>
        <v>#N/A</v>
      </c>
      <c r="K3220" s="38" t="str">
        <f t="shared" si="254"/>
        <v>11900</v>
      </c>
    </row>
    <row r="3221" spans="1:11" x14ac:dyDescent="0.15">
      <c r="A3221" s="19" t="str">
        <f t="shared" si="250"/>
        <v>11900</v>
      </c>
      <c r="C3221" s="19">
        <f t="shared" si="251"/>
        <v>1</v>
      </c>
      <c r="D3221" s="19">
        <f t="shared" si="252"/>
        <v>1900</v>
      </c>
      <c r="E3221" s="38" t="e">
        <f>VLOOKUP(A3221,DatosRecibo!$A$2:'DatosRecibo'!$L$6000,12,FALSE)</f>
        <v>#N/A</v>
      </c>
      <c r="G3221" s="19" t="e">
        <f>VLOOKUP(F3221,Propietarios!$B$2:'Propietarios'!$C$6000,2,FALSE)</f>
        <v>#N/A</v>
      </c>
      <c r="H3221" s="19" t="e">
        <f>VLOOKUP(F3221,Propietarios!$B$2:'Propietarios'!$D$6000,3,FALSE)</f>
        <v>#N/A</v>
      </c>
      <c r="J3221" s="38" t="e">
        <f t="shared" si="253"/>
        <v>#N/A</v>
      </c>
      <c r="K3221" s="38" t="str">
        <f t="shared" si="254"/>
        <v>11900</v>
      </c>
    </row>
    <row r="3222" spans="1:11" x14ac:dyDescent="0.15">
      <c r="A3222" s="19" t="str">
        <f t="shared" si="250"/>
        <v>11900</v>
      </c>
      <c r="C3222" s="19">
        <f t="shared" si="251"/>
        <v>1</v>
      </c>
      <c r="D3222" s="19">
        <f t="shared" si="252"/>
        <v>1900</v>
      </c>
      <c r="E3222" s="38" t="e">
        <f>VLOOKUP(A3222,DatosRecibo!$A$2:'DatosRecibo'!$L$6000,12,FALSE)</f>
        <v>#N/A</v>
      </c>
      <c r="G3222" s="19" t="e">
        <f>VLOOKUP(F3222,Propietarios!$B$2:'Propietarios'!$C$6000,2,FALSE)</f>
        <v>#N/A</v>
      </c>
      <c r="H3222" s="19" t="e">
        <f>VLOOKUP(F3222,Propietarios!$B$2:'Propietarios'!$D$6000,3,FALSE)</f>
        <v>#N/A</v>
      </c>
      <c r="J3222" s="38" t="e">
        <f t="shared" si="253"/>
        <v>#N/A</v>
      </c>
      <c r="K3222" s="38" t="str">
        <f t="shared" si="254"/>
        <v>11900</v>
      </c>
    </row>
    <row r="3223" spans="1:11" x14ac:dyDescent="0.15">
      <c r="A3223" s="19" t="str">
        <f t="shared" si="250"/>
        <v>11900</v>
      </c>
      <c r="C3223" s="19">
        <f t="shared" si="251"/>
        <v>1</v>
      </c>
      <c r="D3223" s="19">
        <f t="shared" si="252"/>
        <v>1900</v>
      </c>
      <c r="E3223" s="38" t="e">
        <f>VLOOKUP(A3223,DatosRecibo!$A$2:'DatosRecibo'!$L$6000,12,FALSE)</f>
        <v>#N/A</v>
      </c>
      <c r="G3223" s="19" t="e">
        <f>VLOOKUP(F3223,Propietarios!$B$2:'Propietarios'!$C$6000,2,FALSE)</f>
        <v>#N/A</v>
      </c>
      <c r="H3223" s="19" t="e">
        <f>VLOOKUP(F3223,Propietarios!$B$2:'Propietarios'!$D$6000,3,FALSE)</f>
        <v>#N/A</v>
      </c>
      <c r="J3223" s="38" t="e">
        <f t="shared" si="253"/>
        <v>#N/A</v>
      </c>
      <c r="K3223" s="38" t="str">
        <f t="shared" si="254"/>
        <v>11900</v>
      </c>
    </row>
    <row r="3224" spans="1:11" x14ac:dyDescent="0.15">
      <c r="A3224" s="19" t="str">
        <f t="shared" si="250"/>
        <v>11900</v>
      </c>
      <c r="C3224" s="19">
        <f t="shared" si="251"/>
        <v>1</v>
      </c>
      <c r="D3224" s="19">
        <f t="shared" si="252"/>
        <v>1900</v>
      </c>
      <c r="E3224" s="38" t="e">
        <f>VLOOKUP(A3224,DatosRecibo!$A$2:'DatosRecibo'!$L$6000,12,FALSE)</f>
        <v>#N/A</v>
      </c>
      <c r="G3224" s="19" t="e">
        <f>VLOOKUP(F3224,Propietarios!$B$2:'Propietarios'!$C$6000,2,FALSE)</f>
        <v>#N/A</v>
      </c>
      <c r="H3224" s="19" t="e">
        <f>VLOOKUP(F3224,Propietarios!$B$2:'Propietarios'!$D$6000,3,FALSE)</f>
        <v>#N/A</v>
      </c>
      <c r="J3224" s="38" t="e">
        <f t="shared" si="253"/>
        <v>#N/A</v>
      </c>
      <c r="K3224" s="38" t="str">
        <f t="shared" si="254"/>
        <v>11900</v>
      </c>
    </row>
    <row r="3225" spans="1:11" x14ac:dyDescent="0.15">
      <c r="A3225" s="19" t="str">
        <f t="shared" si="250"/>
        <v>11900</v>
      </c>
      <c r="C3225" s="19">
        <f t="shared" si="251"/>
        <v>1</v>
      </c>
      <c r="D3225" s="19">
        <f t="shared" si="252"/>
        <v>1900</v>
      </c>
      <c r="E3225" s="38" t="e">
        <f>VLOOKUP(A3225,DatosRecibo!$A$2:'DatosRecibo'!$L$6000,12,FALSE)</f>
        <v>#N/A</v>
      </c>
      <c r="G3225" s="19" t="e">
        <f>VLOOKUP(F3225,Propietarios!$B$2:'Propietarios'!$C$6000,2,FALSE)</f>
        <v>#N/A</v>
      </c>
      <c r="H3225" s="19" t="e">
        <f>VLOOKUP(F3225,Propietarios!$B$2:'Propietarios'!$D$6000,3,FALSE)</f>
        <v>#N/A</v>
      </c>
      <c r="J3225" s="38" t="e">
        <f t="shared" si="253"/>
        <v>#N/A</v>
      </c>
      <c r="K3225" s="38" t="str">
        <f t="shared" si="254"/>
        <v>11900</v>
      </c>
    </row>
    <row r="3226" spans="1:11" x14ac:dyDescent="0.15">
      <c r="A3226" s="19" t="str">
        <f t="shared" si="250"/>
        <v>11900</v>
      </c>
      <c r="C3226" s="19">
        <f t="shared" si="251"/>
        <v>1</v>
      </c>
      <c r="D3226" s="19">
        <f t="shared" si="252"/>
        <v>1900</v>
      </c>
      <c r="E3226" s="38" t="e">
        <f>VLOOKUP(A3226,DatosRecibo!$A$2:'DatosRecibo'!$L$6000,12,FALSE)</f>
        <v>#N/A</v>
      </c>
      <c r="G3226" s="19" t="e">
        <f>VLOOKUP(F3226,Propietarios!$B$2:'Propietarios'!$C$6000,2,FALSE)</f>
        <v>#N/A</v>
      </c>
      <c r="H3226" s="19" t="e">
        <f>VLOOKUP(F3226,Propietarios!$B$2:'Propietarios'!$D$6000,3,FALSE)</f>
        <v>#N/A</v>
      </c>
      <c r="J3226" s="38" t="e">
        <f t="shared" si="253"/>
        <v>#N/A</v>
      </c>
      <c r="K3226" s="38" t="str">
        <f t="shared" si="254"/>
        <v>11900</v>
      </c>
    </row>
    <row r="3227" spans="1:11" x14ac:dyDescent="0.15">
      <c r="A3227" s="19" t="str">
        <f t="shared" si="250"/>
        <v>11900</v>
      </c>
      <c r="C3227" s="19">
        <f t="shared" si="251"/>
        <v>1</v>
      </c>
      <c r="D3227" s="19">
        <f t="shared" si="252"/>
        <v>1900</v>
      </c>
      <c r="E3227" s="38" t="e">
        <f>VLOOKUP(A3227,DatosRecibo!$A$2:'DatosRecibo'!$L$6000,12,FALSE)</f>
        <v>#N/A</v>
      </c>
      <c r="G3227" s="19" t="e">
        <f>VLOOKUP(F3227,Propietarios!$B$2:'Propietarios'!$C$6000,2,FALSE)</f>
        <v>#N/A</v>
      </c>
      <c r="H3227" s="19" t="e">
        <f>VLOOKUP(F3227,Propietarios!$B$2:'Propietarios'!$D$6000,3,FALSE)</f>
        <v>#N/A</v>
      </c>
      <c r="J3227" s="38" t="e">
        <f t="shared" si="253"/>
        <v>#N/A</v>
      </c>
      <c r="K3227" s="38" t="str">
        <f t="shared" si="254"/>
        <v>11900</v>
      </c>
    </row>
    <row r="3228" spans="1:11" x14ac:dyDescent="0.15">
      <c r="A3228" s="19" t="str">
        <f t="shared" si="250"/>
        <v>11900</v>
      </c>
      <c r="C3228" s="19">
        <f t="shared" si="251"/>
        <v>1</v>
      </c>
      <c r="D3228" s="19">
        <f t="shared" si="252"/>
        <v>1900</v>
      </c>
      <c r="E3228" s="38" t="e">
        <f>VLOOKUP(A3228,DatosRecibo!$A$2:'DatosRecibo'!$L$6000,12,FALSE)</f>
        <v>#N/A</v>
      </c>
      <c r="G3228" s="19" t="e">
        <f>VLOOKUP(F3228,Propietarios!$B$2:'Propietarios'!$C$6000,2,FALSE)</f>
        <v>#N/A</v>
      </c>
      <c r="H3228" s="19" t="e">
        <f>VLOOKUP(F3228,Propietarios!$B$2:'Propietarios'!$D$6000,3,FALSE)</f>
        <v>#N/A</v>
      </c>
      <c r="J3228" s="38" t="e">
        <f t="shared" si="253"/>
        <v>#N/A</v>
      </c>
      <c r="K3228" s="38" t="str">
        <f t="shared" si="254"/>
        <v>11900</v>
      </c>
    </row>
    <row r="3229" spans="1:11" x14ac:dyDescent="0.15">
      <c r="A3229" s="19" t="str">
        <f t="shared" si="250"/>
        <v>11900</v>
      </c>
      <c r="C3229" s="19">
        <f t="shared" si="251"/>
        <v>1</v>
      </c>
      <c r="D3229" s="19">
        <f t="shared" si="252"/>
        <v>1900</v>
      </c>
      <c r="E3229" s="38" t="e">
        <f>VLOOKUP(A3229,DatosRecibo!$A$2:'DatosRecibo'!$L$6000,12,FALSE)</f>
        <v>#N/A</v>
      </c>
      <c r="G3229" s="19" t="e">
        <f>VLOOKUP(F3229,Propietarios!$B$2:'Propietarios'!$C$6000,2,FALSE)</f>
        <v>#N/A</v>
      </c>
      <c r="H3229" s="19" t="e">
        <f>VLOOKUP(F3229,Propietarios!$B$2:'Propietarios'!$D$6000,3,FALSE)</f>
        <v>#N/A</v>
      </c>
      <c r="J3229" s="38" t="e">
        <f t="shared" si="253"/>
        <v>#N/A</v>
      </c>
      <c r="K3229" s="38" t="str">
        <f t="shared" si="254"/>
        <v>11900</v>
      </c>
    </row>
    <row r="3230" spans="1:11" x14ac:dyDescent="0.15">
      <c r="A3230" s="19" t="str">
        <f t="shared" si="250"/>
        <v>11900</v>
      </c>
      <c r="C3230" s="19">
        <f t="shared" si="251"/>
        <v>1</v>
      </c>
      <c r="D3230" s="19">
        <f t="shared" si="252"/>
        <v>1900</v>
      </c>
      <c r="E3230" s="38" t="e">
        <f>VLOOKUP(A3230,DatosRecibo!$A$2:'DatosRecibo'!$L$6000,12,FALSE)</f>
        <v>#N/A</v>
      </c>
      <c r="G3230" s="19" t="e">
        <f>VLOOKUP(F3230,Propietarios!$B$2:'Propietarios'!$C$6000,2,FALSE)</f>
        <v>#N/A</v>
      </c>
      <c r="H3230" s="19" t="e">
        <f>VLOOKUP(F3230,Propietarios!$B$2:'Propietarios'!$D$6000,3,FALSE)</f>
        <v>#N/A</v>
      </c>
      <c r="J3230" s="38" t="e">
        <f t="shared" si="253"/>
        <v>#N/A</v>
      </c>
      <c r="K3230" s="38" t="str">
        <f t="shared" si="254"/>
        <v>11900</v>
      </c>
    </row>
    <row r="3231" spans="1:11" x14ac:dyDescent="0.15">
      <c r="A3231" s="19" t="str">
        <f t="shared" si="250"/>
        <v>11900</v>
      </c>
      <c r="C3231" s="19">
        <f t="shared" si="251"/>
        <v>1</v>
      </c>
      <c r="D3231" s="19">
        <f t="shared" si="252"/>
        <v>1900</v>
      </c>
      <c r="E3231" s="38" t="e">
        <f>VLOOKUP(A3231,DatosRecibo!$A$2:'DatosRecibo'!$L$6000,12,FALSE)</f>
        <v>#N/A</v>
      </c>
      <c r="G3231" s="19" t="e">
        <f>VLOOKUP(F3231,Propietarios!$B$2:'Propietarios'!$C$6000,2,FALSE)</f>
        <v>#N/A</v>
      </c>
      <c r="H3231" s="19" t="e">
        <f>VLOOKUP(F3231,Propietarios!$B$2:'Propietarios'!$D$6000,3,FALSE)</f>
        <v>#N/A</v>
      </c>
      <c r="J3231" s="38" t="e">
        <f t="shared" si="253"/>
        <v>#N/A</v>
      </c>
      <c r="K3231" s="38" t="str">
        <f t="shared" si="254"/>
        <v>11900</v>
      </c>
    </row>
    <row r="3232" spans="1:11" x14ac:dyDescent="0.15">
      <c r="A3232" s="19" t="str">
        <f t="shared" si="250"/>
        <v>11900</v>
      </c>
      <c r="C3232" s="19">
        <f t="shared" si="251"/>
        <v>1</v>
      </c>
      <c r="D3232" s="19">
        <f t="shared" si="252"/>
        <v>1900</v>
      </c>
      <c r="E3232" s="38" t="e">
        <f>VLOOKUP(A3232,DatosRecibo!$A$2:'DatosRecibo'!$L$6000,12,FALSE)</f>
        <v>#N/A</v>
      </c>
      <c r="G3232" s="19" t="e">
        <f>VLOOKUP(F3232,Propietarios!$B$2:'Propietarios'!$C$6000,2,FALSE)</f>
        <v>#N/A</v>
      </c>
      <c r="H3232" s="19" t="e">
        <f>VLOOKUP(F3232,Propietarios!$B$2:'Propietarios'!$D$6000,3,FALSE)</f>
        <v>#N/A</v>
      </c>
      <c r="J3232" s="38" t="e">
        <f t="shared" si="253"/>
        <v>#N/A</v>
      </c>
      <c r="K3232" s="38" t="str">
        <f t="shared" si="254"/>
        <v>11900</v>
      </c>
    </row>
    <row r="3233" spans="1:11" x14ac:dyDescent="0.15">
      <c r="A3233" s="19" t="str">
        <f t="shared" si="250"/>
        <v>11900</v>
      </c>
      <c r="C3233" s="19">
        <f t="shared" si="251"/>
        <v>1</v>
      </c>
      <c r="D3233" s="19">
        <f t="shared" si="252"/>
        <v>1900</v>
      </c>
      <c r="E3233" s="38" t="e">
        <f>VLOOKUP(A3233,DatosRecibo!$A$2:'DatosRecibo'!$L$6000,12,FALSE)</f>
        <v>#N/A</v>
      </c>
      <c r="G3233" s="19" t="e">
        <f>VLOOKUP(F3233,Propietarios!$B$2:'Propietarios'!$C$6000,2,FALSE)</f>
        <v>#N/A</v>
      </c>
      <c r="H3233" s="19" t="e">
        <f>VLOOKUP(F3233,Propietarios!$B$2:'Propietarios'!$D$6000,3,FALSE)</f>
        <v>#N/A</v>
      </c>
      <c r="J3233" s="38" t="e">
        <f t="shared" si="253"/>
        <v>#N/A</v>
      </c>
      <c r="K3233" s="38" t="str">
        <f t="shared" si="254"/>
        <v>11900</v>
      </c>
    </row>
    <row r="3234" spans="1:11" x14ac:dyDescent="0.15">
      <c r="A3234" s="19" t="str">
        <f t="shared" si="250"/>
        <v>11900</v>
      </c>
      <c r="C3234" s="19">
        <f t="shared" si="251"/>
        <v>1</v>
      </c>
      <c r="D3234" s="19">
        <f t="shared" si="252"/>
        <v>1900</v>
      </c>
      <c r="E3234" s="38" t="e">
        <f>VLOOKUP(A3234,DatosRecibo!$A$2:'DatosRecibo'!$L$6000,12,FALSE)</f>
        <v>#N/A</v>
      </c>
      <c r="G3234" s="19" t="e">
        <f>VLOOKUP(F3234,Propietarios!$B$2:'Propietarios'!$C$6000,2,FALSE)</f>
        <v>#N/A</v>
      </c>
      <c r="H3234" s="19" t="e">
        <f>VLOOKUP(F3234,Propietarios!$B$2:'Propietarios'!$D$6000,3,FALSE)</f>
        <v>#N/A</v>
      </c>
      <c r="J3234" s="38" t="e">
        <f t="shared" si="253"/>
        <v>#N/A</v>
      </c>
      <c r="K3234" s="38" t="str">
        <f t="shared" si="254"/>
        <v>11900</v>
      </c>
    </row>
    <row r="3235" spans="1:11" x14ac:dyDescent="0.15">
      <c r="A3235" s="19" t="str">
        <f t="shared" si="250"/>
        <v>11900</v>
      </c>
      <c r="C3235" s="19">
        <f t="shared" si="251"/>
        <v>1</v>
      </c>
      <c r="D3235" s="19">
        <f t="shared" si="252"/>
        <v>1900</v>
      </c>
      <c r="E3235" s="38" t="e">
        <f>VLOOKUP(A3235,DatosRecibo!$A$2:'DatosRecibo'!$L$6000,12,FALSE)</f>
        <v>#N/A</v>
      </c>
      <c r="G3235" s="19" t="e">
        <f>VLOOKUP(F3235,Propietarios!$B$2:'Propietarios'!$C$6000,2,FALSE)</f>
        <v>#N/A</v>
      </c>
      <c r="H3235" s="19" t="e">
        <f>VLOOKUP(F3235,Propietarios!$B$2:'Propietarios'!$D$6000,3,FALSE)</f>
        <v>#N/A</v>
      </c>
      <c r="J3235" s="38" t="e">
        <f t="shared" si="253"/>
        <v>#N/A</v>
      </c>
      <c r="K3235" s="38" t="str">
        <f t="shared" si="254"/>
        <v>11900</v>
      </c>
    </row>
    <row r="3236" spans="1:11" x14ac:dyDescent="0.15">
      <c r="A3236" s="19" t="str">
        <f t="shared" si="250"/>
        <v>11900</v>
      </c>
      <c r="C3236" s="19">
        <f t="shared" si="251"/>
        <v>1</v>
      </c>
      <c r="D3236" s="19">
        <f t="shared" si="252"/>
        <v>1900</v>
      </c>
      <c r="E3236" s="38" t="e">
        <f>VLOOKUP(A3236,DatosRecibo!$A$2:'DatosRecibo'!$L$6000,12,FALSE)</f>
        <v>#N/A</v>
      </c>
      <c r="G3236" s="19" t="e">
        <f>VLOOKUP(F3236,Propietarios!$B$2:'Propietarios'!$C$6000,2,FALSE)</f>
        <v>#N/A</v>
      </c>
      <c r="H3236" s="19" t="e">
        <f>VLOOKUP(F3236,Propietarios!$B$2:'Propietarios'!$D$6000,3,FALSE)</f>
        <v>#N/A</v>
      </c>
      <c r="J3236" s="38" t="e">
        <f t="shared" si="253"/>
        <v>#N/A</v>
      </c>
      <c r="K3236" s="38" t="str">
        <f t="shared" si="254"/>
        <v>11900</v>
      </c>
    </row>
    <row r="3237" spans="1:11" x14ac:dyDescent="0.15">
      <c r="A3237" s="19" t="str">
        <f t="shared" si="250"/>
        <v>11900</v>
      </c>
      <c r="C3237" s="19">
        <f t="shared" si="251"/>
        <v>1</v>
      </c>
      <c r="D3237" s="19">
        <f t="shared" si="252"/>
        <v>1900</v>
      </c>
      <c r="E3237" s="38" t="e">
        <f>VLOOKUP(A3237,DatosRecibo!$A$2:'DatosRecibo'!$L$6000,12,FALSE)</f>
        <v>#N/A</v>
      </c>
      <c r="G3237" s="19" t="e">
        <f>VLOOKUP(F3237,Propietarios!$B$2:'Propietarios'!$C$6000,2,FALSE)</f>
        <v>#N/A</v>
      </c>
      <c r="H3237" s="19" t="e">
        <f>VLOOKUP(F3237,Propietarios!$B$2:'Propietarios'!$D$6000,3,FALSE)</f>
        <v>#N/A</v>
      </c>
      <c r="J3237" s="38" t="e">
        <f t="shared" si="253"/>
        <v>#N/A</v>
      </c>
      <c r="K3237" s="38" t="str">
        <f t="shared" si="254"/>
        <v>11900</v>
      </c>
    </row>
    <row r="3238" spans="1:11" x14ac:dyDescent="0.15">
      <c r="A3238" s="19" t="str">
        <f t="shared" si="250"/>
        <v>11900</v>
      </c>
      <c r="C3238" s="19">
        <f t="shared" si="251"/>
        <v>1</v>
      </c>
      <c r="D3238" s="19">
        <f t="shared" si="252"/>
        <v>1900</v>
      </c>
      <c r="E3238" s="38" t="e">
        <f>VLOOKUP(A3238,DatosRecibo!$A$2:'DatosRecibo'!$L$6000,12,FALSE)</f>
        <v>#N/A</v>
      </c>
      <c r="G3238" s="19" t="e">
        <f>VLOOKUP(F3238,Propietarios!$B$2:'Propietarios'!$C$6000,2,FALSE)</f>
        <v>#N/A</v>
      </c>
      <c r="H3238" s="19" t="e">
        <f>VLOOKUP(F3238,Propietarios!$B$2:'Propietarios'!$D$6000,3,FALSE)</f>
        <v>#N/A</v>
      </c>
      <c r="J3238" s="38" t="e">
        <f t="shared" si="253"/>
        <v>#N/A</v>
      </c>
      <c r="K3238" s="38" t="str">
        <f t="shared" si="254"/>
        <v>11900</v>
      </c>
    </row>
    <row r="3239" spans="1:11" x14ac:dyDescent="0.15">
      <c r="A3239" s="19" t="str">
        <f t="shared" si="250"/>
        <v>11900</v>
      </c>
      <c r="C3239" s="19">
        <f t="shared" si="251"/>
        <v>1</v>
      </c>
      <c r="D3239" s="19">
        <f t="shared" si="252"/>
        <v>1900</v>
      </c>
      <c r="E3239" s="38" t="e">
        <f>VLOOKUP(A3239,DatosRecibo!$A$2:'DatosRecibo'!$L$6000,12,FALSE)</f>
        <v>#N/A</v>
      </c>
      <c r="G3239" s="19" t="e">
        <f>VLOOKUP(F3239,Propietarios!$B$2:'Propietarios'!$C$6000,2,FALSE)</f>
        <v>#N/A</v>
      </c>
      <c r="H3239" s="19" t="e">
        <f>VLOOKUP(F3239,Propietarios!$B$2:'Propietarios'!$D$6000,3,FALSE)</f>
        <v>#N/A</v>
      </c>
      <c r="J3239" s="38" t="e">
        <f t="shared" si="253"/>
        <v>#N/A</v>
      </c>
      <c r="K3239" s="38" t="str">
        <f t="shared" si="254"/>
        <v>11900</v>
      </c>
    </row>
    <row r="3240" spans="1:11" x14ac:dyDescent="0.15">
      <c r="A3240" s="19" t="str">
        <f t="shared" si="250"/>
        <v>11900</v>
      </c>
      <c r="C3240" s="19">
        <f t="shared" si="251"/>
        <v>1</v>
      </c>
      <c r="D3240" s="19">
        <f t="shared" si="252"/>
        <v>1900</v>
      </c>
      <c r="E3240" s="38" t="e">
        <f>VLOOKUP(A3240,DatosRecibo!$A$2:'DatosRecibo'!$L$6000,12,FALSE)</f>
        <v>#N/A</v>
      </c>
      <c r="G3240" s="19" t="e">
        <f>VLOOKUP(F3240,Propietarios!$B$2:'Propietarios'!$C$6000,2,FALSE)</f>
        <v>#N/A</v>
      </c>
      <c r="H3240" s="19" t="e">
        <f>VLOOKUP(F3240,Propietarios!$B$2:'Propietarios'!$D$6000,3,FALSE)</f>
        <v>#N/A</v>
      </c>
      <c r="J3240" s="38" t="e">
        <f t="shared" si="253"/>
        <v>#N/A</v>
      </c>
      <c r="K3240" s="38" t="str">
        <f t="shared" si="254"/>
        <v>11900</v>
      </c>
    </row>
    <row r="3241" spans="1:11" x14ac:dyDescent="0.15">
      <c r="A3241" s="19" t="str">
        <f t="shared" si="250"/>
        <v>11900</v>
      </c>
      <c r="C3241" s="19">
        <f t="shared" si="251"/>
        <v>1</v>
      </c>
      <c r="D3241" s="19">
        <f t="shared" si="252"/>
        <v>1900</v>
      </c>
      <c r="E3241" s="38" t="e">
        <f>VLOOKUP(A3241,DatosRecibo!$A$2:'DatosRecibo'!$L$6000,12,FALSE)</f>
        <v>#N/A</v>
      </c>
      <c r="G3241" s="19" t="e">
        <f>VLOOKUP(F3241,Propietarios!$B$2:'Propietarios'!$C$6000,2,FALSE)</f>
        <v>#N/A</v>
      </c>
      <c r="H3241" s="19" t="e">
        <f>VLOOKUP(F3241,Propietarios!$B$2:'Propietarios'!$D$6000,3,FALSE)</f>
        <v>#N/A</v>
      </c>
      <c r="J3241" s="38" t="e">
        <f t="shared" si="253"/>
        <v>#N/A</v>
      </c>
      <c r="K3241" s="38" t="str">
        <f t="shared" si="254"/>
        <v>11900</v>
      </c>
    </row>
    <row r="3242" spans="1:11" x14ac:dyDescent="0.15">
      <c r="A3242" s="19" t="str">
        <f t="shared" si="250"/>
        <v>11900</v>
      </c>
      <c r="C3242" s="19">
        <f t="shared" si="251"/>
        <v>1</v>
      </c>
      <c r="D3242" s="19">
        <f t="shared" si="252"/>
        <v>1900</v>
      </c>
      <c r="E3242" s="38" t="e">
        <f>VLOOKUP(A3242,DatosRecibo!$A$2:'DatosRecibo'!$L$6000,12,FALSE)</f>
        <v>#N/A</v>
      </c>
      <c r="G3242" s="19" t="e">
        <f>VLOOKUP(F3242,Propietarios!$B$2:'Propietarios'!$C$6000,2,FALSE)</f>
        <v>#N/A</v>
      </c>
      <c r="H3242" s="19" t="e">
        <f>VLOOKUP(F3242,Propietarios!$B$2:'Propietarios'!$D$6000,3,FALSE)</f>
        <v>#N/A</v>
      </c>
      <c r="J3242" s="38" t="e">
        <f t="shared" si="253"/>
        <v>#N/A</v>
      </c>
      <c r="K3242" s="38" t="str">
        <f t="shared" si="254"/>
        <v>11900</v>
      </c>
    </row>
    <row r="3243" spans="1:11" x14ac:dyDescent="0.15">
      <c r="A3243" s="19" t="str">
        <f t="shared" si="250"/>
        <v>11900</v>
      </c>
      <c r="C3243" s="19">
        <f t="shared" si="251"/>
        <v>1</v>
      </c>
      <c r="D3243" s="19">
        <f t="shared" si="252"/>
        <v>1900</v>
      </c>
      <c r="E3243" s="38" t="e">
        <f>VLOOKUP(A3243,DatosRecibo!$A$2:'DatosRecibo'!$L$6000,12,FALSE)</f>
        <v>#N/A</v>
      </c>
      <c r="G3243" s="19" t="e">
        <f>VLOOKUP(F3243,Propietarios!$B$2:'Propietarios'!$C$6000,2,FALSE)</f>
        <v>#N/A</v>
      </c>
      <c r="H3243" s="19" t="e">
        <f>VLOOKUP(F3243,Propietarios!$B$2:'Propietarios'!$D$6000,3,FALSE)</f>
        <v>#N/A</v>
      </c>
      <c r="J3243" s="38" t="e">
        <f t="shared" si="253"/>
        <v>#N/A</v>
      </c>
      <c r="K3243" s="38" t="str">
        <f t="shared" si="254"/>
        <v>11900</v>
      </c>
    </row>
    <row r="3244" spans="1:11" x14ac:dyDescent="0.15">
      <c r="A3244" s="19" t="str">
        <f t="shared" si="250"/>
        <v>11900</v>
      </c>
      <c r="C3244" s="19">
        <f t="shared" si="251"/>
        <v>1</v>
      </c>
      <c r="D3244" s="19">
        <f t="shared" si="252"/>
        <v>1900</v>
      </c>
      <c r="E3244" s="38" t="e">
        <f>VLOOKUP(A3244,DatosRecibo!$A$2:'DatosRecibo'!$L$6000,12,FALSE)</f>
        <v>#N/A</v>
      </c>
      <c r="G3244" s="19" t="e">
        <f>VLOOKUP(F3244,Propietarios!$B$2:'Propietarios'!$C$6000,2,FALSE)</f>
        <v>#N/A</v>
      </c>
      <c r="H3244" s="19" t="e">
        <f>VLOOKUP(F3244,Propietarios!$B$2:'Propietarios'!$D$6000,3,FALSE)</f>
        <v>#N/A</v>
      </c>
      <c r="J3244" s="38" t="e">
        <f t="shared" si="253"/>
        <v>#N/A</v>
      </c>
      <c r="K3244" s="38" t="str">
        <f t="shared" si="254"/>
        <v>11900</v>
      </c>
    </row>
    <row r="3245" spans="1:11" x14ac:dyDescent="0.15">
      <c r="A3245" s="19" t="str">
        <f t="shared" si="250"/>
        <v>11900</v>
      </c>
      <c r="C3245" s="19">
        <f t="shared" si="251"/>
        <v>1</v>
      </c>
      <c r="D3245" s="19">
        <f t="shared" si="252"/>
        <v>1900</v>
      </c>
      <c r="E3245" s="38" t="e">
        <f>VLOOKUP(A3245,DatosRecibo!$A$2:'DatosRecibo'!$L$6000,12,FALSE)</f>
        <v>#N/A</v>
      </c>
      <c r="G3245" s="19" t="e">
        <f>VLOOKUP(F3245,Propietarios!$B$2:'Propietarios'!$C$6000,2,FALSE)</f>
        <v>#N/A</v>
      </c>
      <c r="H3245" s="19" t="e">
        <f>VLOOKUP(F3245,Propietarios!$B$2:'Propietarios'!$D$6000,3,FALSE)</f>
        <v>#N/A</v>
      </c>
      <c r="J3245" s="38" t="e">
        <f t="shared" si="253"/>
        <v>#N/A</v>
      </c>
      <c r="K3245" s="38" t="str">
        <f t="shared" si="254"/>
        <v>11900</v>
      </c>
    </row>
    <row r="3246" spans="1:11" x14ac:dyDescent="0.15">
      <c r="A3246" s="19" t="str">
        <f t="shared" si="250"/>
        <v>11900</v>
      </c>
      <c r="C3246" s="19">
        <f t="shared" si="251"/>
        <v>1</v>
      </c>
      <c r="D3246" s="19">
        <f t="shared" si="252"/>
        <v>1900</v>
      </c>
      <c r="E3246" s="38" t="e">
        <f>VLOOKUP(A3246,DatosRecibo!$A$2:'DatosRecibo'!$L$6000,12,FALSE)</f>
        <v>#N/A</v>
      </c>
      <c r="G3246" s="19" t="e">
        <f>VLOOKUP(F3246,Propietarios!$B$2:'Propietarios'!$C$6000,2,FALSE)</f>
        <v>#N/A</v>
      </c>
      <c r="H3246" s="19" t="e">
        <f>VLOOKUP(F3246,Propietarios!$B$2:'Propietarios'!$D$6000,3,FALSE)</f>
        <v>#N/A</v>
      </c>
      <c r="J3246" s="38" t="e">
        <f t="shared" si="253"/>
        <v>#N/A</v>
      </c>
      <c r="K3246" s="38" t="str">
        <f t="shared" si="254"/>
        <v>11900</v>
      </c>
    </row>
    <row r="3247" spans="1:11" x14ac:dyDescent="0.15">
      <c r="A3247" s="19" t="str">
        <f t="shared" si="250"/>
        <v>11900</v>
      </c>
      <c r="C3247" s="19">
        <f t="shared" si="251"/>
        <v>1</v>
      </c>
      <c r="D3247" s="19">
        <f t="shared" si="252"/>
        <v>1900</v>
      </c>
      <c r="E3247" s="38" t="e">
        <f>VLOOKUP(A3247,DatosRecibo!$A$2:'DatosRecibo'!$L$6000,12,FALSE)</f>
        <v>#N/A</v>
      </c>
      <c r="G3247" s="19" t="e">
        <f>VLOOKUP(F3247,Propietarios!$B$2:'Propietarios'!$C$6000,2,FALSE)</f>
        <v>#N/A</v>
      </c>
      <c r="H3247" s="19" t="e">
        <f>VLOOKUP(F3247,Propietarios!$B$2:'Propietarios'!$D$6000,3,FALSE)</f>
        <v>#N/A</v>
      </c>
      <c r="J3247" s="38" t="e">
        <f t="shared" si="253"/>
        <v>#N/A</v>
      </c>
      <c r="K3247" s="38" t="str">
        <f t="shared" si="254"/>
        <v>11900</v>
      </c>
    </row>
    <row r="3248" spans="1:11" x14ac:dyDescent="0.15">
      <c r="A3248" s="19" t="str">
        <f t="shared" si="250"/>
        <v>11900</v>
      </c>
      <c r="C3248" s="19">
        <f t="shared" si="251"/>
        <v>1</v>
      </c>
      <c r="D3248" s="19">
        <f t="shared" si="252"/>
        <v>1900</v>
      </c>
      <c r="E3248" s="38" t="e">
        <f>VLOOKUP(A3248,DatosRecibo!$A$2:'DatosRecibo'!$L$6000,12,FALSE)</f>
        <v>#N/A</v>
      </c>
      <c r="G3248" s="19" t="e">
        <f>VLOOKUP(F3248,Propietarios!$B$2:'Propietarios'!$C$6000,2,FALSE)</f>
        <v>#N/A</v>
      </c>
      <c r="H3248" s="19" t="e">
        <f>VLOOKUP(F3248,Propietarios!$B$2:'Propietarios'!$D$6000,3,FALSE)</f>
        <v>#N/A</v>
      </c>
      <c r="J3248" s="38" t="e">
        <f t="shared" si="253"/>
        <v>#N/A</v>
      </c>
      <c r="K3248" s="38" t="str">
        <f t="shared" si="254"/>
        <v>11900</v>
      </c>
    </row>
    <row r="3249" spans="1:11" x14ac:dyDescent="0.15">
      <c r="A3249" s="19" t="str">
        <f t="shared" si="250"/>
        <v>11900</v>
      </c>
      <c r="C3249" s="19">
        <f t="shared" si="251"/>
        <v>1</v>
      </c>
      <c r="D3249" s="19">
        <f t="shared" si="252"/>
        <v>1900</v>
      </c>
      <c r="E3249" s="38" t="e">
        <f>VLOOKUP(A3249,DatosRecibo!$A$2:'DatosRecibo'!$L$6000,12,FALSE)</f>
        <v>#N/A</v>
      </c>
      <c r="G3249" s="19" t="e">
        <f>VLOOKUP(F3249,Propietarios!$B$2:'Propietarios'!$C$6000,2,FALSE)</f>
        <v>#N/A</v>
      </c>
      <c r="H3249" s="19" t="e">
        <f>VLOOKUP(F3249,Propietarios!$B$2:'Propietarios'!$D$6000,3,FALSE)</f>
        <v>#N/A</v>
      </c>
      <c r="J3249" s="38" t="e">
        <f t="shared" si="253"/>
        <v>#N/A</v>
      </c>
      <c r="K3249" s="38" t="str">
        <f t="shared" si="254"/>
        <v>11900</v>
      </c>
    </row>
    <row r="3250" spans="1:11" x14ac:dyDescent="0.15">
      <c r="A3250" s="19" t="str">
        <f t="shared" si="250"/>
        <v>11900</v>
      </c>
      <c r="C3250" s="19">
        <f t="shared" si="251"/>
        <v>1</v>
      </c>
      <c r="D3250" s="19">
        <f t="shared" si="252"/>
        <v>1900</v>
      </c>
      <c r="E3250" s="38" t="e">
        <f>VLOOKUP(A3250,DatosRecibo!$A$2:'DatosRecibo'!$L$6000,12,FALSE)</f>
        <v>#N/A</v>
      </c>
      <c r="G3250" s="19" t="e">
        <f>VLOOKUP(F3250,Propietarios!$B$2:'Propietarios'!$C$6000,2,FALSE)</f>
        <v>#N/A</v>
      </c>
      <c r="H3250" s="19" t="e">
        <f>VLOOKUP(F3250,Propietarios!$B$2:'Propietarios'!$D$6000,3,FALSE)</f>
        <v>#N/A</v>
      </c>
      <c r="J3250" s="38" t="e">
        <f t="shared" si="253"/>
        <v>#N/A</v>
      </c>
      <c r="K3250" s="38" t="str">
        <f t="shared" si="254"/>
        <v>11900</v>
      </c>
    </row>
    <row r="3251" spans="1:11" x14ac:dyDescent="0.15">
      <c r="A3251" s="19" t="str">
        <f t="shared" si="250"/>
        <v>11900</v>
      </c>
      <c r="C3251" s="19">
        <f t="shared" si="251"/>
        <v>1</v>
      </c>
      <c r="D3251" s="19">
        <f t="shared" si="252"/>
        <v>1900</v>
      </c>
      <c r="E3251" s="38" t="e">
        <f>VLOOKUP(A3251,DatosRecibo!$A$2:'DatosRecibo'!$L$6000,12,FALSE)</f>
        <v>#N/A</v>
      </c>
      <c r="G3251" s="19" t="e">
        <f>VLOOKUP(F3251,Propietarios!$B$2:'Propietarios'!$C$6000,2,FALSE)</f>
        <v>#N/A</v>
      </c>
      <c r="H3251" s="19" t="e">
        <f>VLOOKUP(F3251,Propietarios!$B$2:'Propietarios'!$D$6000,3,FALSE)</f>
        <v>#N/A</v>
      </c>
      <c r="J3251" s="38" t="e">
        <f t="shared" si="253"/>
        <v>#N/A</v>
      </c>
      <c r="K3251" s="38" t="str">
        <f t="shared" si="254"/>
        <v>11900</v>
      </c>
    </row>
    <row r="3252" spans="1:11" x14ac:dyDescent="0.15">
      <c r="A3252" s="19" t="str">
        <f t="shared" si="250"/>
        <v>11900</v>
      </c>
      <c r="C3252" s="19">
        <f t="shared" si="251"/>
        <v>1</v>
      </c>
      <c r="D3252" s="19">
        <f t="shared" si="252"/>
        <v>1900</v>
      </c>
      <c r="E3252" s="38" t="e">
        <f>VLOOKUP(A3252,DatosRecibo!$A$2:'DatosRecibo'!$L$6000,12,FALSE)</f>
        <v>#N/A</v>
      </c>
      <c r="G3252" s="19" t="e">
        <f>VLOOKUP(F3252,Propietarios!$B$2:'Propietarios'!$C$6000,2,FALSE)</f>
        <v>#N/A</v>
      </c>
      <c r="H3252" s="19" t="e">
        <f>VLOOKUP(F3252,Propietarios!$B$2:'Propietarios'!$D$6000,3,FALSE)</f>
        <v>#N/A</v>
      </c>
      <c r="J3252" s="38" t="e">
        <f t="shared" si="253"/>
        <v>#N/A</v>
      </c>
      <c r="K3252" s="38" t="str">
        <f t="shared" si="254"/>
        <v>11900</v>
      </c>
    </row>
    <row r="3253" spans="1:11" x14ac:dyDescent="0.15">
      <c r="A3253" s="19" t="str">
        <f t="shared" si="250"/>
        <v>11900</v>
      </c>
      <c r="C3253" s="19">
        <f t="shared" si="251"/>
        <v>1</v>
      </c>
      <c r="D3253" s="19">
        <f t="shared" si="252"/>
        <v>1900</v>
      </c>
      <c r="E3253" s="38" t="e">
        <f>VLOOKUP(A3253,DatosRecibo!$A$2:'DatosRecibo'!$L$6000,12,FALSE)</f>
        <v>#N/A</v>
      </c>
      <c r="G3253" s="19" t="e">
        <f>VLOOKUP(F3253,Propietarios!$B$2:'Propietarios'!$C$6000,2,FALSE)</f>
        <v>#N/A</v>
      </c>
      <c r="H3253" s="19" t="e">
        <f>VLOOKUP(F3253,Propietarios!$B$2:'Propietarios'!$D$6000,3,FALSE)</f>
        <v>#N/A</v>
      </c>
      <c r="J3253" s="38" t="e">
        <f t="shared" si="253"/>
        <v>#N/A</v>
      </c>
      <c r="K3253" s="38" t="str">
        <f t="shared" si="254"/>
        <v>11900</v>
      </c>
    </row>
    <row r="3254" spans="1:11" x14ac:dyDescent="0.15">
      <c r="A3254" s="19" t="str">
        <f t="shared" si="250"/>
        <v>11900</v>
      </c>
      <c r="C3254" s="19">
        <f t="shared" si="251"/>
        <v>1</v>
      </c>
      <c r="D3254" s="19">
        <f t="shared" si="252"/>
        <v>1900</v>
      </c>
      <c r="E3254" s="38" t="e">
        <f>VLOOKUP(A3254,DatosRecibo!$A$2:'DatosRecibo'!$L$6000,12,FALSE)</f>
        <v>#N/A</v>
      </c>
      <c r="G3254" s="19" t="e">
        <f>VLOOKUP(F3254,Propietarios!$B$2:'Propietarios'!$C$6000,2,FALSE)</f>
        <v>#N/A</v>
      </c>
      <c r="H3254" s="19" t="e">
        <f>VLOOKUP(F3254,Propietarios!$B$2:'Propietarios'!$D$6000,3,FALSE)</f>
        <v>#N/A</v>
      </c>
      <c r="J3254" s="38" t="e">
        <f t="shared" si="253"/>
        <v>#N/A</v>
      </c>
      <c r="K3254" s="38" t="str">
        <f t="shared" si="254"/>
        <v>11900</v>
      </c>
    </row>
    <row r="3255" spans="1:11" x14ac:dyDescent="0.15">
      <c r="A3255" s="19" t="str">
        <f t="shared" si="250"/>
        <v>11900</v>
      </c>
      <c r="C3255" s="19">
        <f t="shared" si="251"/>
        <v>1</v>
      </c>
      <c r="D3255" s="19">
        <f t="shared" si="252"/>
        <v>1900</v>
      </c>
      <c r="E3255" s="38" t="e">
        <f>VLOOKUP(A3255,DatosRecibo!$A$2:'DatosRecibo'!$L$6000,12,FALSE)</f>
        <v>#N/A</v>
      </c>
      <c r="G3255" s="19" t="e">
        <f>VLOOKUP(F3255,Propietarios!$B$2:'Propietarios'!$C$6000,2,FALSE)</f>
        <v>#N/A</v>
      </c>
      <c r="H3255" s="19" t="e">
        <f>VLOOKUP(F3255,Propietarios!$B$2:'Propietarios'!$D$6000,3,FALSE)</f>
        <v>#N/A</v>
      </c>
      <c r="J3255" s="38" t="e">
        <f t="shared" si="253"/>
        <v>#N/A</v>
      </c>
      <c r="K3255" s="38" t="str">
        <f t="shared" si="254"/>
        <v>11900</v>
      </c>
    </row>
    <row r="3256" spans="1:11" x14ac:dyDescent="0.15">
      <c r="A3256" s="19" t="str">
        <f t="shared" si="250"/>
        <v>11900</v>
      </c>
      <c r="C3256" s="19">
        <f t="shared" si="251"/>
        <v>1</v>
      </c>
      <c r="D3256" s="19">
        <f t="shared" si="252"/>
        <v>1900</v>
      </c>
      <c r="E3256" s="38" t="e">
        <f>VLOOKUP(A3256,DatosRecibo!$A$2:'DatosRecibo'!$L$6000,12,FALSE)</f>
        <v>#N/A</v>
      </c>
      <c r="G3256" s="19" t="e">
        <f>VLOOKUP(F3256,Propietarios!$B$2:'Propietarios'!$C$6000,2,FALSE)</f>
        <v>#N/A</v>
      </c>
      <c r="H3256" s="19" t="e">
        <f>VLOOKUP(F3256,Propietarios!$B$2:'Propietarios'!$D$6000,3,FALSE)</f>
        <v>#N/A</v>
      </c>
      <c r="J3256" s="38" t="e">
        <f t="shared" si="253"/>
        <v>#N/A</v>
      </c>
      <c r="K3256" s="38" t="str">
        <f t="shared" si="254"/>
        <v>11900</v>
      </c>
    </row>
    <row r="3257" spans="1:11" x14ac:dyDescent="0.15">
      <c r="A3257" s="19" t="str">
        <f t="shared" si="250"/>
        <v>11900</v>
      </c>
      <c r="C3257" s="19">
        <f t="shared" si="251"/>
        <v>1</v>
      </c>
      <c r="D3257" s="19">
        <f t="shared" si="252"/>
        <v>1900</v>
      </c>
      <c r="E3257" s="38" t="e">
        <f>VLOOKUP(A3257,DatosRecibo!$A$2:'DatosRecibo'!$L$6000,12,FALSE)</f>
        <v>#N/A</v>
      </c>
      <c r="G3257" s="19" t="e">
        <f>VLOOKUP(F3257,Propietarios!$B$2:'Propietarios'!$C$6000,2,FALSE)</f>
        <v>#N/A</v>
      </c>
      <c r="H3257" s="19" t="e">
        <f>VLOOKUP(F3257,Propietarios!$B$2:'Propietarios'!$D$6000,3,FALSE)</f>
        <v>#N/A</v>
      </c>
      <c r="J3257" s="38" t="e">
        <f t="shared" si="253"/>
        <v>#N/A</v>
      </c>
      <c r="K3257" s="38" t="str">
        <f t="shared" si="254"/>
        <v>11900</v>
      </c>
    </row>
    <row r="3258" spans="1:11" x14ac:dyDescent="0.15">
      <c r="A3258" s="19" t="str">
        <f t="shared" si="250"/>
        <v>11900</v>
      </c>
      <c r="C3258" s="19">
        <f t="shared" si="251"/>
        <v>1</v>
      </c>
      <c r="D3258" s="19">
        <f t="shared" si="252"/>
        <v>1900</v>
      </c>
      <c r="E3258" s="38" t="e">
        <f>VLOOKUP(A3258,DatosRecibo!$A$2:'DatosRecibo'!$L$6000,12,FALSE)</f>
        <v>#N/A</v>
      </c>
      <c r="G3258" s="19" t="e">
        <f>VLOOKUP(F3258,Propietarios!$B$2:'Propietarios'!$C$6000,2,FALSE)</f>
        <v>#N/A</v>
      </c>
      <c r="H3258" s="19" t="e">
        <f>VLOOKUP(F3258,Propietarios!$B$2:'Propietarios'!$D$6000,3,FALSE)</f>
        <v>#N/A</v>
      </c>
      <c r="J3258" s="38" t="e">
        <f t="shared" si="253"/>
        <v>#N/A</v>
      </c>
      <c r="K3258" s="38" t="str">
        <f t="shared" si="254"/>
        <v>11900</v>
      </c>
    </row>
    <row r="3259" spans="1:11" x14ac:dyDescent="0.15">
      <c r="A3259" s="19" t="str">
        <f t="shared" si="250"/>
        <v>11900</v>
      </c>
      <c r="C3259" s="19">
        <f t="shared" si="251"/>
        <v>1</v>
      </c>
      <c r="D3259" s="19">
        <f t="shared" si="252"/>
        <v>1900</v>
      </c>
      <c r="E3259" s="38" t="e">
        <f>VLOOKUP(A3259,DatosRecibo!$A$2:'DatosRecibo'!$L$6000,12,FALSE)</f>
        <v>#N/A</v>
      </c>
      <c r="G3259" s="19" t="e">
        <f>VLOOKUP(F3259,Propietarios!$B$2:'Propietarios'!$C$6000,2,FALSE)</f>
        <v>#N/A</v>
      </c>
      <c r="H3259" s="19" t="e">
        <f>VLOOKUP(F3259,Propietarios!$B$2:'Propietarios'!$D$6000,3,FALSE)</f>
        <v>#N/A</v>
      </c>
      <c r="J3259" s="38" t="e">
        <f t="shared" si="253"/>
        <v>#N/A</v>
      </c>
      <c r="K3259" s="38" t="str">
        <f t="shared" si="254"/>
        <v>11900</v>
      </c>
    </row>
    <row r="3260" spans="1:11" x14ac:dyDescent="0.15">
      <c r="A3260" s="19" t="str">
        <f t="shared" si="250"/>
        <v>11900</v>
      </c>
      <c r="C3260" s="19">
        <f t="shared" si="251"/>
        <v>1</v>
      </c>
      <c r="D3260" s="19">
        <f t="shared" si="252"/>
        <v>1900</v>
      </c>
      <c r="E3260" s="38" t="e">
        <f>VLOOKUP(A3260,DatosRecibo!$A$2:'DatosRecibo'!$L$6000,12,FALSE)</f>
        <v>#N/A</v>
      </c>
      <c r="G3260" s="19" t="e">
        <f>VLOOKUP(F3260,Propietarios!$B$2:'Propietarios'!$C$6000,2,FALSE)</f>
        <v>#N/A</v>
      </c>
      <c r="H3260" s="19" t="e">
        <f>VLOOKUP(F3260,Propietarios!$B$2:'Propietarios'!$D$6000,3,FALSE)</f>
        <v>#N/A</v>
      </c>
      <c r="J3260" s="38" t="e">
        <f t="shared" si="253"/>
        <v>#N/A</v>
      </c>
      <c r="K3260" s="38" t="str">
        <f t="shared" si="254"/>
        <v>11900</v>
      </c>
    </row>
    <row r="3261" spans="1:11" x14ac:dyDescent="0.15">
      <c r="A3261" s="19" t="str">
        <f t="shared" si="250"/>
        <v>11900</v>
      </c>
      <c r="C3261" s="19">
        <f t="shared" si="251"/>
        <v>1</v>
      </c>
      <c r="D3261" s="19">
        <f t="shared" si="252"/>
        <v>1900</v>
      </c>
      <c r="E3261" s="38" t="e">
        <f>VLOOKUP(A3261,DatosRecibo!$A$2:'DatosRecibo'!$L$6000,12,FALSE)</f>
        <v>#N/A</v>
      </c>
      <c r="G3261" s="19" t="e">
        <f>VLOOKUP(F3261,Propietarios!$B$2:'Propietarios'!$C$6000,2,FALSE)</f>
        <v>#N/A</v>
      </c>
      <c r="H3261" s="19" t="e">
        <f>VLOOKUP(F3261,Propietarios!$B$2:'Propietarios'!$D$6000,3,FALSE)</f>
        <v>#N/A</v>
      </c>
      <c r="J3261" s="38" t="e">
        <f t="shared" si="253"/>
        <v>#N/A</v>
      </c>
      <c r="K3261" s="38" t="str">
        <f t="shared" si="254"/>
        <v>11900</v>
      </c>
    </row>
    <row r="3262" spans="1:11" x14ac:dyDescent="0.15">
      <c r="A3262" s="19" t="str">
        <f t="shared" si="250"/>
        <v>11900</v>
      </c>
      <c r="C3262" s="19">
        <f t="shared" si="251"/>
        <v>1</v>
      </c>
      <c r="D3262" s="19">
        <f t="shared" si="252"/>
        <v>1900</v>
      </c>
      <c r="E3262" s="38" t="e">
        <f>VLOOKUP(A3262,DatosRecibo!$A$2:'DatosRecibo'!$L$6000,12,FALSE)</f>
        <v>#N/A</v>
      </c>
      <c r="G3262" s="19" t="e">
        <f>VLOOKUP(F3262,Propietarios!$B$2:'Propietarios'!$C$6000,2,FALSE)</f>
        <v>#N/A</v>
      </c>
      <c r="H3262" s="19" t="e">
        <f>VLOOKUP(F3262,Propietarios!$B$2:'Propietarios'!$D$6000,3,FALSE)</f>
        <v>#N/A</v>
      </c>
      <c r="J3262" s="38" t="e">
        <f t="shared" si="253"/>
        <v>#N/A</v>
      </c>
      <c r="K3262" s="38" t="str">
        <f t="shared" si="254"/>
        <v>11900</v>
      </c>
    </row>
    <row r="3263" spans="1:11" x14ac:dyDescent="0.15">
      <c r="A3263" s="19" t="str">
        <f t="shared" si="250"/>
        <v>11900</v>
      </c>
      <c r="C3263" s="19">
        <f t="shared" si="251"/>
        <v>1</v>
      </c>
      <c r="D3263" s="19">
        <f t="shared" si="252"/>
        <v>1900</v>
      </c>
      <c r="E3263" s="38" t="e">
        <f>VLOOKUP(A3263,DatosRecibo!$A$2:'DatosRecibo'!$L$6000,12,FALSE)</f>
        <v>#N/A</v>
      </c>
      <c r="G3263" s="19" t="e">
        <f>VLOOKUP(F3263,Propietarios!$B$2:'Propietarios'!$C$6000,2,FALSE)</f>
        <v>#N/A</v>
      </c>
      <c r="H3263" s="19" t="e">
        <f>VLOOKUP(F3263,Propietarios!$B$2:'Propietarios'!$D$6000,3,FALSE)</f>
        <v>#N/A</v>
      </c>
      <c r="J3263" s="38" t="e">
        <f t="shared" si="253"/>
        <v>#N/A</v>
      </c>
      <c r="K3263" s="38" t="str">
        <f t="shared" si="254"/>
        <v>11900</v>
      </c>
    </row>
    <row r="3264" spans="1:11" x14ac:dyDescent="0.15">
      <c r="A3264" s="19" t="str">
        <f t="shared" si="250"/>
        <v>11900</v>
      </c>
      <c r="C3264" s="19">
        <f t="shared" si="251"/>
        <v>1</v>
      </c>
      <c r="D3264" s="19">
        <f t="shared" si="252"/>
        <v>1900</v>
      </c>
      <c r="E3264" s="38" t="e">
        <f>VLOOKUP(A3264,DatosRecibo!$A$2:'DatosRecibo'!$L$6000,12,FALSE)</f>
        <v>#N/A</v>
      </c>
      <c r="G3264" s="19" t="e">
        <f>VLOOKUP(F3264,Propietarios!$B$2:'Propietarios'!$C$6000,2,FALSE)</f>
        <v>#N/A</v>
      </c>
      <c r="H3264" s="19" t="e">
        <f>VLOOKUP(F3264,Propietarios!$B$2:'Propietarios'!$D$6000,3,FALSE)</f>
        <v>#N/A</v>
      </c>
      <c r="J3264" s="38" t="e">
        <f t="shared" si="253"/>
        <v>#N/A</v>
      </c>
      <c r="K3264" s="38" t="str">
        <f t="shared" si="254"/>
        <v>11900</v>
      </c>
    </row>
    <row r="3265" spans="1:11" x14ac:dyDescent="0.15">
      <c r="A3265" s="19" t="str">
        <f t="shared" si="250"/>
        <v>11900</v>
      </c>
      <c r="C3265" s="19">
        <f t="shared" si="251"/>
        <v>1</v>
      </c>
      <c r="D3265" s="19">
        <f t="shared" si="252"/>
        <v>1900</v>
      </c>
      <c r="E3265" s="38" t="e">
        <f>VLOOKUP(A3265,DatosRecibo!$A$2:'DatosRecibo'!$L$6000,12,FALSE)</f>
        <v>#N/A</v>
      </c>
      <c r="G3265" s="19" t="e">
        <f>VLOOKUP(F3265,Propietarios!$B$2:'Propietarios'!$C$6000,2,FALSE)</f>
        <v>#N/A</v>
      </c>
      <c r="H3265" s="19" t="e">
        <f>VLOOKUP(F3265,Propietarios!$B$2:'Propietarios'!$D$6000,3,FALSE)</f>
        <v>#N/A</v>
      </c>
      <c r="J3265" s="38" t="e">
        <f t="shared" si="253"/>
        <v>#N/A</v>
      </c>
      <c r="K3265" s="38" t="str">
        <f t="shared" si="254"/>
        <v>11900</v>
      </c>
    </row>
    <row r="3266" spans="1:11" x14ac:dyDescent="0.15">
      <c r="A3266" s="19" t="str">
        <f t="shared" ref="A3266:A3329" si="255">CONCATENATE(C3266,D3266)</f>
        <v>11900</v>
      </c>
      <c r="C3266" s="19">
        <f t="shared" si="251"/>
        <v>1</v>
      </c>
      <c r="D3266" s="19">
        <f t="shared" si="252"/>
        <v>1900</v>
      </c>
      <c r="E3266" s="38" t="e">
        <f>VLOOKUP(A3266,DatosRecibo!$A$2:'DatosRecibo'!$L$6000,12,FALSE)</f>
        <v>#N/A</v>
      </c>
      <c r="G3266" s="19" t="e">
        <f>VLOOKUP(F3266,Propietarios!$B$2:'Propietarios'!$C$6000,2,FALSE)</f>
        <v>#N/A</v>
      </c>
      <c r="H3266" s="19" t="e">
        <f>VLOOKUP(F3266,Propietarios!$B$2:'Propietarios'!$D$6000,3,FALSE)</f>
        <v>#N/A</v>
      </c>
      <c r="J3266" s="38" t="e">
        <f t="shared" si="253"/>
        <v>#N/A</v>
      </c>
      <c r="K3266" s="38" t="str">
        <f t="shared" si="254"/>
        <v>11900</v>
      </c>
    </row>
    <row r="3267" spans="1:11" x14ac:dyDescent="0.15">
      <c r="A3267" s="19" t="str">
        <f t="shared" si="255"/>
        <v>11900</v>
      </c>
      <c r="C3267" s="19">
        <f t="shared" ref="C3267:C3330" si="256">MONTH(B3267)</f>
        <v>1</v>
      </c>
      <c r="D3267" s="19">
        <f t="shared" ref="D3267:D3330" si="257">YEAR(B3267)</f>
        <v>1900</v>
      </c>
      <c r="E3267" s="38" t="e">
        <f>VLOOKUP(A3267,DatosRecibo!$A$2:'DatosRecibo'!$L$6000,12,FALSE)</f>
        <v>#N/A</v>
      </c>
      <c r="G3267" s="19" t="e">
        <f>VLOOKUP(F3267,Propietarios!$B$2:'Propietarios'!$C$6000,2,FALSE)</f>
        <v>#N/A</v>
      </c>
      <c r="H3267" s="19" t="e">
        <f>VLOOKUP(F3267,Propietarios!$B$2:'Propietarios'!$D$6000,3,FALSE)</f>
        <v>#N/A</v>
      </c>
      <c r="J3267" s="38" t="e">
        <f t="shared" ref="J3267:J3330" si="258">I3267*E3267</f>
        <v>#N/A</v>
      </c>
      <c r="K3267" s="38" t="str">
        <f t="shared" ref="K3267:K3330" si="259">CONCATENATE(A3267,F3267)</f>
        <v>11900</v>
      </c>
    </row>
    <row r="3268" spans="1:11" x14ac:dyDescent="0.15">
      <c r="A3268" s="19" t="str">
        <f t="shared" si="255"/>
        <v>11900</v>
      </c>
      <c r="C3268" s="19">
        <f t="shared" si="256"/>
        <v>1</v>
      </c>
      <c r="D3268" s="19">
        <f t="shared" si="257"/>
        <v>1900</v>
      </c>
      <c r="E3268" s="38" t="e">
        <f>VLOOKUP(A3268,DatosRecibo!$A$2:'DatosRecibo'!$L$6000,12,FALSE)</f>
        <v>#N/A</v>
      </c>
      <c r="G3268" s="19" t="e">
        <f>VLOOKUP(F3268,Propietarios!$B$2:'Propietarios'!$C$6000,2,FALSE)</f>
        <v>#N/A</v>
      </c>
      <c r="H3268" s="19" t="e">
        <f>VLOOKUP(F3268,Propietarios!$B$2:'Propietarios'!$D$6000,3,FALSE)</f>
        <v>#N/A</v>
      </c>
      <c r="J3268" s="38" t="e">
        <f t="shared" si="258"/>
        <v>#N/A</v>
      </c>
      <c r="K3268" s="38" t="str">
        <f t="shared" si="259"/>
        <v>11900</v>
      </c>
    </row>
    <row r="3269" spans="1:11" x14ac:dyDescent="0.15">
      <c r="A3269" s="19" t="str">
        <f t="shared" si="255"/>
        <v>11900</v>
      </c>
      <c r="C3269" s="19">
        <f t="shared" si="256"/>
        <v>1</v>
      </c>
      <c r="D3269" s="19">
        <f t="shared" si="257"/>
        <v>1900</v>
      </c>
      <c r="E3269" s="38" t="e">
        <f>VLOOKUP(A3269,DatosRecibo!$A$2:'DatosRecibo'!$L$6000,12,FALSE)</f>
        <v>#N/A</v>
      </c>
      <c r="G3269" s="19" t="e">
        <f>VLOOKUP(F3269,Propietarios!$B$2:'Propietarios'!$C$6000,2,FALSE)</f>
        <v>#N/A</v>
      </c>
      <c r="H3269" s="19" t="e">
        <f>VLOOKUP(F3269,Propietarios!$B$2:'Propietarios'!$D$6000,3,FALSE)</f>
        <v>#N/A</v>
      </c>
      <c r="J3269" s="38" t="e">
        <f t="shared" si="258"/>
        <v>#N/A</v>
      </c>
      <c r="K3269" s="38" t="str">
        <f t="shared" si="259"/>
        <v>11900</v>
      </c>
    </row>
    <row r="3270" spans="1:11" x14ac:dyDescent="0.15">
      <c r="A3270" s="19" t="str">
        <f t="shared" si="255"/>
        <v>11900</v>
      </c>
      <c r="C3270" s="19">
        <f t="shared" si="256"/>
        <v>1</v>
      </c>
      <c r="D3270" s="19">
        <f t="shared" si="257"/>
        <v>1900</v>
      </c>
      <c r="E3270" s="38" t="e">
        <f>VLOOKUP(A3270,DatosRecibo!$A$2:'DatosRecibo'!$L$6000,12,FALSE)</f>
        <v>#N/A</v>
      </c>
      <c r="G3270" s="19" t="e">
        <f>VLOOKUP(F3270,Propietarios!$B$2:'Propietarios'!$C$6000,2,FALSE)</f>
        <v>#N/A</v>
      </c>
      <c r="H3270" s="19" t="e">
        <f>VLOOKUP(F3270,Propietarios!$B$2:'Propietarios'!$D$6000,3,FALSE)</f>
        <v>#N/A</v>
      </c>
      <c r="J3270" s="38" t="e">
        <f t="shared" si="258"/>
        <v>#N/A</v>
      </c>
      <c r="K3270" s="38" t="str">
        <f t="shared" si="259"/>
        <v>11900</v>
      </c>
    </row>
    <row r="3271" spans="1:11" x14ac:dyDescent="0.15">
      <c r="A3271" s="19" t="str">
        <f t="shared" si="255"/>
        <v>11900</v>
      </c>
      <c r="C3271" s="19">
        <f t="shared" si="256"/>
        <v>1</v>
      </c>
      <c r="D3271" s="19">
        <f t="shared" si="257"/>
        <v>1900</v>
      </c>
      <c r="E3271" s="38" t="e">
        <f>VLOOKUP(A3271,DatosRecibo!$A$2:'DatosRecibo'!$L$6000,12,FALSE)</f>
        <v>#N/A</v>
      </c>
      <c r="G3271" s="19" t="e">
        <f>VLOOKUP(F3271,Propietarios!$B$2:'Propietarios'!$C$6000,2,FALSE)</f>
        <v>#N/A</v>
      </c>
      <c r="H3271" s="19" t="e">
        <f>VLOOKUP(F3271,Propietarios!$B$2:'Propietarios'!$D$6000,3,FALSE)</f>
        <v>#N/A</v>
      </c>
      <c r="J3271" s="38" t="e">
        <f t="shared" si="258"/>
        <v>#N/A</v>
      </c>
      <c r="K3271" s="38" t="str">
        <f t="shared" si="259"/>
        <v>11900</v>
      </c>
    </row>
    <row r="3272" spans="1:11" x14ac:dyDescent="0.15">
      <c r="A3272" s="19" t="str">
        <f t="shared" si="255"/>
        <v>11900</v>
      </c>
      <c r="C3272" s="19">
        <f t="shared" si="256"/>
        <v>1</v>
      </c>
      <c r="D3272" s="19">
        <f t="shared" si="257"/>
        <v>1900</v>
      </c>
      <c r="E3272" s="38" t="e">
        <f>VLOOKUP(A3272,DatosRecibo!$A$2:'DatosRecibo'!$L$6000,12,FALSE)</f>
        <v>#N/A</v>
      </c>
      <c r="G3272" s="19" t="e">
        <f>VLOOKUP(F3272,Propietarios!$B$2:'Propietarios'!$C$6000,2,FALSE)</f>
        <v>#N/A</v>
      </c>
      <c r="H3272" s="19" t="e">
        <f>VLOOKUP(F3272,Propietarios!$B$2:'Propietarios'!$D$6000,3,FALSE)</f>
        <v>#N/A</v>
      </c>
      <c r="J3272" s="38" t="e">
        <f t="shared" si="258"/>
        <v>#N/A</v>
      </c>
      <c r="K3272" s="38" t="str">
        <f t="shared" si="259"/>
        <v>11900</v>
      </c>
    </row>
    <row r="3273" spans="1:11" x14ac:dyDescent="0.15">
      <c r="A3273" s="19" t="str">
        <f t="shared" si="255"/>
        <v>11900</v>
      </c>
      <c r="C3273" s="19">
        <f t="shared" si="256"/>
        <v>1</v>
      </c>
      <c r="D3273" s="19">
        <f t="shared" si="257"/>
        <v>1900</v>
      </c>
      <c r="E3273" s="38" t="e">
        <f>VLOOKUP(A3273,DatosRecibo!$A$2:'DatosRecibo'!$L$6000,12,FALSE)</f>
        <v>#N/A</v>
      </c>
      <c r="G3273" s="19" t="e">
        <f>VLOOKUP(F3273,Propietarios!$B$2:'Propietarios'!$C$6000,2,FALSE)</f>
        <v>#N/A</v>
      </c>
      <c r="H3273" s="19" t="e">
        <f>VLOOKUP(F3273,Propietarios!$B$2:'Propietarios'!$D$6000,3,FALSE)</f>
        <v>#N/A</v>
      </c>
      <c r="J3273" s="38" t="e">
        <f t="shared" si="258"/>
        <v>#N/A</v>
      </c>
      <c r="K3273" s="38" t="str">
        <f t="shared" si="259"/>
        <v>11900</v>
      </c>
    </row>
    <row r="3274" spans="1:11" x14ac:dyDescent="0.15">
      <c r="A3274" s="19" t="str">
        <f t="shared" si="255"/>
        <v>11900</v>
      </c>
      <c r="C3274" s="19">
        <f t="shared" si="256"/>
        <v>1</v>
      </c>
      <c r="D3274" s="19">
        <f t="shared" si="257"/>
        <v>1900</v>
      </c>
      <c r="E3274" s="38" t="e">
        <f>VLOOKUP(A3274,DatosRecibo!$A$2:'DatosRecibo'!$L$6000,12,FALSE)</f>
        <v>#N/A</v>
      </c>
      <c r="G3274" s="19" t="e">
        <f>VLOOKUP(F3274,Propietarios!$B$2:'Propietarios'!$C$6000,2,FALSE)</f>
        <v>#N/A</v>
      </c>
      <c r="H3274" s="19" t="e">
        <f>VLOOKUP(F3274,Propietarios!$B$2:'Propietarios'!$D$6000,3,FALSE)</f>
        <v>#N/A</v>
      </c>
      <c r="J3274" s="38" t="e">
        <f t="shared" si="258"/>
        <v>#N/A</v>
      </c>
      <c r="K3274" s="38" t="str">
        <f t="shared" si="259"/>
        <v>11900</v>
      </c>
    </row>
    <row r="3275" spans="1:11" x14ac:dyDescent="0.15">
      <c r="A3275" s="19" t="str">
        <f t="shared" si="255"/>
        <v>11900</v>
      </c>
      <c r="C3275" s="19">
        <f t="shared" si="256"/>
        <v>1</v>
      </c>
      <c r="D3275" s="19">
        <f t="shared" si="257"/>
        <v>1900</v>
      </c>
      <c r="E3275" s="38" t="e">
        <f>VLOOKUP(A3275,DatosRecibo!$A$2:'DatosRecibo'!$L$6000,12,FALSE)</f>
        <v>#N/A</v>
      </c>
      <c r="G3275" s="19" t="e">
        <f>VLOOKUP(F3275,Propietarios!$B$2:'Propietarios'!$C$6000,2,FALSE)</f>
        <v>#N/A</v>
      </c>
      <c r="H3275" s="19" t="e">
        <f>VLOOKUP(F3275,Propietarios!$B$2:'Propietarios'!$D$6000,3,FALSE)</f>
        <v>#N/A</v>
      </c>
      <c r="J3275" s="38" t="e">
        <f t="shared" si="258"/>
        <v>#N/A</v>
      </c>
      <c r="K3275" s="38" t="str">
        <f t="shared" si="259"/>
        <v>11900</v>
      </c>
    </row>
    <row r="3276" spans="1:11" x14ac:dyDescent="0.15">
      <c r="A3276" s="19" t="str">
        <f t="shared" si="255"/>
        <v>11900</v>
      </c>
      <c r="C3276" s="19">
        <f t="shared" si="256"/>
        <v>1</v>
      </c>
      <c r="D3276" s="19">
        <f t="shared" si="257"/>
        <v>1900</v>
      </c>
      <c r="E3276" s="38" t="e">
        <f>VLOOKUP(A3276,DatosRecibo!$A$2:'DatosRecibo'!$L$6000,12,FALSE)</f>
        <v>#N/A</v>
      </c>
      <c r="G3276" s="19" t="e">
        <f>VLOOKUP(F3276,Propietarios!$B$2:'Propietarios'!$C$6000,2,FALSE)</f>
        <v>#N/A</v>
      </c>
      <c r="H3276" s="19" t="e">
        <f>VLOOKUP(F3276,Propietarios!$B$2:'Propietarios'!$D$6000,3,FALSE)</f>
        <v>#N/A</v>
      </c>
      <c r="J3276" s="38" t="e">
        <f t="shared" si="258"/>
        <v>#N/A</v>
      </c>
      <c r="K3276" s="38" t="str">
        <f t="shared" si="259"/>
        <v>11900</v>
      </c>
    </row>
    <row r="3277" spans="1:11" x14ac:dyDescent="0.15">
      <c r="A3277" s="19" t="str">
        <f t="shared" si="255"/>
        <v>11900</v>
      </c>
      <c r="C3277" s="19">
        <f t="shared" si="256"/>
        <v>1</v>
      </c>
      <c r="D3277" s="19">
        <f t="shared" si="257"/>
        <v>1900</v>
      </c>
      <c r="E3277" s="38" t="e">
        <f>VLOOKUP(A3277,DatosRecibo!$A$2:'DatosRecibo'!$L$6000,12,FALSE)</f>
        <v>#N/A</v>
      </c>
      <c r="G3277" s="19" t="e">
        <f>VLOOKUP(F3277,Propietarios!$B$2:'Propietarios'!$C$6000,2,FALSE)</f>
        <v>#N/A</v>
      </c>
      <c r="H3277" s="19" t="e">
        <f>VLOOKUP(F3277,Propietarios!$B$2:'Propietarios'!$D$6000,3,FALSE)</f>
        <v>#N/A</v>
      </c>
      <c r="J3277" s="38" t="e">
        <f t="shared" si="258"/>
        <v>#N/A</v>
      </c>
      <c r="K3277" s="38" t="str">
        <f t="shared" si="259"/>
        <v>11900</v>
      </c>
    </row>
    <row r="3278" spans="1:11" x14ac:dyDescent="0.15">
      <c r="A3278" s="19" t="str">
        <f t="shared" si="255"/>
        <v>11900</v>
      </c>
      <c r="C3278" s="19">
        <f t="shared" si="256"/>
        <v>1</v>
      </c>
      <c r="D3278" s="19">
        <f t="shared" si="257"/>
        <v>1900</v>
      </c>
      <c r="E3278" s="38" t="e">
        <f>VLOOKUP(A3278,DatosRecibo!$A$2:'DatosRecibo'!$L$6000,12,FALSE)</f>
        <v>#N/A</v>
      </c>
      <c r="G3278" s="19" t="e">
        <f>VLOOKUP(F3278,Propietarios!$B$2:'Propietarios'!$C$6000,2,FALSE)</f>
        <v>#N/A</v>
      </c>
      <c r="H3278" s="19" t="e">
        <f>VLOOKUP(F3278,Propietarios!$B$2:'Propietarios'!$D$6000,3,FALSE)</f>
        <v>#N/A</v>
      </c>
      <c r="J3278" s="38" t="e">
        <f t="shared" si="258"/>
        <v>#N/A</v>
      </c>
      <c r="K3278" s="38" t="str">
        <f t="shared" si="259"/>
        <v>11900</v>
      </c>
    </row>
    <row r="3279" spans="1:11" x14ac:dyDescent="0.15">
      <c r="A3279" s="19" t="str">
        <f t="shared" si="255"/>
        <v>11900</v>
      </c>
      <c r="C3279" s="19">
        <f t="shared" si="256"/>
        <v>1</v>
      </c>
      <c r="D3279" s="19">
        <f t="shared" si="257"/>
        <v>1900</v>
      </c>
      <c r="E3279" s="38" t="e">
        <f>VLOOKUP(A3279,DatosRecibo!$A$2:'DatosRecibo'!$L$6000,12,FALSE)</f>
        <v>#N/A</v>
      </c>
      <c r="G3279" s="19" t="e">
        <f>VLOOKUP(F3279,Propietarios!$B$2:'Propietarios'!$C$6000,2,FALSE)</f>
        <v>#N/A</v>
      </c>
      <c r="H3279" s="19" t="e">
        <f>VLOOKUP(F3279,Propietarios!$B$2:'Propietarios'!$D$6000,3,FALSE)</f>
        <v>#N/A</v>
      </c>
      <c r="J3279" s="38" t="e">
        <f t="shared" si="258"/>
        <v>#N/A</v>
      </c>
      <c r="K3279" s="38" t="str">
        <f t="shared" si="259"/>
        <v>11900</v>
      </c>
    </row>
    <row r="3280" spans="1:11" x14ac:dyDescent="0.15">
      <c r="A3280" s="19" t="str">
        <f t="shared" si="255"/>
        <v>11900</v>
      </c>
      <c r="C3280" s="19">
        <f t="shared" si="256"/>
        <v>1</v>
      </c>
      <c r="D3280" s="19">
        <f t="shared" si="257"/>
        <v>1900</v>
      </c>
      <c r="E3280" s="38" t="e">
        <f>VLOOKUP(A3280,DatosRecibo!$A$2:'DatosRecibo'!$L$6000,12,FALSE)</f>
        <v>#N/A</v>
      </c>
      <c r="G3280" s="19" t="e">
        <f>VLOOKUP(F3280,Propietarios!$B$2:'Propietarios'!$C$6000,2,FALSE)</f>
        <v>#N/A</v>
      </c>
      <c r="H3280" s="19" t="e">
        <f>VLOOKUP(F3280,Propietarios!$B$2:'Propietarios'!$D$6000,3,FALSE)</f>
        <v>#N/A</v>
      </c>
      <c r="J3280" s="38" t="e">
        <f t="shared" si="258"/>
        <v>#N/A</v>
      </c>
      <c r="K3280" s="38" t="str">
        <f t="shared" si="259"/>
        <v>11900</v>
      </c>
    </row>
    <row r="3281" spans="1:11" x14ac:dyDescent="0.15">
      <c r="A3281" s="19" t="str">
        <f t="shared" si="255"/>
        <v>11900</v>
      </c>
      <c r="C3281" s="19">
        <f t="shared" si="256"/>
        <v>1</v>
      </c>
      <c r="D3281" s="19">
        <f t="shared" si="257"/>
        <v>1900</v>
      </c>
      <c r="E3281" s="38" t="e">
        <f>VLOOKUP(A3281,DatosRecibo!$A$2:'DatosRecibo'!$L$6000,12,FALSE)</f>
        <v>#N/A</v>
      </c>
      <c r="G3281" s="19" t="e">
        <f>VLOOKUP(F3281,Propietarios!$B$2:'Propietarios'!$C$6000,2,FALSE)</f>
        <v>#N/A</v>
      </c>
      <c r="H3281" s="19" t="e">
        <f>VLOOKUP(F3281,Propietarios!$B$2:'Propietarios'!$D$6000,3,FALSE)</f>
        <v>#N/A</v>
      </c>
      <c r="J3281" s="38" t="e">
        <f t="shared" si="258"/>
        <v>#N/A</v>
      </c>
      <c r="K3281" s="38" t="str">
        <f t="shared" si="259"/>
        <v>11900</v>
      </c>
    </row>
    <row r="3282" spans="1:11" x14ac:dyDescent="0.15">
      <c r="A3282" s="19" t="str">
        <f t="shared" si="255"/>
        <v>11900</v>
      </c>
      <c r="C3282" s="19">
        <f t="shared" si="256"/>
        <v>1</v>
      </c>
      <c r="D3282" s="19">
        <f t="shared" si="257"/>
        <v>1900</v>
      </c>
      <c r="E3282" s="38" t="e">
        <f>VLOOKUP(A3282,DatosRecibo!$A$2:'DatosRecibo'!$L$6000,12,FALSE)</f>
        <v>#N/A</v>
      </c>
      <c r="G3282" s="19" t="e">
        <f>VLOOKUP(F3282,Propietarios!$B$2:'Propietarios'!$C$6000,2,FALSE)</f>
        <v>#N/A</v>
      </c>
      <c r="H3282" s="19" t="e">
        <f>VLOOKUP(F3282,Propietarios!$B$2:'Propietarios'!$D$6000,3,FALSE)</f>
        <v>#N/A</v>
      </c>
      <c r="J3282" s="38" t="e">
        <f t="shared" si="258"/>
        <v>#N/A</v>
      </c>
      <c r="K3282" s="38" t="str">
        <f t="shared" si="259"/>
        <v>11900</v>
      </c>
    </row>
    <row r="3283" spans="1:11" x14ac:dyDescent="0.15">
      <c r="A3283" s="19" t="str">
        <f t="shared" si="255"/>
        <v>11900</v>
      </c>
      <c r="C3283" s="19">
        <f t="shared" si="256"/>
        <v>1</v>
      </c>
      <c r="D3283" s="19">
        <f t="shared" si="257"/>
        <v>1900</v>
      </c>
      <c r="E3283" s="38" t="e">
        <f>VLOOKUP(A3283,DatosRecibo!$A$2:'DatosRecibo'!$L$6000,12,FALSE)</f>
        <v>#N/A</v>
      </c>
      <c r="G3283" s="19" t="e">
        <f>VLOOKUP(F3283,Propietarios!$B$2:'Propietarios'!$C$6000,2,FALSE)</f>
        <v>#N/A</v>
      </c>
      <c r="H3283" s="19" t="e">
        <f>VLOOKUP(F3283,Propietarios!$B$2:'Propietarios'!$D$6000,3,FALSE)</f>
        <v>#N/A</v>
      </c>
      <c r="J3283" s="38" t="e">
        <f t="shared" si="258"/>
        <v>#N/A</v>
      </c>
      <c r="K3283" s="38" t="str">
        <f t="shared" si="259"/>
        <v>11900</v>
      </c>
    </row>
    <row r="3284" spans="1:11" x14ac:dyDescent="0.15">
      <c r="A3284" s="19" t="str">
        <f t="shared" si="255"/>
        <v>11900</v>
      </c>
      <c r="C3284" s="19">
        <f t="shared" si="256"/>
        <v>1</v>
      </c>
      <c r="D3284" s="19">
        <f t="shared" si="257"/>
        <v>1900</v>
      </c>
      <c r="E3284" s="38" t="e">
        <f>VLOOKUP(A3284,DatosRecibo!$A$2:'DatosRecibo'!$L$6000,12,FALSE)</f>
        <v>#N/A</v>
      </c>
      <c r="G3284" s="19" t="e">
        <f>VLOOKUP(F3284,Propietarios!$B$2:'Propietarios'!$C$6000,2,FALSE)</f>
        <v>#N/A</v>
      </c>
      <c r="H3284" s="19" t="e">
        <f>VLOOKUP(F3284,Propietarios!$B$2:'Propietarios'!$D$6000,3,FALSE)</f>
        <v>#N/A</v>
      </c>
      <c r="J3284" s="38" t="e">
        <f t="shared" si="258"/>
        <v>#N/A</v>
      </c>
      <c r="K3284" s="38" t="str">
        <f t="shared" si="259"/>
        <v>11900</v>
      </c>
    </row>
    <row r="3285" spans="1:11" x14ac:dyDescent="0.15">
      <c r="A3285" s="19" t="str">
        <f t="shared" si="255"/>
        <v>11900</v>
      </c>
      <c r="C3285" s="19">
        <f t="shared" si="256"/>
        <v>1</v>
      </c>
      <c r="D3285" s="19">
        <f t="shared" si="257"/>
        <v>1900</v>
      </c>
      <c r="E3285" s="38" t="e">
        <f>VLOOKUP(A3285,DatosRecibo!$A$2:'DatosRecibo'!$L$6000,12,FALSE)</f>
        <v>#N/A</v>
      </c>
      <c r="G3285" s="19" t="e">
        <f>VLOOKUP(F3285,Propietarios!$B$2:'Propietarios'!$C$6000,2,FALSE)</f>
        <v>#N/A</v>
      </c>
      <c r="H3285" s="19" t="e">
        <f>VLOOKUP(F3285,Propietarios!$B$2:'Propietarios'!$D$6000,3,FALSE)</f>
        <v>#N/A</v>
      </c>
      <c r="J3285" s="38" t="e">
        <f t="shared" si="258"/>
        <v>#N/A</v>
      </c>
      <c r="K3285" s="38" t="str">
        <f t="shared" si="259"/>
        <v>11900</v>
      </c>
    </row>
    <row r="3286" spans="1:11" x14ac:dyDescent="0.15">
      <c r="A3286" s="19" t="str">
        <f t="shared" si="255"/>
        <v>11900</v>
      </c>
      <c r="C3286" s="19">
        <f t="shared" si="256"/>
        <v>1</v>
      </c>
      <c r="D3286" s="19">
        <f t="shared" si="257"/>
        <v>1900</v>
      </c>
      <c r="E3286" s="38" t="e">
        <f>VLOOKUP(A3286,DatosRecibo!$A$2:'DatosRecibo'!$L$6000,12,FALSE)</f>
        <v>#N/A</v>
      </c>
      <c r="G3286" s="19" t="e">
        <f>VLOOKUP(F3286,Propietarios!$B$2:'Propietarios'!$C$6000,2,FALSE)</f>
        <v>#N/A</v>
      </c>
      <c r="H3286" s="19" t="e">
        <f>VLOOKUP(F3286,Propietarios!$B$2:'Propietarios'!$D$6000,3,FALSE)</f>
        <v>#N/A</v>
      </c>
      <c r="J3286" s="38" t="e">
        <f t="shared" si="258"/>
        <v>#N/A</v>
      </c>
      <c r="K3286" s="38" t="str">
        <f t="shared" si="259"/>
        <v>11900</v>
      </c>
    </row>
    <row r="3287" spans="1:11" x14ac:dyDescent="0.15">
      <c r="A3287" s="19" t="str">
        <f t="shared" si="255"/>
        <v>11900</v>
      </c>
      <c r="C3287" s="19">
        <f t="shared" si="256"/>
        <v>1</v>
      </c>
      <c r="D3287" s="19">
        <f t="shared" si="257"/>
        <v>1900</v>
      </c>
      <c r="E3287" s="38" t="e">
        <f>VLOOKUP(A3287,DatosRecibo!$A$2:'DatosRecibo'!$L$6000,12,FALSE)</f>
        <v>#N/A</v>
      </c>
      <c r="G3287" s="19" t="e">
        <f>VLOOKUP(F3287,Propietarios!$B$2:'Propietarios'!$C$6000,2,FALSE)</f>
        <v>#N/A</v>
      </c>
      <c r="H3287" s="19" t="e">
        <f>VLOOKUP(F3287,Propietarios!$B$2:'Propietarios'!$D$6000,3,FALSE)</f>
        <v>#N/A</v>
      </c>
      <c r="J3287" s="38" t="e">
        <f t="shared" si="258"/>
        <v>#N/A</v>
      </c>
      <c r="K3287" s="38" t="str">
        <f t="shared" si="259"/>
        <v>11900</v>
      </c>
    </row>
    <row r="3288" spans="1:11" x14ac:dyDescent="0.15">
      <c r="A3288" s="19" t="str">
        <f t="shared" si="255"/>
        <v>11900</v>
      </c>
      <c r="C3288" s="19">
        <f t="shared" si="256"/>
        <v>1</v>
      </c>
      <c r="D3288" s="19">
        <f t="shared" si="257"/>
        <v>1900</v>
      </c>
      <c r="E3288" s="38" t="e">
        <f>VLOOKUP(A3288,DatosRecibo!$A$2:'DatosRecibo'!$L$6000,12,FALSE)</f>
        <v>#N/A</v>
      </c>
      <c r="G3288" s="19" t="e">
        <f>VLOOKUP(F3288,Propietarios!$B$2:'Propietarios'!$C$6000,2,FALSE)</f>
        <v>#N/A</v>
      </c>
      <c r="H3288" s="19" t="e">
        <f>VLOOKUP(F3288,Propietarios!$B$2:'Propietarios'!$D$6000,3,FALSE)</f>
        <v>#N/A</v>
      </c>
      <c r="J3288" s="38" t="e">
        <f t="shared" si="258"/>
        <v>#N/A</v>
      </c>
      <c r="K3288" s="38" t="str">
        <f t="shared" si="259"/>
        <v>11900</v>
      </c>
    </row>
    <row r="3289" spans="1:11" x14ac:dyDescent="0.15">
      <c r="A3289" s="19" t="str">
        <f t="shared" si="255"/>
        <v>11900</v>
      </c>
      <c r="C3289" s="19">
        <f t="shared" si="256"/>
        <v>1</v>
      </c>
      <c r="D3289" s="19">
        <f t="shared" si="257"/>
        <v>1900</v>
      </c>
      <c r="E3289" s="38" t="e">
        <f>VLOOKUP(A3289,DatosRecibo!$A$2:'DatosRecibo'!$L$6000,12,FALSE)</f>
        <v>#N/A</v>
      </c>
      <c r="G3289" s="19" t="e">
        <f>VLOOKUP(F3289,Propietarios!$B$2:'Propietarios'!$C$6000,2,FALSE)</f>
        <v>#N/A</v>
      </c>
      <c r="H3289" s="19" t="e">
        <f>VLOOKUP(F3289,Propietarios!$B$2:'Propietarios'!$D$6000,3,FALSE)</f>
        <v>#N/A</v>
      </c>
      <c r="J3289" s="38" t="e">
        <f t="shared" si="258"/>
        <v>#N/A</v>
      </c>
      <c r="K3289" s="38" t="str">
        <f t="shared" si="259"/>
        <v>11900</v>
      </c>
    </row>
    <row r="3290" spans="1:11" x14ac:dyDescent="0.15">
      <c r="A3290" s="19" t="str">
        <f t="shared" si="255"/>
        <v>11900</v>
      </c>
      <c r="C3290" s="19">
        <f t="shared" si="256"/>
        <v>1</v>
      </c>
      <c r="D3290" s="19">
        <f t="shared" si="257"/>
        <v>1900</v>
      </c>
      <c r="E3290" s="38" t="e">
        <f>VLOOKUP(A3290,DatosRecibo!$A$2:'DatosRecibo'!$L$6000,12,FALSE)</f>
        <v>#N/A</v>
      </c>
      <c r="G3290" s="19" t="e">
        <f>VLOOKUP(F3290,Propietarios!$B$2:'Propietarios'!$C$6000,2,FALSE)</f>
        <v>#N/A</v>
      </c>
      <c r="H3290" s="19" t="e">
        <f>VLOOKUP(F3290,Propietarios!$B$2:'Propietarios'!$D$6000,3,FALSE)</f>
        <v>#N/A</v>
      </c>
      <c r="J3290" s="38" t="e">
        <f t="shared" si="258"/>
        <v>#N/A</v>
      </c>
      <c r="K3290" s="38" t="str">
        <f t="shared" si="259"/>
        <v>11900</v>
      </c>
    </row>
    <row r="3291" spans="1:11" x14ac:dyDescent="0.15">
      <c r="A3291" s="19" t="str">
        <f t="shared" si="255"/>
        <v>11900</v>
      </c>
      <c r="C3291" s="19">
        <f t="shared" si="256"/>
        <v>1</v>
      </c>
      <c r="D3291" s="19">
        <f t="shared" si="257"/>
        <v>1900</v>
      </c>
      <c r="E3291" s="38" t="e">
        <f>VLOOKUP(A3291,DatosRecibo!$A$2:'DatosRecibo'!$L$6000,12,FALSE)</f>
        <v>#N/A</v>
      </c>
      <c r="G3291" s="19" t="e">
        <f>VLOOKUP(F3291,Propietarios!$B$2:'Propietarios'!$C$6000,2,FALSE)</f>
        <v>#N/A</v>
      </c>
      <c r="H3291" s="19" t="e">
        <f>VLOOKUP(F3291,Propietarios!$B$2:'Propietarios'!$D$6000,3,FALSE)</f>
        <v>#N/A</v>
      </c>
      <c r="J3291" s="38" t="e">
        <f t="shared" si="258"/>
        <v>#N/A</v>
      </c>
      <c r="K3291" s="38" t="str">
        <f t="shared" si="259"/>
        <v>11900</v>
      </c>
    </row>
    <row r="3292" spans="1:11" x14ac:dyDescent="0.15">
      <c r="A3292" s="19" t="str">
        <f t="shared" si="255"/>
        <v>11900</v>
      </c>
      <c r="C3292" s="19">
        <f t="shared" si="256"/>
        <v>1</v>
      </c>
      <c r="D3292" s="19">
        <f t="shared" si="257"/>
        <v>1900</v>
      </c>
      <c r="E3292" s="38" t="e">
        <f>VLOOKUP(A3292,DatosRecibo!$A$2:'DatosRecibo'!$L$6000,12,FALSE)</f>
        <v>#N/A</v>
      </c>
      <c r="G3292" s="19" t="e">
        <f>VLOOKUP(F3292,Propietarios!$B$2:'Propietarios'!$C$6000,2,FALSE)</f>
        <v>#N/A</v>
      </c>
      <c r="H3292" s="19" t="e">
        <f>VLOOKUP(F3292,Propietarios!$B$2:'Propietarios'!$D$6000,3,FALSE)</f>
        <v>#N/A</v>
      </c>
      <c r="J3292" s="38" t="e">
        <f t="shared" si="258"/>
        <v>#N/A</v>
      </c>
      <c r="K3292" s="38" t="str">
        <f t="shared" si="259"/>
        <v>11900</v>
      </c>
    </row>
    <row r="3293" spans="1:11" x14ac:dyDescent="0.15">
      <c r="A3293" s="19" t="str">
        <f t="shared" si="255"/>
        <v>11900</v>
      </c>
      <c r="C3293" s="19">
        <f t="shared" si="256"/>
        <v>1</v>
      </c>
      <c r="D3293" s="19">
        <f t="shared" si="257"/>
        <v>1900</v>
      </c>
      <c r="E3293" s="38" t="e">
        <f>VLOOKUP(A3293,DatosRecibo!$A$2:'DatosRecibo'!$L$6000,12,FALSE)</f>
        <v>#N/A</v>
      </c>
      <c r="G3293" s="19" t="e">
        <f>VLOOKUP(F3293,Propietarios!$B$2:'Propietarios'!$C$6000,2,FALSE)</f>
        <v>#N/A</v>
      </c>
      <c r="H3293" s="19" t="e">
        <f>VLOOKUP(F3293,Propietarios!$B$2:'Propietarios'!$D$6000,3,FALSE)</f>
        <v>#N/A</v>
      </c>
      <c r="J3293" s="38" t="e">
        <f t="shared" si="258"/>
        <v>#N/A</v>
      </c>
      <c r="K3293" s="38" t="str">
        <f t="shared" si="259"/>
        <v>11900</v>
      </c>
    </row>
    <row r="3294" spans="1:11" x14ac:dyDescent="0.15">
      <c r="A3294" s="19" t="str">
        <f t="shared" si="255"/>
        <v>11900</v>
      </c>
      <c r="C3294" s="19">
        <f t="shared" si="256"/>
        <v>1</v>
      </c>
      <c r="D3294" s="19">
        <f t="shared" si="257"/>
        <v>1900</v>
      </c>
      <c r="E3294" s="38" t="e">
        <f>VLOOKUP(A3294,DatosRecibo!$A$2:'DatosRecibo'!$L$6000,12,FALSE)</f>
        <v>#N/A</v>
      </c>
      <c r="G3294" s="19" t="e">
        <f>VLOOKUP(F3294,Propietarios!$B$2:'Propietarios'!$C$6000,2,FALSE)</f>
        <v>#N/A</v>
      </c>
      <c r="H3294" s="19" t="e">
        <f>VLOOKUP(F3294,Propietarios!$B$2:'Propietarios'!$D$6000,3,FALSE)</f>
        <v>#N/A</v>
      </c>
      <c r="J3294" s="38" t="e">
        <f t="shared" si="258"/>
        <v>#N/A</v>
      </c>
      <c r="K3294" s="38" t="str">
        <f t="shared" si="259"/>
        <v>11900</v>
      </c>
    </row>
    <row r="3295" spans="1:11" x14ac:dyDescent="0.15">
      <c r="A3295" s="19" t="str">
        <f t="shared" si="255"/>
        <v>11900</v>
      </c>
      <c r="C3295" s="19">
        <f t="shared" si="256"/>
        <v>1</v>
      </c>
      <c r="D3295" s="19">
        <f t="shared" si="257"/>
        <v>1900</v>
      </c>
      <c r="E3295" s="38" t="e">
        <f>VLOOKUP(A3295,DatosRecibo!$A$2:'DatosRecibo'!$L$6000,12,FALSE)</f>
        <v>#N/A</v>
      </c>
      <c r="G3295" s="19" t="e">
        <f>VLOOKUP(F3295,Propietarios!$B$2:'Propietarios'!$C$6000,2,FALSE)</f>
        <v>#N/A</v>
      </c>
      <c r="H3295" s="19" t="e">
        <f>VLOOKUP(F3295,Propietarios!$B$2:'Propietarios'!$D$6000,3,FALSE)</f>
        <v>#N/A</v>
      </c>
      <c r="J3295" s="38" t="e">
        <f t="shared" si="258"/>
        <v>#N/A</v>
      </c>
      <c r="K3295" s="38" t="str">
        <f t="shared" si="259"/>
        <v>11900</v>
      </c>
    </row>
    <row r="3296" spans="1:11" x14ac:dyDescent="0.15">
      <c r="A3296" s="19" t="str">
        <f t="shared" si="255"/>
        <v>11900</v>
      </c>
      <c r="C3296" s="19">
        <f t="shared" si="256"/>
        <v>1</v>
      </c>
      <c r="D3296" s="19">
        <f t="shared" si="257"/>
        <v>1900</v>
      </c>
      <c r="E3296" s="38" t="e">
        <f>VLOOKUP(A3296,DatosRecibo!$A$2:'DatosRecibo'!$L$6000,12,FALSE)</f>
        <v>#N/A</v>
      </c>
      <c r="G3296" s="19" t="e">
        <f>VLOOKUP(F3296,Propietarios!$B$2:'Propietarios'!$C$6000,2,FALSE)</f>
        <v>#N/A</v>
      </c>
      <c r="H3296" s="19" t="e">
        <f>VLOOKUP(F3296,Propietarios!$B$2:'Propietarios'!$D$6000,3,FALSE)</f>
        <v>#N/A</v>
      </c>
      <c r="J3296" s="38" t="e">
        <f t="shared" si="258"/>
        <v>#N/A</v>
      </c>
      <c r="K3296" s="38" t="str">
        <f t="shared" si="259"/>
        <v>11900</v>
      </c>
    </row>
    <row r="3297" spans="1:11" x14ac:dyDescent="0.15">
      <c r="A3297" s="19" t="str">
        <f t="shared" si="255"/>
        <v>11900</v>
      </c>
      <c r="C3297" s="19">
        <f t="shared" si="256"/>
        <v>1</v>
      </c>
      <c r="D3297" s="19">
        <f t="shared" si="257"/>
        <v>1900</v>
      </c>
      <c r="E3297" s="38" t="e">
        <f>VLOOKUP(A3297,DatosRecibo!$A$2:'DatosRecibo'!$L$6000,12,FALSE)</f>
        <v>#N/A</v>
      </c>
      <c r="G3297" s="19" t="e">
        <f>VLOOKUP(F3297,Propietarios!$B$2:'Propietarios'!$C$6000,2,FALSE)</f>
        <v>#N/A</v>
      </c>
      <c r="H3297" s="19" t="e">
        <f>VLOOKUP(F3297,Propietarios!$B$2:'Propietarios'!$D$6000,3,FALSE)</f>
        <v>#N/A</v>
      </c>
      <c r="J3297" s="38" t="e">
        <f t="shared" si="258"/>
        <v>#N/A</v>
      </c>
      <c r="K3297" s="38" t="str">
        <f t="shared" si="259"/>
        <v>11900</v>
      </c>
    </row>
    <row r="3298" spans="1:11" x14ac:dyDescent="0.15">
      <c r="A3298" s="19" t="str">
        <f t="shared" si="255"/>
        <v>11900</v>
      </c>
      <c r="C3298" s="19">
        <f t="shared" si="256"/>
        <v>1</v>
      </c>
      <c r="D3298" s="19">
        <f t="shared" si="257"/>
        <v>1900</v>
      </c>
      <c r="E3298" s="38" t="e">
        <f>VLOOKUP(A3298,DatosRecibo!$A$2:'DatosRecibo'!$L$6000,12,FALSE)</f>
        <v>#N/A</v>
      </c>
      <c r="G3298" s="19" t="e">
        <f>VLOOKUP(F3298,Propietarios!$B$2:'Propietarios'!$C$6000,2,FALSE)</f>
        <v>#N/A</v>
      </c>
      <c r="H3298" s="19" t="e">
        <f>VLOOKUP(F3298,Propietarios!$B$2:'Propietarios'!$D$6000,3,FALSE)</f>
        <v>#N/A</v>
      </c>
      <c r="J3298" s="38" t="e">
        <f t="shared" si="258"/>
        <v>#N/A</v>
      </c>
      <c r="K3298" s="38" t="str">
        <f t="shared" si="259"/>
        <v>11900</v>
      </c>
    </row>
    <row r="3299" spans="1:11" x14ac:dyDescent="0.15">
      <c r="A3299" s="19" t="str">
        <f t="shared" si="255"/>
        <v>11900</v>
      </c>
      <c r="C3299" s="19">
        <f t="shared" si="256"/>
        <v>1</v>
      </c>
      <c r="D3299" s="19">
        <f t="shared" si="257"/>
        <v>1900</v>
      </c>
      <c r="E3299" s="38" t="e">
        <f>VLOOKUP(A3299,DatosRecibo!$A$2:'DatosRecibo'!$L$6000,12,FALSE)</f>
        <v>#N/A</v>
      </c>
      <c r="G3299" s="19" t="e">
        <f>VLOOKUP(F3299,Propietarios!$B$2:'Propietarios'!$C$6000,2,FALSE)</f>
        <v>#N/A</v>
      </c>
      <c r="H3299" s="19" t="e">
        <f>VLOOKUP(F3299,Propietarios!$B$2:'Propietarios'!$D$6000,3,FALSE)</f>
        <v>#N/A</v>
      </c>
      <c r="J3299" s="38" t="e">
        <f t="shared" si="258"/>
        <v>#N/A</v>
      </c>
      <c r="K3299" s="38" t="str">
        <f t="shared" si="259"/>
        <v>11900</v>
      </c>
    </row>
    <row r="3300" spans="1:11" x14ac:dyDescent="0.15">
      <c r="A3300" s="19" t="str">
        <f t="shared" si="255"/>
        <v>11900</v>
      </c>
      <c r="C3300" s="19">
        <f t="shared" si="256"/>
        <v>1</v>
      </c>
      <c r="D3300" s="19">
        <f t="shared" si="257"/>
        <v>1900</v>
      </c>
      <c r="E3300" s="38" t="e">
        <f>VLOOKUP(A3300,DatosRecibo!$A$2:'DatosRecibo'!$L$6000,12,FALSE)</f>
        <v>#N/A</v>
      </c>
      <c r="G3300" s="19" t="e">
        <f>VLOOKUP(F3300,Propietarios!$B$2:'Propietarios'!$C$6000,2,FALSE)</f>
        <v>#N/A</v>
      </c>
      <c r="H3300" s="19" t="e">
        <f>VLOOKUP(F3300,Propietarios!$B$2:'Propietarios'!$D$6000,3,FALSE)</f>
        <v>#N/A</v>
      </c>
      <c r="J3300" s="38" t="e">
        <f t="shared" si="258"/>
        <v>#N/A</v>
      </c>
      <c r="K3300" s="38" t="str">
        <f t="shared" si="259"/>
        <v>11900</v>
      </c>
    </row>
    <row r="3301" spans="1:11" x14ac:dyDescent="0.15">
      <c r="A3301" s="19" t="str">
        <f t="shared" si="255"/>
        <v>11900</v>
      </c>
      <c r="C3301" s="19">
        <f t="shared" si="256"/>
        <v>1</v>
      </c>
      <c r="D3301" s="19">
        <f t="shared" si="257"/>
        <v>1900</v>
      </c>
      <c r="E3301" s="38" t="e">
        <f>VLOOKUP(A3301,DatosRecibo!$A$2:'DatosRecibo'!$L$6000,12,FALSE)</f>
        <v>#N/A</v>
      </c>
      <c r="G3301" s="19" t="e">
        <f>VLOOKUP(F3301,Propietarios!$B$2:'Propietarios'!$C$6000,2,FALSE)</f>
        <v>#N/A</v>
      </c>
      <c r="H3301" s="19" t="e">
        <f>VLOOKUP(F3301,Propietarios!$B$2:'Propietarios'!$D$6000,3,FALSE)</f>
        <v>#N/A</v>
      </c>
      <c r="J3301" s="38" t="e">
        <f t="shared" si="258"/>
        <v>#N/A</v>
      </c>
      <c r="K3301" s="38" t="str">
        <f t="shared" si="259"/>
        <v>11900</v>
      </c>
    </row>
    <row r="3302" spans="1:11" x14ac:dyDescent="0.15">
      <c r="A3302" s="19" t="str">
        <f t="shared" si="255"/>
        <v>11900</v>
      </c>
      <c r="C3302" s="19">
        <f t="shared" si="256"/>
        <v>1</v>
      </c>
      <c r="D3302" s="19">
        <f t="shared" si="257"/>
        <v>1900</v>
      </c>
      <c r="E3302" s="38" t="e">
        <f>VLOOKUP(A3302,DatosRecibo!$A$2:'DatosRecibo'!$L$6000,12,FALSE)</f>
        <v>#N/A</v>
      </c>
      <c r="G3302" s="19" t="e">
        <f>VLOOKUP(F3302,Propietarios!$B$2:'Propietarios'!$C$6000,2,FALSE)</f>
        <v>#N/A</v>
      </c>
      <c r="H3302" s="19" t="e">
        <f>VLOOKUP(F3302,Propietarios!$B$2:'Propietarios'!$D$6000,3,FALSE)</f>
        <v>#N/A</v>
      </c>
      <c r="J3302" s="38" t="e">
        <f t="shared" si="258"/>
        <v>#N/A</v>
      </c>
      <c r="K3302" s="38" t="str">
        <f t="shared" si="259"/>
        <v>11900</v>
      </c>
    </row>
    <row r="3303" spans="1:11" x14ac:dyDescent="0.15">
      <c r="A3303" s="19" t="str">
        <f t="shared" si="255"/>
        <v>11900</v>
      </c>
      <c r="C3303" s="19">
        <f t="shared" si="256"/>
        <v>1</v>
      </c>
      <c r="D3303" s="19">
        <f t="shared" si="257"/>
        <v>1900</v>
      </c>
      <c r="E3303" s="38" t="e">
        <f>VLOOKUP(A3303,DatosRecibo!$A$2:'DatosRecibo'!$L$6000,12,FALSE)</f>
        <v>#N/A</v>
      </c>
      <c r="G3303" s="19" t="e">
        <f>VLOOKUP(F3303,Propietarios!$B$2:'Propietarios'!$C$6000,2,FALSE)</f>
        <v>#N/A</v>
      </c>
      <c r="H3303" s="19" t="e">
        <f>VLOOKUP(F3303,Propietarios!$B$2:'Propietarios'!$D$6000,3,FALSE)</f>
        <v>#N/A</v>
      </c>
      <c r="J3303" s="38" t="e">
        <f t="shared" si="258"/>
        <v>#N/A</v>
      </c>
      <c r="K3303" s="38" t="str">
        <f t="shared" si="259"/>
        <v>11900</v>
      </c>
    </row>
    <row r="3304" spans="1:11" x14ac:dyDescent="0.15">
      <c r="A3304" s="19" t="str">
        <f t="shared" si="255"/>
        <v>11900</v>
      </c>
      <c r="C3304" s="19">
        <f t="shared" si="256"/>
        <v>1</v>
      </c>
      <c r="D3304" s="19">
        <f t="shared" si="257"/>
        <v>1900</v>
      </c>
      <c r="E3304" s="38" t="e">
        <f>VLOOKUP(A3304,DatosRecibo!$A$2:'DatosRecibo'!$L$6000,12,FALSE)</f>
        <v>#N/A</v>
      </c>
      <c r="G3304" s="19" t="e">
        <f>VLOOKUP(F3304,Propietarios!$B$2:'Propietarios'!$C$6000,2,FALSE)</f>
        <v>#N/A</v>
      </c>
      <c r="H3304" s="19" t="e">
        <f>VLOOKUP(F3304,Propietarios!$B$2:'Propietarios'!$D$6000,3,FALSE)</f>
        <v>#N/A</v>
      </c>
      <c r="J3304" s="38" t="e">
        <f t="shared" si="258"/>
        <v>#N/A</v>
      </c>
      <c r="K3304" s="38" t="str">
        <f t="shared" si="259"/>
        <v>11900</v>
      </c>
    </row>
    <row r="3305" spans="1:11" x14ac:dyDescent="0.15">
      <c r="A3305" s="19" t="str">
        <f t="shared" si="255"/>
        <v>11900</v>
      </c>
      <c r="C3305" s="19">
        <f t="shared" si="256"/>
        <v>1</v>
      </c>
      <c r="D3305" s="19">
        <f t="shared" si="257"/>
        <v>1900</v>
      </c>
      <c r="E3305" s="38" t="e">
        <f>VLOOKUP(A3305,DatosRecibo!$A$2:'DatosRecibo'!$L$6000,12,FALSE)</f>
        <v>#N/A</v>
      </c>
      <c r="G3305" s="19" t="e">
        <f>VLOOKUP(F3305,Propietarios!$B$2:'Propietarios'!$C$6000,2,FALSE)</f>
        <v>#N/A</v>
      </c>
      <c r="H3305" s="19" t="e">
        <f>VLOOKUP(F3305,Propietarios!$B$2:'Propietarios'!$D$6000,3,FALSE)</f>
        <v>#N/A</v>
      </c>
      <c r="J3305" s="38" t="e">
        <f t="shared" si="258"/>
        <v>#N/A</v>
      </c>
      <c r="K3305" s="38" t="str">
        <f t="shared" si="259"/>
        <v>11900</v>
      </c>
    </row>
    <row r="3306" spans="1:11" x14ac:dyDescent="0.15">
      <c r="A3306" s="19" t="str">
        <f t="shared" si="255"/>
        <v>11900</v>
      </c>
      <c r="C3306" s="19">
        <f t="shared" si="256"/>
        <v>1</v>
      </c>
      <c r="D3306" s="19">
        <f t="shared" si="257"/>
        <v>1900</v>
      </c>
      <c r="E3306" s="38" t="e">
        <f>VLOOKUP(A3306,DatosRecibo!$A$2:'DatosRecibo'!$L$6000,12,FALSE)</f>
        <v>#N/A</v>
      </c>
      <c r="G3306" s="19" t="e">
        <f>VLOOKUP(F3306,Propietarios!$B$2:'Propietarios'!$C$6000,2,FALSE)</f>
        <v>#N/A</v>
      </c>
      <c r="H3306" s="19" t="e">
        <f>VLOOKUP(F3306,Propietarios!$B$2:'Propietarios'!$D$6000,3,FALSE)</f>
        <v>#N/A</v>
      </c>
      <c r="J3306" s="38" t="e">
        <f t="shared" si="258"/>
        <v>#N/A</v>
      </c>
      <c r="K3306" s="38" t="str">
        <f t="shared" si="259"/>
        <v>11900</v>
      </c>
    </row>
    <row r="3307" spans="1:11" x14ac:dyDescent="0.15">
      <c r="A3307" s="19" t="str">
        <f t="shared" si="255"/>
        <v>11900</v>
      </c>
      <c r="C3307" s="19">
        <f t="shared" si="256"/>
        <v>1</v>
      </c>
      <c r="D3307" s="19">
        <f t="shared" si="257"/>
        <v>1900</v>
      </c>
      <c r="E3307" s="38" t="e">
        <f>VLOOKUP(A3307,DatosRecibo!$A$2:'DatosRecibo'!$L$6000,12,FALSE)</f>
        <v>#N/A</v>
      </c>
      <c r="G3307" s="19" t="e">
        <f>VLOOKUP(F3307,Propietarios!$B$2:'Propietarios'!$C$6000,2,FALSE)</f>
        <v>#N/A</v>
      </c>
      <c r="H3307" s="19" t="e">
        <f>VLOOKUP(F3307,Propietarios!$B$2:'Propietarios'!$D$6000,3,FALSE)</f>
        <v>#N/A</v>
      </c>
      <c r="J3307" s="38" t="e">
        <f t="shared" si="258"/>
        <v>#N/A</v>
      </c>
      <c r="K3307" s="38" t="str">
        <f t="shared" si="259"/>
        <v>11900</v>
      </c>
    </row>
    <row r="3308" spans="1:11" x14ac:dyDescent="0.15">
      <c r="A3308" s="19" t="str">
        <f t="shared" si="255"/>
        <v>11900</v>
      </c>
      <c r="C3308" s="19">
        <f t="shared" si="256"/>
        <v>1</v>
      </c>
      <c r="D3308" s="19">
        <f t="shared" si="257"/>
        <v>1900</v>
      </c>
      <c r="E3308" s="38" t="e">
        <f>VLOOKUP(A3308,DatosRecibo!$A$2:'DatosRecibo'!$L$6000,12,FALSE)</f>
        <v>#N/A</v>
      </c>
      <c r="G3308" s="19" t="e">
        <f>VLOOKUP(F3308,Propietarios!$B$2:'Propietarios'!$C$6000,2,FALSE)</f>
        <v>#N/A</v>
      </c>
      <c r="H3308" s="19" t="e">
        <f>VLOOKUP(F3308,Propietarios!$B$2:'Propietarios'!$D$6000,3,FALSE)</f>
        <v>#N/A</v>
      </c>
      <c r="J3308" s="38" t="e">
        <f t="shared" si="258"/>
        <v>#N/A</v>
      </c>
      <c r="K3308" s="38" t="str">
        <f t="shared" si="259"/>
        <v>11900</v>
      </c>
    </row>
    <row r="3309" spans="1:11" x14ac:dyDescent="0.15">
      <c r="A3309" s="19" t="str">
        <f t="shared" si="255"/>
        <v>11900</v>
      </c>
      <c r="C3309" s="19">
        <f t="shared" si="256"/>
        <v>1</v>
      </c>
      <c r="D3309" s="19">
        <f t="shared" si="257"/>
        <v>1900</v>
      </c>
      <c r="E3309" s="38" t="e">
        <f>VLOOKUP(A3309,DatosRecibo!$A$2:'DatosRecibo'!$L$6000,12,FALSE)</f>
        <v>#N/A</v>
      </c>
      <c r="G3309" s="19" t="e">
        <f>VLOOKUP(F3309,Propietarios!$B$2:'Propietarios'!$C$6000,2,FALSE)</f>
        <v>#N/A</v>
      </c>
      <c r="H3309" s="19" t="e">
        <f>VLOOKUP(F3309,Propietarios!$B$2:'Propietarios'!$D$6000,3,FALSE)</f>
        <v>#N/A</v>
      </c>
      <c r="J3309" s="38" t="e">
        <f t="shared" si="258"/>
        <v>#N/A</v>
      </c>
      <c r="K3309" s="38" t="str">
        <f t="shared" si="259"/>
        <v>11900</v>
      </c>
    </row>
    <row r="3310" spans="1:11" x14ac:dyDescent="0.15">
      <c r="A3310" s="19" t="str">
        <f t="shared" si="255"/>
        <v>11900</v>
      </c>
      <c r="C3310" s="19">
        <f t="shared" si="256"/>
        <v>1</v>
      </c>
      <c r="D3310" s="19">
        <f t="shared" si="257"/>
        <v>1900</v>
      </c>
      <c r="E3310" s="38" t="e">
        <f>VLOOKUP(A3310,DatosRecibo!$A$2:'DatosRecibo'!$L$6000,12,FALSE)</f>
        <v>#N/A</v>
      </c>
      <c r="G3310" s="19" t="e">
        <f>VLOOKUP(F3310,Propietarios!$B$2:'Propietarios'!$C$6000,2,FALSE)</f>
        <v>#N/A</v>
      </c>
      <c r="H3310" s="19" t="e">
        <f>VLOOKUP(F3310,Propietarios!$B$2:'Propietarios'!$D$6000,3,FALSE)</f>
        <v>#N/A</v>
      </c>
      <c r="J3310" s="38" t="e">
        <f t="shared" si="258"/>
        <v>#N/A</v>
      </c>
      <c r="K3310" s="38" t="str">
        <f t="shared" si="259"/>
        <v>11900</v>
      </c>
    </row>
    <row r="3311" spans="1:11" x14ac:dyDescent="0.15">
      <c r="A3311" s="19" t="str">
        <f t="shared" si="255"/>
        <v>11900</v>
      </c>
      <c r="C3311" s="19">
        <f t="shared" si="256"/>
        <v>1</v>
      </c>
      <c r="D3311" s="19">
        <f t="shared" si="257"/>
        <v>1900</v>
      </c>
      <c r="E3311" s="38" t="e">
        <f>VLOOKUP(A3311,DatosRecibo!$A$2:'DatosRecibo'!$L$6000,12,FALSE)</f>
        <v>#N/A</v>
      </c>
      <c r="G3311" s="19" t="e">
        <f>VLOOKUP(F3311,Propietarios!$B$2:'Propietarios'!$C$6000,2,FALSE)</f>
        <v>#N/A</v>
      </c>
      <c r="H3311" s="19" t="e">
        <f>VLOOKUP(F3311,Propietarios!$B$2:'Propietarios'!$D$6000,3,FALSE)</f>
        <v>#N/A</v>
      </c>
      <c r="J3311" s="38" t="e">
        <f t="shared" si="258"/>
        <v>#N/A</v>
      </c>
      <c r="K3311" s="38" t="str">
        <f t="shared" si="259"/>
        <v>11900</v>
      </c>
    </row>
    <row r="3312" spans="1:11" x14ac:dyDescent="0.15">
      <c r="A3312" s="19" t="str">
        <f t="shared" si="255"/>
        <v>11900</v>
      </c>
      <c r="C3312" s="19">
        <f t="shared" si="256"/>
        <v>1</v>
      </c>
      <c r="D3312" s="19">
        <f t="shared" si="257"/>
        <v>1900</v>
      </c>
      <c r="E3312" s="38" t="e">
        <f>VLOOKUP(A3312,DatosRecibo!$A$2:'DatosRecibo'!$L$6000,12,FALSE)</f>
        <v>#N/A</v>
      </c>
      <c r="G3312" s="19" t="e">
        <f>VLOOKUP(F3312,Propietarios!$B$2:'Propietarios'!$C$6000,2,FALSE)</f>
        <v>#N/A</v>
      </c>
      <c r="H3312" s="19" t="e">
        <f>VLOOKUP(F3312,Propietarios!$B$2:'Propietarios'!$D$6000,3,FALSE)</f>
        <v>#N/A</v>
      </c>
      <c r="J3312" s="38" t="e">
        <f t="shared" si="258"/>
        <v>#N/A</v>
      </c>
      <c r="K3312" s="38" t="str">
        <f t="shared" si="259"/>
        <v>11900</v>
      </c>
    </row>
    <row r="3313" spans="1:11" x14ac:dyDescent="0.15">
      <c r="A3313" s="19" t="str">
        <f t="shared" si="255"/>
        <v>11900</v>
      </c>
      <c r="C3313" s="19">
        <f t="shared" si="256"/>
        <v>1</v>
      </c>
      <c r="D3313" s="19">
        <f t="shared" si="257"/>
        <v>1900</v>
      </c>
      <c r="E3313" s="38" t="e">
        <f>VLOOKUP(A3313,DatosRecibo!$A$2:'DatosRecibo'!$L$6000,12,FALSE)</f>
        <v>#N/A</v>
      </c>
      <c r="G3313" s="19" t="e">
        <f>VLOOKUP(F3313,Propietarios!$B$2:'Propietarios'!$C$6000,2,FALSE)</f>
        <v>#N/A</v>
      </c>
      <c r="H3313" s="19" t="e">
        <f>VLOOKUP(F3313,Propietarios!$B$2:'Propietarios'!$D$6000,3,FALSE)</f>
        <v>#N/A</v>
      </c>
      <c r="J3313" s="38" t="e">
        <f t="shared" si="258"/>
        <v>#N/A</v>
      </c>
      <c r="K3313" s="38" t="str">
        <f t="shared" si="259"/>
        <v>11900</v>
      </c>
    </row>
    <row r="3314" spans="1:11" x14ac:dyDescent="0.15">
      <c r="A3314" s="19" t="str">
        <f t="shared" si="255"/>
        <v>11900</v>
      </c>
      <c r="C3314" s="19">
        <f t="shared" si="256"/>
        <v>1</v>
      </c>
      <c r="D3314" s="19">
        <f t="shared" si="257"/>
        <v>1900</v>
      </c>
      <c r="E3314" s="38" t="e">
        <f>VLOOKUP(A3314,DatosRecibo!$A$2:'DatosRecibo'!$L$6000,12,FALSE)</f>
        <v>#N/A</v>
      </c>
      <c r="G3314" s="19" t="e">
        <f>VLOOKUP(F3314,Propietarios!$B$2:'Propietarios'!$C$6000,2,FALSE)</f>
        <v>#N/A</v>
      </c>
      <c r="H3314" s="19" t="e">
        <f>VLOOKUP(F3314,Propietarios!$B$2:'Propietarios'!$D$6000,3,FALSE)</f>
        <v>#N/A</v>
      </c>
      <c r="J3314" s="38" t="e">
        <f t="shared" si="258"/>
        <v>#N/A</v>
      </c>
      <c r="K3314" s="38" t="str">
        <f t="shared" si="259"/>
        <v>11900</v>
      </c>
    </row>
    <row r="3315" spans="1:11" x14ac:dyDescent="0.15">
      <c r="A3315" s="19" t="str">
        <f t="shared" si="255"/>
        <v>11900</v>
      </c>
      <c r="C3315" s="19">
        <f t="shared" si="256"/>
        <v>1</v>
      </c>
      <c r="D3315" s="19">
        <f t="shared" si="257"/>
        <v>1900</v>
      </c>
      <c r="E3315" s="38" t="e">
        <f>VLOOKUP(A3315,DatosRecibo!$A$2:'DatosRecibo'!$L$6000,12,FALSE)</f>
        <v>#N/A</v>
      </c>
      <c r="G3315" s="19" t="e">
        <f>VLOOKUP(F3315,Propietarios!$B$2:'Propietarios'!$C$6000,2,FALSE)</f>
        <v>#N/A</v>
      </c>
      <c r="H3315" s="19" t="e">
        <f>VLOOKUP(F3315,Propietarios!$B$2:'Propietarios'!$D$6000,3,FALSE)</f>
        <v>#N/A</v>
      </c>
      <c r="J3315" s="38" t="e">
        <f t="shared" si="258"/>
        <v>#N/A</v>
      </c>
      <c r="K3315" s="38" t="str">
        <f t="shared" si="259"/>
        <v>11900</v>
      </c>
    </row>
    <row r="3316" spans="1:11" x14ac:dyDescent="0.15">
      <c r="A3316" s="19" t="str">
        <f t="shared" si="255"/>
        <v>11900</v>
      </c>
      <c r="C3316" s="19">
        <f t="shared" si="256"/>
        <v>1</v>
      </c>
      <c r="D3316" s="19">
        <f t="shared" si="257"/>
        <v>1900</v>
      </c>
      <c r="E3316" s="38" t="e">
        <f>VLOOKUP(A3316,DatosRecibo!$A$2:'DatosRecibo'!$L$6000,12,FALSE)</f>
        <v>#N/A</v>
      </c>
      <c r="G3316" s="19" t="e">
        <f>VLOOKUP(F3316,Propietarios!$B$2:'Propietarios'!$C$6000,2,FALSE)</f>
        <v>#N/A</v>
      </c>
      <c r="H3316" s="19" t="e">
        <f>VLOOKUP(F3316,Propietarios!$B$2:'Propietarios'!$D$6000,3,FALSE)</f>
        <v>#N/A</v>
      </c>
      <c r="J3316" s="38" t="e">
        <f t="shared" si="258"/>
        <v>#N/A</v>
      </c>
      <c r="K3316" s="38" t="str">
        <f t="shared" si="259"/>
        <v>11900</v>
      </c>
    </row>
    <row r="3317" spans="1:11" x14ac:dyDescent="0.15">
      <c r="A3317" s="19" t="str">
        <f t="shared" si="255"/>
        <v>11900</v>
      </c>
      <c r="C3317" s="19">
        <f t="shared" si="256"/>
        <v>1</v>
      </c>
      <c r="D3317" s="19">
        <f t="shared" si="257"/>
        <v>1900</v>
      </c>
      <c r="E3317" s="38" t="e">
        <f>VLOOKUP(A3317,DatosRecibo!$A$2:'DatosRecibo'!$L$6000,12,FALSE)</f>
        <v>#N/A</v>
      </c>
      <c r="G3317" s="19" t="e">
        <f>VLOOKUP(F3317,Propietarios!$B$2:'Propietarios'!$C$6000,2,FALSE)</f>
        <v>#N/A</v>
      </c>
      <c r="H3317" s="19" t="e">
        <f>VLOOKUP(F3317,Propietarios!$B$2:'Propietarios'!$D$6000,3,FALSE)</f>
        <v>#N/A</v>
      </c>
      <c r="J3317" s="38" t="e">
        <f t="shared" si="258"/>
        <v>#N/A</v>
      </c>
      <c r="K3317" s="38" t="str">
        <f t="shared" si="259"/>
        <v>11900</v>
      </c>
    </row>
    <row r="3318" spans="1:11" x14ac:dyDescent="0.15">
      <c r="A3318" s="19" t="str">
        <f t="shared" si="255"/>
        <v>11900</v>
      </c>
      <c r="C3318" s="19">
        <f t="shared" si="256"/>
        <v>1</v>
      </c>
      <c r="D3318" s="19">
        <f t="shared" si="257"/>
        <v>1900</v>
      </c>
      <c r="E3318" s="38" t="e">
        <f>VLOOKUP(A3318,DatosRecibo!$A$2:'DatosRecibo'!$L$6000,12,FALSE)</f>
        <v>#N/A</v>
      </c>
      <c r="G3318" s="19" t="e">
        <f>VLOOKUP(F3318,Propietarios!$B$2:'Propietarios'!$C$6000,2,FALSE)</f>
        <v>#N/A</v>
      </c>
      <c r="H3318" s="19" t="e">
        <f>VLOOKUP(F3318,Propietarios!$B$2:'Propietarios'!$D$6000,3,FALSE)</f>
        <v>#N/A</v>
      </c>
      <c r="J3318" s="38" t="e">
        <f t="shared" si="258"/>
        <v>#N/A</v>
      </c>
      <c r="K3318" s="38" t="str">
        <f t="shared" si="259"/>
        <v>11900</v>
      </c>
    </row>
    <row r="3319" spans="1:11" x14ac:dyDescent="0.15">
      <c r="A3319" s="19" t="str">
        <f t="shared" si="255"/>
        <v>11900</v>
      </c>
      <c r="C3319" s="19">
        <f t="shared" si="256"/>
        <v>1</v>
      </c>
      <c r="D3319" s="19">
        <f t="shared" si="257"/>
        <v>1900</v>
      </c>
      <c r="E3319" s="38" t="e">
        <f>VLOOKUP(A3319,DatosRecibo!$A$2:'DatosRecibo'!$L$6000,12,FALSE)</f>
        <v>#N/A</v>
      </c>
      <c r="G3319" s="19" t="e">
        <f>VLOOKUP(F3319,Propietarios!$B$2:'Propietarios'!$C$6000,2,FALSE)</f>
        <v>#N/A</v>
      </c>
      <c r="H3319" s="19" t="e">
        <f>VLOOKUP(F3319,Propietarios!$B$2:'Propietarios'!$D$6000,3,FALSE)</f>
        <v>#N/A</v>
      </c>
      <c r="J3319" s="38" t="e">
        <f t="shared" si="258"/>
        <v>#N/A</v>
      </c>
      <c r="K3319" s="38" t="str">
        <f t="shared" si="259"/>
        <v>11900</v>
      </c>
    </row>
    <row r="3320" spans="1:11" x14ac:dyDescent="0.15">
      <c r="A3320" s="19" t="str">
        <f t="shared" si="255"/>
        <v>11900</v>
      </c>
      <c r="C3320" s="19">
        <f t="shared" si="256"/>
        <v>1</v>
      </c>
      <c r="D3320" s="19">
        <f t="shared" si="257"/>
        <v>1900</v>
      </c>
      <c r="E3320" s="38" t="e">
        <f>VLOOKUP(A3320,DatosRecibo!$A$2:'DatosRecibo'!$L$6000,12,FALSE)</f>
        <v>#N/A</v>
      </c>
      <c r="G3320" s="19" t="e">
        <f>VLOOKUP(F3320,Propietarios!$B$2:'Propietarios'!$C$6000,2,FALSE)</f>
        <v>#N/A</v>
      </c>
      <c r="H3320" s="19" t="e">
        <f>VLOOKUP(F3320,Propietarios!$B$2:'Propietarios'!$D$6000,3,FALSE)</f>
        <v>#N/A</v>
      </c>
      <c r="J3320" s="38" t="e">
        <f t="shared" si="258"/>
        <v>#N/A</v>
      </c>
      <c r="K3320" s="38" t="str">
        <f t="shared" si="259"/>
        <v>11900</v>
      </c>
    </row>
    <row r="3321" spans="1:11" x14ac:dyDescent="0.15">
      <c r="A3321" s="19" t="str">
        <f t="shared" si="255"/>
        <v>11900</v>
      </c>
      <c r="C3321" s="19">
        <f t="shared" si="256"/>
        <v>1</v>
      </c>
      <c r="D3321" s="19">
        <f t="shared" si="257"/>
        <v>1900</v>
      </c>
      <c r="E3321" s="38" t="e">
        <f>VLOOKUP(A3321,DatosRecibo!$A$2:'DatosRecibo'!$L$6000,12,FALSE)</f>
        <v>#N/A</v>
      </c>
      <c r="G3321" s="19" t="e">
        <f>VLOOKUP(F3321,Propietarios!$B$2:'Propietarios'!$C$6000,2,FALSE)</f>
        <v>#N/A</v>
      </c>
      <c r="H3321" s="19" t="e">
        <f>VLOOKUP(F3321,Propietarios!$B$2:'Propietarios'!$D$6000,3,FALSE)</f>
        <v>#N/A</v>
      </c>
      <c r="J3321" s="38" t="e">
        <f t="shared" si="258"/>
        <v>#N/A</v>
      </c>
      <c r="K3321" s="38" t="str">
        <f t="shared" si="259"/>
        <v>11900</v>
      </c>
    </row>
    <row r="3322" spans="1:11" x14ac:dyDescent="0.15">
      <c r="A3322" s="19" t="str">
        <f t="shared" si="255"/>
        <v>11900</v>
      </c>
      <c r="C3322" s="19">
        <f t="shared" si="256"/>
        <v>1</v>
      </c>
      <c r="D3322" s="19">
        <f t="shared" si="257"/>
        <v>1900</v>
      </c>
      <c r="E3322" s="38" t="e">
        <f>VLOOKUP(A3322,DatosRecibo!$A$2:'DatosRecibo'!$L$6000,12,FALSE)</f>
        <v>#N/A</v>
      </c>
      <c r="G3322" s="19" t="e">
        <f>VLOOKUP(F3322,Propietarios!$B$2:'Propietarios'!$C$6000,2,FALSE)</f>
        <v>#N/A</v>
      </c>
      <c r="H3322" s="19" t="e">
        <f>VLOOKUP(F3322,Propietarios!$B$2:'Propietarios'!$D$6000,3,FALSE)</f>
        <v>#N/A</v>
      </c>
      <c r="J3322" s="38" t="e">
        <f t="shared" si="258"/>
        <v>#N/A</v>
      </c>
      <c r="K3322" s="38" t="str">
        <f t="shared" si="259"/>
        <v>11900</v>
      </c>
    </row>
    <row r="3323" spans="1:11" x14ac:dyDescent="0.15">
      <c r="A3323" s="19" t="str">
        <f t="shared" si="255"/>
        <v>11900</v>
      </c>
      <c r="C3323" s="19">
        <f t="shared" si="256"/>
        <v>1</v>
      </c>
      <c r="D3323" s="19">
        <f t="shared" si="257"/>
        <v>1900</v>
      </c>
      <c r="E3323" s="38" t="e">
        <f>VLOOKUP(A3323,DatosRecibo!$A$2:'DatosRecibo'!$L$6000,12,FALSE)</f>
        <v>#N/A</v>
      </c>
      <c r="G3323" s="19" t="e">
        <f>VLOOKUP(F3323,Propietarios!$B$2:'Propietarios'!$C$6000,2,FALSE)</f>
        <v>#N/A</v>
      </c>
      <c r="H3323" s="19" t="e">
        <f>VLOOKUP(F3323,Propietarios!$B$2:'Propietarios'!$D$6000,3,FALSE)</f>
        <v>#N/A</v>
      </c>
      <c r="J3323" s="38" t="e">
        <f t="shared" si="258"/>
        <v>#N/A</v>
      </c>
      <c r="K3323" s="38" t="str">
        <f t="shared" si="259"/>
        <v>11900</v>
      </c>
    </row>
    <row r="3324" spans="1:11" x14ac:dyDescent="0.15">
      <c r="A3324" s="19" t="str">
        <f t="shared" si="255"/>
        <v>11900</v>
      </c>
      <c r="C3324" s="19">
        <f t="shared" si="256"/>
        <v>1</v>
      </c>
      <c r="D3324" s="19">
        <f t="shared" si="257"/>
        <v>1900</v>
      </c>
      <c r="E3324" s="38" t="e">
        <f>VLOOKUP(A3324,DatosRecibo!$A$2:'DatosRecibo'!$L$6000,12,FALSE)</f>
        <v>#N/A</v>
      </c>
      <c r="G3324" s="19" t="e">
        <f>VLOOKUP(F3324,Propietarios!$B$2:'Propietarios'!$C$6000,2,FALSE)</f>
        <v>#N/A</v>
      </c>
      <c r="H3324" s="19" t="e">
        <f>VLOOKUP(F3324,Propietarios!$B$2:'Propietarios'!$D$6000,3,FALSE)</f>
        <v>#N/A</v>
      </c>
      <c r="J3324" s="38" t="e">
        <f t="shared" si="258"/>
        <v>#N/A</v>
      </c>
      <c r="K3324" s="38" t="str">
        <f t="shared" si="259"/>
        <v>11900</v>
      </c>
    </row>
    <row r="3325" spans="1:11" x14ac:dyDescent="0.15">
      <c r="A3325" s="19" t="str">
        <f t="shared" si="255"/>
        <v>11900</v>
      </c>
      <c r="C3325" s="19">
        <f t="shared" si="256"/>
        <v>1</v>
      </c>
      <c r="D3325" s="19">
        <f t="shared" si="257"/>
        <v>1900</v>
      </c>
      <c r="E3325" s="38" t="e">
        <f>VLOOKUP(A3325,DatosRecibo!$A$2:'DatosRecibo'!$L$6000,12,FALSE)</f>
        <v>#N/A</v>
      </c>
      <c r="G3325" s="19" t="e">
        <f>VLOOKUP(F3325,Propietarios!$B$2:'Propietarios'!$C$6000,2,FALSE)</f>
        <v>#N/A</v>
      </c>
      <c r="H3325" s="19" t="e">
        <f>VLOOKUP(F3325,Propietarios!$B$2:'Propietarios'!$D$6000,3,FALSE)</f>
        <v>#N/A</v>
      </c>
      <c r="J3325" s="38" t="e">
        <f t="shared" si="258"/>
        <v>#N/A</v>
      </c>
      <c r="K3325" s="38" t="str">
        <f t="shared" si="259"/>
        <v>11900</v>
      </c>
    </row>
    <row r="3326" spans="1:11" x14ac:dyDescent="0.15">
      <c r="A3326" s="19" t="str">
        <f t="shared" si="255"/>
        <v>11900</v>
      </c>
      <c r="C3326" s="19">
        <f t="shared" si="256"/>
        <v>1</v>
      </c>
      <c r="D3326" s="19">
        <f t="shared" si="257"/>
        <v>1900</v>
      </c>
      <c r="E3326" s="38" t="e">
        <f>VLOOKUP(A3326,DatosRecibo!$A$2:'DatosRecibo'!$L$6000,12,FALSE)</f>
        <v>#N/A</v>
      </c>
      <c r="G3326" s="19" t="e">
        <f>VLOOKUP(F3326,Propietarios!$B$2:'Propietarios'!$C$6000,2,FALSE)</f>
        <v>#N/A</v>
      </c>
      <c r="H3326" s="19" t="e">
        <f>VLOOKUP(F3326,Propietarios!$B$2:'Propietarios'!$D$6000,3,FALSE)</f>
        <v>#N/A</v>
      </c>
      <c r="J3326" s="38" t="e">
        <f t="shared" si="258"/>
        <v>#N/A</v>
      </c>
      <c r="K3326" s="38" t="str">
        <f t="shared" si="259"/>
        <v>11900</v>
      </c>
    </row>
    <row r="3327" spans="1:11" x14ac:dyDescent="0.15">
      <c r="A3327" s="19" t="str">
        <f t="shared" si="255"/>
        <v>11900</v>
      </c>
      <c r="C3327" s="19">
        <f t="shared" si="256"/>
        <v>1</v>
      </c>
      <c r="D3327" s="19">
        <f t="shared" si="257"/>
        <v>1900</v>
      </c>
      <c r="E3327" s="38" t="e">
        <f>VLOOKUP(A3327,DatosRecibo!$A$2:'DatosRecibo'!$L$6000,12,FALSE)</f>
        <v>#N/A</v>
      </c>
      <c r="G3327" s="19" t="e">
        <f>VLOOKUP(F3327,Propietarios!$B$2:'Propietarios'!$C$6000,2,FALSE)</f>
        <v>#N/A</v>
      </c>
      <c r="H3327" s="19" t="e">
        <f>VLOOKUP(F3327,Propietarios!$B$2:'Propietarios'!$D$6000,3,FALSE)</f>
        <v>#N/A</v>
      </c>
      <c r="J3327" s="38" t="e">
        <f t="shared" si="258"/>
        <v>#N/A</v>
      </c>
      <c r="K3327" s="38" t="str">
        <f t="shared" si="259"/>
        <v>11900</v>
      </c>
    </row>
    <row r="3328" spans="1:11" x14ac:dyDescent="0.15">
      <c r="A3328" s="19" t="str">
        <f t="shared" si="255"/>
        <v>11900</v>
      </c>
      <c r="C3328" s="19">
        <f t="shared" si="256"/>
        <v>1</v>
      </c>
      <c r="D3328" s="19">
        <f t="shared" si="257"/>
        <v>1900</v>
      </c>
      <c r="E3328" s="38" t="e">
        <f>VLOOKUP(A3328,DatosRecibo!$A$2:'DatosRecibo'!$L$6000,12,FALSE)</f>
        <v>#N/A</v>
      </c>
      <c r="G3328" s="19" t="e">
        <f>VLOOKUP(F3328,Propietarios!$B$2:'Propietarios'!$C$6000,2,FALSE)</f>
        <v>#N/A</v>
      </c>
      <c r="H3328" s="19" t="e">
        <f>VLOOKUP(F3328,Propietarios!$B$2:'Propietarios'!$D$6000,3,FALSE)</f>
        <v>#N/A</v>
      </c>
      <c r="J3328" s="38" t="e">
        <f t="shared" si="258"/>
        <v>#N/A</v>
      </c>
      <c r="K3328" s="38" t="str">
        <f t="shared" si="259"/>
        <v>11900</v>
      </c>
    </row>
    <row r="3329" spans="1:11" x14ac:dyDescent="0.15">
      <c r="A3329" s="19" t="str">
        <f t="shared" si="255"/>
        <v>11900</v>
      </c>
      <c r="C3329" s="19">
        <f t="shared" si="256"/>
        <v>1</v>
      </c>
      <c r="D3329" s="19">
        <f t="shared" si="257"/>
        <v>1900</v>
      </c>
      <c r="E3329" s="38" t="e">
        <f>VLOOKUP(A3329,DatosRecibo!$A$2:'DatosRecibo'!$L$6000,12,FALSE)</f>
        <v>#N/A</v>
      </c>
      <c r="G3329" s="19" t="e">
        <f>VLOOKUP(F3329,Propietarios!$B$2:'Propietarios'!$C$6000,2,FALSE)</f>
        <v>#N/A</v>
      </c>
      <c r="H3329" s="19" t="e">
        <f>VLOOKUP(F3329,Propietarios!$B$2:'Propietarios'!$D$6000,3,FALSE)</f>
        <v>#N/A</v>
      </c>
      <c r="J3329" s="38" t="e">
        <f t="shared" si="258"/>
        <v>#N/A</v>
      </c>
      <c r="K3329" s="38" t="str">
        <f t="shared" si="259"/>
        <v>11900</v>
      </c>
    </row>
    <row r="3330" spans="1:11" x14ac:dyDescent="0.15">
      <c r="A3330" s="19" t="str">
        <f t="shared" ref="A3330:A3393" si="260">CONCATENATE(C3330,D3330)</f>
        <v>11900</v>
      </c>
      <c r="C3330" s="19">
        <f t="shared" si="256"/>
        <v>1</v>
      </c>
      <c r="D3330" s="19">
        <f t="shared" si="257"/>
        <v>1900</v>
      </c>
      <c r="E3330" s="38" t="e">
        <f>VLOOKUP(A3330,DatosRecibo!$A$2:'DatosRecibo'!$L$6000,12,FALSE)</f>
        <v>#N/A</v>
      </c>
      <c r="G3330" s="19" t="e">
        <f>VLOOKUP(F3330,Propietarios!$B$2:'Propietarios'!$C$6000,2,FALSE)</f>
        <v>#N/A</v>
      </c>
      <c r="H3330" s="19" t="e">
        <f>VLOOKUP(F3330,Propietarios!$B$2:'Propietarios'!$D$6000,3,FALSE)</f>
        <v>#N/A</v>
      </c>
      <c r="J3330" s="38" t="e">
        <f t="shared" si="258"/>
        <v>#N/A</v>
      </c>
      <c r="K3330" s="38" t="str">
        <f t="shared" si="259"/>
        <v>11900</v>
      </c>
    </row>
    <row r="3331" spans="1:11" x14ac:dyDescent="0.15">
      <c r="A3331" s="19" t="str">
        <f t="shared" si="260"/>
        <v>11900</v>
      </c>
      <c r="C3331" s="19">
        <f t="shared" ref="C3331:C3394" si="261">MONTH(B3331)</f>
        <v>1</v>
      </c>
      <c r="D3331" s="19">
        <f t="shared" ref="D3331:D3394" si="262">YEAR(B3331)</f>
        <v>1900</v>
      </c>
      <c r="E3331" s="38" t="e">
        <f>VLOOKUP(A3331,DatosRecibo!$A$2:'DatosRecibo'!$L$6000,12,FALSE)</f>
        <v>#N/A</v>
      </c>
      <c r="G3331" s="19" t="e">
        <f>VLOOKUP(F3331,Propietarios!$B$2:'Propietarios'!$C$6000,2,FALSE)</f>
        <v>#N/A</v>
      </c>
      <c r="H3331" s="19" t="e">
        <f>VLOOKUP(F3331,Propietarios!$B$2:'Propietarios'!$D$6000,3,FALSE)</f>
        <v>#N/A</v>
      </c>
      <c r="J3331" s="38" t="e">
        <f t="shared" ref="J3331:J3394" si="263">I3331*E3331</f>
        <v>#N/A</v>
      </c>
      <c r="K3331" s="38" t="str">
        <f t="shared" ref="K3331:K3394" si="264">CONCATENATE(A3331,F3331)</f>
        <v>11900</v>
      </c>
    </row>
    <row r="3332" spans="1:11" x14ac:dyDescent="0.15">
      <c r="A3332" s="19" t="str">
        <f t="shared" si="260"/>
        <v>11900</v>
      </c>
      <c r="C3332" s="19">
        <f t="shared" si="261"/>
        <v>1</v>
      </c>
      <c r="D3332" s="19">
        <f t="shared" si="262"/>
        <v>1900</v>
      </c>
      <c r="E3332" s="38" t="e">
        <f>VLOOKUP(A3332,DatosRecibo!$A$2:'DatosRecibo'!$L$6000,12,FALSE)</f>
        <v>#N/A</v>
      </c>
      <c r="G3332" s="19" t="e">
        <f>VLOOKUP(F3332,Propietarios!$B$2:'Propietarios'!$C$6000,2,FALSE)</f>
        <v>#N/A</v>
      </c>
      <c r="H3332" s="19" t="e">
        <f>VLOOKUP(F3332,Propietarios!$B$2:'Propietarios'!$D$6000,3,FALSE)</f>
        <v>#N/A</v>
      </c>
      <c r="J3332" s="38" t="e">
        <f t="shared" si="263"/>
        <v>#N/A</v>
      </c>
      <c r="K3332" s="38" t="str">
        <f t="shared" si="264"/>
        <v>11900</v>
      </c>
    </row>
    <row r="3333" spans="1:11" x14ac:dyDescent="0.15">
      <c r="A3333" s="19" t="str">
        <f t="shared" si="260"/>
        <v>11900</v>
      </c>
      <c r="C3333" s="19">
        <f t="shared" si="261"/>
        <v>1</v>
      </c>
      <c r="D3333" s="19">
        <f t="shared" si="262"/>
        <v>1900</v>
      </c>
      <c r="E3333" s="38" t="e">
        <f>VLOOKUP(A3333,DatosRecibo!$A$2:'DatosRecibo'!$L$6000,12,FALSE)</f>
        <v>#N/A</v>
      </c>
      <c r="G3333" s="19" t="e">
        <f>VLOOKUP(F3333,Propietarios!$B$2:'Propietarios'!$C$6000,2,FALSE)</f>
        <v>#N/A</v>
      </c>
      <c r="H3333" s="19" t="e">
        <f>VLOOKUP(F3333,Propietarios!$B$2:'Propietarios'!$D$6000,3,FALSE)</f>
        <v>#N/A</v>
      </c>
      <c r="J3333" s="38" t="e">
        <f t="shared" si="263"/>
        <v>#N/A</v>
      </c>
      <c r="K3333" s="38" t="str">
        <f t="shared" si="264"/>
        <v>11900</v>
      </c>
    </row>
    <row r="3334" spans="1:11" x14ac:dyDescent="0.15">
      <c r="A3334" s="19" t="str">
        <f t="shared" si="260"/>
        <v>11900</v>
      </c>
      <c r="C3334" s="19">
        <f t="shared" si="261"/>
        <v>1</v>
      </c>
      <c r="D3334" s="19">
        <f t="shared" si="262"/>
        <v>1900</v>
      </c>
      <c r="E3334" s="38" t="e">
        <f>VLOOKUP(A3334,DatosRecibo!$A$2:'DatosRecibo'!$L$6000,12,FALSE)</f>
        <v>#N/A</v>
      </c>
      <c r="G3334" s="19" t="e">
        <f>VLOOKUP(F3334,Propietarios!$B$2:'Propietarios'!$C$6000,2,FALSE)</f>
        <v>#N/A</v>
      </c>
      <c r="H3334" s="19" t="e">
        <f>VLOOKUP(F3334,Propietarios!$B$2:'Propietarios'!$D$6000,3,FALSE)</f>
        <v>#N/A</v>
      </c>
      <c r="J3334" s="38" t="e">
        <f t="shared" si="263"/>
        <v>#N/A</v>
      </c>
      <c r="K3334" s="38" t="str">
        <f t="shared" si="264"/>
        <v>11900</v>
      </c>
    </row>
    <row r="3335" spans="1:11" x14ac:dyDescent="0.15">
      <c r="A3335" s="19" t="str">
        <f t="shared" si="260"/>
        <v>11900</v>
      </c>
      <c r="C3335" s="19">
        <f t="shared" si="261"/>
        <v>1</v>
      </c>
      <c r="D3335" s="19">
        <f t="shared" si="262"/>
        <v>1900</v>
      </c>
      <c r="E3335" s="38" t="e">
        <f>VLOOKUP(A3335,DatosRecibo!$A$2:'DatosRecibo'!$L$6000,12,FALSE)</f>
        <v>#N/A</v>
      </c>
      <c r="G3335" s="19" t="e">
        <f>VLOOKUP(F3335,Propietarios!$B$2:'Propietarios'!$C$6000,2,FALSE)</f>
        <v>#N/A</v>
      </c>
      <c r="H3335" s="19" t="e">
        <f>VLOOKUP(F3335,Propietarios!$B$2:'Propietarios'!$D$6000,3,FALSE)</f>
        <v>#N/A</v>
      </c>
      <c r="J3335" s="38" t="e">
        <f t="shared" si="263"/>
        <v>#N/A</v>
      </c>
      <c r="K3335" s="38" t="str">
        <f t="shared" si="264"/>
        <v>11900</v>
      </c>
    </row>
    <row r="3336" spans="1:11" x14ac:dyDescent="0.15">
      <c r="A3336" s="19" t="str">
        <f t="shared" si="260"/>
        <v>11900</v>
      </c>
      <c r="C3336" s="19">
        <f t="shared" si="261"/>
        <v>1</v>
      </c>
      <c r="D3336" s="19">
        <f t="shared" si="262"/>
        <v>1900</v>
      </c>
      <c r="E3336" s="38" t="e">
        <f>VLOOKUP(A3336,DatosRecibo!$A$2:'DatosRecibo'!$L$6000,12,FALSE)</f>
        <v>#N/A</v>
      </c>
      <c r="G3336" s="19" t="e">
        <f>VLOOKUP(F3336,Propietarios!$B$2:'Propietarios'!$C$6000,2,FALSE)</f>
        <v>#N/A</v>
      </c>
      <c r="H3336" s="19" t="e">
        <f>VLOOKUP(F3336,Propietarios!$B$2:'Propietarios'!$D$6000,3,FALSE)</f>
        <v>#N/A</v>
      </c>
      <c r="J3336" s="38" t="e">
        <f t="shared" si="263"/>
        <v>#N/A</v>
      </c>
      <c r="K3336" s="38" t="str">
        <f t="shared" si="264"/>
        <v>11900</v>
      </c>
    </row>
    <row r="3337" spans="1:11" x14ac:dyDescent="0.15">
      <c r="A3337" s="19" t="str">
        <f t="shared" si="260"/>
        <v>11900</v>
      </c>
      <c r="C3337" s="19">
        <f t="shared" si="261"/>
        <v>1</v>
      </c>
      <c r="D3337" s="19">
        <f t="shared" si="262"/>
        <v>1900</v>
      </c>
      <c r="E3337" s="38" t="e">
        <f>VLOOKUP(A3337,DatosRecibo!$A$2:'DatosRecibo'!$L$6000,12,FALSE)</f>
        <v>#N/A</v>
      </c>
      <c r="G3337" s="19" t="e">
        <f>VLOOKUP(F3337,Propietarios!$B$2:'Propietarios'!$C$6000,2,FALSE)</f>
        <v>#N/A</v>
      </c>
      <c r="H3337" s="19" t="e">
        <f>VLOOKUP(F3337,Propietarios!$B$2:'Propietarios'!$D$6000,3,FALSE)</f>
        <v>#N/A</v>
      </c>
      <c r="J3337" s="38" t="e">
        <f t="shared" si="263"/>
        <v>#N/A</v>
      </c>
      <c r="K3337" s="38" t="str">
        <f t="shared" si="264"/>
        <v>11900</v>
      </c>
    </row>
    <row r="3338" spans="1:11" x14ac:dyDescent="0.15">
      <c r="A3338" s="19" t="str">
        <f t="shared" si="260"/>
        <v>11900</v>
      </c>
      <c r="C3338" s="19">
        <f t="shared" si="261"/>
        <v>1</v>
      </c>
      <c r="D3338" s="19">
        <f t="shared" si="262"/>
        <v>1900</v>
      </c>
      <c r="E3338" s="38" t="e">
        <f>VLOOKUP(A3338,DatosRecibo!$A$2:'DatosRecibo'!$L$6000,12,FALSE)</f>
        <v>#N/A</v>
      </c>
      <c r="G3338" s="19" t="e">
        <f>VLOOKUP(F3338,Propietarios!$B$2:'Propietarios'!$C$6000,2,FALSE)</f>
        <v>#N/A</v>
      </c>
      <c r="H3338" s="19" t="e">
        <f>VLOOKUP(F3338,Propietarios!$B$2:'Propietarios'!$D$6000,3,FALSE)</f>
        <v>#N/A</v>
      </c>
      <c r="J3338" s="38" t="e">
        <f t="shared" si="263"/>
        <v>#N/A</v>
      </c>
      <c r="K3338" s="38" t="str">
        <f t="shared" si="264"/>
        <v>11900</v>
      </c>
    </row>
    <row r="3339" spans="1:11" x14ac:dyDescent="0.15">
      <c r="A3339" s="19" t="str">
        <f t="shared" si="260"/>
        <v>11900</v>
      </c>
      <c r="C3339" s="19">
        <f t="shared" si="261"/>
        <v>1</v>
      </c>
      <c r="D3339" s="19">
        <f t="shared" si="262"/>
        <v>1900</v>
      </c>
      <c r="E3339" s="38" t="e">
        <f>VLOOKUP(A3339,DatosRecibo!$A$2:'DatosRecibo'!$L$6000,12,FALSE)</f>
        <v>#N/A</v>
      </c>
      <c r="G3339" s="19" t="e">
        <f>VLOOKUP(F3339,Propietarios!$B$2:'Propietarios'!$C$6000,2,FALSE)</f>
        <v>#N/A</v>
      </c>
      <c r="H3339" s="19" t="e">
        <f>VLOOKUP(F3339,Propietarios!$B$2:'Propietarios'!$D$6000,3,FALSE)</f>
        <v>#N/A</v>
      </c>
      <c r="J3339" s="38" t="e">
        <f t="shared" si="263"/>
        <v>#N/A</v>
      </c>
      <c r="K3339" s="38" t="str">
        <f t="shared" si="264"/>
        <v>11900</v>
      </c>
    </row>
    <row r="3340" spans="1:11" x14ac:dyDescent="0.15">
      <c r="A3340" s="19" t="str">
        <f t="shared" si="260"/>
        <v>11900</v>
      </c>
      <c r="C3340" s="19">
        <f t="shared" si="261"/>
        <v>1</v>
      </c>
      <c r="D3340" s="19">
        <f t="shared" si="262"/>
        <v>1900</v>
      </c>
      <c r="E3340" s="38" t="e">
        <f>VLOOKUP(A3340,DatosRecibo!$A$2:'DatosRecibo'!$L$6000,12,FALSE)</f>
        <v>#N/A</v>
      </c>
      <c r="G3340" s="19" t="e">
        <f>VLOOKUP(F3340,Propietarios!$B$2:'Propietarios'!$C$6000,2,FALSE)</f>
        <v>#N/A</v>
      </c>
      <c r="H3340" s="19" t="e">
        <f>VLOOKUP(F3340,Propietarios!$B$2:'Propietarios'!$D$6000,3,FALSE)</f>
        <v>#N/A</v>
      </c>
      <c r="J3340" s="38" t="e">
        <f t="shared" si="263"/>
        <v>#N/A</v>
      </c>
      <c r="K3340" s="38" t="str">
        <f t="shared" si="264"/>
        <v>11900</v>
      </c>
    </row>
    <row r="3341" spans="1:11" x14ac:dyDescent="0.15">
      <c r="A3341" s="19" t="str">
        <f t="shared" si="260"/>
        <v>11900</v>
      </c>
      <c r="C3341" s="19">
        <f t="shared" si="261"/>
        <v>1</v>
      </c>
      <c r="D3341" s="19">
        <f t="shared" si="262"/>
        <v>1900</v>
      </c>
      <c r="E3341" s="38" t="e">
        <f>VLOOKUP(A3341,DatosRecibo!$A$2:'DatosRecibo'!$L$6000,12,FALSE)</f>
        <v>#N/A</v>
      </c>
      <c r="G3341" s="19" t="e">
        <f>VLOOKUP(F3341,Propietarios!$B$2:'Propietarios'!$C$6000,2,FALSE)</f>
        <v>#N/A</v>
      </c>
      <c r="H3341" s="19" t="e">
        <f>VLOOKUP(F3341,Propietarios!$B$2:'Propietarios'!$D$6000,3,FALSE)</f>
        <v>#N/A</v>
      </c>
      <c r="J3341" s="38" t="e">
        <f t="shared" si="263"/>
        <v>#N/A</v>
      </c>
      <c r="K3341" s="38" t="str">
        <f t="shared" si="264"/>
        <v>11900</v>
      </c>
    </row>
    <row r="3342" spans="1:11" x14ac:dyDescent="0.15">
      <c r="A3342" s="19" t="str">
        <f t="shared" si="260"/>
        <v>11900</v>
      </c>
      <c r="C3342" s="19">
        <f t="shared" si="261"/>
        <v>1</v>
      </c>
      <c r="D3342" s="19">
        <f t="shared" si="262"/>
        <v>1900</v>
      </c>
      <c r="E3342" s="38" t="e">
        <f>VLOOKUP(A3342,DatosRecibo!$A$2:'DatosRecibo'!$L$6000,12,FALSE)</f>
        <v>#N/A</v>
      </c>
      <c r="G3342" s="19" t="e">
        <f>VLOOKUP(F3342,Propietarios!$B$2:'Propietarios'!$C$6000,2,FALSE)</f>
        <v>#N/A</v>
      </c>
      <c r="H3342" s="19" t="e">
        <f>VLOOKUP(F3342,Propietarios!$B$2:'Propietarios'!$D$6000,3,FALSE)</f>
        <v>#N/A</v>
      </c>
      <c r="J3342" s="38" t="e">
        <f t="shared" si="263"/>
        <v>#N/A</v>
      </c>
      <c r="K3342" s="38" t="str">
        <f t="shared" si="264"/>
        <v>11900</v>
      </c>
    </row>
    <row r="3343" spans="1:11" x14ac:dyDescent="0.15">
      <c r="A3343" s="19" t="str">
        <f t="shared" si="260"/>
        <v>11900</v>
      </c>
      <c r="C3343" s="19">
        <f t="shared" si="261"/>
        <v>1</v>
      </c>
      <c r="D3343" s="19">
        <f t="shared" si="262"/>
        <v>1900</v>
      </c>
      <c r="E3343" s="38" t="e">
        <f>VLOOKUP(A3343,DatosRecibo!$A$2:'DatosRecibo'!$L$6000,12,FALSE)</f>
        <v>#N/A</v>
      </c>
      <c r="G3343" s="19" t="e">
        <f>VLOOKUP(F3343,Propietarios!$B$2:'Propietarios'!$C$6000,2,FALSE)</f>
        <v>#N/A</v>
      </c>
      <c r="H3343" s="19" t="e">
        <f>VLOOKUP(F3343,Propietarios!$B$2:'Propietarios'!$D$6000,3,FALSE)</f>
        <v>#N/A</v>
      </c>
      <c r="J3343" s="38" t="e">
        <f t="shared" si="263"/>
        <v>#N/A</v>
      </c>
      <c r="K3343" s="38" t="str">
        <f t="shared" si="264"/>
        <v>11900</v>
      </c>
    </row>
    <row r="3344" spans="1:11" x14ac:dyDescent="0.15">
      <c r="A3344" s="19" t="str">
        <f t="shared" si="260"/>
        <v>11900</v>
      </c>
      <c r="C3344" s="19">
        <f t="shared" si="261"/>
        <v>1</v>
      </c>
      <c r="D3344" s="19">
        <f t="shared" si="262"/>
        <v>1900</v>
      </c>
      <c r="E3344" s="38" t="e">
        <f>VLOOKUP(A3344,DatosRecibo!$A$2:'DatosRecibo'!$L$6000,12,FALSE)</f>
        <v>#N/A</v>
      </c>
      <c r="G3344" s="19" t="e">
        <f>VLOOKUP(F3344,Propietarios!$B$2:'Propietarios'!$C$6000,2,FALSE)</f>
        <v>#N/A</v>
      </c>
      <c r="H3344" s="19" t="e">
        <f>VLOOKUP(F3344,Propietarios!$B$2:'Propietarios'!$D$6000,3,FALSE)</f>
        <v>#N/A</v>
      </c>
      <c r="J3344" s="38" t="e">
        <f t="shared" si="263"/>
        <v>#N/A</v>
      </c>
      <c r="K3344" s="38" t="str">
        <f t="shared" si="264"/>
        <v>11900</v>
      </c>
    </row>
    <row r="3345" spans="1:11" x14ac:dyDescent="0.15">
      <c r="A3345" s="19" t="str">
        <f t="shared" si="260"/>
        <v>11900</v>
      </c>
      <c r="C3345" s="19">
        <f t="shared" si="261"/>
        <v>1</v>
      </c>
      <c r="D3345" s="19">
        <f t="shared" si="262"/>
        <v>1900</v>
      </c>
      <c r="E3345" s="38" t="e">
        <f>VLOOKUP(A3345,DatosRecibo!$A$2:'DatosRecibo'!$L$6000,12,FALSE)</f>
        <v>#N/A</v>
      </c>
      <c r="G3345" s="19" t="e">
        <f>VLOOKUP(F3345,Propietarios!$B$2:'Propietarios'!$C$6000,2,FALSE)</f>
        <v>#N/A</v>
      </c>
      <c r="H3345" s="19" t="e">
        <f>VLOOKUP(F3345,Propietarios!$B$2:'Propietarios'!$D$6000,3,FALSE)</f>
        <v>#N/A</v>
      </c>
      <c r="J3345" s="38" t="e">
        <f t="shared" si="263"/>
        <v>#N/A</v>
      </c>
      <c r="K3345" s="38" t="str">
        <f t="shared" si="264"/>
        <v>11900</v>
      </c>
    </row>
    <row r="3346" spans="1:11" x14ac:dyDescent="0.15">
      <c r="A3346" s="19" t="str">
        <f t="shared" si="260"/>
        <v>11900</v>
      </c>
      <c r="C3346" s="19">
        <f t="shared" si="261"/>
        <v>1</v>
      </c>
      <c r="D3346" s="19">
        <f t="shared" si="262"/>
        <v>1900</v>
      </c>
      <c r="E3346" s="38" t="e">
        <f>VLOOKUP(A3346,DatosRecibo!$A$2:'DatosRecibo'!$L$6000,12,FALSE)</f>
        <v>#N/A</v>
      </c>
      <c r="G3346" s="19" t="e">
        <f>VLOOKUP(F3346,Propietarios!$B$2:'Propietarios'!$C$6000,2,FALSE)</f>
        <v>#N/A</v>
      </c>
      <c r="H3346" s="19" t="e">
        <f>VLOOKUP(F3346,Propietarios!$B$2:'Propietarios'!$D$6000,3,FALSE)</f>
        <v>#N/A</v>
      </c>
      <c r="J3346" s="38" t="e">
        <f t="shared" si="263"/>
        <v>#N/A</v>
      </c>
      <c r="K3346" s="38" t="str">
        <f t="shared" si="264"/>
        <v>11900</v>
      </c>
    </row>
    <row r="3347" spans="1:11" x14ac:dyDescent="0.15">
      <c r="A3347" s="19" t="str">
        <f t="shared" si="260"/>
        <v>11900</v>
      </c>
      <c r="C3347" s="19">
        <f t="shared" si="261"/>
        <v>1</v>
      </c>
      <c r="D3347" s="19">
        <f t="shared" si="262"/>
        <v>1900</v>
      </c>
      <c r="E3347" s="38" t="e">
        <f>VLOOKUP(A3347,DatosRecibo!$A$2:'DatosRecibo'!$L$6000,12,FALSE)</f>
        <v>#N/A</v>
      </c>
      <c r="G3347" s="19" t="e">
        <f>VLOOKUP(F3347,Propietarios!$B$2:'Propietarios'!$C$6000,2,FALSE)</f>
        <v>#N/A</v>
      </c>
      <c r="H3347" s="19" t="e">
        <f>VLOOKUP(F3347,Propietarios!$B$2:'Propietarios'!$D$6000,3,FALSE)</f>
        <v>#N/A</v>
      </c>
      <c r="J3347" s="38" t="e">
        <f t="shared" si="263"/>
        <v>#N/A</v>
      </c>
      <c r="K3347" s="38" t="str">
        <f t="shared" si="264"/>
        <v>11900</v>
      </c>
    </row>
    <row r="3348" spans="1:11" x14ac:dyDescent="0.15">
      <c r="A3348" s="19" t="str">
        <f t="shared" si="260"/>
        <v>11900</v>
      </c>
      <c r="C3348" s="19">
        <f t="shared" si="261"/>
        <v>1</v>
      </c>
      <c r="D3348" s="19">
        <f t="shared" si="262"/>
        <v>1900</v>
      </c>
      <c r="E3348" s="38" t="e">
        <f>VLOOKUP(A3348,DatosRecibo!$A$2:'DatosRecibo'!$L$6000,12,FALSE)</f>
        <v>#N/A</v>
      </c>
      <c r="G3348" s="19" t="e">
        <f>VLOOKUP(F3348,Propietarios!$B$2:'Propietarios'!$C$6000,2,FALSE)</f>
        <v>#N/A</v>
      </c>
      <c r="H3348" s="19" t="e">
        <f>VLOOKUP(F3348,Propietarios!$B$2:'Propietarios'!$D$6000,3,FALSE)</f>
        <v>#N/A</v>
      </c>
      <c r="J3348" s="38" t="e">
        <f t="shared" si="263"/>
        <v>#N/A</v>
      </c>
      <c r="K3348" s="38" t="str">
        <f t="shared" si="264"/>
        <v>11900</v>
      </c>
    </row>
    <row r="3349" spans="1:11" x14ac:dyDescent="0.15">
      <c r="A3349" s="19" t="str">
        <f t="shared" si="260"/>
        <v>11900</v>
      </c>
      <c r="C3349" s="19">
        <f t="shared" si="261"/>
        <v>1</v>
      </c>
      <c r="D3349" s="19">
        <f t="shared" si="262"/>
        <v>1900</v>
      </c>
      <c r="E3349" s="38" t="e">
        <f>VLOOKUP(A3349,DatosRecibo!$A$2:'DatosRecibo'!$L$6000,12,FALSE)</f>
        <v>#N/A</v>
      </c>
      <c r="G3349" s="19" t="e">
        <f>VLOOKUP(F3349,Propietarios!$B$2:'Propietarios'!$C$6000,2,FALSE)</f>
        <v>#N/A</v>
      </c>
      <c r="H3349" s="19" t="e">
        <f>VLOOKUP(F3349,Propietarios!$B$2:'Propietarios'!$D$6000,3,FALSE)</f>
        <v>#N/A</v>
      </c>
      <c r="J3349" s="38" t="e">
        <f t="shared" si="263"/>
        <v>#N/A</v>
      </c>
      <c r="K3349" s="38" t="str">
        <f t="shared" si="264"/>
        <v>11900</v>
      </c>
    </row>
    <row r="3350" spans="1:11" x14ac:dyDescent="0.15">
      <c r="A3350" s="19" t="str">
        <f t="shared" si="260"/>
        <v>11900</v>
      </c>
      <c r="C3350" s="19">
        <f t="shared" si="261"/>
        <v>1</v>
      </c>
      <c r="D3350" s="19">
        <f t="shared" si="262"/>
        <v>1900</v>
      </c>
      <c r="E3350" s="38" t="e">
        <f>VLOOKUP(A3350,DatosRecibo!$A$2:'DatosRecibo'!$L$6000,12,FALSE)</f>
        <v>#N/A</v>
      </c>
      <c r="G3350" s="19" t="e">
        <f>VLOOKUP(F3350,Propietarios!$B$2:'Propietarios'!$C$6000,2,FALSE)</f>
        <v>#N/A</v>
      </c>
      <c r="H3350" s="19" t="e">
        <f>VLOOKUP(F3350,Propietarios!$B$2:'Propietarios'!$D$6000,3,FALSE)</f>
        <v>#N/A</v>
      </c>
      <c r="J3350" s="38" t="e">
        <f t="shared" si="263"/>
        <v>#N/A</v>
      </c>
      <c r="K3350" s="38" t="str">
        <f t="shared" si="264"/>
        <v>11900</v>
      </c>
    </row>
    <row r="3351" spans="1:11" x14ac:dyDescent="0.15">
      <c r="A3351" s="19" t="str">
        <f t="shared" si="260"/>
        <v>11900</v>
      </c>
      <c r="C3351" s="19">
        <f t="shared" si="261"/>
        <v>1</v>
      </c>
      <c r="D3351" s="19">
        <f t="shared" si="262"/>
        <v>1900</v>
      </c>
      <c r="E3351" s="38" t="e">
        <f>VLOOKUP(A3351,DatosRecibo!$A$2:'DatosRecibo'!$L$6000,12,FALSE)</f>
        <v>#N/A</v>
      </c>
      <c r="G3351" s="19" t="e">
        <f>VLOOKUP(F3351,Propietarios!$B$2:'Propietarios'!$C$6000,2,FALSE)</f>
        <v>#N/A</v>
      </c>
      <c r="H3351" s="19" t="e">
        <f>VLOOKUP(F3351,Propietarios!$B$2:'Propietarios'!$D$6000,3,FALSE)</f>
        <v>#N/A</v>
      </c>
      <c r="J3351" s="38" t="e">
        <f t="shared" si="263"/>
        <v>#N/A</v>
      </c>
      <c r="K3351" s="38" t="str">
        <f t="shared" si="264"/>
        <v>11900</v>
      </c>
    </row>
    <row r="3352" spans="1:11" x14ac:dyDescent="0.15">
      <c r="A3352" s="19" t="str">
        <f t="shared" si="260"/>
        <v>11900</v>
      </c>
      <c r="C3352" s="19">
        <f t="shared" si="261"/>
        <v>1</v>
      </c>
      <c r="D3352" s="19">
        <f t="shared" si="262"/>
        <v>1900</v>
      </c>
      <c r="E3352" s="38" t="e">
        <f>VLOOKUP(A3352,DatosRecibo!$A$2:'DatosRecibo'!$L$6000,12,FALSE)</f>
        <v>#N/A</v>
      </c>
      <c r="G3352" s="19" t="e">
        <f>VLOOKUP(F3352,Propietarios!$B$2:'Propietarios'!$C$6000,2,FALSE)</f>
        <v>#N/A</v>
      </c>
      <c r="H3352" s="19" t="e">
        <f>VLOOKUP(F3352,Propietarios!$B$2:'Propietarios'!$D$6000,3,FALSE)</f>
        <v>#N/A</v>
      </c>
      <c r="J3352" s="38" t="e">
        <f t="shared" si="263"/>
        <v>#N/A</v>
      </c>
      <c r="K3352" s="38" t="str">
        <f t="shared" si="264"/>
        <v>11900</v>
      </c>
    </row>
    <row r="3353" spans="1:11" x14ac:dyDescent="0.15">
      <c r="A3353" s="19" t="str">
        <f t="shared" si="260"/>
        <v>11900</v>
      </c>
      <c r="C3353" s="19">
        <f t="shared" si="261"/>
        <v>1</v>
      </c>
      <c r="D3353" s="19">
        <f t="shared" si="262"/>
        <v>1900</v>
      </c>
      <c r="E3353" s="38" t="e">
        <f>VLOOKUP(A3353,DatosRecibo!$A$2:'DatosRecibo'!$L$6000,12,FALSE)</f>
        <v>#N/A</v>
      </c>
      <c r="G3353" s="19" t="e">
        <f>VLOOKUP(F3353,Propietarios!$B$2:'Propietarios'!$C$6000,2,FALSE)</f>
        <v>#N/A</v>
      </c>
      <c r="H3353" s="19" t="e">
        <f>VLOOKUP(F3353,Propietarios!$B$2:'Propietarios'!$D$6000,3,FALSE)</f>
        <v>#N/A</v>
      </c>
      <c r="J3353" s="38" t="e">
        <f t="shared" si="263"/>
        <v>#N/A</v>
      </c>
      <c r="K3353" s="38" t="str">
        <f t="shared" si="264"/>
        <v>11900</v>
      </c>
    </row>
    <row r="3354" spans="1:11" x14ac:dyDescent="0.15">
      <c r="A3354" s="19" t="str">
        <f t="shared" si="260"/>
        <v>11900</v>
      </c>
      <c r="C3354" s="19">
        <f t="shared" si="261"/>
        <v>1</v>
      </c>
      <c r="D3354" s="19">
        <f t="shared" si="262"/>
        <v>1900</v>
      </c>
      <c r="E3354" s="38" t="e">
        <f>VLOOKUP(A3354,DatosRecibo!$A$2:'DatosRecibo'!$L$6000,12,FALSE)</f>
        <v>#N/A</v>
      </c>
      <c r="G3354" s="19" t="e">
        <f>VLOOKUP(F3354,Propietarios!$B$2:'Propietarios'!$C$6000,2,FALSE)</f>
        <v>#N/A</v>
      </c>
      <c r="H3354" s="19" t="e">
        <f>VLOOKUP(F3354,Propietarios!$B$2:'Propietarios'!$D$6000,3,FALSE)</f>
        <v>#N/A</v>
      </c>
      <c r="J3354" s="38" t="e">
        <f t="shared" si="263"/>
        <v>#N/A</v>
      </c>
      <c r="K3354" s="38" t="str">
        <f t="shared" si="264"/>
        <v>11900</v>
      </c>
    </row>
    <row r="3355" spans="1:11" x14ac:dyDescent="0.15">
      <c r="A3355" s="19" t="str">
        <f t="shared" si="260"/>
        <v>11900</v>
      </c>
      <c r="C3355" s="19">
        <f t="shared" si="261"/>
        <v>1</v>
      </c>
      <c r="D3355" s="19">
        <f t="shared" si="262"/>
        <v>1900</v>
      </c>
      <c r="E3355" s="38" t="e">
        <f>VLOOKUP(A3355,DatosRecibo!$A$2:'DatosRecibo'!$L$6000,12,FALSE)</f>
        <v>#N/A</v>
      </c>
      <c r="G3355" s="19" t="e">
        <f>VLOOKUP(F3355,Propietarios!$B$2:'Propietarios'!$C$6000,2,FALSE)</f>
        <v>#N/A</v>
      </c>
      <c r="H3355" s="19" t="e">
        <f>VLOOKUP(F3355,Propietarios!$B$2:'Propietarios'!$D$6000,3,FALSE)</f>
        <v>#N/A</v>
      </c>
      <c r="J3355" s="38" t="e">
        <f t="shared" si="263"/>
        <v>#N/A</v>
      </c>
      <c r="K3355" s="38" t="str">
        <f t="shared" si="264"/>
        <v>11900</v>
      </c>
    </row>
    <row r="3356" spans="1:11" x14ac:dyDescent="0.15">
      <c r="A3356" s="19" t="str">
        <f t="shared" si="260"/>
        <v>11900</v>
      </c>
      <c r="C3356" s="19">
        <f t="shared" si="261"/>
        <v>1</v>
      </c>
      <c r="D3356" s="19">
        <f t="shared" si="262"/>
        <v>1900</v>
      </c>
      <c r="E3356" s="38" t="e">
        <f>VLOOKUP(A3356,DatosRecibo!$A$2:'DatosRecibo'!$L$6000,12,FALSE)</f>
        <v>#N/A</v>
      </c>
      <c r="G3356" s="19" t="e">
        <f>VLOOKUP(F3356,Propietarios!$B$2:'Propietarios'!$C$6000,2,FALSE)</f>
        <v>#N/A</v>
      </c>
      <c r="H3356" s="19" t="e">
        <f>VLOOKUP(F3356,Propietarios!$B$2:'Propietarios'!$D$6000,3,FALSE)</f>
        <v>#N/A</v>
      </c>
      <c r="J3356" s="38" t="e">
        <f t="shared" si="263"/>
        <v>#N/A</v>
      </c>
      <c r="K3356" s="38" t="str">
        <f t="shared" si="264"/>
        <v>11900</v>
      </c>
    </row>
    <row r="3357" spans="1:11" x14ac:dyDescent="0.15">
      <c r="A3357" s="19" t="str">
        <f t="shared" si="260"/>
        <v>11900</v>
      </c>
      <c r="C3357" s="19">
        <f t="shared" si="261"/>
        <v>1</v>
      </c>
      <c r="D3357" s="19">
        <f t="shared" si="262"/>
        <v>1900</v>
      </c>
      <c r="E3357" s="38" t="e">
        <f>VLOOKUP(A3357,DatosRecibo!$A$2:'DatosRecibo'!$L$6000,12,FALSE)</f>
        <v>#N/A</v>
      </c>
      <c r="G3357" s="19" t="e">
        <f>VLOOKUP(F3357,Propietarios!$B$2:'Propietarios'!$C$6000,2,FALSE)</f>
        <v>#N/A</v>
      </c>
      <c r="H3357" s="19" t="e">
        <f>VLOOKUP(F3357,Propietarios!$B$2:'Propietarios'!$D$6000,3,FALSE)</f>
        <v>#N/A</v>
      </c>
      <c r="J3357" s="38" t="e">
        <f t="shared" si="263"/>
        <v>#N/A</v>
      </c>
      <c r="K3357" s="38" t="str">
        <f t="shared" si="264"/>
        <v>11900</v>
      </c>
    </row>
    <row r="3358" spans="1:11" x14ac:dyDescent="0.15">
      <c r="A3358" s="19" t="str">
        <f t="shared" si="260"/>
        <v>11900</v>
      </c>
      <c r="C3358" s="19">
        <f t="shared" si="261"/>
        <v>1</v>
      </c>
      <c r="D3358" s="19">
        <f t="shared" si="262"/>
        <v>1900</v>
      </c>
      <c r="E3358" s="38" t="e">
        <f>VLOOKUP(A3358,DatosRecibo!$A$2:'DatosRecibo'!$L$6000,12,FALSE)</f>
        <v>#N/A</v>
      </c>
      <c r="G3358" s="19" t="e">
        <f>VLOOKUP(F3358,Propietarios!$B$2:'Propietarios'!$C$6000,2,FALSE)</f>
        <v>#N/A</v>
      </c>
      <c r="H3358" s="19" t="e">
        <f>VLOOKUP(F3358,Propietarios!$B$2:'Propietarios'!$D$6000,3,FALSE)</f>
        <v>#N/A</v>
      </c>
      <c r="J3358" s="38" t="e">
        <f t="shared" si="263"/>
        <v>#N/A</v>
      </c>
      <c r="K3358" s="38" t="str">
        <f t="shared" si="264"/>
        <v>11900</v>
      </c>
    </row>
    <row r="3359" spans="1:11" x14ac:dyDescent="0.15">
      <c r="A3359" s="19" t="str">
        <f t="shared" si="260"/>
        <v>11900</v>
      </c>
      <c r="C3359" s="19">
        <f t="shared" si="261"/>
        <v>1</v>
      </c>
      <c r="D3359" s="19">
        <f t="shared" si="262"/>
        <v>1900</v>
      </c>
      <c r="E3359" s="38" t="e">
        <f>VLOOKUP(A3359,DatosRecibo!$A$2:'DatosRecibo'!$L$6000,12,FALSE)</f>
        <v>#N/A</v>
      </c>
      <c r="G3359" s="19" t="e">
        <f>VLOOKUP(F3359,Propietarios!$B$2:'Propietarios'!$C$6000,2,FALSE)</f>
        <v>#N/A</v>
      </c>
      <c r="H3359" s="19" t="e">
        <f>VLOOKUP(F3359,Propietarios!$B$2:'Propietarios'!$D$6000,3,FALSE)</f>
        <v>#N/A</v>
      </c>
      <c r="J3359" s="38" t="e">
        <f t="shared" si="263"/>
        <v>#N/A</v>
      </c>
      <c r="K3359" s="38" t="str">
        <f t="shared" si="264"/>
        <v>11900</v>
      </c>
    </row>
    <row r="3360" spans="1:11" x14ac:dyDescent="0.15">
      <c r="A3360" s="19" t="str">
        <f t="shared" si="260"/>
        <v>11900</v>
      </c>
      <c r="C3360" s="19">
        <f t="shared" si="261"/>
        <v>1</v>
      </c>
      <c r="D3360" s="19">
        <f t="shared" si="262"/>
        <v>1900</v>
      </c>
      <c r="E3360" s="38" t="e">
        <f>VLOOKUP(A3360,DatosRecibo!$A$2:'DatosRecibo'!$L$6000,12,FALSE)</f>
        <v>#N/A</v>
      </c>
      <c r="G3360" s="19" t="e">
        <f>VLOOKUP(F3360,Propietarios!$B$2:'Propietarios'!$C$6000,2,FALSE)</f>
        <v>#N/A</v>
      </c>
      <c r="H3360" s="19" t="e">
        <f>VLOOKUP(F3360,Propietarios!$B$2:'Propietarios'!$D$6000,3,FALSE)</f>
        <v>#N/A</v>
      </c>
      <c r="J3360" s="38" t="e">
        <f t="shared" si="263"/>
        <v>#N/A</v>
      </c>
      <c r="K3360" s="38" t="str">
        <f t="shared" si="264"/>
        <v>11900</v>
      </c>
    </row>
    <row r="3361" spans="1:11" x14ac:dyDescent="0.15">
      <c r="A3361" s="19" t="str">
        <f t="shared" si="260"/>
        <v>11900</v>
      </c>
      <c r="C3361" s="19">
        <f t="shared" si="261"/>
        <v>1</v>
      </c>
      <c r="D3361" s="19">
        <f t="shared" si="262"/>
        <v>1900</v>
      </c>
      <c r="E3361" s="38" t="e">
        <f>VLOOKUP(A3361,DatosRecibo!$A$2:'DatosRecibo'!$L$6000,12,FALSE)</f>
        <v>#N/A</v>
      </c>
      <c r="G3361" s="19" t="e">
        <f>VLOOKUP(F3361,Propietarios!$B$2:'Propietarios'!$C$6000,2,FALSE)</f>
        <v>#N/A</v>
      </c>
      <c r="H3361" s="19" t="e">
        <f>VLOOKUP(F3361,Propietarios!$B$2:'Propietarios'!$D$6000,3,FALSE)</f>
        <v>#N/A</v>
      </c>
      <c r="J3361" s="38" t="e">
        <f t="shared" si="263"/>
        <v>#N/A</v>
      </c>
      <c r="K3361" s="38" t="str">
        <f t="shared" si="264"/>
        <v>11900</v>
      </c>
    </row>
    <row r="3362" spans="1:11" x14ac:dyDescent="0.15">
      <c r="A3362" s="19" t="str">
        <f t="shared" si="260"/>
        <v>11900</v>
      </c>
      <c r="C3362" s="19">
        <f t="shared" si="261"/>
        <v>1</v>
      </c>
      <c r="D3362" s="19">
        <f t="shared" si="262"/>
        <v>1900</v>
      </c>
      <c r="E3362" s="38" t="e">
        <f>VLOOKUP(A3362,DatosRecibo!$A$2:'DatosRecibo'!$L$6000,12,FALSE)</f>
        <v>#N/A</v>
      </c>
      <c r="G3362" s="19" t="e">
        <f>VLOOKUP(F3362,Propietarios!$B$2:'Propietarios'!$C$6000,2,FALSE)</f>
        <v>#N/A</v>
      </c>
      <c r="H3362" s="19" t="e">
        <f>VLOOKUP(F3362,Propietarios!$B$2:'Propietarios'!$D$6000,3,FALSE)</f>
        <v>#N/A</v>
      </c>
      <c r="J3362" s="38" t="e">
        <f t="shared" si="263"/>
        <v>#N/A</v>
      </c>
      <c r="K3362" s="38" t="str">
        <f t="shared" si="264"/>
        <v>11900</v>
      </c>
    </row>
    <row r="3363" spans="1:11" x14ac:dyDescent="0.15">
      <c r="A3363" s="19" t="str">
        <f t="shared" si="260"/>
        <v>11900</v>
      </c>
      <c r="C3363" s="19">
        <f t="shared" si="261"/>
        <v>1</v>
      </c>
      <c r="D3363" s="19">
        <f t="shared" si="262"/>
        <v>1900</v>
      </c>
      <c r="E3363" s="38" t="e">
        <f>VLOOKUP(A3363,DatosRecibo!$A$2:'DatosRecibo'!$L$6000,12,FALSE)</f>
        <v>#N/A</v>
      </c>
      <c r="G3363" s="19" t="e">
        <f>VLOOKUP(F3363,Propietarios!$B$2:'Propietarios'!$C$6000,2,FALSE)</f>
        <v>#N/A</v>
      </c>
      <c r="H3363" s="19" t="e">
        <f>VLOOKUP(F3363,Propietarios!$B$2:'Propietarios'!$D$6000,3,FALSE)</f>
        <v>#N/A</v>
      </c>
      <c r="J3363" s="38" t="e">
        <f t="shared" si="263"/>
        <v>#N/A</v>
      </c>
      <c r="K3363" s="38" t="str">
        <f t="shared" si="264"/>
        <v>11900</v>
      </c>
    </row>
    <row r="3364" spans="1:11" x14ac:dyDescent="0.15">
      <c r="A3364" s="19" t="str">
        <f t="shared" si="260"/>
        <v>11900</v>
      </c>
      <c r="C3364" s="19">
        <f t="shared" si="261"/>
        <v>1</v>
      </c>
      <c r="D3364" s="19">
        <f t="shared" si="262"/>
        <v>1900</v>
      </c>
      <c r="E3364" s="38" t="e">
        <f>VLOOKUP(A3364,DatosRecibo!$A$2:'DatosRecibo'!$L$6000,12,FALSE)</f>
        <v>#N/A</v>
      </c>
      <c r="G3364" s="19" t="e">
        <f>VLOOKUP(F3364,Propietarios!$B$2:'Propietarios'!$C$6000,2,FALSE)</f>
        <v>#N/A</v>
      </c>
      <c r="H3364" s="19" t="e">
        <f>VLOOKUP(F3364,Propietarios!$B$2:'Propietarios'!$D$6000,3,FALSE)</f>
        <v>#N/A</v>
      </c>
      <c r="J3364" s="38" t="e">
        <f t="shared" si="263"/>
        <v>#N/A</v>
      </c>
      <c r="K3364" s="38" t="str">
        <f t="shared" si="264"/>
        <v>11900</v>
      </c>
    </row>
    <row r="3365" spans="1:11" x14ac:dyDescent="0.15">
      <c r="A3365" s="19" t="str">
        <f t="shared" si="260"/>
        <v>11900</v>
      </c>
      <c r="C3365" s="19">
        <f t="shared" si="261"/>
        <v>1</v>
      </c>
      <c r="D3365" s="19">
        <f t="shared" si="262"/>
        <v>1900</v>
      </c>
      <c r="E3365" s="38" t="e">
        <f>VLOOKUP(A3365,DatosRecibo!$A$2:'DatosRecibo'!$L$6000,12,FALSE)</f>
        <v>#N/A</v>
      </c>
      <c r="G3365" s="19" t="e">
        <f>VLOOKUP(F3365,Propietarios!$B$2:'Propietarios'!$C$6000,2,FALSE)</f>
        <v>#N/A</v>
      </c>
      <c r="H3365" s="19" t="e">
        <f>VLOOKUP(F3365,Propietarios!$B$2:'Propietarios'!$D$6000,3,FALSE)</f>
        <v>#N/A</v>
      </c>
      <c r="J3365" s="38" t="e">
        <f t="shared" si="263"/>
        <v>#N/A</v>
      </c>
      <c r="K3365" s="38" t="str">
        <f t="shared" si="264"/>
        <v>11900</v>
      </c>
    </row>
    <row r="3366" spans="1:11" x14ac:dyDescent="0.15">
      <c r="A3366" s="19" t="str">
        <f t="shared" si="260"/>
        <v>11900</v>
      </c>
      <c r="C3366" s="19">
        <f t="shared" si="261"/>
        <v>1</v>
      </c>
      <c r="D3366" s="19">
        <f t="shared" si="262"/>
        <v>1900</v>
      </c>
      <c r="E3366" s="38" t="e">
        <f>VLOOKUP(A3366,DatosRecibo!$A$2:'DatosRecibo'!$L$6000,12,FALSE)</f>
        <v>#N/A</v>
      </c>
      <c r="G3366" s="19" t="e">
        <f>VLOOKUP(F3366,Propietarios!$B$2:'Propietarios'!$C$6000,2,FALSE)</f>
        <v>#N/A</v>
      </c>
      <c r="H3366" s="19" t="e">
        <f>VLOOKUP(F3366,Propietarios!$B$2:'Propietarios'!$D$6000,3,FALSE)</f>
        <v>#N/A</v>
      </c>
      <c r="J3366" s="38" t="e">
        <f t="shared" si="263"/>
        <v>#N/A</v>
      </c>
      <c r="K3366" s="38" t="str">
        <f t="shared" si="264"/>
        <v>11900</v>
      </c>
    </row>
    <row r="3367" spans="1:11" x14ac:dyDescent="0.15">
      <c r="A3367" s="19" t="str">
        <f t="shared" si="260"/>
        <v>11900</v>
      </c>
      <c r="C3367" s="19">
        <f t="shared" si="261"/>
        <v>1</v>
      </c>
      <c r="D3367" s="19">
        <f t="shared" si="262"/>
        <v>1900</v>
      </c>
      <c r="E3367" s="38" t="e">
        <f>VLOOKUP(A3367,DatosRecibo!$A$2:'DatosRecibo'!$L$6000,12,FALSE)</f>
        <v>#N/A</v>
      </c>
      <c r="G3367" s="19" t="e">
        <f>VLOOKUP(F3367,Propietarios!$B$2:'Propietarios'!$C$6000,2,FALSE)</f>
        <v>#N/A</v>
      </c>
      <c r="H3367" s="19" t="e">
        <f>VLOOKUP(F3367,Propietarios!$B$2:'Propietarios'!$D$6000,3,FALSE)</f>
        <v>#N/A</v>
      </c>
      <c r="J3367" s="38" t="e">
        <f t="shared" si="263"/>
        <v>#N/A</v>
      </c>
      <c r="K3367" s="38" t="str">
        <f t="shared" si="264"/>
        <v>11900</v>
      </c>
    </row>
    <row r="3368" spans="1:11" x14ac:dyDescent="0.15">
      <c r="A3368" s="19" t="str">
        <f t="shared" si="260"/>
        <v>11900</v>
      </c>
      <c r="C3368" s="19">
        <f t="shared" si="261"/>
        <v>1</v>
      </c>
      <c r="D3368" s="19">
        <f t="shared" si="262"/>
        <v>1900</v>
      </c>
      <c r="E3368" s="38" t="e">
        <f>VLOOKUP(A3368,DatosRecibo!$A$2:'DatosRecibo'!$L$6000,12,FALSE)</f>
        <v>#N/A</v>
      </c>
      <c r="G3368" s="19" t="e">
        <f>VLOOKUP(F3368,Propietarios!$B$2:'Propietarios'!$C$6000,2,FALSE)</f>
        <v>#N/A</v>
      </c>
      <c r="H3368" s="19" t="e">
        <f>VLOOKUP(F3368,Propietarios!$B$2:'Propietarios'!$D$6000,3,FALSE)</f>
        <v>#N/A</v>
      </c>
      <c r="J3368" s="38" t="e">
        <f t="shared" si="263"/>
        <v>#N/A</v>
      </c>
      <c r="K3368" s="38" t="str">
        <f t="shared" si="264"/>
        <v>11900</v>
      </c>
    </row>
    <row r="3369" spans="1:11" x14ac:dyDescent="0.15">
      <c r="A3369" s="19" t="str">
        <f t="shared" si="260"/>
        <v>11900</v>
      </c>
      <c r="C3369" s="19">
        <f t="shared" si="261"/>
        <v>1</v>
      </c>
      <c r="D3369" s="19">
        <f t="shared" si="262"/>
        <v>1900</v>
      </c>
      <c r="E3369" s="38" t="e">
        <f>VLOOKUP(A3369,DatosRecibo!$A$2:'DatosRecibo'!$L$6000,12,FALSE)</f>
        <v>#N/A</v>
      </c>
      <c r="G3369" s="19" t="e">
        <f>VLOOKUP(F3369,Propietarios!$B$2:'Propietarios'!$C$6000,2,FALSE)</f>
        <v>#N/A</v>
      </c>
      <c r="H3369" s="19" t="e">
        <f>VLOOKUP(F3369,Propietarios!$B$2:'Propietarios'!$D$6000,3,FALSE)</f>
        <v>#N/A</v>
      </c>
      <c r="J3369" s="38" t="e">
        <f t="shared" si="263"/>
        <v>#N/A</v>
      </c>
      <c r="K3369" s="38" t="str">
        <f t="shared" si="264"/>
        <v>11900</v>
      </c>
    </row>
    <row r="3370" spans="1:11" x14ac:dyDescent="0.15">
      <c r="A3370" s="19" t="str">
        <f t="shared" si="260"/>
        <v>11900</v>
      </c>
      <c r="C3370" s="19">
        <f t="shared" si="261"/>
        <v>1</v>
      </c>
      <c r="D3370" s="19">
        <f t="shared" si="262"/>
        <v>1900</v>
      </c>
      <c r="E3370" s="38" t="e">
        <f>VLOOKUP(A3370,DatosRecibo!$A$2:'DatosRecibo'!$L$6000,12,FALSE)</f>
        <v>#N/A</v>
      </c>
      <c r="G3370" s="19" t="e">
        <f>VLOOKUP(F3370,Propietarios!$B$2:'Propietarios'!$C$6000,2,FALSE)</f>
        <v>#N/A</v>
      </c>
      <c r="H3370" s="19" t="e">
        <f>VLOOKUP(F3370,Propietarios!$B$2:'Propietarios'!$D$6000,3,FALSE)</f>
        <v>#N/A</v>
      </c>
      <c r="J3370" s="38" t="e">
        <f t="shared" si="263"/>
        <v>#N/A</v>
      </c>
      <c r="K3370" s="38" t="str">
        <f t="shared" si="264"/>
        <v>11900</v>
      </c>
    </row>
    <row r="3371" spans="1:11" x14ac:dyDescent="0.15">
      <c r="A3371" s="19" t="str">
        <f t="shared" si="260"/>
        <v>11900</v>
      </c>
      <c r="C3371" s="19">
        <f t="shared" si="261"/>
        <v>1</v>
      </c>
      <c r="D3371" s="19">
        <f t="shared" si="262"/>
        <v>1900</v>
      </c>
      <c r="E3371" s="38" t="e">
        <f>VLOOKUP(A3371,DatosRecibo!$A$2:'DatosRecibo'!$L$6000,12,FALSE)</f>
        <v>#N/A</v>
      </c>
      <c r="G3371" s="19" t="e">
        <f>VLOOKUP(F3371,Propietarios!$B$2:'Propietarios'!$C$6000,2,FALSE)</f>
        <v>#N/A</v>
      </c>
      <c r="H3371" s="19" t="e">
        <f>VLOOKUP(F3371,Propietarios!$B$2:'Propietarios'!$D$6000,3,FALSE)</f>
        <v>#N/A</v>
      </c>
      <c r="J3371" s="38" t="e">
        <f t="shared" si="263"/>
        <v>#N/A</v>
      </c>
      <c r="K3371" s="38" t="str">
        <f t="shared" si="264"/>
        <v>11900</v>
      </c>
    </row>
    <row r="3372" spans="1:11" x14ac:dyDescent="0.15">
      <c r="A3372" s="19" t="str">
        <f t="shared" si="260"/>
        <v>11900</v>
      </c>
      <c r="C3372" s="19">
        <f t="shared" si="261"/>
        <v>1</v>
      </c>
      <c r="D3372" s="19">
        <f t="shared" si="262"/>
        <v>1900</v>
      </c>
      <c r="E3372" s="38" t="e">
        <f>VLOOKUP(A3372,DatosRecibo!$A$2:'DatosRecibo'!$L$6000,12,FALSE)</f>
        <v>#N/A</v>
      </c>
      <c r="G3372" s="19" t="e">
        <f>VLOOKUP(F3372,Propietarios!$B$2:'Propietarios'!$C$6000,2,FALSE)</f>
        <v>#N/A</v>
      </c>
      <c r="H3372" s="19" t="e">
        <f>VLOOKUP(F3372,Propietarios!$B$2:'Propietarios'!$D$6000,3,FALSE)</f>
        <v>#N/A</v>
      </c>
      <c r="J3372" s="38" t="e">
        <f t="shared" si="263"/>
        <v>#N/A</v>
      </c>
      <c r="K3372" s="38" t="str">
        <f t="shared" si="264"/>
        <v>11900</v>
      </c>
    </row>
    <row r="3373" spans="1:11" x14ac:dyDescent="0.15">
      <c r="A3373" s="19" t="str">
        <f t="shared" si="260"/>
        <v>11900</v>
      </c>
      <c r="C3373" s="19">
        <f t="shared" si="261"/>
        <v>1</v>
      </c>
      <c r="D3373" s="19">
        <f t="shared" si="262"/>
        <v>1900</v>
      </c>
      <c r="E3373" s="38" t="e">
        <f>VLOOKUP(A3373,DatosRecibo!$A$2:'DatosRecibo'!$L$6000,12,FALSE)</f>
        <v>#N/A</v>
      </c>
      <c r="G3373" s="19" t="e">
        <f>VLOOKUP(F3373,Propietarios!$B$2:'Propietarios'!$C$6000,2,FALSE)</f>
        <v>#N/A</v>
      </c>
      <c r="H3373" s="19" t="e">
        <f>VLOOKUP(F3373,Propietarios!$B$2:'Propietarios'!$D$6000,3,FALSE)</f>
        <v>#N/A</v>
      </c>
      <c r="J3373" s="38" t="e">
        <f t="shared" si="263"/>
        <v>#N/A</v>
      </c>
      <c r="K3373" s="38" t="str">
        <f t="shared" si="264"/>
        <v>11900</v>
      </c>
    </row>
    <row r="3374" spans="1:11" x14ac:dyDescent="0.15">
      <c r="A3374" s="19" t="str">
        <f t="shared" si="260"/>
        <v>11900</v>
      </c>
      <c r="C3374" s="19">
        <f t="shared" si="261"/>
        <v>1</v>
      </c>
      <c r="D3374" s="19">
        <f t="shared" si="262"/>
        <v>1900</v>
      </c>
      <c r="E3374" s="38" t="e">
        <f>VLOOKUP(A3374,DatosRecibo!$A$2:'DatosRecibo'!$L$6000,12,FALSE)</f>
        <v>#N/A</v>
      </c>
      <c r="G3374" s="19" t="e">
        <f>VLOOKUP(F3374,Propietarios!$B$2:'Propietarios'!$C$6000,2,FALSE)</f>
        <v>#N/A</v>
      </c>
      <c r="H3374" s="19" t="e">
        <f>VLOOKUP(F3374,Propietarios!$B$2:'Propietarios'!$D$6000,3,FALSE)</f>
        <v>#N/A</v>
      </c>
      <c r="J3374" s="38" t="e">
        <f t="shared" si="263"/>
        <v>#N/A</v>
      </c>
      <c r="K3374" s="38" t="str">
        <f t="shared" si="264"/>
        <v>11900</v>
      </c>
    </row>
    <row r="3375" spans="1:11" x14ac:dyDescent="0.15">
      <c r="A3375" s="19" t="str">
        <f t="shared" si="260"/>
        <v>11900</v>
      </c>
      <c r="C3375" s="19">
        <f t="shared" si="261"/>
        <v>1</v>
      </c>
      <c r="D3375" s="19">
        <f t="shared" si="262"/>
        <v>1900</v>
      </c>
      <c r="E3375" s="38" t="e">
        <f>VLOOKUP(A3375,DatosRecibo!$A$2:'DatosRecibo'!$L$6000,12,FALSE)</f>
        <v>#N/A</v>
      </c>
      <c r="G3375" s="19" t="e">
        <f>VLOOKUP(F3375,Propietarios!$B$2:'Propietarios'!$C$6000,2,FALSE)</f>
        <v>#N/A</v>
      </c>
      <c r="H3375" s="19" t="e">
        <f>VLOOKUP(F3375,Propietarios!$B$2:'Propietarios'!$D$6000,3,FALSE)</f>
        <v>#N/A</v>
      </c>
      <c r="J3375" s="38" t="e">
        <f t="shared" si="263"/>
        <v>#N/A</v>
      </c>
      <c r="K3375" s="38" t="str">
        <f t="shared" si="264"/>
        <v>11900</v>
      </c>
    </row>
    <row r="3376" spans="1:11" x14ac:dyDescent="0.15">
      <c r="A3376" s="19" t="str">
        <f t="shared" si="260"/>
        <v>11900</v>
      </c>
      <c r="C3376" s="19">
        <f t="shared" si="261"/>
        <v>1</v>
      </c>
      <c r="D3376" s="19">
        <f t="shared" si="262"/>
        <v>1900</v>
      </c>
      <c r="E3376" s="38" t="e">
        <f>VLOOKUP(A3376,DatosRecibo!$A$2:'DatosRecibo'!$L$6000,12,FALSE)</f>
        <v>#N/A</v>
      </c>
      <c r="G3376" s="19" t="e">
        <f>VLOOKUP(F3376,Propietarios!$B$2:'Propietarios'!$C$6000,2,FALSE)</f>
        <v>#N/A</v>
      </c>
      <c r="H3376" s="19" t="e">
        <f>VLOOKUP(F3376,Propietarios!$B$2:'Propietarios'!$D$6000,3,FALSE)</f>
        <v>#N/A</v>
      </c>
      <c r="J3376" s="38" t="e">
        <f t="shared" si="263"/>
        <v>#N/A</v>
      </c>
      <c r="K3376" s="38" t="str">
        <f t="shared" si="264"/>
        <v>11900</v>
      </c>
    </row>
    <row r="3377" spans="1:11" x14ac:dyDescent="0.15">
      <c r="A3377" s="19" t="str">
        <f t="shared" si="260"/>
        <v>11900</v>
      </c>
      <c r="C3377" s="19">
        <f t="shared" si="261"/>
        <v>1</v>
      </c>
      <c r="D3377" s="19">
        <f t="shared" si="262"/>
        <v>1900</v>
      </c>
      <c r="E3377" s="38" t="e">
        <f>VLOOKUP(A3377,DatosRecibo!$A$2:'DatosRecibo'!$L$6000,12,FALSE)</f>
        <v>#N/A</v>
      </c>
      <c r="G3377" s="19" t="e">
        <f>VLOOKUP(F3377,Propietarios!$B$2:'Propietarios'!$C$6000,2,FALSE)</f>
        <v>#N/A</v>
      </c>
      <c r="H3377" s="19" t="e">
        <f>VLOOKUP(F3377,Propietarios!$B$2:'Propietarios'!$D$6000,3,FALSE)</f>
        <v>#N/A</v>
      </c>
      <c r="J3377" s="38" t="e">
        <f t="shared" si="263"/>
        <v>#N/A</v>
      </c>
      <c r="K3377" s="38" t="str">
        <f t="shared" si="264"/>
        <v>11900</v>
      </c>
    </row>
    <row r="3378" spans="1:11" x14ac:dyDescent="0.15">
      <c r="A3378" s="19" t="str">
        <f t="shared" si="260"/>
        <v>11900</v>
      </c>
      <c r="C3378" s="19">
        <f t="shared" si="261"/>
        <v>1</v>
      </c>
      <c r="D3378" s="19">
        <f t="shared" si="262"/>
        <v>1900</v>
      </c>
      <c r="E3378" s="38" t="e">
        <f>VLOOKUP(A3378,DatosRecibo!$A$2:'DatosRecibo'!$L$6000,12,FALSE)</f>
        <v>#N/A</v>
      </c>
      <c r="G3378" s="19" t="e">
        <f>VLOOKUP(F3378,Propietarios!$B$2:'Propietarios'!$C$6000,2,FALSE)</f>
        <v>#N/A</v>
      </c>
      <c r="H3378" s="19" t="e">
        <f>VLOOKUP(F3378,Propietarios!$B$2:'Propietarios'!$D$6000,3,FALSE)</f>
        <v>#N/A</v>
      </c>
      <c r="J3378" s="38" t="e">
        <f t="shared" si="263"/>
        <v>#N/A</v>
      </c>
      <c r="K3378" s="38" t="str">
        <f t="shared" si="264"/>
        <v>11900</v>
      </c>
    </row>
    <row r="3379" spans="1:11" x14ac:dyDescent="0.15">
      <c r="A3379" s="19" t="str">
        <f t="shared" si="260"/>
        <v>11900</v>
      </c>
      <c r="C3379" s="19">
        <f t="shared" si="261"/>
        <v>1</v>
      </c>
      <c r="D3379" s="19">
        <f t="shared" si="262"/>
        <v>1900</v>
      </c>
      <c r="E3379" s="38" t="e">
        <f>VLOOKUP(A3379,DatosRecibo!$A$2:'DatosRecibo'!$L$6000,12,FALSE)</f>
        <v>#N/A</v>
      </c>
      <c r="G3379" s="19" t="e">
        <f>VLOOKUP(F3379,Propietarios!$B$2:'Propietarios'!$C$6000,2,FALSE)</f>
        <v>#N/A</v>
      </c>
      <c r="H3379" s="19" t="e">
        <f>VLOOKUP(F3379,Propietarios!$B$2:'Propietarios'!$D$6000,3,FALSE)</f>
        <v>#N/A</v>
      </c>
      <c r="J3379" s="38" t="e">
        <f t="shared" si="263"/>
        <v>#N/A</v>
      </c>
      <c r="K3379" s="38" t="str">
        <f t="shared" si="264"/>
        <v>11900</v>
      </c>
    </row>
    <row r="3380" spans="1:11" x14ac:dyDescent="0.15">
      <c r="A3380" s="19" t="str">
        <f t="shared" si="260"/>
        <v>11900</v>
      </c>
      <c r="C3380" s="19">
        <f t="shared" si="261"/>
        <v>1</v>
      </c>
      <c r="D3380" s="19">
        <f t="shared" si="262"/>
        <v>1900</v>
      </c>
      <c r="E3380" s="38" t="e">
        <f>VLOOKUP(A3380,DatosRecibo!$A$2:'DatosRecibo'!$L$6000,12,FALSE)</f>
        <v>#N/A</v>
      </c>
      <c r="G3380" s="19" t="e">
        <f>VLOOKUP(F3380,Propietarios!$B$2:'Propietarios'!$C$6000,2,FALSE)</f>
        <v>#N/A</v>
      </c>
      <c r="H3380" s="19" t="e">
        <f>VLOOKUP(F3380,Propietarios!$B$2:'Propietarios'!$D$6000,3,FALSE)</f>
        <v>#N/A</v>
      </c>
      <c r="J3380" s="38" t="e">
        <f t="shared" si="263"/>
        <v>#N/A</v>
      </c>
      <c r="K3380" s="38" t="str">
        <f t="shared" si="264"/>
        <v>11900</v>
      </c>
    </row>
    <row r="3381" spans="1:11" x14ac:dyDescent="0.15">
      <c r="A3381" s="19" t="str">
        <f t="shared" si="260"/>
        <v>11900</v>
      </c>
      <c r="C3381" s="19">
        <f t="shared" si="261"/>
        <v>1</v>
      </c>
      <c r="D3381" s="19">
        <f t="shared" si="262"/>
        <v>1900</v>
      </c>
      <c r="E3381" s="38" t="e">
        <f>VLOOKUP(A3381,DatosRecibo!$A$2:'DatosRecibo'!$L$6000,12,FALSE)</f>
        <v>#N/A</v>
      </c>
      <c r="G3381" s="19" t="e">
        <f>VLOOKUP(F3381,Propietarios!$B$2:'Propietarios'!$C$6000,2,FALSE)</f>
        <v>#N/A</v>
      </c>
      <c r="H3381" s="19" t="e">
        <f>VLOOKUP(F3381,Propietarios!$B$2:'Propietarios'!$D$6000,3,FALSE)</f>
        <v>#N/A</v>
      </c>
      <c r="J3381" s="38" t="e">
        <f t="shared" si="263"/>
        <v>#N/A</v>
      </c>
      <c r="K3381" s="38" t="str">
        <f t="shared" si="264"/>
        <v>11900</v>
      </c>
    </row>
    <row r="3382" spans="1:11" x14ac:dyDescent="0.15">
      <c r="A3382" s="19" t="str">
        <f t="shared" si="260"/>
        <v>11900</v>
      </c>
      <c r="C3382" s="19">
        <f t="shared" si="261"/>
        <v>1</v>
      </c>
      <c r="D3382" s="19">
        <f t="shared" si="262"/>
        <v>1900</v>
      </c>
      <c r="E3382" s="38" t="e">
        <f>VLOOKUP(A3382,DatosRecibo!$A$2:'DatosRecibo'!$L$6000,12,FALSE)</f>
        <v>#N/A</v>
      </c>
      <c r="G3382" s="19" t="e">
        <f>VLOOKUP(F3382,Propietarios!$B$2:'Propietarios'!$C$6000,2,FALSE)</f>
        <v>#N/A</v>
      </c>
      <c r="H3382" s="19" t="e">
        <f>VLOOKUP(F3382,Propietarios!$B$2:'Propietarios'!$D$6000,3,FALSE)</f>
        <v>#N/A</v>
      </c>
      <c r="J3382" s="38" t="e">
        <f t="shared" si="263"/>
        <v>#N/A</v>
      </c>
      <c r="K3382" s="38" t="str">
        <f t="shared" si="264"/>
        <v>11900</v>
      </c>
    </row>
    <row r="3383" spans="1:11" x14ac:dyDescent="0.15">
      <c r="A3383" s="19" t="str">
        <f t="shared" si="260"/>
        <v>11900</v>
      </c>
      <c r="C3383" s="19">
        <f t="shared" si="261"/>
        <v>1</v>
      </c>
      <c r="D3383" s="19">
        <f t="shared" si="262"/>
        <v>1900</v>
      </c>
      <c r="E3383" s="38" t="e">
        <f>VLOOKUP(A3383,DatosRecibo!$A$2:'DatosRecibo'!$L$6000,12,FALSE)</f>
        <v>#N/A</v>
      </c>
      <c r="G3383" s="19" t="e">
        <f>VLOOKUP(F3383,Propietarios!$B$2:'Propietarios'!$C$6000,2,FALSE)</f>
        <v>#N/A</v>
      </c>
      <c r="H3383" s="19" t="e">
        <f>VLOOKUP(F3383,Propietarios!$B$2:'Propietarios'!$D$6000,3,FALSE)</f>
        <v>#N/A</v>
      </c>
      <c r="J3383" s="38" t="e">
        <f t="shared" si="263"/>
        <v>#N/A</v>
      </c>
      <c r="K3383" s="38" t="str">
        <f t="shared" si="264"/>
        <v>11900</v>
      </c>
    </row>
    <row r="3384" spans="1:11" x14ac:dyDescent="0.15">
      <c r="A3384" s="19" t="str">
        <f t="shared" si="260"/>
        <v>11900</v>
      </c>
      <c r="C3384" s="19">
        <f t="shared" si="261"/>
        <v>1</v>
      </c>
      <c r="D3384" s="19">
        <f t="shared" si="262"/>
        <v>1900</v>
      </c>
      <c r="E3384" s="38" t="e">
        <f>VLOOKUP(A3384,DatosRecibo!$A$2:'DatosRecibo'!$L$6000,12,FALSE)</f>
        <v>#N/A</v>
      </c>
      <c r="G3384" s="19" t="e">
        <f>VLOOKUP(F3384,Propietarios!$B$2:'Propietarios'!$C$6000,2,FALSE)</f>
        <v>#N/A</v>
      </c>
      <c r="H3384" s="19" t="e">
        <f>VLOOKUP(F3384,Propietarios!$B$2:'Propietarios'!$D$6000,3,FALSE)</f>
        <v>#N/A</v>
      </c>
      <c r="J3384" s="38" t="e">
        <f t="shared" si="263"/>
        <v>#N/A</v>
      </c>
      <c r="K3384" s="38" t="str">
        <f t="shared" si="264"/>
        <v>11900</v>
      </c>
    </row>
    <row r="3385" spans="1:11" x14ac:dyDescent="0.15">
      <c r="A3385" s="19" t="str">
        <f t="shared" si="260"/>
        <v>11900</v>
      </c>
      <c r="C3385" s="19">
        <f t="shared" si="261"/>
        <v>1</v>
      </c>
      <c r="D3385" s="19">
        <f t="shared" si="262"/>
        <v>1900</v>
      </c>
      <c r="E3385" s="38" t="e">
        <f>VLOOKUP(A3385,DatosRecibo!$A$2:'DatosRecibo'!$L$6000,12,FALSE)</f>
        <v>#N/A</v>
      </c>
      <c r="G3385" s="19" t="e">
        <f>VLOOKUP(F3385,Propietarios!$B$2:'Propietarios'!$C$6000,2,FALSE)</f>
        <v>#N/A</v>
      </c>
      <c r="H3385" s="19" t="e">
        <f>VLOOKUP(F3385,Propietarios!$B$2:'Propietarios'!$D$6000,3,FALSE)</f>
        <v>#N/A</v>
      </c>
      <c r="J3385" s="38" t="e">
        <f t="shared" si="263"/>
        <v>#N/A</v>
      </c>
      <c r="K3385" s="38" t="str">
        <f t="shared" si="264"/>
        <v>11900</v>
      </c>
    </row>
    <row r="3386" spans="1:11" x14ac:dyDescent="0.15">
      <c r="A3386" s="19" t="str">
        <f t="shared" si="260"/>
        <v>11900</v>
      </c>
      <c r="C3386" s="19">
        <f t="shared" si="261"/>
        <v>1</v>
      </c>
      <c r="D3386" s="19">
        <f t="shared" si="262"/>
        <v>1900</v>
      </c>
      <c r="E3386" s="38" t="e">
        <f>VLOOKUP(A3386,DatosRecibo!$A$2:'DatosRecibo'!$L$6000,12,FALSE)</f>
        <v>#N/A</v>
      </c>
      <c r="G3386" s="19" t="e">
        <f>VLOOKUP(F3386,Propietarios!$B$2:'Propietarios'!$C$6000,2,FALSE)</f>
        <v>#N/A</v>
      </c>
      <c r="H3386" s="19" t="e">
        <f>VLOOKUP(F3386,Propietarios!$B$2:'Propietarios'!$D$6000,3,FALSE)</f>
        <v>#N/A</v>
      </c>
      <c r="J3386" s="38" t="e">
        <f t="shared" si="263"/>
        <v>#N/A</v>
      </c>
      <c r="K3386" s="38" t="str">
        <f t="shared" si="264"/>
        <v>11900</v>
      </c>
    </row>
    <row r="3387" spans="1:11" x14ac:dyDescent="0.15">
      <c r="A3387" s="19" t="str">
        <f t="shared" si="260"/>
        <v>11900</v>
      </c>
      <c r="C3387" s="19">
        <f t="shared" si="261"/>
        <v>1</v>
      </c>
      <c r="D3387" s="19">
        <f t="shared" si="262"/>
        <v>1900</v>
      </c>
      <c r="E3387" s="38" t="e">
        <f>VLOOKUP(A3387,DatosRecibo!$A$2:'DatosRecibo'!$L$6000,12,FALSE)</f>
        <v>#N/A</v>
      </c>
      <c r="G3387" s="19" t="e">
        <f>VLOOKUP(F3387,Propietarios!$B$2:'Propietarios'!$C$6000,2,FALSE)</f>
        <v>#N/A</v>
      </c>
      <c r="H3387" s="19" t="e">
        <f>VLOOKUP(F3387,Propietarios!$B$2:'Propietarios'!$D$6000,3,FALSE)</f>
        <v>#N/A</v>
      </c>
      <c r="J3387" s="38" t="e">
        <f t="shared" si="263"/>
        <v>#N/A</v>
      </c>
      <c r="K3387" s="38" t="str">
        <f t="shared" si="264"/>
        <v>11900</v>
      </c>
    </row>
    <row r="3388" spans="1:11" x14ac:dyDescent="0.15">
      <c r="A3388" s="19" t="str">
        <f t="shared" si="260"/>
        <v>11900</v>
      </c>
      <c r="C3388" s="19">
        <f t="shared" si="261"/>
        <v>1</v>
      </c>
      <c r="D3388" s="19">
        <f t="shared" si="262"/>
        <v>1900</v>
      </c>
      <c r="E3388" s="38" t="e">
        <f>VLOOKUP(A3388,DatosRecibo!$A$2:'DatosRecibo'!$L$6000,12,FALSE)</f>
        <v>#N/A</v>
      </c>
      <c r="G3388" s="19" t="e">
        <f>VLOOKUP(F3388,Propietarios!$B$2:'Propietarios'!$C$6000,2,FALSE)</f>
        <v>#N/A</v>
      </c>
      <c r="H3388" s="19" t="e">
        <f>VLOOKUP(F3388,Propietarios!$B$2:'Propietarios'!$D$6000,3,FALSE)</f>
        <v>#N/A</v>
      </c>
      <c r="J3388" s="38" t="e">
        <f t="shared" si="263"/>
        <v>#N/A</v>
      </c>
      <c r="K3388" s="38" t="str">
        <f t="shared" si="264"/>
        <v>11900</v>
      </c>
    </row>
    <row r="3389" spans="1:11" x14ac:dyDescent="0.15">
      <c r="A3389" s="19" t="str">
        <f t="shared" si="260"/>
        <v>11900</v>
      </c>
      <c r="C3389" s="19">
        <f t="shared" si="261"/>
        <v>1</v>
      </c>
      <c r="D3389" s="19">
        <f t="shared" si="262"/>
        <v>1900</v>
      </c>
      <c r="E3389" s="38" t="e">
        <f>VLOOKUP(A3389,DatosRecibo!$A$2:'DatosRecibo'!$L$6000,12,FALSE)</f>
        <v>#N/A</v>
      </c>
      <c r="G3389" s="19" t="e">
        <f>VLOOKUP(F3389,Propietarios!$B$2:'Propietarios'!$C$6000,2,FALSE)</f>
        <v>#N/A</v>
      </c>
      <c r="H3389" s="19" t="e">
        <f>VLOOKUP(F3389,Propietarios!$B$2:'Propietarios'!$D$6000,3,FALSE)</f>
        <v>#N/A</v>
      </c>
      <c r="J3389" s="38" t="e">
        <f t="shared" si="263"/>
        <v>#N/A</v>
      </c>
      <c r="K3389" s="38" t="str">
        <f t="shared" si="264"/>
        <v>11900</v>
      </c>
    </row>
    <row r="3390" spans="1:11" x14ac:dyDescent="0.15">
      <c r="A3390" s="19" t="str">
        <f t="shared" si="260"/>
        <v>11900</v>
      </c>
      <c r="C3390" s="19">
        <f t="shared" si="261"/>
        <v>1</v>
      </c>
      <c r="D3390" s="19">
        <f t="shared" si="262"/>
        <v>1900</v>
      </c>
      <c r="E3390" s="38" t="e">
        <f>VLOOKUP(A3390,DatosRecibo!$A$2:'DatosRecibo'!$L$6000,12,FALSE)</f>
        <v>#N/A</v>
      </c>
      <c r="G3390" s="19" t="e">
        <f>VLOOKUP(F3390,Propietarios!$B$2:'Propietarios'!$C$6000,2,FALSE)</f>
        <v>#N/A</v>
      </c>
      <c r="H3390" s="19" t="e">
        <f>VLOOKUP(F3390,Propietarios!$B$2:'Propietarios'!$D$6000,3,FALSE)</f>
        <v>#N/A</v>
      </c>
      <c r="J3390" s="38" t="e">
        <f t="shared" si="263"/>
        <v>#N/A</v>
      </c>
      <c r="K3390" s="38" t="str">
        <f t="shared" si="264"/>
        <v>11900</v>
      </c>
    </row>
    <row r="3391" spans="1:11" x14ac:dyDescent="0.15">
      <c r="A3391" s="19" t="str">
        <f t="shared" si="260"/>
        <v>11900</v>
      </c>
      <c r="C3391" s="19">
        <f t="shared" si="261"/>
        <v>1</v>
      </c>
      <c r="D3391" s="19">
        <f t="shared" si="262"/>
        <v>1900</v>
      </c>
      <c r="E3391" s="38" t="e">
        <f>VLOOKUP(A3391,DatosRecibo!$A$2:'DatosRecibo'!$L$6000,12,FALSE)</f>
        <v>#N/A</v>
      </c>
      <c r="G3391" s="19" t="e">
        <f>VLOOKUP(F3391,Propietarios!$B$2:'Propietarios'!$C$6000,2,FALSE)</f>
        <v>#N/A</v>
      </c>
      <c r="H3391" s="19" t="e">
        <f>VLOOKUP(F3391,Propietarios!$B$2:'Propietarios'!$D$6000,3,FALSE)</f>
        <v>#N/A</v>
      </c>
      <c r="J3391" s="38" t="e">
        <f t="shared" si="263"/>
        <v>#N/A</v>
      </c>
      <c r="K3391" s="38" t="str">
        <f t="shared" si="264"/>
        <v>11900</v>
      </c>
    </row>
    <row r="3392" spans="1:11" x14ac:dyDescent="0.15">
      <c r="A3392" s="19" t="str">
        <f t="shared" si="260"/>
        <v>11900</v>
      </c>
      <c r="C3392" s="19">
        <f t="shared" si="261"/>
        <v>1</v>
      </c>
      <c r="D3392" s="19">
        <f t="shared" si="262"/>
        <v>1900</v>
      </c>
      <c r="E3392" s="38" t="e">
        <f>VLOOKUP(A3392,DatosRecibo!$A$2:'DatosRecibo'!$L$6000,12,FALSE)</f>
        <v>#N/A</v>
      </c>
      <c r="G3392" s="19" t="e">
        <f>VLOOKUP(F3392,Propietarios!$B$2:'Propietarios'!$C$6000,2,FALSE)</f>
        <v>#N/A</v>
      </c>
      <c r="H3392" s="19" t="e">
        <f>VLOOKUP(F3392,Propietarios!$B$2:'Propietarios'!$D$6000,3,FALSE)</f>
        <v>#N/A</v>
      </c>
      <c r="J3392" s="38" t="e">
        <f t="shared" si="263"/>
        <v>#N/A</v>
      </c>
      <c r="K3392" s="38" t="str">
        <f t="shared" si="264"/>
        <v>11900</v>
      </c>
    </row>
    <row r="3393" spans="1:11" x14ac:dyDescent="0.15">
      <c r="A3393" s="19" t="str">
        <f t="shared" si="260"/>
        <v>11900</v>
      </c>
      <c r="C3393" s="19">
        <f t="shared" si="261"/>
        <v>1</v>
      </c>
      <c r="D3393" s="19">
        <f t="shared" si="262"/>
        <v>1900</v>
      </c>
      <c r="E3393" s="38" t="e">
        <f>VLOOKUP(A3393,DatosRecibo!$A$2:'DatosRecibo'!$L$6000,12,FALSE)</f>
        <v>#N/A</v>
      </c>
      <c r="G3393" s="19" t="e">
        <f>VLOOKUP(F3393,Propietarios!$B$2:'Propietarios'!$C$6000,2,FALSE)</f>
        <v>#N/A</v>
      </c>
      <c r="H3393" s="19" t="e">
        <f>VLOOKUP(F3393,Propietarios!$B$2:'Propietarios'!$D$6000,3,FALSE)</f>
        <v>#N/A</v>
      </c>
      <c r="J3393" s="38" t="e">
        <f t="shared" si="263"/>
        <v>#N/A</v>
      </c>
      <c r="K3393" s="38" t="str">
        <f t="shared" si="264"/>
        <v>11900</v>
      </c>
    </row>
    <row r="3394" spans="1:11" x14ac:dyDescent="0.15">
      <c r="A3394" s="19" t="str">
        <f t="shared" ref="A3394:A3457" si="265">CONCATENATE(C3394,D3394)</f>
        <v>11900</v>
      </c>
      <c r="C3394" s="19">
        <f t="shared" si="261"/>
        <v>1</v>
      </c>
      <c r="D3394" s="19">
        <f t="shared" si="262"/>
        <v>1900</v>
      </c>
      <c r="E3394" s="38" t="e">
        <f>VLOOKUP(A3394,DatosRecibo!$A$2:'DatosRecibo'!$L$6000,12,FALSE)</f>
        <v>#N/A</v>
      </c>
      <c r="G3394" s="19" t="e">
        <f>VLOOKUP(F3394,Propietarios!$B$2:'Propietarios'!$C$6000,2,FALSE)</f>
        <v>#N/A</v>
      </c>
      <c r="H3394" s="19" t="e">
        <f>VLOOKUP(F3394,Propietarios!$B$2:'Propietarios'!$D$6000,3,FALSE)</f>
        <v>#N/A</v>
      </c>
      <c r="J3394" s="38" t="e">
        <f t="shared" si="263"/>
        <v>#N/A</v>
      </c>
      <c r="K3394" s="38" t="str">
        <f t="shared" si="264"/>
        <v>11900</v>
      </c>
    </row>
    <row r="3395" spans="1:11" x14ac:dyDescent="0.15">
      <c r="A3395" s="19" t="str">
        <f t="shared" si="265"/>
        <v>11900</v>
      </c>
      <c r="C3395" s="19">
        <f t="shared" ref="C3395:C3458" si="266">MONTH(B3395)</f>
        <v>1</v>
      </c>
      <c r="D3395" s="19">
        <f t="shared" ref="D3395:D3458" si="267">YEAR(B3395)</f>
        <v>1900</v>
      </c>
      <c r="E3395" s="38" t="e">
        <f>VLOOKUP(A3395,DatosRecibo!$A$2:'DatosRecibo'!$L$6000,12,FALSE)</f>
        <v>#N/A</v>
      </c>
      <c r="G3395" s="19" t="e">
        <f>VLOOKUP(F3395,Propietarios!$B$2:'Propietarios'!$C$6000,2,FALSE)</f>
        <v>#N/A</v>
      </c>
      <c r="H3395" s="19" t="e">
        <f>VLOOKUP(F3395,Propietarios!$B$2:'Propietarios'!$D$6000,3,FALSE)</f>
        <v>#N/A</v>
      </c>
      <c r="J3395" s="38" t="e">
        <f t="shared" ref="J3395:J3458" si="268">I3395*E3395</f>
        <v>#N/A</v>
      </c>
      <c r="K3395" s="38" t="str">
        <f t="shared" ref="K3395:K3458" si="269">CONCATENATE(A3395,F3395)</f>
        <v>11900</v>
      </c>
    </row>
    <row r="3396" spans="1:11" x14ac:dyDescent="0.15">
      <c r="A3396" s="19" t="str">
        <f t="shared" si="265"/>
        <v>11900</v>
      </c>
      <c r="C3396" s="19">
        <f t="shared" si="266"/>
        <v>1</v>
      </c>
      <c r="D3396" s="19">
        <f t="shared" si="267"/>
        <v>1900</v>
      </c>
      <c r="E3396" s="38" t="e">
        <f>VLOOKUP(A3396,DatosRecibo!$A$2:'DatosRecibo'!$L$6000,12,FALSE)</f>
        <v>#N/A</v>
      </c>
      <c r="G3396" s="19" t="e">
        <f>VLOOKUP(F3396,Propietarios!$B$2:'Propietarios'!$C$6000,2,FALSE)</f>
        <v>#N/A</v>
      </c>
      <c r="H3396" s="19" t="e">
        <f>VLOOKUP(F3396,Propietarios!$B$2:'Propietarios'!$D$6000,3,FALSE)</f>
        <v>#N/A</v>
      </c>
      <c r="J3396" s="38" t="e">
        <f t="shared" si="268"/>
        <v>#N/A</v>
      </c>
      <c r="K3396" s="38" t="str">
        <f t="shared" si="269"/>
        <v>11900</v>
      </c>
    </row>
    <row r="3397" spans="1:11" x14ac:dyDescent="0.15">
      <c r="A3397" s="19" t="str">
        <f t="shared" si="265"/>
        <v>11900</v>
      </c>
      <c r="C3397" s="19">
        <f t="shared" si="266"/>
        <v>1</v>
      </c>
      <c r="D3397" s="19">
        <f t="shared" si="267"/>
        <v>1900</v>
      </c>
      <c r="E3397" s="38" t="e">
        <f>VLOOKUP(A3397,DatosRecibo!$A$2:'DatosRecibo'!$L$6000,12,FALSE)</f>
        <v>#N/A</v>
      </c>
      <c r="G3397" s="19" t="e">
        <f>VLOOKUP(F3397,Propietarios!$B$2:'Propietarios'!$C$6000,2,FALSE)</f>
        <v>#N/A</v>
      </c>
      <c r="H3397" s="19" t="e">
        <f>VLOOKUP(F3397,Propietarios!$B$2:'Propietarios'!$D$6000,3,FALSE)</f>
        <v>#N/A</v>
      </c>
      <c r="J3397" s="38" t="e">
        <f t="shared" si="268"/>
        <v>#N/A</v>
      </c>
      <c r="K3397" s="38" t="str">
        <f t="shared" si="269"/>
        <v>11900</v>
      </c>
    </row>
    <row r="3398" spans="1:11" x14ac:dyDescent="0.15">
      <c r="A3398" s="19" t="str">
        <f t="shared" si="265"/>
        <v>11900</v>
      </c>
      <c r="C3398" s="19">
        <f t="shared" si="266"/>
        <v>1</v>
      </c>
      <c r="D3398" s="19">
        <f t="shared" si="267"/>
        <v>1900</v>
      </c>
      <c r="E3398" s="38" t="e">
        <f>VLOOKUP(A3398,DatosRecibo!$A$2:'DatosRecibo'!$L$6000,12,FALSE)</f>
        <v>#N/A</v>
      </c>
      <c r="G3398" s="19" t="e">
        <f>VLOOKUP(F3398,Propietarios!$B$2:'Propietarios'!$C$6000,2,FALSE)</f>
        <v>#N/A</v>
      </c>
      <c r="H3398" s="19" t="e">
        <f>VLOOKUP(F3398,Propietarios!$B$2:'Propietarios'!$D$6000,3,FALSE)</f>
        <v>#N/A</v>
      </c>
      <c r="J3398" s="38" t="e">
        <f t="shared" si="268"/>
        <v>#N/A</v>
      </c>
      <c r="K3398" s="38" t="str">
        <f t="shared" si="269"/>
        <v>11900</v>
      </c>
    </row>
    <row r="3399" spans="1:11" x14ac:dyDescent="0.15">
      <c r="A3399" s="19" t="str">
        <f t="shared" si="265"/>
        <v>11900</v>
      </c>
      <c r="C3399" s="19">
        <f t="shared" si="266"/>
        <v>1</v>
      </c>
      <c r="D3399" s="19">
        <f t="shared" si="267"/>
        <v>1900</v>
      </c>
      <c r="E3399" s="38" t="e">
        <f>VLOOKUP(A3399,DatosRecibo!$A$2:'DatosRecibo'!$L$6000,12,FALSE)</f>
        <v>#N/A</v>
      </c>
      <c r="G3399" s="19" t="e">
        <f>VLOOKUP(F3399,Propietarios!$B$2:'Propietarios'!$C$6000,2,FALSE)</f>
        <v>#N/A</v>
      </c>
      <c r="H3399" s="19" t="e">
        <f>VLOOKUP(F3399,Propietarios!$B$2:'Propietarios'!$D$6000,3,FALSE)</f>
        <v>#N/A</v>
      </c>
      <c r="J3399" s="38" t="e">
        <f t="shared" si="268"/>
        <v>#N/A</v>
      </c>
      <c r="K3399" s="38" t="str">
        <f t="shared" si="269"/>
        <v>11900</v>
      </c>
    </row>
    <row r="3400" spans="1:11" x14ac:dyDescent="0.15">
      <c r="A3400" s="19" t="str">
        <f t="shared" si="265"/>
        <v>11900</v>
      </c>
      <c r="C3400" s="19">
        <f t="shared" si="266"/>
        <v>1</v>
      </c>
      <c r="D3400" s="19">
        <f t="shared" si="267"/>
        <v>1900</v>
      </c>
      <c r="E3400" s="38" t="e">
        <f>VLOOKUP(A3400,DatosRecibo!$A$2:'DatosRecibo'!$L$6000,12,FALSE)</f>
        <v>#N/A</v>
      </c>
      <c r="G3400" s="19" t="e">
        <f>VLOOKUP(F3400,Propietarios!$B$2:'Propietarios'!$C$6000,2,FALSE)</f>
        <v>#N/A</v>
      </c>
      <c r="H3400" s="19" t="e">
        <f>VLOOKUP(F3400,Propietarios!$B$2:'Propietarios'!$D$6000,3,FALSE)</f>
        <v>#N/A</v>
      </c>
      <c r="J3400" s="38" t="e">
        <f t="shared" si="268"/>
        <v>#N/A</v>
      </c>
      <c r="K3400" s="38" t="str">
        <f t="shared" si="269"/>
        <v>11900</v>
      </c>
    </row>
    <row r="3401" spans="1:11" x14ac:dyDescent="0.15">
      <c r="A3401" s="19" t="str">
        <f t="shared" si="265"/>
        <v>11900</v>
      </c>
      <c r="C3401" s="19">
        <f t="shared" si="266"/>
        <v>1</v>
      </c>
      <c r="D3401" s="19">
        <f t="shared" si="267"/>
        <v>1900</v>
      </c>
      <c r="E3401" s="38" t="e">
        <f>VLOOKUP(A3401,DatosRecibo!$A$2:'DatosRecibo'!$L$6000,12,FALSE)</f>
        <v>#N/A</v>
      </c>
      <c r="G3401" s="19" t="e">
        <f>VLOOKUP(F3401,Propietarios!$B$2:'Propietarios'!$C$6000,2,FALSE)</f>
        <v>#N/A</v>
      </c>
      <c r="H3401" s="19" t="e">
        <f>VLOOKUP(F3401,Propietarios!$B$2:'Propietarios'!$D$6000,3,FALSE)</f>
        <v>#N/A</v>
      </c>
      <c r="J3401" s="38" t="e">
        <f t="shared" si="268"/>
        <v>#N/A</v>
      </c>
      <c r="K3401" s="38" t="str">
        <f t="shared" si="269"/>
        <v>11900</v>
      </c>
    </row>
    <row r="3402" spans="1:11" x14ac:dyDescent="0.15">
      <c r="A3402" s="19" t="str">
        <f t="shared" si="265"/>
        <v>11900</v>
      </c>
      <c r="C3402" s="19">
        <f t="shared" si="266"/>
        <v>1</v>
      </c>
      <c r="D3402" s="19">
        <f t="shared" si="267"/>
        <v>1900</v>
      </c>
      <c r="E3402" s="38" t="e">
        <f>VLOOKUP(A3402,DatosRecibo!$A$2:'DatosRecibo'!$L$6000,12,FALSE)</f>
        <v>#N/A</v>
      </c>
      <c r="G3402" s="19" t="e">
        <f>VLOOKUP(F3402,Propietarios!$B$2:'Propietarios'!$C$6000,2,FALSE)</f>
        <v>#N/A</v>
      </c>
      <c r="H3402" s="19" t="e">
        <f>VLOOKUP(F3402,Propietarios!$B$2:'Propietarios'!$D$6000,3,FALSE)</f>
        <v>#N/A</v>
      </c>
      <c r="J3402" s="38" t="e">
        <f t="shared" si="268"/>
        <v>#N/A</v>
      </c>
      <c r="K3402" s="38" t="str">
        <f t="shared" si="269"/>
        <v>11900</v>
      </c>
    </row>
    <row r="3403" spans="1:11" x14ac:dyDescent="0.15">
      <c r="A3403" s="19" t="str">
        <f t="shared" si="265"/>
        <v>11900</v>
      </c>
      <c r="C3403" s="19">
        <f t="shared" si="266"/>
        <v>1</v>
      </c>
      <c r="D3403" s="19">
        <f t="shared" si="267"/>
        <v>1900</v>
      </c>
      <c r="E3403" s="38" t="e">
        <f>VLOOKUP(A3403,DatosRecibo!$A$2:'DatosRecibo'!$L$6000,12,FALSE)</f>
        <v>#N/A</v>
      </c>
      <c r="G3403" s="19" t="e">
        <f>VLOOKUP(F3403,Propietarios!$B$2:'Propietarios'!$C$6000,2,FALSE)</f>
        <v>#N/A</v>
      </c>
      <c r="H3403" s="19" t="e">
        <f>VLOOKUP(F3403,Propietarios!$B$2:'Propietarios'!$D$6000,3,FALSE)</f>
        <v>#N/A</v>
      </c>
      <c r="J3403" s="38" t="e">
        <f t="shared" si="268"/>
        <v>#N/A</v>
      </c>
      <c r="K3403" s="38" t="str">
        <f t="shared" si="269"/>
        <v>11900</v>
      </c>
    </row>
    <row r="3404" spans="1:11" x14ac:dyDescent="0.15">
      <c r="A3404" s="19" t="str">
        <f t="shared" si="265"/>
        <v>11900</v>
      </c>
      <c r="C3404" s="19">
        <f t="shared" si="266"/>
        <v>1</v>
      </c>
      <c r="D3404" s="19">
        <f t="shared" si="267"/>
        <v>1900</v>
      </c>
      <c r="E3404" s="38" t="e">
        <f>VLOOKUP(A3404,DatosRecibo!$A$2:'DatosRecibo'!$L$6000,12,FALSE)</f>
        <v>#N/A</v>
      </c>
      <c r="G3404" s="19" t="e">
        <f>VLOOKUP(F3404,Propietarios!$B$2:'Propietarios'!$C$6000,2,FALSE)</f>
        <v>#N/A</v>
      </c>
      <c r="H3404" s="19" t="e">
        <f>VLOOKUP(F3404,Propietarios!$B$2:'Propietarios'!$D$6000,3,FALSE)</f>
        <v>#N/A</v>
      </c>
      <c r="J3404" s="38" t="e">
        <f t="shared" si="268"/>
        <v>#N/A</v>
      </c>
      <c r="K3404" s="38" t="str">
        <f t="shared" si="269"/>
        <v>11900</v>
      </c>
    </row>
    <row r="3405" spans="1:11" x14ac:dyDescent="0.15">
      <c r="A3405" s="19" t="str">
        <f t="shared" si="265"/>
        <v>11900</v>
      </c>
      <c r="C3405" s="19">
        <f t="shared" si="266"/>
        <v>1</v>
      </c>
      <c r="D3405" s="19">
        <f t="shared" si="267"/>
        <v>1900</v>
      </c>
      <c r="E3405" s="38" t="e">
        <f>VLOOKUP(A3405,DatosRecibo!$A$2:'DatosRecibo'!$L$6000,12,FALSE)</f>
        <v>#N/A</v>
      </c>
      <c r="G3405" s="19" t="e">
        <f>VLOOKUP(F3405,Propietarios!$B$2:'Propietarios'!$C$6000,2,FALSE)</f>
        <v>#N/A</v>
      </c>
      <c r="H3405" s="19" t="e">
        <f>VLOOKUP(F3405,Propietarios!$B$2:'Propietarios'!$D$6000,3,FALSE)</f>
        <v>#N/A</v>
      </c>
      <c r="J3405" s="38" t="e">
        <f t="shared" si="268"/>
        <v>#N/A</v>
      </c>
      <c r="K3405" s="38" t="str">
        <f t="shared" si="269"/>
        <v>11900</v>
      </c>
    </row>
    <row r="3406" spans="1:11" x14ac:dyDescent="0.15">
      <c r="A3406" s="19" t="str">
        <f t="shared" si="265"/>
        <v>11900</v>
      </c>
      <c r="C3406" s="19">
        <f t="shared" si="266"/>
        <v>1</v>
      </c>
      <c r="D3406" s="19">
        <f t="shared" si="267"/>
        <v>1900</v>
      </c>
      <c r="E3406" s="38" t="e">
        <f>VLOOKUP(A3406,DatosRecibo!$A$2:'DatosRecibo'!$L$6000,12,FALSE)</f>
        <v>#N/A</v>
      </c>
      <c r="G3406" s="19" t="e">
        <f>VLOOKUP(F3406,Propietarios!$B$2:'Propietarios'!$C$6000,2,FALSE)</f>
        <v>#N/A</v>
      </c>
      <c r="H3406" s="19" t="e">
        <f>VLOOKUP(F3406,Propietarios!$B$2:'Propietarios'!$D$6000,3,FALSE)</f>
        <v>#N/A</v>
      </c>
      <c r="J3406" s="38" t="e">
        <f t="shared" si="268"/>
        <v>#N/A</v>
      </c>
      <c r="K3406" s="38" t="str">
        <f t="shared" si="269"/>
        <v>11900</v>
      </c>
    </row>
    <row r="3407" spans="1:11" x14ac:dyDescent="0.15">
      <c r="A3407" s="19" t="str">
        <f t="shared" si="265"/>
        <v>11900</v>
      </c>
      <c r="C3407" s="19">
        <f t="shared" si="266"/>
        <v>1</v>
      </c>
      <c r="D3407" s="19">
        <f t="shared" si="267"/>
        <v>1900</v>
      </c>
      <c r="E3407" s="38" t="e">
        <f>VLOOKUP(A3407,DatosRecibo!$A$2:'DatosRecibo'!$L$6000,12,FALSE)</f>
        <v>#N/A</v>
      </c>
      <c r="G3407" s="19" t="e">
        <f>VLOOKUP(F3407,Propietarios!$B$2:'Propietarios'!$C$6000,2,FALSE)</f>
        <v>#N/A</v>
      </c>
      <c r="H3407" s="19" t="e">
        <f>VLOOKUP(F3407,Propietarios!$B$2:'Propietarios'!$D$6000,3,FALSE)</f>
        <v>#N/A</v>
      </c>
      <c r="J3407" s="38" t="e">
        <f t="shared" si="268"/>
        <v>#N/A</v>
      </c>
      <c r="K3407" s="38" t="str">
        <f t="shared" si="269"/>
        <v>11900</v>
      </c>
    </row>
    <row r="3408" spans="1:11" x14ac:dyDescent="0.15">
      <c r="A3408" s="19" t="str">
        <f t="shared" si="265"/>
        <v>11900</v>
      </c>
      <c r="C3408" s="19">
        <f t="shared" si="266"/>
        <v>1</v>
      </c>
      <c r="D3408" s="19">
        <f t="shared" si="267"/>
        <v>1900</v>
      </c>
      <c r="E3408" s="38" t="e">
        <f>VLOOKUP(A3408,DatosRecibo!$A$2:'DatosRecibo'!$L$6000,12,FALSE)</f>
        <v>#N/A</v>
      </c>
      <c r="G3408" s="19" t="e">
        <f>VLOOKUP(F3408,Propietarios!$B$2:'Propietarios'!$C$6000,2,FALSE)</f>
        <v>#N/A</v>
      </c>
      <c r="H3408" s="19" t="e">
        <f>VLOOKUP(F3408,Propietarios!$B$2:'Propietarios'!$D$6000,3,FALSE)</f>
        <v>#N/A</v>
      </c>
      <c r="J3408" s="38" t="e">
        <f t="shared" si="268"/>
        <v>#N/A</v>
      </c>
      <c r="K3408" s="38" t="str">
        <f t="shared" si="269"/>
        <v>11900</v>
      </c>
    </row>
    <row r="3409" spans="1:11" x14ac:dyDescent="0.15">
      <c r="A3409" s="19" t="str">
        <f t="shared" si="265"/>
        <v>11900</v>
      </c>
      <c r="C3409" s="19">
        <f t="shared" si="266"/>
        <v>1</v>
      </c>
      <c r="D3409" s="19">
        <f t="shared" si="267"/>
        <v>1900</v>
      </c>
      <c r="E3409" s="38" t="e">
        <f>VLOOKUP(A3409,DatosRecibo!$A$2:'DatosRecibo'!$L$6000,12,FALSE)</f>
        <v>#N/A</v>
      </c>
      <c r="G3409" s="19" t="e">
        <f>VLOOKUP(F3409,Propietarios!$B$2:'Propietarios'!$C$6000,2,FALSE)</f>
        <v>#N/A</v>
      </c>
      <c r="H3409" s="19" t="e">
        <f>VLOOKUP(F3409,Propietarios!$B$2:'Propietarios'!$D$6000,3,FALSE)</f>
        <v>#N/A</v>
      </c>
      <c r="J3409" s="38" t="e">
        <f t="shared" si="268"/>
        <v>#N/A</v>
      </c>
      <c r="K3409" s="38" t="str">
        <f t="shared" si="269"/>
        <v>11900</v>
      </c>
    </row>
    <row r="3410" spans="1:11" x14ac:dyDescent="0.15">
      <c r="A3410" s="19" t="str">
        <f t="shared" si="265"/>
        <v>11900</v>
      </c>
      <c r="C3410" s="19">
        <f t="shared" si="266"/>
        <v>1</v>
      </c>
      <c r="D3410" s="19">
        <f t="shared" si="267"/>
        <v>1900</v>
      </c>
      <c r="E3410" s="38" t="e">
        <f>VLOOKUP(A3410,DatosRecibo!$A$2:'DatosRecibo'!$L$6000,12,FALSE)</f>
        <v>#N/A</v>
      </c>
      <c r="G3410" s="19" t="e">
        <f>VLOOKUP(F3410,Propietarios!$B$2:'Propietarios'!$C$6000,2,FALSE)</f>
        <v>#N/A</v>
      </c>
      <c r="H3410" s="19" t="e">
        <f>VLOOKUP(F3410,Propietarios!$B$2:'Propietarios'!$D$6000,3,FALSE)</f>
        <v>#N/A</v>
      </c>
      <c r="J3410" s="38" t="e">
        <f t="shared" si="268"/>
        <v>#N/A</v>
      </c>
      <c r="K3410" s="38" t="str">
        <f t="shared" si="269"/>
        <v>11900</v>
      </c>
    </row>
    <row r="3411" spans="1:11" x14ac:dyDescent="0.15">
      <c r="A3411" s="19" t="str">
        <f t="shared" si="265"/>
        <v>11900</v>
      </c>
      <c r="C3411" s="19">
        <f t="shared" si="266"/>
        <v>1</v>
      </c>
      <c r="D3411" s="19">
        <f t="shared" si="267"/>
        <v>1900</v>
      </c>
      <c r="E3411" s="38" t="e">
        <f>VLOOKUP(A3411,DatosRecibo!$A$2:'DatosRecibo'!$L$6000,12,FALSE)</f>
        <v>#N/A</v>
      </c>
      <c r="G3411" s="19" t="e">
        <f>VLOOKUP(F3411,Propietarios!$B$2:'Propietarios'!$C$6000,2,FALSE)</f>
        <v>#N/A</v>
      </c>
      <c r="H3411" s="19" t="e">
        <f>VLOOKUP(F3411,Propietarios!$B$2:'Propietarios'!$D$6000,3,FALSE)</f>
        <v>#N/A</v>
      </c>
      <c r="J3411" s="38" t="e">
        <f t="shared" si="268"/>
        <v>#N/A</v>
      </c>
      <c r="K3411" s="38" t="str">
        <f t="shared" si="269"/>
        <v>11900</v>
      </c>
    </row>
    <row r="3412" spans="1:11" x14ac:dyDescent="0.15">
      <c r="A3412" s="19" t="str">
        <f t="shared" si="265"/>
        <v>11900</v>
      </c>
      <c r="C3412" s="19">
        <f t="shared" si="266"/>
        <v>1</v>
      </c>
      <c r="D3412" s="19">
        <f t="shared" si="267"/>
        <v>1900</v>
      </c>
      <c r="E3412" s="38" t="e">
        <f>VLOOKUP(A3412,DatosRecibo!$A$2:'DatosRecibo'!$L$6000,12,FALSE)</f>
        <v>#N/A</v>
      </c>
      <c r="G3412" s="19" t="e">
        <f>VLOOKUP(F3412,Propietarios!$B$2:'Propietarios'!$C$6000,2,FALSE)</f>
        <v>#N/A</v>
      </c>
      <c r="H3412" s="19" t="e">
        <f>VLOOKUP(F3412,Propietarios!$B$2:'Propietarios'!$D$6000,3,FALSE)</f>
        <v>#N/A</v>
      </c>
      <c r="J3412" s="38" t="e">
        <f t="shared" si="268"/>
        <v>#N/A</v>
      </c>
      <c r="K3412" s="38" t="str">
        <f t="shared" si="269"/>
        <v>11900</v>
      </c>
    </row>
    <row r="3413" spans="1:11" x14ac:dyDescent="0.15">
      <c r="A3413" s="19" t="str">
        <f t="shared" si="265"/>
        <v>11900</v>
      </c>
      <c r="C3413" s="19">
        <f t="shared" si="266"/>
        <v>1</v>
      </c>
      <c r="D3413" s="19">
        <f t="shared" si="267"/>
        <v>1900</v>
      </c>
      <c r="E3413" s="38" t="e">
        <f>VLOOKUP(A3413,DatosRecibo!$A$2:'DatosRecibo'!$L$6000,12,FALSE)</f>
        <v>#N/A</v>
      </c>
      <c r="G3413" s="19" t="e">
        <f>VLOOKUP(F3413,Propietarios!$B$2:'Propietarios'!$C$6000,2,FALSE)</f>
        <v>#N/A</v>
      </c>
      <c r="H3413" s="19" t="e">
        <f>VLOOKUP(F3413,Propietarios!$B$2:'Propietarios'!$D$6000,3,FALSE)</f>
        <v>#N/A</v>
      </c>
      <c r="J3413" s="38" t="e">
        <f t="shared" si="268"/>
        <v>#N/A</v>
      </c>
      <c r="K3413" s="38" t="str">
        <f t="shared" si="269"/>
        <v>11900</v>
      </c>
    </row>
    <row r="3414" spans="1:11" x14ac:dyDescent="0.15">
      <c r="A3414" s="19" t="str">
        <f t="shared" si="265"/>
        <v>11900</v>
      </c>
      <c r="C3414" s="19">
        <f t="shared" si="266"/>
        <v>1</v>
      </c>
      <c r="D3414" s="19">
        <f t="shared" si="267"/>
        <v>1900</v>
      </c>
      <c r="E3414" s="38" t="e">
        <f>VLOOKUP(A3414,DatosRecibo!$A$2:'DatosRecibo'!$L$6000,12,FALSE)</f>
        <v>#N/A</v>
      </c>
      <c r="G3414" s="19" t="e">
        <f>VLOOKUP(F3414,Propietarios!$B$2:'Propietarios'!$C$6000,2,FALSE)</f>
        <v>#N/A</v>
      </c>
      <c r="H3414" s="19" t="e">
        <f>VLOOKUP(F3414,Propietarios!$B$2:'Propietarios'!$D$6000,3,FALSE)</f>
        <v>#N/A</v>
      </c>
      <c r="J3414" s="38" t="e">
        <f t="shared" si="268"/>
        <v>#N/A</v>
      </c>
      <c r="K3414" s="38" t="str">
        <f t="shared" si="269"/>
        <v>11900</v>
      </c>
    </row>
    <row r="3415" spans="1:11" x14ac:dyDescent="0.15">
      <c r="A3415" s="19" t="str">
        <f t="shared" si="265"/>
        <v>11900</v>
      </c>
      <c r="C3415" s="19">
        <f t="shared" si="266"/>
        <v>1</v>
      </c>
      <c r="D3415" s="19">
        <f t="shared" si="267"/>
        <v>1900</v>
      </c>
      <c r="E3415" s="38" t="e">
        <f>VLOOKUP(A3415,DatosRecibo!$A$2:'DatosRecibo'!$L$6000,12,FALSE)</f>
        <v>#N/A</v>
      </c>
      <c r="G3415" s="19" t="e">
        <f>VLOOKUP(F3415,Propietarios!$B$2:'Propietarios'!$C$6000,2,FALSE)</f>
        <v>#N/A</v>
      </c>
      <c r="H3415" s="19" t="e">
        <f>VLOOKUP(F3415,Propietarios!$B$2:'Propietarios'!$D$6000,3,FALSE)</f>
        <v>#N/A</v>
      </c>
      <c r="J3415" s="38" t="e">
        <f t="shared" si="268"/>
        <v>#N/A</v>
      </c>
      <c r="K3415" s="38" t="str">
        <f t="shared" si="269"/>
        <v>11900</v>
      </c>
    </row>
    <row r="3416" spans="1:11" x14ac:dyDescent="0.15">
      <c r="A3416" s="19" t="str">
        <f t="shared" si="265"/>
        <v>11900</v>
      </c>
      <c r="C3416" s="19">
        <f t="shared" si="266"/>
        <v>1</v>
      </c>
      <c r="D3416" s="19">
        <f t="shared" si="267"/>
        <v>1900</v>
      </c>
      <c r="E3416" s="38" t="e">
        <f>VLOOKUP(A3416,DatosRecibo!$A$2:'DatosRecibo'!$L$6000,12,FALSE)</f>
        <v>#N/A</v>
      </c>
      <c r="G3416" s="19" t="e">
        <f>VLOOKUP(F3416,Propietarios!$B$2:'Propietarios'!$C$6000,2,FALSE)</f>
        <v>#N/A</v>
      </c>
      <c r="H3416" s="19" t="e">
        <f>VLOOKUP(F3416,Propietarios!$B$2:'Propietarios'!$D$6000,3,FALSE)</f>
        <v>#N/A</v>
      </c>
      <c r="J3416" s="38" t="e">
        <f t="shared" si="268"/>
        <v>#N/A</v>
      </c>
      <c r="K3416" s="38" t="str">
        <f t="shared" si="269"/>
        <v>11900</v>
      </c>
    </row>
    <row r="3417" spans="1:11" x14ac:dyDescent="0.15">
      <c r="A3417" s="19" t="str">
        <f t="shared" si="265"/>
        <v>11900</v>
      </c>
      <c r="C3417" s="19">
        <f t="shared" si="266"/>
        <v>1</v>
      </c>
      <c r="D3417" s="19">
        <f t="shared" si="267"/>
        <v>1900</v>
      </c>
      <c r="E3417" s="38" t="e">
        <f>VLOOKUP(A3417,DatosRecibo!$A$2:'DatosRecibo'!$L$6000,12,FALSE)</f>
        <v>#N/A</v>
      </c>
      <c r="G3417" s="19" t="e">
        <f>VLOOKUP(F3417,Propietarios!$B$2:'Propietarios'!$C$6000,2,FALSE)</f>
        <v>#N/A</v>
      </c>
      <c r="H3417" s="19" t="e">
        <f>VLOOKUP(F3417,Propietarios!$B$2:'Propietarios'!$D$6000,3,FALSE)</f>
        <v>#N/A</v>
      </c>
      <c r="J3417" s="38" t="e">
        <f t="shared" si="268"/>
        <v>#N/A</v>
      </c>
      <c r="K3417" s="38" t="str">
        <f t="shared" si="269"/>
        <v>11900</v>
      </c>
    </row>
    <row r="3418" spans="1:11" x14ac:dyDescent="0.15">
      <c r="A3418" s="19" t="str">
        <f t="shared" si="265"/>
        <v>11900</v>
      </c>
      <c r="C3418" s="19">
        <f t="shared" si="266"/>
        <v>1</v>
      </c>
      <c r="D3418" s="19">
        <f t="shared" si="267"/>
        <v>1900</v>
      </c>
      <c r="E3418" s="38" t="e">
        <f>VLOOKUP(A3418,DatosRecibo!$A$2:'DatosRecibo'!$L$6000,12,FALSE)</f>
        <v>#N/A</v>
      </c>
      <c r="G3418" s="19" t="e">
        <f>VLOOKUP(F3418,Propietarios!$B$2:'Propietarios'!$C$6000,2,FALSE)</f>
        <v>#N/A</v>
      </c>
      <c r="H3418" s="19" t="e">
        <f>VLOOKUP(F3418,Propietarios!$B$2:'Propietarios'!$D$6000,3,FALSE)</f>
        <v>#N/A</v>
      </c>
      <c r="J3418" s="38" t="e">
        <f t="shared" si="268"/>
        <v>#N/A</v>
      </c>
      <c r="K3418" s="38" t="str">
        <f t="shared" si="269"/>
        <v>11900</v>
      </c>
    </row>
    <row r="3419" spans="1:11" x14ac:dyDescent="0.15">
      <c r="A3419" s="19" t="str">
        <f t="shared" si="265"/>
        <v>11900</v>
      </c>
      <c r="C3419" s="19">
        <f t="shared" si="266"/>
        <v>1</v>
      </c>
      <c r="D3419" s="19">
        <f t="shared" si="267"/>
        <v>1900</v>
      </c>
      <c r="E3419" s="38" t="e">
        <f>VLOOKUP(A3419,DatosRecibo!$A$2:'DatosRecibo'!$L$6000,12,FALSE)</f>
        <v>#N/A</v>
      </c>
      <c r="G3419" s="19" t="e">
        <f>VLOOKUP(F3419,Propietarios!$B$2:'Propietarios'!$C$6000,2,FALSE)</f>
        <v>#N/A</v>
      </c>
      <c r="H3419" s="19" t="e">
        <f>VLOOKUP(F3419,Propietarios!$B$2:'Propietarios'!$D$6000,3,FALSE)</f>
        <v>#N/A</v>
      </c>
      <c r="J3419" s="38" t="e">
        <f t="shared" si="268"/>
        <v>#N/A</v>
      </c>
      <c r="K3419" s="38" t="str">
        <f t="shared" si="269"/>
        <v>11900</v>
      </c>
    </row>
    <row r="3420" spans="1:11" x14ac:dyDescent="0.15">
      <c r="A3420" s="19" t="str">
        <f t="shared" si="265"/>
        <v>11900</v>
      </c>
      <c r="C3420" s="19">
        <f t="shared" si="266"/>
        <v>1</v>
      </c>
      <c r="D3420" s="19">
        <f t="shared" si="267"/>
        <v>1900</v>
      </c>
      <c r="E3420" s="38" t="e">
        <f>VLOOKUP(A3420,DatosRecibo!$A$2:'DatosRecibo'!$L$6000,12,FALSE)</f>
        <v>#N/A</v>
      </c>
      <c r="G3420" s="19" t="e">
        <f>VLOOKUP(F3420,Propietarios!$B$2:'Propietarios'!$C$6000,2,FALSE)</f>
        <v>#N/A</v>
      </c>
      <c r="H3420" s="19" t="e">
        <f>VLOOKUP(F3420,Propietarios!$B$2:'Propietarios'!$D$6000,3,FALSE)</f>
        <v>#N/A</v>
      </c>
      <c r="J3420" s="38" t="e">
        <f t="shared" si="268"/>
        <v>#N/A</v>
      </c>
      <c r="K3420" s="38" t="str">
        <f t="shared" si="269"/>
        <v>11900</v>
      </c>
    </row>
    <row r="3421" spans="1:11" x14ac:dyDescent="0.15">
      <c r="A3421" s="19" t="str">
        <f t="shared" si="265"/>
        <v>11900</v>
      </c>
      <c r="C3421" s="19">
        <f t="shared" si="266"/>
        <v>1</v>
      </c>
      <c r="D3421" s="19">
        <f t="shared" si="267"/>
        <v>1900</v>
      </c>
      <c r="E3421" s="38" t="e">
        <f>VLOOKUP(A3421,DatosRecibo!$A$2:'DatosRecibo'!$L$6000,12,FALSE)</f>
        <v>#N/A</v>
      </c>
      <c r="G3421" s="19" t="e">
        <f>VLOOKUP(F3421,Propietarios!$B$2:'Propietarios'!$C$6000,2,FALSE)</f>
        <v>#N/A</v>
      </c>
      <c r="H3421" s="19" t="e">
        <f>VLOOKUP(F3421,Propietarios!$B$2:'Propietarios'!$D$6000,3,FALSE)</f>
        <v>#N/A</v>
      </c>
      <c r="J3421" s="38" t="e">
        <f t="shared" si="268"/>
        <v>#N/A</v>
      </c>
      <c r="K3421" s="38" t="str">
        <f t="shared" si="269"/>
        <v>11900</v>
      </c>
    </row>
    <row r="3422" spans="1:11" x14ac:dyDescent="0.15">
      <c r="A3422" s="19" t="str">
        <f t="shared" si="265"/>
        <v>11900</v>
      </c>
      <c r="C3422" s="19">
        <f t="shared" si="266"/>
        <v>1</v>
      </c>
      <c r="D3422" s="19">
        <f t="shared" si="267"/>
        <v>1900</v>
      </c>
      <c r="E3422" s="38" t="e">
        <f>VLOOKUP(A3422,DatosRecibo!$A$2:'DatosRecibo'!$L$6000,12,FALSE)</f>
        <v>#N/A</v>
      </c>
      <c r="G3422" s="19" t="e">
        <f>VLOOKUP(F3422,Propietarios!$B$2:'Propietarios'!$C$6000,2,FALSE)</f>
        <v>#N/A</v>
      </c>
      <c r="H3422" s="19" t="e">
        <f>VLOOKUP(F3422,Propietarios!$B$2:'Propietarios'!$D$6000,3,FALSE)</f>
        <v>#N/A</v>
      </c>
      <c r="J3422" s="38" t="e">
        <f t="shared" si="268"/>
        <v>#N/A</v>
      </c>
      <c r="K3422" s="38" t="str">
        <f t="shared" si="269"/>
        <v>11900</v>
      </c>
    </row>
    <row r="3423" spans="1:11" x14ac:dyDescent="0.15">
      <c r="A3423" s="19" t="str">
        <f t="shared" si="265"/>
        <v>11900</v>
      </c>
      <c r="C3423" s="19">
        <f t="shared" si="266"/>
        <v>1</v>
      </c>
      <c r="D3423" s="19">
        <f t="shared" si="267"/>
        <v>1900</v>
      </c>
      <c r="E3423" s="38" t="e">
        <f>VLOOKUP(A3423,DatosRecibo!$A$2:'DatosRecibo'!$L$6000,12,FALSE)</f>
        <v>#N/A</v>
      </c>
      <c r="G3423" s="19" t="e">
        <f>VLOOKUP(F3423,Propietarios!$B$2:'Propietarios'!$C$6000,2,FALSE)</f>
        <v>#N/A</v>
      </c>
      <c r="H3423" s="19" t="e">
        <f>VLOOKUP(F3423,Propietarios!$B$2:'Propietarios'!$D$6000,3,FALSE)</f>
        <v>#N/A</v>
      </c>
      <c r="J3423" s="38" t="e">
        <f t="shared" si="268"/>
        <v>#N/A</v>
      </c>
      <c r="K3423" s="38" t="str">
        <f t="shared" si="269"/>
        <v>11900</v>
      </c>
    </row>
    <row r="3424" spans="1:11" x14ac:dyDescent="0.15">
      <c r="A3424" s="19" t="str">
        <f t="shared" si="265"/>
        <v>11900</v>
      </c>
      <c r="C3424" s="19">
        <f t="shared" si="266"/>
        <v>1</v>
      </c>
      <c r="D3424" s="19">
        <f t="shared" si="267"/>
        <v>1900</v>
      </c>
      <c r="E3424" s="38" t="e">
        <f>VLOOKUP(A3424,DatosRecibo!$A$2:'DatosRecibo'!$L$6000,12,FALSE)</f>
        <v>#N/A</v>
      </c>
      <c r="G3424" s="19" t="e">
        <f>VLOOKUP(F3424,Propietarios!$B$2:'Propietarios'!$C$6000,2,FALSE)</f>
        <v>#N/A</v>
      </c>
      <c r="H3424" s="19" t="e">
        <f>VLOOKUP(F3424,Propietarios!$B$2:'Propietarios'!$D$6000,3,FALSE)</f>
        <v>#N/A</v>
      </c>
      <c r="J3424" s="38" t="e">
        <f t="shared" si="268"/>
        <v>#N/A</v>
      </c>
      <c r="K3424" s="38" t="str">
        <f t="shared" si="269"/>
        <v>11900</v>
      </c>
    </row>
    <row r="3425" spans="1:11" x14ac:dyDescent="0.15">
      <c r="A3425" s="19" t="str">
        <f t="shared" si="265"/>
        <v>11900</v>
      </c>
      <c r="C3425" s="19">
        <f t="shared" si="266"/>
        <v>1</v>
      </c>
      <c r="D3425" s="19">
        <f t="shared" si="267"/>
        <v>1900</v>
      </c>
      <c r="E3425" s="38" t="e">
        <f>VLOOKUP(A3425,DatosRecibo!$A$2:'DatosRecibo'!$L$6000,12,FALSE)</f>
        <v>#N/A</v>
      </c>
      <c r="G3425" s="19" t="e">
        <f>VLOOKUP(F3425,Propietarios!$B$2:'Propietarios'!$C$6000,2,FALSE)</f>
        <v>#N/A</v>
      </c>
      <c r="H3425" s="19" t="e">
        <f>VLOOKUP(F3425,Propietarios!$B$2:'Propietarios'!$D$6000,3,FALSE)</f>
        <v>#N/A</v>
      </c>
      <c r="J3425" s="38" t="e">
        <f t="shared" si="268"/>
        <v>#N/A</v>
      </c>
      <c r="K3425" s="38" t="str">
        <f t="shared" si="269"/>
        <v>11900</v>
      </c>
    </row>
    <row r="3426" spans="1:11" x14ac:dyDescent="0.15">
      <c r="A3426" s="19" t="str">
        <f t="shared" si="265"/>
        <v>11900</v>
      </c>
      <c r="C3426" s="19">
        <f t="shared" si="266"/>
        <v>1</v>
      </c>
      <c r="D3426" s="19">
        <f t="shared" si="267"/>
        <v>1900</v>
      </c>
      <c r="E3426" s="38" t="e">
        <f>VLOOKUP(A3426,DatosRecibo!$A$2:'DatosRecibo'!$L$6000,12,FALSE)</f>
        <v>#N/A</v>
      </c>
      <c r="G3426" s="19" t="e">
        <f>VLOOKUP(F3426,Propietarios!$B$2:'Propietarios'!$C$6000,2,FALSE)</f>
        <v>#N/A</v>
      </c>
      <c r="H3426" s="19" t="e">
        <f>VLOOKUP(F3426,Propietarios!$B$2:'Propietarios'!$D$6000,3,FALSE)</f>
        <v>#N/A</v>
      </c>
      <c r="J3426" s="38" t="e">
        <f t="shared" si="268"/>
        <v>#N/A</v>
      </c>
      <c r="K3426" s="38" t="str">
        <f t="shared" si="269"/>
        <v>11900</v>
      </c>
    </row>
    <row r="3427" spans="1:11" x14ac:dyDescent="0.15">
      <c r="A3427" s="19" t="str">
        <f t="shared" si="265"/>
        <v>11900</v>
      </c>
      <c r="C3427" s="19">
        <f t="shared" si="266"/>
        <v>1</v>
      </c>
      <c r="D3427" s="19">
        <f t="shared" si="267"/>
        <v>1900</v>
      </c>
      <c r="E3427" s="38" t="e">
        <f>VLOOKUP(A3427,DatosRecibo!$A$2:'DatosRecibo'!$L$6000,12,FALSE)</f>
        <v>#N/A</v>
      </c>
      <c r="G3427" s="19" t="e">
        <f>VLOOKUP(F3427,Propietarios!$B$2:'Propietarios'!$C$6000,2,FALSE)</f>
        <v>#N/A</v>
      </c>
      <c r="H3427" s="19" t="e">
        <f>VLOOKUP(F3427,Propietarios!$B$2:'Propietarios'!$D$6000,3,FALSE)</f>
        <v>#N/A</v>
      </c>
      <c r="J3427" s="38" t="e">
        <f t="shared" si="268"/>
        <v>#N/A</v>
      </c>
      <c r="K3427" s="38" t="str">
        <f t="shared" si="269"/>
        <v>11900</v>
      </c>
    </row>
    <row r="3428" spans="1:11" x14ac:dyDescent="0.15">
      <c r="A3428" s="19" t="str">
        <f t="shared" si="265"/>
        <v>11900</v>
      </c>
      <c r="C3428" s="19">
        <f t="shared" si="266"/>
        <v>1</v>
      </c>
      <c r="D3428" s="19">
        <f t="shared" si="267"/>
        <v>1900</v>
      </c>
      <c r="E3428" s="38" t="e">
        <f>VLOOKUP(A3428,DatosRecibo!$A$2:'DatosRecibo'!$L$6000,12,FALSE)</f>
        <v>#N/A</v>
      </c>
      <c r="G3428" s="19" t="e">
        <f>VLOOKUP(F3428,Propietarios!$B$2:'Propietarios'!$C$6000,2,FALSE)</f>
        <v>#N/A</v>
      </c>
      <c r="H3428" s="19" t="e">
        <f>VLOOKUP(F3428,Propietarios!$B$2:'Propietarios'!$D$6000,3,FALSE)</f>
        <v>#N/A</v>
      </c>
      <c r="J3428" s="38" t="e">
        <f t="shared" si="268"/>
        <v>#N/A</v>
      </c>
      <c r="K3428" s="38" t="str">
        <f t="shared" si="269"/>
        <v>11900</v>
      </c>
    </row>
    <row r="3429" spans="1:11" x14ac:dyDescent="0.15">
      <c r="A3429" s="19" t="str">
        <f t="shared" si="265"/>
        <v>11900</v>
      </c>
      <c r="C3429" s="19">
        <f t="shared" si="266"/>
        <v>1</v>
      </c>
      <c r="D3429" s="19">
        <f t="shared" si="267"/>
        <v>1900</v>
      </c>
      <c r="E3429" s="38" t="e">
        <f>VLOOKUP(A3429,DatosRecibo!$A$2:'DatosRecibo'!$L$6000,12,FALSE)</f>
        <v>#N/A</v>
      </c>
      <c r="G3429" s="19" t="e">
        <f>VLOOKUP(F3429,Propietarios!$B$2:'Propietarios'!$C$6000,2,FALSE)</f>
        <v>#N/A</v>
      </c>
      <c r="H3429" s="19" t="e">
        <f>VLOOKUP(F3429,Propietarios!$B$2:'Propietarios'!$D$6000,3,FALSE)</f>
        <v>#N/A</v>
      </c>
      <c r="J3429" s="38" t="e">
        <f t="shared" si="268"/>
        <v>#N/A</v>
      </c>
      <c r="K3429" s="38" t="str">
        <f t="shared" si="269"/>
        <v>11900</v>
      </c>
    </row>
    <row r="3430" spans="1:11" x14ac:dyDescent="0.15">
      <c r="A3430" s="19" t="str">
        <f t="shared" si="265"/>
        <v>11900</v>
      </c>
      <c r="C3430" s="19">
        <f t="shared" si="266"/>
        <v>1</v>
      </c>
      <c r="D3430" s="19">
        <f t="shared" si="267"/>
        <v>1900</v>
      </c>
      <c r="E3430" s="38" t="e">
        <f>VLOOKUP(A3430,DatosRecibo!$A$2:'DatosRecibo'!$L$6000,12,FALSE)</f>
        <v>#N/A</v>
      </c>
      <c r="G3430" s="19" t="e">
        <f>VLOOKUP(F3430,Propietarios!$B$2:'Propietarios'!$C$6000,2,FALSE)</f>
        <v>#N/A</v>
      </c>
      <c r="H3430" s="19" t="e">
        <f>VLOOKUP(F3430,Propietarios!$B$2:'Propietarios'!$D$6000,3,FALSE)</f>
        <v>#N/A</v>
      </c>
      <c r="J3430" s="38" t="e">
        <f t="shared" si="268"/>
        <v>#N/A</v>
      </c>
      <c r="K3430" s="38" t="str">
        <f t="shared" si="269"/>
        <v>11900</v>
      </c>
    </row>
    <row r="3431" spans="1:11" x14ac:dyDescent="0.15">
      <c r="A3431" s="19" t="str">
        <f t="shared" si="265"/>
        <v>11900</v>
      </c>
      <c r="C3431" s="19">
        <f t="shared" si="266"/>
        <v>1</v>
      </c>
      <c r="D3431" s="19">
        <f t="shared" si="267"/>
        <v>1900</v>
      </c>
      <c r="E3431" s="38" t="e">
        <f>VLOOKUP(A3431,DatosRecibo!$A$2:'DatosRecibo'!$L$6000,12,FALSE)</f>
        <v>#N/A</v>
      </c>
      <c r="G3431" s="19" t="e">
        <f>VLOOKUP(F3431,Propietarios!$B$2:'Propietarios'!$C$6000,2,FALSE)</f>
        <v>#N/A</v>
      </c>
      <c r="H3431" s="19" t="e">
        <f>VLOOKUP(F3431,Propietarios!$B$2:'Propietarios'!$D$6000,3,FALSE)</f>
        <v>#N/A</v>
      </c>
      <c r="J3431" s="38" t="e">
        <f t="shared" si="268"/>
        <v>#N/A</v>
      </c>
      <c r="K3431" s="38" t="str">
        <f t="shared" si="269"/>
        <v>11900</v>
      </c>
    </row>
    <row r="3432" spans="1:11" x14ac:dyDescent="0.15">
      <c r="A3432" s="19" t="str">
        <f t="shared" si="265"/>
        <v>11900</v>
      </c>
      <c r="C3432" s="19">
        <f t="shared" si="266"/>
        <v>1</v>
      </c>
      <c r="D3432" s="19">
        <f t="shared" si="267"/>
        <v>1900</v>
      </c>
      <c r="E3432" s="38" t="e">
        <f>VLOOKUP(A3432,DatosRecibo!$A$2:'DatosRecibo'!$L$6000,12,FALSE)</f>
        <v>#N/A</v>
      </c>
      <c r="G3432" s="19" t="e">
        <f>VLOOKUP(F3432,Propietarios!$B$2:'Propietarios'!$C$6000,2,FALSE)</f>
        <v>#N/A</v>
      </c>
      <c r="H3432" s="19" t="e">
        <f>VLOOKUP(F3432,Propietarios!$B$2:'Propietarios'!$D$6000,3,FALSE)</f>
        <v>#N/A</v>
      </c>
      <c r="J3432" s="38" t="e">
        <f t="shared" si="268"/>
        <v>#N/A</v>
      </c>
      <c r="K3432" s="38" t="str">
        <f t="shared" si="269"/>
        <v>11900</v>
      </c>
    </row>
    <row r="3433" spans="1:11" x14ac:dyDescent="0.15">
      <c r="A3433" s="19" t="str">
        <f t="shared" si="265"/>
        <v>11900</v>
      </c>
      <c r="C3433" s="19">
        <f t="shared" si="266"/>
        <v>1</v>
      </c>
      <c r="D3433" s="19">
        <f t="shared" si="267"/>
        <v>1900</v>
      </c>
      <c r="E3433" s="38" t="e">
        <f>VLOOKUP(A3433,DatosRecibo!$A$2:'DatosRecibo'!$L$6000,12,FALSE)</f>
        <v>#N/A</v>
      </c>
      <c r="G3433" s="19" t="e">
        <f>VLOOKUP(F3433,Propietarios!$B$2:'Propietarios'!$C$6000,2,FALSE)</f>
        <v>#N/A</v>
      </c>
      <c r="H3433" s="19" t="e">
        <f>VLOOKUP(F3433,Propietarios!$B$2:'Propietarios'!$D$6000,3,FALSE)</f>
        <v>#N/A</v>
      </c>
      <c r="J3433" s="38" t="e">
        <f t="shared" si="268"/>
        <v>#N/A</v>
      </c>
      <c r="K3433" s="38" t="str">
        <f t="shared" si="269"/>
        <v>11900</v>
      </c>
    </row>
    <row r="3434" spans="1:11" x14ac:dyDescent="0.15">
      <c r="A3434" s="19" t="str">
        <f t="shared" si="265"/>
        <v>11900</v>
      </c>
      <c r="C3434" s="19">
        <f t="shared" si="266"/>
        <v>1</v>
      </c>
      <c r="D3434" s="19">
        <f t="shared" si="267"/>
        <v>1900</v>
      </c>
      <c r="E3434" s="38" t="e">
        <f>VLOOKUP(A3434,DatosRecibo!$A$2:'DatosRecibo'!$L$6000,12,FALSE)</f>
        <v>#N/A</v>
      </c>
      <c r="G3434" s="19" t="e">
        <f>VLOOKUP(F3434,Propietarios!$B$2:'Propietarios'!$C$6000,2,FALSE)</f>
        <v>#N/A</v>
      </c>
      <c r="H3434" s="19" t="e">
        <f>VLOOKUP(F3434,Propietarios!$B$2:'Propietarios'!$D$6000,3,FALSE)</f>
        <v>#N/A</v>
      </c>
      <c r="J3434" s="38" t="e">
        <f t="shared" si="268"/>
        <v>#N/A</v>
      </c>
      <c r="K3434" s="38" t="str">
        <f t="shared" si="269"/>
        <v>11900</v>
      </c>
    </row>
    <row r="3435" spans="1:11" x14ac:dyDescent="0.15">
      <c r="A3435" s="19" t="str">
        <f t="shared" si="265"/>
        <v>11900</v>
      </c>
      <c r="C3435" s="19">
        <f t="shared" si="266"/>
        <v>1</v>
      </c>
      <c r="D3435" s="19">
        <f t="shared" si="267"/>
        <v>1900</v>
      </c>
      <c r="E3435" s="38" t="e">
        <f>VLOOKUP(A3435,DatosRecibo!$A$2:'DatosRecibo'!$L$6000,12,FALSE)</f>
        <v>#N/A</v>
      </c>
      <c r="G3435" s="19" t="e">
        <f>VLOOKUP(F3435,Propietarios!$B$2:'Propietarios'!$C$6000,2,FALSE)</f>
        <v>#N/A</v>
      </c>
      <c r="H3435" s="19" t="e">
        <f>VLOOKUP(F3435,Propietarios!$B$2:'Propietarios'!$D$6000,3,FALSE)</f>
        <v>#N/A</v>
      </c>
      <c r="J3435" s="38" t="e">
        <f t="shared" si="268"/>
        <v>#N/A</v>
      </c>
      <c r="K3435" s="38" t="str">
        <f t="shared" si="269"/>
        <v>11900</v>
      </c>
    </row>
    <row r="3436" spans="1:11" x14ac:dyDescent="0.15">
      <c r="A3436" s="19" t="str">
        <f t="shared" si="265"/>
        <v>11900</v>
      </c>
      <c r="C3436" s="19">
        <f t="shared" si="266"/>
        <v>1</v>
      </c>
      <c r="D3436" s="19">
        <f t="shared" si="267"/>
        <v>1900</v>
      </c>
      <c r="E3436" s="38" t="e">
        <f>VLOOKUP(A3436,DatosRecibo!$A$2:'DatosRecibo'!$L$6000,12,FALSE)</f>
        <v>#N/A</v>
      </c>
      <c r="G3436" s="19" t="e">
        <f>VLOOKUP(F3436,Propietarios!$B$2:'Propietarios'!$C$6000,2,FALSE)</f>
        <v>#N/A</v>
      </c>
      <c r="H3436" s="19" t="e">
        <f>VLOOKUP(F3436,Propietarios!$B$2:'Propietarios'!$D$6000,3,FALSE)</f>
        <v>#N/A</v>
      </c>
      <c r="J3436" s="38" t="e">
        <f t="shared" si="268"/>
        <v>#N/A</v>
      </c>
      <c r="K3436" s="38" t="str">
        <f t="shared" si="269"/>
        <v>11900</v>
      </c>
    </row>
    <row r="3437" spans="1:11" x14ac:dyDescent="0.15">
      <c r="A3437" s="19" t="str">
        <f t="shared" si="265"/>
        <v>11900</v>
      </c>
      <c r="C3437" s="19">
        <f t="shared" si="266"/>
        <v>1</v>
      </c>
      <c r="D3437" s="19">
        <f t="shared" si="267"/>
        <v>1900</v>
      </c>
      <c r="E3437" s="38" t="e">
        <f>VLOOKUP(A3437,DatosRecibo!$A$2:'DatosRecibo'!$L$6000,12,FALSE)</f>
        <v>#N/A</v>
      </c>
      <c r="G3437" s="19" t="e">
        <f>VLOOKUP(F3437,Propietarios!$B$2:'Propietarios'!$C$6000,2,FALSE)</f>
        <v>#N/A</v>
      </c>
      <c r="H3437" s="19" t="e">
        <f>VLOOKUP(F3437,Propietarios!$B$2:'Propietarios'!$D$6000,3,FALSE)</f>
        <v>#N/A</v>
      </c>
      <c r="J3437" s="38" t="e">
        <f t="shared" si="268"/>
        <v>#N/A</v>
      </c>
      <c r="K3437" s="38" t="str">
        <f t="shared" si="269"/>
        <v>11900</v>
      </c>
    </row>
    <row r="3438" spans="1:11" x14ac:dyDescent="0.15">
      <c r="A3438" s="19" t="str">
        <f t="shared" si="265"/>
        <v>11900</v>
      </c>
      <c r="C3438" s="19">
        <f t="shared" si="266"/>
        <v>1</v>
      </c>
      <c r="D3438" s="19">
        <f t="shared" si="267"/>
        <v>1900</v>
      </c>
      <c r="E3438" s="38" t="e">
        <f>VLOOKUP(A3438,DatosRecibo!$A$2:'DatosRecibo'!$L$6000,12,FALSE)</f>
        <v>#N/A</v>
      </c>
      <c r="G3438" s="19" t="e">
        <f>VLOOKUP(F3438,Propietarios!$B$2:'Propietarios'!$C$6000,2,FALSE)</f>
        <v>#N/A</v>
      </c>
      <c r="H3438" s="19" t="e">
        <f>VLOOKUP(F3438,Propietarios!$B$2:'Propietarios'!$D$6000,3,FALSE)</f>
        <v>#N/A</v>
      </c>
      <c r="J3438" s="38" t="e">
        <f t="shared" si="268"/>
        <v>#N/A</v>
      </c>
      <c r="K3438" s="38" t="str">
        <f t="shared" si="269"/>
        <v>11900</v>
      </c>
    </row>
    <row r="3439" spans="1:11" x14ac:dyDescent="0.15">
      <c r="A3439" s="19" t="str">
        <f t="shared" si="265"/>
        <v>11900</v>
      </c>
      <c r="C3439" s="19">
        <f t="shared" si="266"/>
        <v>1</v>
      </c>
      <c r="D3439" s="19">
        <f t="shared" si="267"/>
        <v>1900</v>
      </c>
      <c r="E3439" s="38" t="e">
        <f>VLOOKUP(A3439,DatosRecibo!$A$2:'DatosRecibo'!$L$6000,12,FALSE)</f>
        <v>#N/A</v>
      </c>
      <c r="G3439" s="19" t="e">
        <f>VLOOKUP(F3439,Propietarios!$B$2:'Propietarios'!$C$6000,2,FALSE)</f>
        <v>#N/A</v>
      </c>
      <c r="H3439" s="19" t="e">
        <f>VLOOKUP(F3439,Propietarios!$B$2:'Propietarios'!$D$6000,3,FALSE)</f>
        <v>#N/A</v>
      </c>
      <c r="J3439" s="38" t="e">
        <f t="shared" si="268"/>
        <v>#N/A</v>
      </c>
      <c r="K3439" s="38" t="str">
        <f t="shared" si="269"/>
        <v>11900</v>
      </c>
    </row>
    <row r="3440" spans="1:11" x14ac:dyDescent="0.15">
      <c r="A3440" s="19" t="str">
        <f t="shared" si="265"/>
        <v>11900</v>
      </c>
      <c r="C3440" s="19">
        <f t="shared" si="266"/>
        <v>1</v>
      </c>
      <c r="D3440" s="19">
        <f t="shared" si="267"/>
        <v>1900</v>
      </c>
      <c r="E3440" s="38" t="e">
        <f>VLOOKUP(A3440,DatosRecibo!$A$2:'DatosRecibo'!$L$6000,12,FALSE)</f>
        <v>#N/A</v>
      </c>
      <c r="G3440" s="19" t="e">
        <f>VLOOKUP(F3440,Propietarios!$B$2:'Propietarios'!$C$6000,2,FALSE)</f>
        <v>#N/A</v>
      </c>
      <c r="H3440" s="19" t="e">
        <f>VLOOKUP(F3440,Propietarios!$B$2:'Propietarios'!$D$6000,3,FALSE)</f>
        <v>#N/A</v>
      </c>
      <c r="J3440" s="38" t="e">
        <f t="shared" si="268"/>
        <v>#N/A</v>
      </c>
      <c r="K3440" s="38" t="str">
        <f t="shared" si="269"/>
        <v>11900</v>
      </c>
    </row>
    <row r="3441" spans="1:11" x14ac:dyDescent="0.15">
      <c r="A3441" s="19" t="str">
        <f t="shared" si="265"/>
        <v>11900</v>
      </c>
      <c r="C3441" s="19">
        <f t="shared" si="266"/>
        <v>1</v>
      </c>
      <c r="D3441" s="19">
        <f t="shared" si="267"/>
        <v>1900</v>
      </c>
      <c r="E3441" s="38" t="e">
        <f>VLOOKUP(A3441,DatosRecibo!$A$2:'DatosRecibo'!$L$6000,12,FALSE)</f>
        <v>#N/A</v>
      </c>
      <c r="G3441" s="19" t="e">
        <f>VLOOKUP(F3441,Propietarios!$B$2:'Propietarios'!$C$6000,2,FALSE)</f>
        <v>#N/A</v>
      </c>
      <c r="H3441" s="19" t="e">
        <f>VLOOKUP(F3441,Propietarios!$B$2:'Propietarios'!$D$6000,3,FALSE)</f>
        <v>#N/A</v>
      </c>
      <c r="J3441" s="38" t="e">
        <f t="shared" si="268"/>
        <v>#N/A</v>
      </c>
      <c r="K3441" s="38" t="str">
        <f t="shared" si="269"/>
        <v>11900</v>
      </c>
    </row>
    <row r="3442" spans="1:11" x14ac:dyDescent="0.15">
      <c r="A3442" s="19" t="str">
        <f t="shared" si="265"/>
        <v>11900</v>
      </c>
      <c r="C3442" s="19">
        <f t="shared" si="266"/>
        <v>1</v>
      </c>
      <c r="D3442" s="19">
        <f t="shared" si="267"/>
        <v>1900</v>
      </c>
      <c r="E3442" s="38" t="e">
        <f>VLOOKUP(A3442,DatosRecibo!$A$2:'DatosRecibo'!$L$6000,12,FALSE)</f>
        <v>#N/A</v>
      </c>
      <c r="G3442" s="19" t="e">
        <f>VLOOKUP(F3442,Propietarios!$B$2:'Propietarios'!$C$6000,2,FALSE)</f>
        <v>#N/A</v>
      </c>
      <c r="H3442" s="19" t="e">
        <f>VLOOKUP(F3442,Propietarios!$B$2:'Propietarios'!$D$6000,3,FALSE)</f>
        <v>#N/A</v>
      </c>
      <c r="J3442" s="38" t="e">
        <f t="shared" si="268"/>
        <v>#N/A</v>
      </c>
      <c r="K3442" s="38" t="str">
        <f t="shared" si="269"/>
        <v>11900</v>
      </c>
    </row>
    <row r="3443" spans="1:11" x14ac:dyDescent="0.15">
      <c r="A3443" s="19" t="str">
        <f t="shared" si="265"/>
        <v>11900</v>
      </c>
      <c r="C3443" s="19">
        <f t="shared" si="266"/>
        <v>1</v>
      </c>
      <c r="D3443" s="19">
        <f t="shared" si="267"/>
        <v>1900</v>
      </c>
      <c r="E3443" s="38" t="e">
        <f>VLOOKUP(A3443,DatosRecibo!$A$2:'DatosRecibo'!$L$6000,12,FALSE)</f>
        <v>#N/A</v>
      </c>
      <c r="G3443" s="19" t="e">
        <f>VLOOKUP(F3443,Propietarios!$B$2:'Propietarios'!$C$6000,2,FALSE)</f>
        <v>#N/A</v>
      </c>
      <c r="H3443" s="19" t="e">
        <f>VLOOKUP(F3443,Propietarios!$B$2:'Propietarios'!$D$6000,3,FALSE)</f>
        <v>#N/A</v>
      </c>
      <c r="J3443" s="38" t="e">
        <f t="shared" si="268"/>
        <v>#N/A</v>
      </c>
      <c r="K3443" s="38" t="str">
        <f t="shared" si="269"/>
        <v>11900</v>
      </c>
    </row>
    <row r="3444" spans="1:11" x14ac:dyDescent="0.15">
      <c r="A3444" s="19" t="str">
        <f t="shared" si="265"/>
        <v>11900</v>
      </c>
      <c r="C3444" s="19">
        <f t="shared" si="266"/>
        <v>1</v>
      </c>
      <c r="D3444" s="19">
        <f t="shared" si="267"/>
        <v>1900</v>
      </c>
      <c r="E3444" s="38" t="e">
        <f>VLOOKUP(A3444,DatosRecibo!$A$2:'DatosRecibo'!$L$6000,12,FALSE)</f>
        <v>#N/A</v>
      </c>
      <c r="G3444" s="19" t="e">
        <f>VLOOKUP(F3444,Propietarios!$B$2:'Propietarios'!$C$6000,2,FALSE)</f>
        <v>#N/A</v>
      </c>
      <c r="H3444" s="19" t="e">
        <f>VLOOKUP(F3444,Propietarios!$B$2:'Propietarios'!$D$6000,3,FALSE)</f>
        <v>#N/A</v>
      </c>
      <c r="J3444" s="38" t="e">
        <f t="shared" si="268"/>
        <v>#N/A</v>
      </c>
      <c r="K3444" s="38" t="str">
        <f t="shared" si="269"/>
        <v>11900</v>
      </c>
    </row>
    <row r="3445" spans="1:11" x14ac:dyDescent="0.15">
      <c r="A3445" s="19" t="str">
        <f t="shared" si="265"/>
        <v>11900</v>
      </c>
      <c r="C3445" s="19">
        <f t="shared" si="266"/>
        <v>1</v>
      </c>
      <c r="D3445" s="19">
        <f t="shared" si="267"/>
        <v>1900</v>
      </c>
      <c r="E3445" s="38" t="e">
        <f>VLOOKUP(A3445,DatosRecibo!$A$2:'DatosRecibo'!$L$6000,12,FALSE)</f>
        <v>#N/A</v>
      </c>
      <c r="G3445" s="19" t="e">
        <f>VLOOKUP(F3445,Propietarios!$B$2:'Propietarios'!$C$6000,2,FALSE)</f>
        <v>#N/A</v>
      </c>
      <c r="H3445" s="19" t="e">
        <f>VLOOKUP(F3445,Propietarios!$B$2:'Propietarios'!$D$6000,3,FALSE)</f>
        <v>#N/A</v>
      </c>
      <c r="J3445" s="38" t="e">
        <f t="shared" si="268"/>
        <v>#N/A</v>
      </c>
      <c r="K3445" s="38" t="str">
        <f t="shared" si="269"/>
        <v>11900</v>
      </c>
    </row>
    <row r="3446" spans="1:11" x14ac:dyDescent="0.15">
      <c r="A3446" s="19" t="str">
        <f t="shared" si="265"/>
        <v>11900</v>
      </c>
      <c r="C3446" s="19">
        <f t="shared" si="266"/>
        <v>1</v>
      </c>
      <c r="D3446" s="19">
        <f t="shared" si="267"/>
        <v>1900</v>
      </c>
      <c r="E3446" s="38" t="e">
        <f>VLOOKUP(A3446,DatosRecibo!$A$2:'DatosRecibo'!$L$6000,12,FALSE)</f>
        <v>#N/A</v>
      </c>
      <c r="G3446" s="19" t="e">
        <f>VLOOKUP(F3446,Propietarios!$B$2:'Propietarios'!$C$6000,2,FALSE)</f>
        <v>#N/A</v>
      </c>
      <c r="H3446" s="19" t="e">
        <f>VLOOKUP(F3446,Propietarios!$B$2:'Propietarios'!$D$6000,3,FALSE)</f>
        <v>#N/A</v>
      </c>
      <c r="J3446" s="38" t="e">
        <f t="shared" si="268"/>
        <v>#N/A</v>
      </c>
      <c r="K3446" s="38" t="str">
        <f t="shared" si="269"/>
        <v>11900</v>
      </c>
    </row>
    <row r="3447" spans="1:11" x14ac:dyDescent="0.15">
      <c r="A3447" s="19" t="str">
        <f t="shared" si="265"/>
        <v>11900</v>
      </c>
      <c r="C3447" s="19">
        <f t="shared" si="266"/>
        <v>1</v>
      </c>
      <c r="D3447" s="19">
        <f t="shared" si="267"/>
        <v>1900</v>
      </c>
      <c r="E3447" s="38" t="e">
        <f>VLOOKUP(A3447,DatosRecibo!$A$2:'DatosRecibo'!$L$6000,12,FALSE)</f>
        <v>#N/A</v>
      </c>
      <c r="G3447" s="19" t="e">
        <f>VLOOKUP(F3447,Propietarios!$B$2:'Propietarios'!$C$6000,2,FALSE)</f>
        <v>#N/A</v>
      </c>
      <c r="H3447" s="19" t="e">
        <f>VLOOKUP(F3447,Propietarios!$B$2:'Propietarios'!$D$6000,3,FALSE)</f>
        <v>#N/A</v>
      </c>
      <c r="J3447" s="38" t="e">
        <f t="shared" si="268"/>
        <v>#N/A</v>
      </c>
      <c r="K3447" s="38" t="str">
        <f t="shared" si="269"/>
        <v>11900</v>
      </c>
    </row>
    <row r="3448" spans="1:11" x14ac:dyDescent="0.15">
      <c r="A3448" s="19" t="str">
        <f t="shared" si="265"/>
        <v>11900</v>
      </c>
      <c r="C3448" s="19">
        <f t="shared" si="266"/>
        <v>1</v>
      </c>
      <c r="D3448" s="19">
        <f t="shared" si="267"/>
        <v>1900</v>
      </c>
      <c r="E3448" s="38" t="e">
        <f>VLOOKUP(A3448,DatosRecibo!$A$2:'DatosRecibo'!$L$6000,12,FALSE)</f>
        <v>#N/A</v>
      </c>
      <c r="G3448" s="19" t="e">
        <f>VLOOKUP(F3448,Propietarios!$B$2:'Propietarios'!$C$6000,2,FALSE)</f>
        <v>#N/A</v>
      </c>
      <c r="H3448" s="19" t="e">
        <f>VLOOKUP(F3448,Propietarios!$B$2:'Propietarios'!$D$6000,3,FALSE)</f>
        <v>#N/A</v>
      </c>
      <c r="J3448" s="38" t="e">
        <f t="shared" si="268"/>
        <v>#N/A</v>
      </c>
      <c r="K3448" s="38" t="str">
        <f t="shared" si="269"/>
        <v>11900</v>
      </c>
    </row>
    <row r="3449" spans="1:11" x14ac:dyDescent="0.15">
      <c r="A3449" s="19" t="str">
        <f t="shared" si="265"/>
        <v>11900</v>
      </c>
      <c r="C3449" s="19">
        <f t="shared" si="266"/>
        <v>1</v>
      </c>
      <c r="D3449" s="19">
        <f t="shared" si="267"/>
        <v>1900</v>
      </c>
      <c r="E3449" s="38" t="e">
        <f>VLOOKUP(A3449,DatosRecibo!$A$2:'DatosRecibo'!$L$6000,12,FALSE)</f>
        <v>#N/A</v>
      </c>
      <c r="G3449" s="19" t="e">
        <f>VLOOKUP(F3449,Propietarios!$B$2:'Propietarios'!$C$6000,2,FALSE)</f>
        <v>#N/A</v>
      </c>
      <c r="H3449" s="19" t="e">
        <f>VLOOKUP(F3449,Propietarios!$B$2:'Propietarios'!$D$6000,3,FALSE)</f>
        <v>#N/A</v>
      </c>
      <c r="J3449" s="38" t="e">
        <f t="shared" si="268"/>
        <v>#N/A</v>
      </c>
      <c r="K3449" s="38" t="str">
        <f t="shared" si="269"/>
        <v>11900</v>
      </c>
    </row>
    <row r="3450" spans="1:11" x14ac:dyDescent="0.15">
      <c r="A3450" s="19" t="str">
        <f t="shared" si="265"/>
        <v>11900</v>
      </c>
      <c r="C3450" s="19">
        <f t="shared" si="266"/>
        <v>1</v>
      </c>
      <c r="D3450" s="19">
        <f t="shared" si="267"/>
        <v>1900</v>
      </c>
      <c r="E3450" s="38" t="e">
        <f>VLOOKUP(A3450,DatosRecibo!$A$2:'DatosRecibo'!$L$6000,12,FALSE)</f>
        <v>#N/A</v>
      </c>
      <c r="G3450" s="19" t="e">
        <f>VLOOKUP(F3450,Propietarios!$B$2:'Propietarios'!$C$6000,2,FALSE)</f>
        <v>#N/A</v>
      </c>
      <c r="H3450" s="19" t="e">
        <f>VLOOKUP(F3450,Propietarios!$B$2:'Propietarios'!$D$6000,3,FALSE)</f>
        <v>#N/A</v>
      </c>
      <c r="J3450" s="38" t="e">
        <f t="shared" si="268"/>
        <v>#N/A</v>
      </c>
      <c r="K3450" s="38" t="str">
        <f t="shared" si="269"/>
        <v>11900</v>
      </c>
    </row>
    <row r="3451" spans="1:11" x14ac:dyDescent="0.15">
      <c r="A3451" s="19" t="str">
        <f t="shared" si="265"/>
        <v>11900</v>
      </c>
      <c r="C3451" s="19">
        <f t="shared" si="266"/>
        <v>1</v>
      </c>
      <c r="D3451" s="19">
        <f t="shared" si="267"/>
        <v>1900</v>
      </c>
      <c r="E3451" s="38" t="e">
        <f>VLOOKUP(A3451,DatosRecibo!$A$2:'DatosRecibo'!$L$6000,12,FALSE)</f>
        <v>#N/A</v>
      </c>
      <c r="G3451" s="19" t="e">
        <f>VLOOKUP(F3451,Propietarios!$B$2:'Propietarios'!$C$6000,2,FALSE)</f>
        <v>#N/A</v>
      </c>
      <c r="H3451" s="19" t="e">
        <f>VLOOKUP(F3451,Propietarios!$B$2:'Propietarios'!$D$6000,3,FALSE)</f>
        <v>#N/A</v>
      </c>
      <c r="J3451" s="38" t="e">
        <f t="shared" si="268"/>
        <v>#N/A</v>
      </c>
      <c r="K3451" s="38" t="str">
        <f t="shared" si="269"/>
        <v>11900</v>
      </c>
    </row>
    <row r="3452" spans="1:11" x14ac:dyDescent="0.15">
      <c r="A3452" s="19" t="str">
        <f t="shared" si="265"/>
        <v>11900</v>
      </c>
      <c r="C3452" s="19">
        <f t="shared" si="266"/>
        <v>1</v>
      </c>
      <c r="D3452" s="19">
        <f t="shared" si="267"/>
        <v>1900</v>
      </c>
      <c r="E3452" s="38" t="e">
        <f>VLOOKUP(A3452,DatosRecibo!$A$2:'DatosRecibo'!$L$6000,12,FALSE)</f>
        <v>#N/A</v>
      </c>
      <c r="G3452" s="19" t="e">
        <f>VLOOKUP(F3452,Propietarios!$B$2:'Propietarios'!$C$6000,2,FALSE)</f>
        <v>#N/A</v>
      </c>
      <c r="H3452" s="19" t="e">
        <f>VLOOKUP(F3452,Propietarios!$B$2:'Propietarios'!$D$6000,3,FALSE)</f>
        <v>#N/A</v>
      </c>
      <c r="J3452" s="38" t="e">
        <f t="shared" si="268"/>
        <v>#N/A</v>
      </c>
      <c r="K3452" s="38" t="str">
        <f t="shared" si="269"/>
        <v>11900</v>
      </c>
    </row>
    <row r="3453" spans="1:11" x14ac:dyDescent="0.15">
      <c r="A3453" s="19" t="str">
        <f t="shared" si="265"/>
        <v>11900</v>
      </c>
      <c r="C3453" s="19">
        <f t="shared" si="266"/>
        <v>1</v>
      </c>
      <c r="D3453" s="19">
        <f t="shared" si="267"/>
        <v>1900</v>
      </c>
      <c r="E3453" s="38" t="e">
        <f>VLOOKUP(A3453,DatosRecibo!$A$2:'DatosRecibo'!$L$6000,12,FALSE)</f>
        <v>#N/A</v>
      </c>
      <c r="G3453" s="19" t="e">
        <f>VLOOKUP(F3453,Propietarios!$B$2:'Propietarios'!$C$6000,2,FALSE)</f>
        <v>#N/A</v>
      </c>
      <c r="H3453" s="19" t="e">
        <f>VLOOKUP(F3453,Propietarios!$B$2:'Propietarios'!$D$6000,3,FALSE)</f>
        <v>#N/A</v>
      </c>
      <c r="J3453" s="38" t="e">
        <f t="shared" si="268"/>
        <v>#N/A</v>
      </c>
      <c r="K3453" s="38" t="str">
        <f t="shared" si="269"/>
        <v>11900</v>
      </c>
    </row>
    <row r="3454" spans="1:11" x14ac:dyDescent="0.15">
      <c r="A3454" s="19" t="str">
        <f t="shared" si="265"/>
        <v>11900</v>
      </c>
      <c r="C3454" s="19">
        <f t="shared" si="266"/>
        <v>1</v>
      </c>
      <c r="D3454" s="19">
        <f t="shared" si="267"/>
        <v>1900</v>
      </c>
      <c r="E3454" s="38" t="e">
        <f>VLOOKUP(A3454,DatosRecibo!$A$2:'DatosRecibo'!$L$6000,12,FALSE)</f>
        <v>#N/A</v>
      </c>
      <c r="G3454" s="19" t="e">
        <f>VLOOKUP(F3454,Propietarios!$B$2:'Propietarios'!$C$6000,2,FALSE)</f>
        <v>#N/A</v>
      </c>
      <c r="H3454" s="19" t="e">
        <f>VLOOKUP(F3454,Propietarios!$B$2:'Propietarios'!$D$6000,3,FALSE)</f>
        <v>#N/A</v>
      </c>
      <c r="J3454" s="38" t="e">
        <f t="shared" si="268"/>
        <v>#N/A</v>
      </c>
      <c r="K3454" s="38" t="str">
        <f t="shared" si="269"/>
        <v>11900</v>
      </c>
    </row>
    <row r="3455" spans="1:11" x14ac:dyDescent="0.15">
      <c r="A3455" s="19" t="str">
        <f t="shared" si="265"/>
        <v>11900</v>
      </c>
      <c r="C3455" s="19">
        <f t="shared" si="266"/>
        <v>1</v>
      </c>
      <c r="D3455" s="19">
        <f t="shared" si="267"/>
        <v>1900</v>
      </c>
      <c r="E3455" s="38" t="e">
        <f>VLOOKUP(A3455,DatosRecibo!$A$2:'DatosRecibo'!$L$6000,12,FALSE)</f>
        <v>#N/A</v>
      </c>
      <c r="G3455" s="19" t="e">
        <f>VLOOKUP(F3455,Propietarios!$B$2:'Propietarios'!$C$6000,2,FALSE)</f>
        <v>#N/A</v>
      </c>
      <c r="H3455" s="19" t="e">
        <f>VLOOKUP(F3455,Propietarios!$B$2:'Propietarios'!$D$6000,3,FALSE)</f>
        <v>#N/A</v>
      </c>
      <c r="J3455" s="38" t="e">
        <f t="shared" si="268"/>
        <v>#N/A</v>
      </c>
      <c r="K3455" s="38" t="str">
        <f t="shared" si="269"/>
        <v>11900</v>
      </c>
    </row>
    <row r="3456" spans="1:11" x14ac:dyDescent="0.15">
      <c r="A3456" s="19" t="str">
        <f t="shared" si="265"/>
        <v>11900</v>
      </c>
      <c r="C3456" s="19">
        <f t="shared" si="266"/>
        <v>1</v>
      </c>
      <c r="D3456" s="19">
        <f t="shared" si="267"/>
        <v>1900</v>
      </c>
      <c r="E3456" s="38" t="e">
        <f>VLOOKUP(A3456,DatosRecibo!$A$2:'DatosRecibo'!$L$6000,12,FALSE)</f>
        <v>#N/A</v>
      </c>
      <c r="G3456" s="19" t="e">
        <f>VLOOKUP(F3456,Propietarios!$B$2:'Propietarios'!$C$6000,2,FALSE)</f>
        <v>#N/A</v>
      </c>
      <c r="H3456" s="19" t="e">
        <f>VLOOKUP(F3456,Propietarios!$B$2:'Propietarios'!$D$6000,3,FALSE)</f>
        <v>#N/A</v>
      </c>
      <c r="J3456" s="38" t="e">
        <f t="shared" si="268"/>
        <v>#N/A</v>
      </c>
      <c r="K3456" s="38" t="str">
        <f t="shared" si="269"/>
        <v>11900</v>
      </c>
    </row>
    <row r="3457" spans="1:11" x14ac:dyDescent="0.15">
      <c r="A3457" s="19" t="str">
        <f t="shared" si="265"/>
        <v>11900</v>
      </c>
      <c r="C3457" s="19">
        <f t="shared" si="266"/>
        <v>1</v>
      </c>
      <c r="D3457" s="19">
        <f t="shared" si="267"/>
        <v>1900</v>
      </c>
      <c r="E3457" s="38" t="e">
        <f>VLOOKUP(A3457,DatosRecibo!$A$2:'DatosRecibo'!$L$6000,12,FALSE)</f>
        <v>#N/A</v>
      </c>
      <c r="G3457" s="19" t="e">
        <f>VLOOKUP(F3457,Propietarios!$B$2:'Propietarios'!$C$6000,2,FALSE)</f>
        <v>#N/A</v>
      </c>
      <c r="H3457" s="19" t="e">
        <f>VLOOKUP(F3457,Propietarios!$B$2:'Propietarios'!$D$6000,3,FALSE)</f>
        <v>#N/A</v>
      </c>
      <c r="J3457" s="38" t="e">
        <f t="shared" si="268"/>
        <v>#N/A</v>
      </c>
      <c r="K3457" s="38" t="str">
        <f t="shared" si="269"/>
        <v>11900</v>
      </c>
    </row>
    <row r="3458" spans="1:11" x14ac:dyDescent="0.15">
      <c r="A3458" s="19" t="str">
        <f t="shared" ref="A3458:A3521" si="270">CONCATENATE(C3458,D3458)</f>
        <v>11900</v>
      </c>
      <c r="C3458" s="19">
        <f t="shared" si="266"/>
        <v>1</v>
      </c>
      <c r="D3458" s="19">
        <f t="shared" si="267"/>
        <v>1900</v>
      </c>
      <c r="E3458" s="38" t="e">
        <f>VLOOKUP(A3458,DatosRecibo!$A$2:'DatosRecibo'!$L$6000,12,FALSE)</f>
        <v>#N/A</v>
      </c>
      <c r="G3458" s="19" t="e">
        <f>VLOOKUP(F3458,Propietarios!$B$2:'Propietarios'!$C$6000,2,FALSE)</f>
        <v>#N/A</v>
      </c>
      <c r="H3458" s="19" t="e">
        <f>VLOOKUP(F3458,Propietarios!$B$2:'Propietarios'!$D$6000,3,FALSE)</f>
        <v>#N/A</v>
      </c>
      <c r="J3458" s="38" t="e">
        <f t="shared" si="268"/>
        <v>#N/A</v>
      </c>
      <c r="K3458" s="38" t="str">
        <f t="shared" si="269"/>
        <v>11900</v>
      </c>
    </row>
    <row r="3459" spans="1:11" x14ac:dyDescent="0.15">
      <c r="A3459" s="19" t="str">
        <f t="shared" si="270"/>
        <v>11900</v>
      </c>
      <c r="C3459" s="19">
        <f t="shared" ref="C3459:C3522" si="271">MONTH(B3459)</f>
        <v>1</v>
      </c>
      <c r="D3459" s="19">
        <f t="shared" ref="D3459:D3522" si="272">YEAR(B3459)</f>
        <v>1900</v>
      </c>
      <c r="E3459" s="38" t="e">
        <f>VLOOKUP(A3459,DatosRecibo!$A$2:'DatosRecibo'!$L$6000,12,FALSE)</f>
        <v>#N/A</v>
      </c>
      <c r="G3459" s="19" t="e">
        <f>VLOOKUP(F3459,Propietarios!$B$2:'Propietarios'!$C$6000,2,FALSE)</f>
        <v>#N/A</v>
      </c>
      <c r="H3459" s="19" t="e">
        <f>VLOOKUP(F3459,Propietarios!$B$2:'Propietarios'!$D$6000,3,FALSE)</f>
        <v>#N/A</v>
      </c>
      <c r="J3459" s="38" t="e">
        <f t="shared" ref="J3459:J3522" si="273">I3459*E3459</f>
        <v>#N/A</v>
      </c>
      <c r="K3459" s="38" t="str">
        <f t="shared" ref="K3459:K3522" si="274">CONCATENATE(A3459,F3459)</f>
        <v>11900</v>
      </c>
    </row>
    <row r="3460" spans="1:11" x14ac:dyDescent="0.15">
      <c r="A3460" s="19" t="str">
        <f t="shared" si="270"/>
        <v>11900</v>
      </c>
      <c r="C3460" s="19">
        <f t="shared" si="271"/>
        <v>1</v>
      </c>
      <c r="D3460" s="19">
        <f t="shared" si="272"/>
        <v>1900</v>
      </c>
      <c r="E3460" s="38" t="e">
        <f>VLOOKUP(A3460,DatosRecibo!$A$2:'DatosRecibo'!$L$6000,12,FALSE)</f>
        <v>#N/A</v>
      </c>
      <c r="G3460" s="19" t="e">
        <f>VLOOKUP(F3460,Propietarios!$B$2:'Propietarios'!$C$6000,2,FALSE)</f>
        <v>#N/A</v>
      </c>
      <c r="H3460" s="19" t="e">
        <f>VLOOKUP(F3460,Propietarios!$B$2:'Propietarios'!$D$6000,3,FALSE)</f>
        <v>#N/A</v>
      </c>
      <c r="J3460" s="38" t="e">
        <f t="shared" si="273"/>
        <v>#N/A</v>
      </c>
      <c r="K3460" s="38" t="str">
        <f t="shared" si="274"/>
        <v>11900</v>
      </c>
    </row>
    <row r="3461" spans="1:11" x14ac:dyDescent="0.15">
      <c r="A3461" s="19" t="str">
        <f t="shared" si="270"/>
        <v>11900</v>
      </c>
      <c r="C3461" s="19">
        <f t="shared" si="271"/>
        <v>1</v>
      </c>
      <c r="D3461" s="19">
        <f t="shared" si="272"/>
        <v>1900</v>
      </c>
      <c r="E3461" s="38" t="e">
        <f>VLOOKUP(A3461,DatosRecibo!$A$2:'DatosRecibo'!$L$6000,12,FALSE)</f>
        <v>#N/A</v>
      </c>
      <c r="G3461" s="19" t="e">
        <f>VLOOKUP(F3461,Propietarios!$B$2:'Propietarios'!$C$6000,2,FALSE)</f>
        <v>#N/A</v>
      </c>
      <c r="H3461" s="19" t="e">
        <f>VLOOKUP(F3461,Propietarios!$B$2:'Propietarios'!$D$6000,3,FALSE)</f>
        <v>#N/A</v>
      </c>
      <c r="J3461" s="38" t="e">
        <f t="shared" si="273"/>
        <v>#N/A</v>
      </c>
      <c r="K3461" s="38" t="str">
        <f t="shared" si="274"/>
        <v>11900</v>
      </c>
    </row>
    <row r="3462" spans="1:11" x14ac:dyDescent="0.15">
      <c r="A3462" s="19" t="str">
        <f t="shared" si="270"/>
        <v>11900</v>
      </c>
      <c r="C3462" s="19">
        <f t="shared" si="271"/>
        <v>1</v>
      </c>
      <c r="D3462" s="19">
        <f t="shared" si="272"/>
        <v>1900</v>
      </c>
      <c r="E3462" s="38" t="e">
        <f>VLOOKUP(A3462,DatosRecibo!$A$2:'DatosRecibo'!$L$6000,12,FALSE)</f>
        <v>#N/A</v>
      </c>
      <c r="G3462" s="19" t="e">
        <f>VLOOKUP(F3462,Propietarios!$B$2:'Propietarios'!$C$6000,2,FALSE)</f>
        <v>#N/A</v>
      </c>
      <c r="H3462" s="19" t="e">
        <f>VLOOKUP(F3462,Propietarios!$B$2:'Propietarios'!$D$6000,3,FALSE)</f>
        <v>#N/A</v>
      </c>
      <c r="J3462" s="38" t="e">
        <f t="shared" si="273"/>
        <v>#N/A</v>
      </c>
      <c r="K3462" s="38" t="str">
        <f t="shared" si="274"/>
        <v>11900</v>
      </c>
    </row>
    <row r="3463" spans="1:11" x14ac:dyDescent="0.15">
      <c r="A3463" s="19" t="str">
        <f t="shared" si="270"/>
        <v>11900</v>
      </c>
      <c r="C3463" s="19">
        <f t="shared" si="271"/>
        <v>1</v>
      </c>
      <c r="D3463" s="19">
        <f t="shared" si="272"/>
        <v>1900</v>
      </c>
      <c r="E3463" s="38" t="e">
        <f>VLOOKUP(A3463,DatosRecibo!$A$2:'DatosRecibo'!$L$6000,12,FALSE)</f>
        <v>#N/A</v>
      </c>
      <c r="G3463" s="19" t="e">
        <f>VLOOKUP(F3463,Propietarios!$B$2:'Propietarios'!$C$6000,2,FALSE)</f>
        <v>#N/A</v>
      </c>
      <c r="H3463" s="19" t="e">
        <f>VLOOKUP(F3463,Propietarios!$B$2:'Propietarios'!$D$6000,3,FALSE)</f>
        <v>#N/A</v>
      </c>
      <c r="J3463" s="38" t="e">
        <f t="shared" si="273"/>
        <v>#N/A</v>
      </c>
      <c r="K3463" s="38" t="str">
        <f t="shared" si="274"/>
        <v>11900</v>
      </c>
    </row>
    <row r="3464" spans="1:11" x14ac:dyDescent="0.15">
      <c r="A3464" s="19" t="str">
        <f t="shared" si="270"/>
        <v>11900</v>
      </c>
      <c r="C3464" s="19">
        <f t="shared" si="271"/>
        <v>1</v>
      </c>
      <c r="D3464" s="19">
        <f t="shared" si="272"/>
        <v>1900</v>
      </c>
      <c r="E3464" s="38" t="e">
        <f>VLOOKUP(A3464,DatosRecibo!$A$2:'DatosRecibo'!$L$6000,12,FALSE)</f>
        <v>#N/A</v>
      </c>
      <c r="G3464" s="19" t="e">
        <f>VLOOKUP(F3464,Propietarios!$B$2:'Propietarios'!$C$6000,2,FALSE)</f>
        <v>#N/A</v>
      </c>
      <c r="H3464" s="19" t="e">
        <f>VLOOKUP(F3464,Propietarios!$B$2:'Propietarios'!$D$6000,3,FALSE)</f>
        <v>#N/A</v>
      </c>
      <c r="J3464" s="38" t="e">
        <f t="shared" si="273"/>
        <v>#N/A</v>
      </c>
      <c r="K3464" s="38" t="str">
        <f t="shared" si="274"/>
        <v>11900</v>
      </c>
    </row>
    <row r="3465" spans="1:11" x14ac:dyDescent="0.15">
      <c r="A3465" s="19" t="str">
        <f t="shared" si="270"/>
        <v>11900</v>
      </c>
      <c r="C3465" s="19">
        <f t="shared" si="271"/>
        <v>1</v>
      </c>
      <c r="D3465" s="19">
        <f t="shared" si="272"/>
        <v>1900</v>
      </c>
      <c r="E3465" s="38" t="e">
        <f>VLOOKUP(A3465,DatosRecibo!$A$2:'DatosRecibo'!$L$6000,12,FALSE)</f>
        <v>#N/A</v>
      </c>
      <c r="G3465" s="19" t="e">
        <f>VLOOKUP(F3465,Propietarios!$B$2:'Propietarios'!$C$6000,2,FALSE)</f>
        <v>#N/A</v>
      </c>
      <c r="H3465" s="19" t="e">
        <f>VLOOKUP(F3465,Propietarios!$B$2:'Propietarios'!$D$6000,3,FALSE)</f>
        <v>#N/A</v>
      </c>
      <c r="J3465" s="38" t="e">
        <f t="shared" si="273"/>
        <v>#N/A</v>
      </c>
      <c r="K3465" s="38" t="str">
        <f t="shared" si="274"/>
        <v>11900</v>
      </c>
    </row>
    <row r="3466" spans="1:11" x14ac:dyDescent="0.15">
      <c r="A3466" s="19" t="str">
        <f t="shared" si="270"/>
        <v>11900</v>
      </c>
      <c r="C3466" s="19">
        <f t="shared" si="271"/>
        <v>1</v>
      </c>
      <c r="D3466" s="19">
        <f t="shared" si="272"/>
        <v>1900</v>
      </c>
      <c r="E3466" s="38" t="e">
        <f>VLOOKUP(A3466,DatosRecibo!$A$2:'DatosRecibo'!$L$6000,12,FALSE)</f>
        <v>#N/A</v>
      </c>
      <c r="G3466" s="19" t="e">
        <f>VLOOKUP(F3466,Propietarios!$B$2:'Propietarios'!$C$6000,2,FALSE)</f>
        <v>#N/A</v>
      </c>
      <c r="H3466" s="19" t="e">
        <f>VLOOKUP(F3466,Propietarios!$B$2:'Propietarios'!$D$6000,3,FALSE)</f>
        <v>#N/A</v>
      </c>
      <c r="J3466" s="38" t="e">
        <f t="shared" si="273"/>
        <v>#N/A</v>
      </c>
      <c r="K3466" s="38" t="str">
        <f t="shared" si="274"/>
        <v>11900</v>
      </c>
    </row>
    <row r="3467" spans="1:11" x14ac:dyDescent="0.15">
      <c r="A3467" s="19" t="str">
        <f t="shared" si="270"/>
        <v>11900</v>
      </c>
      <c r="C3467" s="19">
        <f t="shared" si="271"/>
        <v>1</v>
      </c>
      <c r="D3467" s="19">
        <f t="shared" si="272"/>
        <v>1900</v>
      </c>
      <c r="E3467" s="38" t="e">
        <f>VLOOKUP(A3467,DatosRecibo!$A$2:'DatosRecibo'!$L$6000,12,FALSE)</f>
        <v>#N/A</v>
      </c>
      <c r="G3467" s="19" t="e">
        <f>VLOOKUP(F3467,Propietarios!$B$2:'Propietarios'!$C$6000,2,FALSE)</f>
        <v>#N/A</v>
      </c>
      <c r="H3467" s="19" t="e">
        <f>VLOOKUP(F3467,Propietarios!$B$2:'Propietarios'!$D$6000,3,FALSE)</f>
        <v>#N/A</v>
      </c>
      <c r="J3467" s="38" t="e">
        <f t="shared" si="273"/>
        <v>#N/A</v>
      </c>
      <c r="K3467" s="38" t="str">
        <f t="shared" si="274"/>
        <v>11900</v>
      </c>
    </row>
    <row r="3468" spans="1:11" x14ac:dyDescent="0.15">
      <c r="A3468" s="19" t="str">
        <f t="shared" si="270"/>
        <v>11900</v>
      </c>
      <c r="C3468" s="19">
        <f t="shared" si="271"/>
        <v>1</v>
      </c>
      <c r="D3468" s="19">
        <f t="shared" si="272"/>
        <v>1900</v>
      </c>
      <c r="E3468" s="38" t="e">
        <f>VLOOKUP(A3468,DatosRecibo!$A$2:'DatosRecibo'!$L$6000,12,FALSE)</f>
        <v>#N/A</v>
      </c>
      <c r="G3468" s="19" t="e">
        <f>VLOOKUP(F3468,Propietarios!$B$2:'Propietarios'!$C$6000,2,FALSE)</f>
        <v>#N/A</v>
      </c>
      <c r="H3468" s="19" t="e">
        <f>VLOOKUP(F3468,Propietarios!$B$2:'Propietarios'!$D$6000,3,FALSE)</f>
        <v>#N/A</v>
      </c>
      <c r="J3468" s="38" t="e">
        <f t="shared" si="273"/>
        <v>#N/A</v>
      </c>
      <c r="K3468" s="38" t="str">
        <f t="shared" si="274"/>
        <v>11900</v>
      </c>
    </row>
    <row r="3469" spans="1:11" x14ac:dyDescent="0.15">
      <c r="A3469" s="19" t="str">
        <f t="shared" si="270"/>
        <v>11900</v>
      </c>
      <c r="C3469" s="19">
        <f t="shared" si="271"/>
        <v>1</v>
      </c>
      <c r="D3469" s="19">
        <f t="shared" si="272"/>
        <v>1900</v>
      </c>
      <c r="E3469" s="38" t="e">
        <f>VLOOKUP(A3469,DatosRecibo!$A$2:'DatosRecibo'!$L$6000,12,FALSE)</f>
        <v>#N/A</v>
      </c>
      <c r="G3469" s="19" t="e">
        <f>VLOOKUP(F3469,Propietarios!$B$2:'Propietarios'!$C$6000,2,FALSE)</f>
        <v>#N/A</v>
      </c>
      <c r="H3469" s="19" t="e">
        <f>VLOOKUP(F3469,Propietarios!$B$2:'Propietarios'!$D$6000,3,FALSE)</f>
        <v>#N/A</v>
      </c>
      <c r="J3469" s="38" t="e">
        <f t="shared" si="273"/>
        <v>#N/A</v>
      </c>
      <c r="K3469" s="38" t="str">
        <f t="shared" si="274"/>
        <v>11900</v>
      </c>
    </row>
    <row r="3470" spans="1:11" x14ac:dyDescent="0.15">
      <c r="A3470" s="19" t="str">
        <f t="shared" si="270"/>
        <v>11900</v>
      </c>
      <c r="C3470" s="19">
        <f t="shared" si="271"/>
        <v>1</v>
      </c>
      <c r="D3470" s="19">
        <f t="shared" si="272"/>
        <v>1900</v>
      </c>
      <c r="E3470" s="38" t="e">
        <f>VLOOKUP(A3470,DatosRecibo!$A$2:'DatosRecibo'!$L$6000,12,FALSE)</f>
        <v>#N/A</v>
      </c>
      <c r="G3470" s="19" t="e">
        <f>VLOOKUP(F3470,Propietarios!$B$2:'Propietarios'!$C$6000,2,FALSE)</f>
        <v>#N/A</v>
      </c>
      <c r="H3470" s="19" t="e">
        <f>VLOOKUP(F3470,Propietarios!$B$2:'Propietarios'!$D$6000,3,FALSE)</f>
        <v>#N/A</v>
      </c>
      <c r="J3470" s="38" t="e">
        <f t="shared" si="273"/>
        <v>#N/A</v>
      </c>
      <c r="K3470" s="38" t="str">
        <f t="shared" si="274"/>
        <v>11900</v>
      </c>
    </row>
    <row r="3471" spans="1:11" x14ac:dyDescent="0.15">
      <c r="A3471" s="19" t="str">
        <f t="shared" si="270"/>
        <v>11900</v>
      </c>
      <c r="C3471" s="19">
        <f t="shared" si="271"/>
        <v>1</v>
      </c>
      <c r="D3471" s="19">
        <f t="shared" si="272"/>
        <v>1900</v>
      </c>
      <c r="E3471" s="38" t="e">
        <f>VLOOKUP(A3471,DatosRecibo!$A$2:'DatosRecibo'!$L$6000,12,FALSE)</f>
        <v>#N/A</v>
      </c>
      <c r="G3471" s="19" t="e">
        <f>VLOOKUP(F3471,Propietarios!$B$2:'Propietarios'!$C$6000,2,FALSE)</f>
        <v>#N/A</v>
      </c>
      <c r="H3471" s="19" t="e">
        <f>VLOOKUP(F3471,Propietarios!$B$2:'Propietarios'!$D$6000,3,FALSE)</f>
        <v>#N/A</v>
      </c>
      <c r="J3471" s="38" t="e">
        <f t="shared" si="273"/>
        <v>#N/A</v>
      </c>
      <c r="K3471" s="38" t="str">
        <f t="shared" si="274"/>
        <v>11900</v>
      </c>
    </row>
    <row r="3472" spans="1:11" x14ac:dyDescent="0.15">
      <c r="A3472" s="19" t="str">
        <f t="shared" si="270"/>
        <v>11900</v>
      </c>
      <c r="C3472" s="19">
        <f t="shared" si="271"/>
        <v>1</v>
      </c>
      <c r="D3472" s="19">
        <f t="shared" si="272"/>
        <v>1900</v>
      </c>
      <c r="E3472" s="38" t="e">
        <f>VLOOKUP(A3472,DatosRecibo!$A$2:'DatosRecibo'!$L$6000,12,FALSE)</f>
        <v>#N/A</v>
      </c>
      <c r="G3472" s="19" t="e">
        <f>VLOOKUP(F3472,Propietarios!$B$2:'Propietarios'!$C$6000,2,FALSE)</f>
        <v>#N/A</v>
      </c>
      <c r="H3472" s="19" t="e">
        <f>VLOOKUP(F3472,Propietarios!$B$2:'Propietarios'!$D$6000,3,FALSE)</f>
        <v>#N/A</v>
      </c>
      <c r="J3472" s="38" t="e">
        <f t="shared" si="273"/>
        <v>#N/A</v>
      </c>
      <c r="K3472" s="38" t="str">
        <f t="shared" si="274"/>
        <v>11900</v>
      </c>
    </row>
    <row r="3473" spans="1:11" x14ac:dyDescent="0.15">
      <c r="A3473" s="19" t="str">
        <f t="shared" si="270"/>
        <v>11900</v>
      </c>
      <c r="C3473" s="19">
        <f t="shared" si="271"/>
        <v>1</v>
      </c>
      <c r="D3473" s="19">
        <f t="shared" si="272"/>
        <v>1900</v>
      </c>
      <c r="E3473" s="38" t="e">
        <f>VLOOKUP(A3473,DatosRecibo!$A$2:'DatosRecibo'!$L$6000,12,FALSE)</f>
        <v>#N/A</v>
      </c>
      <c r="G3473" s="19" t="e">
        <f>VLOOKUP(F3473,Propietarios!$B$2:'Propietarios'!$C$6000,2,FALSE)</f>
        <v>#N/A</v>
      </c>
      <c r="H3473" s="19" t="e">
        <f>VLOOKUP(F3473,Propietarios!$B$2:'Propietarios'!$D$6000,3,FALSE)</f>
        <v>#N/A</v>
      </c>
      <c r="J3473" s="38" t="e">
        <f t="shared" si="273"/>
        <v>#N/A</v>
      </c>
      <c r="K3473" s="38" t="str">
        <f t="shared" si="274"/>
        <v>11900</v>
      </c>
    </row>
    <row r="3474" spans="1:11" x14ac:dyDescent="0.15">
      <c r="A3474" s="19" t="str">
        <f t="shared" si="270"/>
        <v>11900</v>
      </c>
      <c r="C3474" s="19">
        <f t="shared" si="271"/>
        <v>1</v>
      </c>
      <c r="D3474" s="19">
        <f t="shared" si="272"/>
        <v>1900</v>
      </c>
      <c r="E3474" s="38" t="e">
        <f>VLOOKUP(A3474,DatosRecibo!$A$2:'DatosRecibo'!$L$6000,12,FALSE)</f>
        <v>#N/A</v>
      </c>
      <c r="G3474" s="19" t="e">
        <f>VLOOKUP(F3474,Propietarios!$B$2:'Propietarios'!$C$6000,2,FALSE)</f>
        <v>#N/A</v>
      </c>
      <c r="H3474" s="19" t="e">
        <f>VLOOKUP(F3474,Propietarios!$B$2:'Propietarios'!$D$6000,3,FALSE)</f>
        <v>#N/A</v>
      </c>
      <c r="J3474" s="38" t="e">
        <f t="shared" si="273"/>
        <v>#N/A</v>
      </c>
      <c r="K3474" s="38" t="str">
        <f t="shared" si="274"/>
        <v>11900</v>
      </c>
    </row>
    <row r="3475" spans="1:11" x14ac:dyDescent="0.15">
      <c r="A3475" s="19" t="str">
        <f t="shared" si="270"/>
        <v>11900</v>
      </c>
      <c r="C3475" s="19">
        <f t="shared" si="271"/>
        <v>1</v>
      </c>
      <c r="D3475" s="19">
        <f t="shared" si="272"/>
        <v>1900</v>
      </c>
      <c r="E3475" s="38" t="e">
        <f>VLOOKUP(A3475,DatosRecibo!$A$2:'DatosRecibo'!$L$6000,12,FALSE)</f>
        <v>#N/A</v>
      </c>
      <c r="G3475" s="19" t="e">
        <f>VLOOKUP(F3475,Propietarios!$B$2:'Propietarios'!$C$6000,2,FALSE)</f>
        <v>#N/A</v>
      </c>
      <c r="H3475" s="19" t="e">
        <f>VLOOKUP(F3475,Propietarios!$B$2:'Propietarios'!$D$6000,3,FALSE)</f>
        <v>#N/A</v>
      </c>
      <c r="J3475" s="38" t="e">
        <f t="shared" si="273"/>
        <v>#N/A</v>
      </c>
      <c r="K3475" s="38" t="str">
        <f t="shared" si="274"/>
        <v>11900</v>
      </c>
    </row>
    <row r="3476" spans="1:11" x14ac:dyDescent="0.15">
      <c r="A3476" s="19" t="str">
        <f t="shared" si="270"/>
        <v>11900</v>
      </c>
      <c r="C3476" s="19">
        <f t="shared" si="271"/>
        <v>1</v>
      </c>
      <c r="D3476" s="19">
        <f t="shared" si="272"/>
        <v>1900</v>
      </c>
      <c r="E3476" s="38" t="e">
        <f>VLOOKUP(A3476,DatosRecibo!$A$2:'DatosRecibo'!$L$6000,12,FALSE)</f>
        <v>#N/A</v>
      </c>
      <c r="G3476" s="19" t="e">
        <f>VLOOKUP(F3476,Propietarios!$B$2:'Propietarios'!$C$6000,2,FALSE)</f>
        <v>#N/A</v>
      </c>
      <c r="H3476" s="19" t="e">
        <f>VLOOKUP(F3476,Propietarios!$B$2:'Propietarios'!$D$6000,3,FALSE)</f>
        <v>#N/A</v>
      </c>
      <c r="J3476" s="38" t="e">
        <f t="shared" si="273"/>
        <v>#N/A</v>
      </c>
      <c r="K3476" s="38" t="str">
        <f t="shared" si="274"/>
        <v>11900</v>
      </c>
    </row>
    <row r="3477" spans="1:11" x14ac:dyDescent="0.15">
      <c r="A3477" s="19" t="str">
        <f t="shared" si="270"/>
        <v>11900</v>
      </c>
      <c r="C3477" s="19">
        <f t="shared" si="271"/>
        <v>1</v>
      </c>
      <c r="D3477" s="19">
        <f t="shared" si="272"/>
        <v>1900</v>
      </c>
      <c r="E3477" s="38" t="e">
        <f>VLOOKUP(A3477,DatosRecibo!$A$2:'DatosRecibo'!$L$6000,12,FALSE)</f>
        <v>#N/A</v>
      </c>
      <c r="G3477" s="19" t="e">
        <f>VLOOKUP(F3477,Propietarios!$B$2:'Propietarios'!$C$6000,2,FALSE)</f>
        <v>#N/A</v>
      </c>
      <c r="H3477" s="19" t="e">
        <f>VLOOKUP(F3477,Propietarios!$B$2:'Propietarios'!$D$6000,3,FALSE)</f>
        <v>#N/A</v>
      </c>
      <c r="J3477" s="38" t="e">
        <f t="shared" si="273"/>
        <v>#N/A</v>
      </c>
      <c r="K3477" s="38" t="str">
        <f t="shared" si="274"/>
        <v>11900</v>
      </c>
    </row>
    <row r="3478" spans="1:11" x14ac:dyDescent="0.15">
      <c r="A3478" s="19" t="str">
        <f t="shared" si="270"/>
        <v>11900</v>
      </c>
      <c r="C3478" s="19">
        <f t="shared" si="271"/>
        <v>1</v>
      </c>
      <c r="D3478" s="19">
        <f t="shared" si="272"/>
        <v>1900</v>
      </c>
      <c r="E3478" s="38" t="e">
        <f>VLOOKUP(A3478,DatosRecibo!$A$2:'DatosRecibo'!$L$6000,12,FALSE)</f>
        <v>#N/A</v>
      </c>
      <c r="G3478" s="19" t="e">
        <f>VLOOKUP(F3478,Propietarios!$B$2:'Propietarios'!$C$6000,2,FALSE)</f>
        <v>#N/A</v>
      </c>
      <c r="H3478" s="19" t="e">
        <f>VLOOKUP(F3478,Propietarios!$B$2:'Propietarios'!$D$6000,3,FALSE)</f>
        <v>#N/A</v>
      </c>
      <c r="J3478" s="38" t="e">
        <f t="shared" si="273"/>
        <v>#N/A</v>
      </c>
      <c r="K3478" s="38" t="str">
        <f t="shared" si="274"/>
        <v>11900</v>
      </c>
    </row>
    <row r="3479" spans="1:11" x14ac:dyDescent="0.15">
      <c r="A3479" s="19" t="str">
        <f t="shared" si="270"/>
        <v>11900</v>
      </c>
      <c r="C3479" s="19">
        <f t="shared" si="271"/>
        <v>1</v>
      </c>
      <c r="D3479" s="19">
        <f t="shared" si="272"/>
        <v>1900</v>
      </c>
      <c r="E3479" s="38" t="e">
        <f>VLOOKUP(A3479,DatosRecibo!$A$2:'DatosRecibo'!$L$6000,12,FALSE)</f>
        <v>#N/A</v>
      </c>
      <c r="G3479" s="19" t="e">
        <f>VLOOKUP(F3479,Propietarios!$B$2:'Propietarios'!$C$6000,2,FALSE)</f>
        <v>#N/A</v>
      </c>
      <c r="H3479" s="19" t="e">
        <f>VLOOKUP(F3479,Propietarios!$B$2:'Propietarios'!$D$6000,3,FALSE)</f>
        <v>#N/A</v>
      </c>
      <c r="J3479" s="38" t="e">
        <f t="shared" si="273"/>
        <v>#N/A</v>
      </c>
      <c r="K3479" s="38" t="str">
        <f t="shared" si="274"/>
        <v>11900</v>
      </c>
    </row>
    <row r="3480" spans="1:11" x14ac:dyDescent="0.15">
      <c r="A3480" s="19" t="str">
        <f t="shared" si="270"/>
        <v>11900</v>
      </c>
      <c r="C3480" s="19">
        <f t="shared" si="271"/>
        <v>1</v>
      </c>
      <c r="D3480" s="19">
        <f t="shared" si="272"/>
        <v>1900</v>
      </c>
      <c r="E3480" s="38" t="e">
        <f>VLOOKUP(A3480,DatosRecibo!$A$2:'DatosRecibo'!$L$6000,12,FALSE)</f>
        <v>#N/A</v>
      </c>
      <c r="G3480" s="19" t="e">
        <f>VLOOKUP(F3480,Propietarios!$B$2:'Propietarios'!$C$6000,2,FALSE)</f>
        <v>#N/A</v>
      </c>
      <c r="H3480" s="19" t="e">
        <f>VLOOKUP(F3480,Propietarios!$B$2:'Propietarios'!$D$6000,3,FALSE)</f>
        <v>#N/A</v>
      </c>
      <c r="J3480" s="38" t="e">
        <f t="shared" si="273"/>
        <v>#N/A</v>
      </c>
      <c r="K3480" s="38" t="str">
        <f t="shared" si="274"/>
        <v>11900</v>
      </c>
    </row>
    <row r="3481" spans="1:11" x14ac:dyDescent="0.15">
      <c r="A3481" s="19" t="str">
        <f t="shared" si="270"/>
        <v>11900</v>
      </c>
      <c r="C3481" s="19">
        <f t="shared" si="271"/>
        <v>1</v>
      </c>
      <c r="D3481" s="19">
        <f t="shared" si="272"/>
        <v>1900</v>
      </c>
      <c r="E3481" s="38" t="e">
        <f>VLOOKUP(A3481,DatosRecibo!$A$2:'DatosRecibo'!$L$6000,12,FALSE)</f>
        <v>#N/A</v>
      </c>
      <c r="G3481" s="19" t="e">
        <f>VLOOKUP(F3481,Propietarios!$B$2:'Propietarios'!$C$6000,2,FALSE)</f>
        <v>#N/A</v>
      </c>
      <c r="H3481" s="19" t="e">
        <f>VLOOKUP(F3481,Propietarios!$B$2:'Propietarios'!$D$6000,3,FALSE)</f>
        <v>#N/A</v>
      </c>
      <c r="J3481" s="38" t="e">
        <f t="shared" si="273"/>
        <v>#N/A</v>
      </c>
      <c r="K3481" s="38" t="str">
        <f t="shared" si="274"/>
        <v>11900</v>
      </c>
    </row>
    <row r="3482" spans="1:11" x14ac:dyDescent="0.15">
      <c r="A3482" s="19" t="str">
        <f t="shared" si="270"/>
        <v>11900</v>
      </c>
      <c r="C3482" s="19">
        <f t="shared" si="271"/>
        <v>1</v>
      </c>
      <c r="D3482" s="19">
        <f t="shared" si="272"/>
        <v>1900</v>
      </c>
      <c r="E3482" s="38" t="e">
        <f>VLOOKUP(A3482,DatosRecibo!$A$2:'DatosRecibo'!$L$6000,12,FALSE)</f>
        <v>#N/A</v>
      </c>
      <c r="G3482" s="19" t="e">
        <f>VLOOKUP(F3482,Propietarios!$B$2:'Propietarios'!$C$6000,2,FALSE)</f>
        <v>#N/A</v>
      </c>
      <c r="H3482" s="19" t="e">
        <f>VLOOKUP(F3482,Propietarios!$B$2:'Propietarios'!$D$6000,3,FALSE)</f>
        <v>#N/A</v>
      </c>
      <c r="J3482" s="38" t="e">
        <f t="shared" si="273"/>
        <v>#N/A</v>
      </c>
      <c r="K3482" s="38" t="str">
        <f t="shared" si="274"/>
        <v>11900</v>
      </c>
    </row>
    <row r="3483" spans="1:11" x14ac:dyDescent="0.15">
      <c r="A3483" s="19" t="str">
        <f t="shared" si="270"/>
        <v>11900</v>
      </c>
      <c r="C3483" s="19">
        <f t="shared" si="271"/>
        <v>1</v>
      </c>
      <c r="D3483" s="19">
        <f t="shared" si="272"/>
        <v>1900</v>
      </c>
      <c r="E3483" s="38" t="e">
        <f>VLOOKUP(A3483,DatosRecibo!$A$2:'DatosRecibo'!$L$6000,12,FALSE)</f>
        <v>#N/A</v>
      </c>
      <c r="G3483" s="19" t="e">
        <f>VLOOKUP(F3483,Propietarios!$B$2:'Propietarios'!$C$6000,2,FALSE)</f>
        <v>#N/A</v>
      </c>
      <c r="H3483" s="19" t="e">
        <f>VLOOKUP(F3483,Propietarios!$B$2:'Propietarios'!$D$6000,3,FALSE)</f>
        <v>#N/A</v>
      </c>
      <c r="J3483" s="38" t="e">
        <f t="shared" si="273"/>
        <v>#N/A</v>
      </c>
      <c r="K3483" s="38" t="str">
        <f t="shared" si="274"/>
        <v>11900</v>
      </c>
    </row>
    <row r="3484" spans="1:11" x14ac:dyDescent="0.15">
      <c r="A3484" s="19" t="str">
        <f t="shared" si="270"/>
        <v>11900</v>
      </c>
      <c r="C3484" s="19">
        <f t="shared" si="271"/>
        <v>1</v>
      </c>
      <c r="D3484" s="19">
        <f t="shared" si="272"/>
        <v>1900</v>
      </c>
      <c r="E3484" s="38" t="e">
        <f>VLOOKUP(A3484,DatosRecibo!$A$2:'DatosRecibo'!$L$6000,12,FALSE)</f>
        <v>#N/A</v>
      </c>
      <c r="G3484" s="19" t="e">
        <f>VLOOKUP(F3484,Propietarios!$B$2:'Propietarios'!$C$6000,2,FALSE)</f>
        <v>#N/A</v>
      </c>
      <c r="H3484" s="19" t="e">
        <f>VLOOKUP(F3484,Propietarios!$B$2:'Propietarios'!$D$6000,3,FALSE)</f>
        <v>#N/A</v>
      </c>
      <c r="J3484" s="38" t="e">
        <f t="shared" si="273"/>
        <v>#N/A</v>
      </c>
      <c r="K3484" s="38" t="str">
        <f t="shared" si="274"/>
        <v>11900</v>
      </c>
    </row>
    <row r="3485" spans="1:11" x14ac:dyDescent="0.15">
      <c r="A3485" s="19" t="str">
        <f t="shared" si="270"/>
        <v>11900</v>
      </c>
      <c r="C3485" s="19">
        <f t="shared" si="271"/>
        <v>1</v>
      </c>
      <c r="D3485" s="19">
        <f t="shared" si="272"/>
        <v>1900</v>
      </c>
      <c r="E3485" s="38" t="e">
        <f>VLOOKUP(A3485,DatosRecibo!$A$2:'DatosRecibo'!$L$6000,12,FALSE)</f>
        <v>#N/A</v>
      </c>
      <c r="G3485" s="19" t="e">
        <f>VLOOKUP(F3485,Propietarios!$B$2:'Propietarios'!$C$6000,2,FALSE)</f>
        <v>#N/A</v>
      </c>
      <c r="H3485" s="19" t="e">
        <f>VLOOKUP(F3485,Propietarios!$B$2:'Propietarios'!$D$6000,3,FALSE)</f>
        <v>#N/A</v>
      </c>
      <c r="J3485" s="38" t="e">
        <f t="shared" si="273"/>
        <v>#N/A</v>
      </c>
      <c r="K3485" s="38" t="str">
        <f t="shared" si="274"/>
        <v>11900</v>
      </c>
    </row>
    <row r="3486" spans="1:11" x14ac:dyDescent="0.15">
      <c r="A3486" s="19" t="str">
        <f t="shared" si="270"/>
        <v>11900</v>
      </c>
      <c r="C3486" s="19">
        <f t="shared" si="271"/>
        <v>1</v>
      </c>
      <c r="D3486" s="19">
        <f t="shared" si="272"/>
        <v>1900</v>
      </c>
      <c r="E3486" s="38" t="e">
        <f>VLOOKUP(A3486,DatosRecibo!$A$2:'DatosRecibo'!$L$6000,12,FALSE)</f>
        <v>#N/A</v>
      </c>
      <c r="G3486" s="19" t="e">
        <f>VLOOKUP(F3486,Propietarios!$B$2:'Propietarios'!$C$6000,2,FALSE)</f>
        <v>#N/A</v>
      </c>
      <c r="H3486" s="19" t="e">
        <f>VLOOKUP(F3486,Propietarios!$B$2:'Propietarios'!$D$6000,3,FALSE)</f>
        <v>#N/A</v>
      </c>
      <c r="J3486" s="38" t="e">
        <f t="shared" si="273"/>
        <v>#N/A</v>
      </c>
      <c r="K3486" s="38" t="str">
        <f t="shared" si="274"/>
        <v>11900</v>
      </c>
    </row>
    <row r="3487" spans="1:11" x14ac:dyDescent="0.15">
      <c r="A3487" s="19" t="str">
        <f t="shared" si="270"/>
        <v>11900</v>
      </c>
      <c r="C3487" s="19">
        <f t="shared" si="271"/>
        <v>1</v>
      </c>
      <c r="D3487" s="19">
        <f t="shared" si="272"/>
        <v>1900</v>
      </c>
      <c r="E3487" s="38" t="e">
        <f>VLOOKUP(A3487,DatosRecibo!$A$2:'DatosRecibo'!$L$6000,12,FALSE)</f>
        <v>#N/A</v>
      </c>
      <c r="G3487" s="19" t="e">
        <f>VLOOKUP(F3487,Propietarios!$B$2:'Propietarios'!$C$6000,2,FALSE)</f>
        <v>#N/A</v>
      </c>
      <c r="H3487" s="19" t="e">
        <f>VLOOKUP(F3487,Propietarios!$B$2:'Propietarios'!$D$6000,3,FALSE)</f>
        <v>#N/A</v>
      </c>
      <c r="J3487" s="38" t="e">
        <f t="shared" si="273"/>
        <v>#N/A</v>
      </c>
      <c r="K3487" s="38" t="str">
        <f t="shared" si="274"/>
        <v>11900</v>
      </c>
    </row>
    <row r="3488" spans="1:11" x14ac:dyDescent="0.15">
      <c r="A3488" s="19" t="str">
        <f t="shared" si="270"/>
        <v>11900</v>
      </c>
      <c r="C3488" s="19">
        <f t="shared" si="271"/>
        <v>1</v>
      </c>
      <c r="D3488" s="19">
        <f t="shared" si="272"/>
        <v>1900</v>
      </c>
      <c r="E3488" s="38" t="e">
        <f>VLOOKUP(A3488,DatosRecibo!$A$2:'DatosRecibo'!$L$6000,12,FALSE)</f>
        <v>#N/A</v>
      </c>
      <c r="G3488" s="19" t="e">
        <f>VLOOKUP(F3488,Propietarios!$B$2:'Propietarios'!$C$6000,2,FALSE)</f>
        <v>#N/A</v>
      </c>
      <c r="H3488" s="19" t="e">
        <f>VLOOKUP(F3488,Propietarios!$B$2:'Propietarios'!$D$6000,3,FALSE)</f>
        <v>#N/A</v>
      </c>
      <c r="J3488" s="38" t="e">
        <f t="shared" si="273"/>
        <v>#N/A</v>
      </c>
      <c r="K3488" s="38" t="str">
        <f t="shared" si="274"/>
        <v>11900</v>
      </c>
    </row>
    <row r="3489" spans="1:11" x14ac:dyDescent="0.15">
      <c r="A3489" s="19" t="str">
        <f t="shared" si="270"/>
        <v>11900</v>
      </c>
      <c r="C3489" s="19">
        <f t="shared" si="271"/>
        <v>1</v>
      </c>
      <c r="D3489" s="19">
        <f t="shared" si="272"/>
        <v>1900</v>
      </c>
      <c r="E3489" s="38" t="e">
        <f>VLOOKUP(A3489,DatosRecibo!$A$2:'DatosRecibo'!$L$6000,12,FALSE)</f>
        <v>#N/A</v>
      </c>
      <c r="G3489" s="19" t="e">
        <f>VLOOKUP(F3489,Propietarios!$B$2:'Propietarios'!$C$6000,2,FALSE)</f>
        <v>#N/A</v>
      </c>
      <c r="H3489" s="19" t="e">
        <f>VLOOKUP(F3489,Propietarios!$B$2:'Propietarios'!$D$6000,3,FALSE)</f>
        <v>#N/A</v>
      </c>
      <c r="J3489" s="38" t="e">
        <f t="shared" si="273"/>
        <v>#N/A</v>
      </c>
      <c r="K3489" s="38" t="str">
        <f t="shared" si="274"/>
        <v>11900</v>
      </c>
    </row>
    <row r="3490" spans="1:11" x14ac:dyDescent="0.15">
      <c r="A3490" s="19" t="str">
        <f t="shared" si="270"/>
        <v>11900</v>
      </c>
      <c r="C3490" s="19">
        <f t="shared" si="271"/>
        <v>1</v>
      </c>
      <c r="D3490" s="19">
        <f t="shared" si="272"/>
        <v>1900</v>
      </c>
      <c r="E3490" s="38" t="e">
        <f>VLOOKUP(A3490,DatosRecibo!$A$2:'DatosRecibo'!$L$6000,12,FALSE)</f>
        <v>#N/A</v>
      </c>
      <c r="G3490" s="19" t="e">
        <f>VLOOKUP(F3490,Propietarios!$B$2:'Propietarios'!$C$6000,2,FALSE)</f>
        <v>#N/A</v>
      </c>
      <c r="H3490" s="19" t="e">
        <f>VLOOKUP(F3490,Propietarios!$B$2:'Propietarios'!$D$6000,3,FALSE)</f>
        <v>#N/A</v>
      </c>
      <c r="J3490" s="38" t="e">
        <f t="shared" si="273"/>
        <v>#N/A</v>
      </c>
      <c r="K3490" s="38" t="str">
        <f t="shared" si="274"/>
        <v>11900</v>
      </c>
    </row>
    <row r="3491" spans="1:11" x14ac:dyDescent="0.15">
      <c r="A3491" s="19" t="str">
        <f t="shared" si="270"/>
        <v>11900</v>
      </c>
      <c r="C3491" s="19">
        <f t="shared" si="271"/>
        <v>1</v>
      </c>
      <c r="D3491" s="19">
        <f t="shared" si="272"/>
        <v>1900</v>
      </c>
      <c r="E3491" s="38" t="e">
        <f>VLOOKUP(A3491,DatosRecibo!$A$2:'DatosRecibo'!$L$6000,12,FALSE)</f>
        <v>#N/A</v>
      </c>
      <c r="G3491" s="19" t="e">
        <f>VLOOKUP(F3491,Propietarios!$B$2:'Propietarios'!$C$6000,2,FALSE)</f>
        <v>#N/A</v>
      </c>
      <c r="H3491" s="19" t="e">
        <f>VLOOKUP(F3491,Propietarios!$B$2:'Propietarios'!$D$6000,3,FALSE)</f>
        <v>#N/A</v>
      </c>
      <c r="J3491" s="38" t="e">
        <f t="shared" si="273"/>
        <v>#N/A</v>
      </c>
      <c r="K3491" s="38" t="str">
        <f t="shared" si="274"/>
        <v>11900</v>
      </c>
    </row>
    <row r="3492" spans="1:11" x14ac:dyDescent="0.15">
      <c r="A3492" s="19" t="str">
        <f t="shared" si="270"/>
        <v>11900</v>
      </c>
      <c r="C3492" s="19">
        <f t="shared" si="271"/>
        <v>1</v>
      </c>
      <c r="D3492" s="19">
        <f t="shared" si="272"/>
        <v>1900</v>
      </c>
      <c r="E3492" s="38" t="e">
        <f>VLOOKUP(A3492,DatosRecibo!$A$2:'DatosRecibo'!$L$6000,12,FALSE)</f>
        <v>#N/A</v>
      </c>
      <c r="G3492" s="19" t="e">
        <f>VLOOKUP(F3492,Propietarios!$B$2:'Propietarios'!$C$6000,2,FALSE)</f>
        <v>#N/A</v>
      </c>
      <c r="H3492" s="19" t="e">
        <f>VLOOKUP(F3492,Propietarios!$B$2:'Propietarios'!$D$6000,3,FALSE)</f>
        <v>#N/A</v>
      </c>
      <c r="J3492" s="38" t="e">
        <f t="shared" si="273"/>
        <v>#N/A</v>
      </c>
      <c r="K3492" s="38" t="str">
        <f t="shared" si="274"/>
        <v>11900</v>
      </c>
    </row>
    <row r="3493" spans="1:11" x14ac:dyDescent="0.15">
      <c r="A3493" s="19" t="str">
        <f t="shared" si="270"/>
        <v>11900</v>
      </c>
      <c r="C3493" s="19">
        <f t="shared" si="271"/>
        <v>1</v>
      </c>
      <c r="D3493" s="19">
        <f t="shared" si="272"/>
        <v>1900</v>
      </c>
      <c r="E3493" s="38" t="e">
        <f>VLOOKUP(A3493,DatosRecibo!$A$2:'DatosRecibo'!$L$6000,12,FALSE)</f>
        <v>#N/A</v>
      </c>
      <c r="G3493" s="19" t="e">
        <f>VLOOKUP(F3493,Propietarios!$B$2:'Propietarios'!$C$6000,2,FALSE)</f>
        <v>#N/A</v>
      </c>
      <c r="H3493" s="19" t="e">
        <f>VLOOKUP(F3493,Propietarios!$B$2:'Propietarios'!$D$6000,3,FALSE)</f>
        <v>#N/A</v>
      </c>
      <c r="J3493" s="38" t="e">
        <f t="shared" si="273"/>
        <v>#N/A</v>
      </c>
      <c r="K3493" s="38" t="str">
        <f t="shared" si="274"/>
        <v>11900</v>
      </c>
    </row>
    <row r="3494" spans="1:11" x14ac:dyDescent="0.15">
      <c r="A3494" s="19" t="str">
        <f t="shared" si="270"/>
        <v>11900</v>
      </c>
      <c r="C3494" s="19">
        <f t="shared" si="271"/>
        <v>1</v>
      </c>
      <c r="D3494" s="19">
        <f t="shared" si="272"/>
        <v>1900</v>
      </c>
      <c r="E3494" s="38" t="e">
        <f>VLOOKUP(A3494,DatosRecibo!$A$2:'DatosRecibo'!$L$6000,12,FALSE)</f>
        <v>#N/A</v>
      </c>
      <c r="G3494" s="19" t="e">
        <f>VLOOKUP(F3494,Propietarios!$B$2:'Propietarios'!$C$6000,2,FALSE)</f>
        <v>#N/A</v>
      </c>
      <c r="H3494" s="19" t="e">
        <f>VLOOKUP(F3494,Propietarios!$B$2:'Propietarios'!$D$6000,3,FALSE)</f>
        <v>#N/A</v>
      </c>
      <c r="J3494" s="38" t="e">
        <f t="shared" si="273"/>
        <v>#N/A</v>
      </c>
      <c r="K3494" s="38" t="str">
        <f t="shared" si="274"/>
        <v>11900</v>
      </c>
    </row>
    <row r="3495" spans="1:11" x14ac:dyDescent="0.15">
      <c r="A3495" s="19" t="str">
        <f t="shared" si="270"/>
        <v>11900</v>
      </c>
      <c r="C3495" s="19">
        <f t="shared" si="271"/>
        <v>1</v>
      </c>
      <c r="D3495" s="19">
        <f t="shared" si="272"/>
        <v>1900</v>
      </c>
      <c r="E3495" s="38" t="e">
        <f>VLOOKUP(A3495,DatosRecibo!$A$2:'DatosRecibo'!$L$6000,12,FALSE)</f>
        <v>#N/A</v>
      </c>
      <c r="G3495" s="19" t="e">
        <f>VLOOKUP(F3495,Propietarios!$B$2:'Propietarios'!$C$6000,2,FALSE)</f>
        <v>#N/A</v>
      </c>
      <c r="H3495" s="19" t="e">
        <f>VLOOKUP(F3495,Propietarios!$B$2:'Propietarios'!$D$6000,3,FALSE)</f>
        <v>#N/A</v>
      </c>
      <c r="J3495" s="38" t="e">
        <f t="shared" si="273"/>
        <v>#N/A</v>
      </c>
      <c r="K3495" s="38" t="str">
        <f t="shared" si="274"/>
        <v>11900</v>
      </c>
    </row>
    <row r="3496" spans="1:11" x14ac:dyDescent="0.15">
      <c r="A3496" s="19" t="str">
        <f t="shared" si="270"/>
        <v>11900</v>
      </c>
      <c r="C3496" s="19">
        <f t="shared" si="271"/>
        <v>1</v>
      </c>
      <c r="D3496" s="19">
        <f t="shared" si="272"/>
        <v>1900</v>
      </c>
      <c r="E3496" s="38" t="e">
        <f>VLOOKUP(A3496,DatosRecibo!$A$2:'DatosRecibo'!$L$6000,12,FALSE)</f>
        <v>#N/A</v>
      </c>
      <c r="G3496" s="19" t="e">
        <f>VLOOKUP(F3496,Propietarios!$B$2:'Propietarios'!$C$6000,2,FALSE)</f>
        <v>#N/A</v>
      </c>
      <c r="H3496" s="19" t="e">
        <f>VLOOKUP(F3496,Propietarios!$B$2:'Propietarios'!$D$6000,3,FALSE)</f>
        <v>#N/A</v>
      </c>
      <c r="J3496" s="38" t="e">
        <f t="shared" si="273"/>
        <v>#N/A</v>
      </c>
      <c r="K3496" s="38" t="str">
        <f t="shared" si="274"/>
        <v>11900</v>
      </c>
    </row>
    <row r="3497" spans="1:11" x14ac:dyDescent="0.15">
      <c r="A3497" s="19" t="str">
        <f t="shared" si="270"/>
        <v>11900</v>
      </c>
      <c r="C3497" s="19">
        <f t="shared" si="271"/>
        <v>1</v>
      </c>
      <c r="D3497" s="19">
        <f t="shared" si="272"/>
        <v>1900</v>
      </c>
      <c r="E3497" s="38" t="e">
        <f>VLOOKUP(A3497,DatosRecibo!$A$2:'DatosRecibo'!$L$6000,12,FALSE)</f>
        <v>#N/A</v>
      </c>
      <c r="G3497" s="19" t="e">
        <f>VLOOKUP(F3497,Propietarios!$B$2:'Propietarios'!$C$6000,2,FALSE)</f>
        <v>#N/A</v>
      </c>
      <c r="H3497" s="19" t="e">
        <f>VLOOKUP(F3497,Propietarios!$B$2:'Propietarios'!$D$6000,3,FALSE)</f>
        <v>#N/A</v>
      </c>
      <c r="J3497" s="38" t="e">
        <f t="shared" si="273"/>
        <v>#N/A</v>
      </c>
      <c r="K3497" s="38" t="str">
        <f t="shared" si="274"/>
        <v>11900</v>
      </c>
    </row>
    <row r="3498" spans="1:11" x14ac:dyDescent="0.15">
      <c r="A3498" s="19" t="str">
        <f t="shared" si="270"/>
        <v>11900</v>
      </c>
      <c r="C3498" s="19">
        <f t="shared" si="271"/>
        <v>1</v>
      </c>
      <c r="D3498" s="19">
        <f t="shared" si="272"/>
        <v>1900</v>
      </c>
      <c r="E3498" s="38" t="e">
        <f>VLOOKUP(A3498,DatosRecibo!$A$2:'DatosRecibo'!$L$6000,12,FALSE)</f>
        <v>#N/A</v>
      </c>
      <c r="G3498" s="19" t="e">
        <f>VLOOKUP(F3498,Propietarios!$B$2:'Propietarios'!$C$6000,2,FALSE)</f>
        <v>#N/A</v>
      </c>
      <c r="H3498" s="19" t="e">
        <f>VLOOKUP(F3498,Propietarios!$B$2:'Propietarios'!$D$6000,3,FALSE)</f>
        <v>#N/A</v>
      </c>
      <c r="J3498" s="38" t="e">
        <f t="shared" si="273"/>
        <v>#N/A</v>
      </c>
      <c r="K3498" s="38" t="str">
        <f t="shared" si="274"/>
        <v>11900</v>
      </c>
    </row>
    <row r="3499" spans="1:11" x14ac:dyDescent="0.15">
      <c r="A3499" s="19" t="str">
        <f t="shared" si="270"/>
        <v>11900</v>
      </c>
      <c r="C3499" s="19">
        <f t="shared" si="271"/>
        <v>1</v>
      </c>
      <c r="D3499" s="19">
        <f t="shared" si="272"/>
        <v>1900</v>
      </c>
      <c r="E3499" s="38" t="e">
        <f>VLOOKUP(A3499,DatosRecibo!$A$2:'DatosRecibo'!$L$6000,12,FALSE)</f>
        <v>#N/A</v>
      </c>
      <c r="G3499" s="19" t="e">
        <f>VLOOKUP(F3499,Propietarios!$B$2:'Propietarios'!$C$6000,2,FALSE)</f>
        <v>#N/A</v>
      </c>
      <c r="H3499" s="19" t="e">
        <f>VLOOKUP(F3499,Propietarios!$B$2:'Propietarios'!$D$6000,3,FALSE)</f>
        <v>#N/A</v>
      </c>
      <c r="J3499" s="38" t="e">
        <f t="shared" si="273"/>
        <v>#N/A</v>
      </c>
      <c r="K3499" s="38" t="str">
        <f t="shared" si="274"/>
        <v>11900</v>
      </c>
    </row>
    <row r="3500" spans="1:11" x14ac:dyDescent="0.15">
      <c r="A3500" s="19" t="str">
        <f t="shared" si="270"/>
        <v>11900</v>
      </c>
      <c r="C3500" s="19">
        <f t="shared" si="271"/>
        <v>1</v>
      </c>
      <c r="D3500" s="19">
        <f t="shared" si="272"/>
        <v>1900</v>
      </c>
      <c r="E3500" s="38" t="e">
        <f>VLOOKUP(A3500,DatosRecibo!$A$2:'DatosRecibo'!$L$6000,12,FALSE)</f>
        <v>#N/A</v>
      </c>
      <c r="G3500" s="19" t="e">
        <f>VLOOKUP(F3500,Propietarios!$B$2:'Propietarios'!$C$6000,2,FALSE)</f>
        <v>#N/A</v>
      </c>
      <c r="H3500" s="19" t="e">
        <f>VLOOKUP(F3500,Propietarios!$B$2:'Propietarios'!$D$6000,3,FALSE)</f>
        <v>#N/A</v>
      </c>
      <c r="J3500" s="38" t="e">
        <f t="shared" si="273"/>
        <v>#N/A</v>
      </c>
      <c r="K3500" s="38" t="str">
        <f t="shared" si="274"/>
        <v>11900</v>
      </c>
    </row>
    <row r="3501" spans="1:11" x14ac:dyDescent="0.15">
      <c r="A3501" s="19" t="str">
        <f t="shared" si="270"/>
        <v>11900</v>
      </c>
      <c r="C3501" s="19">
        <f t="shared" si="271"/>
        <v>1</v>
      </c>
      <c r="D3501" s="19">
        <f t="shared" si="272"/>
        <v>1900</v>
      </c>
      <c r="E3501" s="38" t="e">
        <f>VLOOKUP(A3501,DatosRecibo!$A$2:'DatosRecibo'!$L$6000,12,FALSE)</f>
        <v>#N/A</v>
      </c>
      <c r="G3501" s="19" t="e">
        <f>VLOOKUP(F3501,Propietarios!$B$2:'Propietarios'!$C$6000,2,FALSE)</f>
        <v>#N/A</v>
      </c>
      <c r="H3501" s="19" t="e">
        <f>VLOOKUP(F3501,Propietarios!$B$2:'Propietarios'!$D$6000,3,FALSE)</f>
        <v>#N/A</v>
      </c>
      <c r="J3501" s="38" t="e">
        <f t="shared" si="273"/>
        <v>#N/A</v>
      </c>
      <c r="K3501" s="38" t="str">
        <f t="shared" si="274"/>
        <v>11900</v>
      </c>
    </row>
    <row r="3502" spans="1:11" x14ac:dyDescent="0.15">
      <c r="A3502" s="19" t="str">
        <f t="shared" si="270"/>
        <v>11900</v>
      </c>
      <c r="C3502" s="19">
        <f t="shared" si="271"/>
        <v>1</v>
      </c>
      <c r="D3502" s="19">
        <f t="shared" si="272"/>
        <v>1900</v>
      </c>
      <c r="E3502" s="38" t="e">
        <f>VLOOKUP(A3502,DatosRecibo!$A$2:'DatosRecibo'!$L$6000,12,FALSE)</f>
        <v>#N/A</v>
      </c>
      <c r="G3502" s="19" t="e">
        <f>VLOOKUP(F3502,Propietarios!$B$2:'Propietarios'!$C$6000,2,FALSE)</f>
        <v>#N/A</v>
      </c>
      <c r="H3502" s="19" t="e">
        <f>VLOOKUP(F3502,Propietarios!$B$2:'Propietarios'!$D$6000,3,FALSE)</f>
        <v>#N/A</v>
      </c>
      <c r="J3502" s="38" t="e">
        <f t="shared" si="273"/>
        <v>#N/A</v>
      </c>
      <c r="K3502" s="38" t="str">
        <f t="shared" si="274"/>
        <v>11900</v>
      </c>
    </row>
    <row r="3503" spans="1:11" x14ac:dyDescent="0.15">
      <c r="A3503" s="19" t="str">
        <f t="shared" si="270"/>
        <v>11900</v>
      </c>
      <c r="C3503" s="19">
        <f t="shared" si="271"/>
        <v>1</v>
      </c>
      <c r="D3503" s="19">
        <f t="shared" si="272"/>
        <v>1900</v>
      </c>
      <c r="E3503" s="38" t="e">
        <f>VLOOKUP(A3503,DatosRecibo!$A$2:'DatosRecibo'!$L$6000,12,FALSE)</f>
        <v>#N/A</v>
      </c>
      <c r="G3503" s="19" t="e">
        <f>VLOOKUP(F3503,Propietarios!$B$2:'Propietarios'!$C$6000,2,FALSE)</f>
        <v>#N/A</v>
      </c>
      <c r="H3503" s="19" t="e">
        <f>VLOOKUP(F3503,Propietarios!$B$2:'Propietarios'!$D$6000,3,FALSE)</f>
        <v>#N/A</v>
      </c>
      <c r="J3503" s="38" t="e">
        <f t="shared" si="273"/>
        <v>#N/A</v>
      </c>
      <c r="K3503" s="38" t="str">
        <f t="shared" si="274"/>
        <v>11900</v>
      </c>
    </row>
    <row r="3504" spans="1:11" x14ac:dyDescent="0.15">
      <c r="A3504" s="19" t="str">
        <f t="shared" si="270"/>
        <v>11900</v>
      </c>
      <c r="C3504" s="19">
        <f t="shared" si="271"/>
        <v>1</v>
      </c>
      <c r="D3504" s="19">
        <f t="shared" si="272"/>
        <v>1900</v>
      </c>
      <c r="E3504" s="38" t="e">
        <f>VLOOKUP(A3504,DatosRecibo!$A$2:'DatosRecibo'!$L$6000,12,FALSE)</f>
        <v>#N/A</v>
      </c>
      <c r="G3504" s="19" t="e">
        <f>VLOOKUP(F3504,Propietarios!$B$2:'Propietarios'!$C$6000,2,FALSE)</f>
        <v>#N/A</v>
      </c>
      <c r="H3504" s="19" t="e">
        <f>VLOOKUP(F3504,Propietarios!$B$2:'Propietarios'!$D$6000,3,FALSE)</f>
        <v>#N/A</v>
      </c>
      <c r="J3504" s="38" t="e">
        <f t="shared" si="273"/>
        <v>#N/A</v>
      </c>
      <c r="K3504" s="38" t="str">
        <f t="shared" si="274"/>
        <v>11900</v>
      </c>
    </row>
    <row r="3505" spans="1:11" x14ac:dyDescent="0.15">
      <c r="A3505" s="19" t="str">
        <f t="shared" si="270"/>
        <v>11900</v>
      </c>
      <c r="C3505" s="19">
        <f t="shared" si="271"/>
        <v>1</v>
      </c>
      <c r="D3505" s="19">
        <f t="shared" si="272"/>
        <v>1900</v>
      </c>
      <c r="E3505" s="38" t="e">
        <f>VLOOKUP(A3505,DatosRecibo!$A$2:'DatosRecibo'!$L$6000,12,FALSE)</f>
        <v>#N/A</v>
      </c>
      <c r="G3505" s="19" t="e">
        <f>VLOOKUP(F3505,Propietarios!$B$2:'Propietarios'!$C$6000,2,FALSE)</f>
        <v>#N/A</v>
      </c>
      <c r="H3505" s="19" t="e">
        <f>VLOOKUP(F3505,Propietarios!$B$2:'Propietarios'!$D$6000,3,FALSE)</f>
        <v>#N/A</v>
      </c>
      <c r="J3505" s="38" t="e">
        <f t="shared" si="273"/>
        <v>#N/A</v>
      </c>
      <c r="K3505" s="38" t="str">
        <f t="shared" si="274"/>
        <v>11900</v>
      </c>
    </row>
    <row r="3506" spans="1:11" x14ac:dyDescent="0.15">
      <c r="A3506" s="19" t="str">
        <f t="shared" si="270"/>
        <v>11900</v>
      </c>
      <c r="C3506" s="19">
        <f t="shared" si="271"/>
        <v>1</v>
      </c>
      <c r="D3506" s="19">
        <f t="shared" si="272"/>
        <v>1900</v>
      </c>
      <c r="E3506" s="38" t="e">
        <f>VLOOKUP(A3506,DatosRecibo!$A$2:'DatosRecibo'!$L$6000,12,FALSE)</f>
        <v>#N/A</v>
      </c>
      <c r="G3506" s="19" t="e">
        <f>VLOOKUP(F3506,Propietarios!$B$2:'Propietarios'!$C$6000,2,FALSE)</f>
        <v>#N/A</v>
      </c>
      <c r="H3506" s="19" t="e">
        <f>VLOOKUP(F3506,Propietarios!$B$2:'Propietarios'!$D$6000,3,FALSE)</f>
        <v>#N/A</v>
      </c>
      <c r="J3506" s="38" t="e">
        <f t="shared" si="273"/>
        <v>#N/A</v>
      </c>
      <c r="K3506" s="38" t="str">
        <f t="shared" si="274"/>
        <v>11900</v>
      </c>
    </row>
    <row r="3507" spans="1:11" x14ac:dyDescent="0.15">
      <c r="A3507" s="19" t="str">
        <f t="shared" si="270"/>
        <v>11900</v>
      </c>
      <c r="C3507" s="19">
        <f t="shared" si="271"/>
        <v>1</v>
      </c>
      <c r="D3507" s="19">
        <f t="shared" si="272"/>
        <v>1900</v>
      </c>
      <c r="E3507" s="38" t="e">
        <f>VLOOKUP(A3507,DatosRecibo!$A$2:'DatosRecibo'!$L$6000,12,FALSE)</f>
        <v>#N/A</v>
      </c>
      <c r="G3507" s="19" t="e">
        <f>VLOOKUP(F3507,Propietarios!$B$2:'Propietarios'!$C$6000,2,FALSE)</f>
        <v>#N/A</v>
      </c>
      <c r="H3507" s="19" t="e">
        <f>VLOOKUP(F3507,Propietarios!$B$2:'Propietarios'!$D$6000,3,FALSE)</f>
        <v>#N/A</v>
      </c>
      <c r="J3507" s="38" t="e">
        <f t="shared" si="273"/>
        <v>#N/A</v>
      </c>
      <c r="K3507" s="38" t="str">
        <f t="shared" si="274"/>
        <v>11900</v>
      </c>
    </row>
    <row r="3508" spans="1:11" x14ac:dyDescent="0.15">
      <c r="A3508" s="19" t="str">
        <f t="shared" si="270"/>
        <v>11900</v>
      </c>
      <c r="C3508" s="19">
        <f t="shared" si="271"/>
        <v>1</v>
      </c>
      <c r="D3508" s="19">
        <f t="shared" si="272"/>
        <v>1900</v>
      </c>
      <c r="E3508" s="38" t="e">
        <f>VLOOKUP(A3508,DatosRecibo!$A$2:'DatosRecibo'!$L$6000,12,FALSE)</f>
        <v>#N/A</v>
      </c>
      <c r="G3508" s="19" t="e">
        <f>VLOOKUP(F3508,Propietarios!$B$2:'Propietarios'!$C$6000,2,FALSE)</f>
        <v>#N/A</v>
      </c>
      <c r="H3508" s="19" t="e">
        <f>VLOOKUP(F3508,Propietarios!$B$2:'Propietarios'!$D$6000,3,FALSE)</f>
        <v>#N/A</v>
      </c>
      <c r="J3508" s="38" t="e">
        <f t="shared" si="273"/>
        <v>#N/A</v>
      </c>
      <c r="K3508" s="38" t="str">
        <f t="shared" si="274"/>
        <v>11900</v>
      </c>
    </row>
    <row r="3509" spans="1:11" x14ac:dyDescent="0.15">
      <c r="A3509" s="19" t="str">
        <f t="shared" si="270"/>
        <v>11900</v>
      </c>
      <c r="C3509" s="19">
        <f t="shared" si="271"/>
        <v>1</v>
      </c>
      <c r="D3509" s="19">
        <f t="shared" si="272"/>
        <v>1900</v>
      </c>
      <c r="E3509" s="38" t="e">
        <f>VLOOKUP(A3509,DatosRecibo!$A$2:'DatosRecibo'!$L$6000,12,FALSE)</f>
        <v>#N/A</v>
      </c>
      <c r="G3509" s="19" t="e">
        <f>VLOOKUP(F3509,Propietarios!$B$2:'Propietarios'!$C$6000,2,FALSE)</f>
        <v>#N/A</v>
      </c>
      <c r="H3509" s="19" t="e">
        <f>VLOOKUP(F3509,Propietarios!$B$2:'Propietarios'!$D$6000,3,FALSE)</f>
        <v>#N/A</v>
      </c>
      <c r="J3509" s="38" t="e">
        <f t="shared" si="273"/>
        <v>#N/A</v>
      </c>
      <c r="K3509" s="38" t="str">
        <f t="shared" si="274"/>
        <v>11900</v>
      </c>
    </row>
    <row r="3510" spans="1:11" x14ac:dyDescent="0.15">
      <c r="A3510" s="19" t="str">
        <f t="shared" si="270"/>
        <v>11900</v>
      </c>
      <c r="C3510" s="19">
        <f t="shared" si="271"/>
        <v>1</v>
      </c>
      <c r="D3510" s="19">
        <f t="shared" si="272"/>
        <v>1900</v>
      </c>
      <c r="E3510" s="38" t="e">
        <f>VLOOKUP(A3510,DatosRecibo!$A$2:'DatosRecibo'!$L$6000,12,FALSE)</f>
        <v>#N/A</v>
      </c>
      <c r="G3510" s="19" t="e">
        <f>VLOOKUP(F3510,Propietarios!$B$2:'Propietarios'!$C$6000,2,FALSE)</f>
        <v>#N/A</v>
      </c>
      <c r="H3510" s="19" t="e">
        <f>VLOOKUP(F3510,Propietarios!$B$2:'Propietarios'!$D$6000,3,FALSE)</f>
        <v>#N/A</v>
      </c>
      <c r="J3510" s="38" t="e">
        <f t="shared" si="273"/>
        <v>#N/A</v>
      </c>
      <c r="K3510" s="38" t="str">
        <f t="shared" si="274"/>
        <v>11900</v>
      </c>
    </row>
    <row r="3511" spans="1:11" x14ac:dyDescent="0.15">
      <c r="A3511" s="19" t="str">
        <f t="shared" si="270"/>
        <v>11900</v>
      </c>
      <c r="C3511" s="19">
        <f t="shared" si="271"/>
        <v>1</v>
      </c>
      <c r="D3511" s="19">
        <f t="shared" si="272"/>
        <v>1900</v>
      </c>
      <c r="E3511" s="38" t="e">
        <f>VLOOKUP(A3511,DatosRecibo!$A$2:'DatosRecibo'!$L$6000,12,FALSE)</f>
        <v>#N/A</v>
      </c>
      <c r="G3511" s="19" t="e">
        <f>VLOOKUP(F3511,Propietarios!$B$2:'Propietarios'!$C$6000,2,FALSE)</f>
        <v>#N/A</v>
      </c>
      <c r="H3511" s="19" t="e">
        <f>VLOOKUP(F3511,Propietarios!$B$2:'Propietarios'!$D$6000,3,FALSE)</f>
        <v>#N/A</v>
      </c>
      <c r="J3511" s="38" t="e">
        <f t="shared" si="273"/>
        <v>#N/A</v>
      </c>
      <c r="K3511" s="38" t="str">
        <f t="shared" si="274"/>
        <v>11900</v>
      </c>
    </row>
    <row r="3512" spans="1:11" x14ac:dyDescent="0.15">
      <c r="A3512" s="19" t="str">
        <f t="shared" si="270"/>
        <v>11900</v>
      </c>
      <c r="C3512" s="19">
        <f t="shared" si="271"/>
        <v>1</v>
      </c>
      <c r="D3512" s="19">
        <f t="shared" si="272"/>
        <v>1900</v>
      </c>
      <c r="E3512" s="38" t="e">
        <f>VLOOKUP(A3512,DatosRecibo!$A$2:'DatosRecibo'!$L$6000,12,FALSE)</f>
        <v>#N/A</v>
      </c>
      <c r="G3512" s="19" t="e">
        <f>VLOOKUP(F3512,Propietarios!$B$2:'Propietarios'!$C$6000,2,FALSE)</f>
        <v>#N/A</v>
      </c>
      <c r="H3512" s="19" t="e">
        <f>VLOOKUP(F3512,Propietarios!$B$2:'Propietarios'!$D$6000,3,FALSE)</f>
        <v>#N/A</v>
      </c>
      <c r="J3512" s="38" t="e">
        <f t="shared" si="273"/>
        <v>#N/A</v>
      </c>
      <c r="K3512" s="38" t="str">
        <f t="shared" si="274"/>
        <v>11900</v>
      </c>
    </row>
    <row r="3513" spans="1:11" x14ac:dyDescent="0.15">
      <c r="A3513" s="19" t="str">
        <f t="shared" si="270"/>
        <v>11900</v>
      </c>
      <c r="C3513" s="19">
        <f t="shared" si="271"/>
        <v>1</v>
      </c>
      <c r="D3513" s="19">
        <f t="shared" si="272"/>
        <v>1900</v>
      </c>
      <c r="E3513" s="38" t="e">
        <f>VLOOKUP(A3513,DatosRecibo!$A$2:'DatosRecibo'!$L$6000,12,FALSE)</f>
        <v>#N/A</v>
      </c>
      <c r="G3513" s="19" t="e">
        <f>VLOOKUP(F3513,Propietarios!$B$2:'Propietarios'!$C$6000,2,FALSE)</f>
        <v>#N/A</v>
      </c>
      <c r="H3513" s="19" t="e">
        <f>VLOOKUP(F3513,Propietarios!$B$2:'Propietarios'!$D$6000,3,FALSE)</f>
        <v>#N/A</v>
      </c>
      <c r="J3513" s="38" t="e">
        <f t="shared" si="273"/>
        <v>#N/A</v>
      </c>
      <c r="K3513" s="38" t="str">
        <f t="shared" si="274"/>
        <v>11900</v>
      </c>
    </row>
    <row r="3514" spans="1:11" x14ac:dyDescent="0.15">
      <c r="A3514" s="19" t="str">
        <f t="shared" si="270"/>
        <v>11900</v>
      </c>
      <c r="C3514" s="19">
        <f t="shared" si="271"/>
        <v>1</v>
      </c>
      <c r="D3514" s="19">
        <f t="shared" si="272"/>
        <v>1900</v>
      </c>
      <c r="E3514" s="38" t="e">
        <f>VLOOKUP(A3514,DatosRecibo!$A$2:'DatosRecibo'!$L$6000,12,FALSE)</f>
        <v>#N/A</v>
      </c>
      <c r="G3514" s="19" t="e">
        <f>VLOOKUP(F3514,Propietarios!$B$2:'Propietarios'!$C$6000,2,FALSE)</f>
        <v>#N/A</v>
      </c>
      <c r="H3514" s="19" t="e">
        <f>VLOOKUP(F3514,Propietarios!$B$2:'Propietarios'!$D$6000,3,FALSE)</f>
        <v>#N/A</v>
      </c>
      <c r="J3514" s="38" t="e">
        <f t="shared" si="273"/>
        <v>#N/A</v>
      </c>
      <c r="K3514" s="38" t="str">
        <f t="shared" si="274"/>
        <v>11900</v>
      </c>
    </row>
    <row r="3515" spans="1:11" x14ac:dyDescent="0.15">
      <c r="A3515" s="19" t="str">
        <f t="shared" si="270"/>
        <v>11900</v>
      </c>
      <c r="C3515" s="19">
        <f t="shared" si="271"/>
        <v>1</v>
      </c>
      <c r="D3515" s="19">
        <f t="shared" si="272"/>
        <v>1900</v>
      </c>
      <c r="E3515" s="38" t="e">
        <f>VLOOKUP(A3515,DatosRecibo!$A$2:'DatosRecibo'!$L$6000,12,FALSE)</f>
        <v>#N/A</v>
      </c>
      <c r="G3515" s="19" t="e">
        <f>VLOOKUP(F3515,Propietarios!$B$2:'Propietarios'!$C$6000,2,FALSE)</f>
        <v>#N/A</v>
      </c>
      <c r="H3515" s="19" t="e">
        <f>VLOOKUP(F3515,Propietarios!$B$2:'Propietarios'!$D$6000,3,FALSE)</f>
        <v>#N/A</v>
      </c>
      <c r="J3515" s="38" t="e">
        <f t="shared" si="273"/>
        <v>#N/A</v>
      </c>
      <c r="K3515" s="38" t="str">
        <f t="shared" si="274"/>
        <v>11900</v>
      </c>
    </row>
    <row r="3516" spans="1:11" x14ac:dyDescent="0.15">
      <c r="A3516" s="19" t="str">
        <f t="shared" si="270"/>
        <v>11900</v>
      </c>
      <c r="C3516" s="19">
        <f t="shared" si="271"/>
        <v>1</v>
      </c>
      <c r="D3516" s="19">
        <f t="shared" si="272"/>
        <v>1900</v>
      </c>
      <c r="E3516" s="38" t="e">
        <f>VLOOKUP(A3516,DatosRecibo!$A$2:'DatosRecibo'!$L$6000,12,FALSE)</f>
        <v>#N/A</v>
      </c>
      <c r="G3516" s="19" t="e">
        <f>VLOOKUP(F3516,Propietarios!$B$2:'Propietarios'!$C$6000,2,FALSE)</f>
        <v>#N/A</v>
      </c>
      <c r="H3516" s="19" t="e">
        <f>VLOOKUP(F3516,Propietarios!$B$2:'Propietarios'!$D$6000,3,FALSE)</f>
        <v>#N/A</v>
      </c>
      <c r="J3516" s="38" t="e">
        <f t="shared" si="273"/>
        <v>#N/A</v>
      </c>
      <c r="K3516" s="38" t="str">
        <f t="shared" si="274"/>
        <v>11900</v>
      </c>
    </row>
    <row r="3517" spans="1:11" x14ac:dyDescent="0.15">
      <c r="A3517" s="19" t="str">
        <f t="shared" si="270"/>
        <v>11900</v>
      </c>
      <c r="C3517" s="19">
        <f t="shared" si="271"/>
        <v>1</v>
      </c>
      <c r="D3517" s="19">
        <f t="shared" si="272"/>
        <v>1900</v>
      </c>
      <c r="E3517" s="38" t="e">
        <f>VLOOKUP(A3517,DatosRecibo!$A$2:'DatosRecibo'!$L$6000,12,FALSE)</f>
        <v>#N/A</v>
      </c>
      <c r="G3517" s="19" t="e">
        <f>VLOOKUP(F3517,Propietarios!$B$2:'Propietarios'!$C$6000,2,FALSE)</f>
        <v>#N/A</v>
      </c>
      <c r="H3517" s="19" t="e">
        <f>VLOOKUP(F3517,Propietarios!$B$2:'Propietarios'!$D$6000,3,FALSE)</f>
        <v>#N/A</v>
      </c>
      <c r="J3517" s="38" t="e">
        <f t="shared" si="273"/>
        <v>#N/A</v>
      </c>
      <c r="K3517" s="38" t="str">
        <f t="shared" si="274"/>
        <v>11900</v>
      </c>
    </row>
    <row r="3518" spans="1:11" x14ac:dyDescent="0.15">
      <c r="A3518" s="19" t="str">
        <f t="shared" si="270"/>
        <v>11900</v>
      </c>
      <c r="C3518" s="19">
        <f t="shared" si="271"/>
        <v>1</v>
      </c>
      <c r="D3518" s="19">
        <f t="shared" si="272"/>
        <v>1900</v>
      </c>
      <c r="E3518" s="38" t="e">
        <f>VLOOKUP(A3518,DatosRecibo!$A$2:'DatosRecibo'!$L$6000,12,FALSE)</f>
        <v>#N/A</v>
      </c>
      <c r="G3518" s="19" t="e">
        <f>VLOOKUP(F3518,Propietarios!$B$2:'Propietarios'!$C$6000,2,FALSE)</f>
        <v>#N/A</v>
      </c>
      <c r="H3518" s="19" t="e">
        <f>VLOOKUP(F3518,Propietarios!$B$2:'Propietarios'!$D$6000,3,FALSE)</f>
        <v>#N/A</v>
      </c>
      <c r="J3518" s="38" t="e">
        <f t="shared" si="273"/>
        <v>#N/A</v>
      </c>
      <c r="K3518" s="38" t="str">
        <f t="shared" si="274"/>
        <v>11900</v>
      </c>
    </row>
    <row r="3519" spans="1:11" x14ac:dyDescent="0.15">
      <c r="A3519" s="19" t="str">
        <f t="shared" si="270"/>
        <v>11900</v>
      </c>
      <c r="C3519" s="19">
        <f t="shared" si="271"/>
        <v>1</v>
      </c>
      <c r="D3519" s="19">
        <f t="shared" si="272"/>
        <v>1900</v>
      </c>
      <c r="E3519" s="38" t="e">
        <f>VLOOKUP(A3519,DatosRecibo!$A$2:'DatosRecibo'!$L$6000,12,FALSE)</f>
        <v>#N/A</v>
      </c>
      <c r="G3519" s="19" t="e">
        <f>VLOOKUP(F3519,Propietarios!$B$2:'Propietarios'!$C$6000,2,FALSE)</f>
        <v>#N/A</v>
      </c>
      <c r="H3519" s="19" t="e">
        <f>VLOOKUP(F3519,Propietarios!$B$2:'Propietarios'!$D$6000,3,FALSE)</f>
        <v>#N/A</v>
      </c>
      <c r="J3519" s="38" t="e">
        <f t="shared" si="273"/>
        <v>#N/A</v>
      </c>
      <c r="K3519" s="38" t="str">
        <f t="shared" si="274"/>
        <v>11900</v>
      </c>
    </row>
    <row r="3520" spans="1:11" x14ac:dyDescent="0.15">
      <c r="A3520" s="19" t="str">
        <f t="shared" si="270"/>
        <v>11900</v>
      </c>
      <c r="C3520" s="19">
        <f t="shared" si="271"/>
        <v>1</v>
      </c>
      <c r="D3520" s="19">
        <f t="shared" si="272"/>
        <v>1900</v>
      </c>
      <c r="E3520" s="38" t="e">
        <f>VLOOKUP(A3520,DatosRecibo!$A$2:'DatosRecibo'!$L$6000,12,FALSE)</f>
        <v>#N/A</v>
      </c>
      <c r="G3520" s="19" t="e">
        <f>VLOOKUP(F3520,Propietarios!$B$2:'Propietarios'!$C$6000,2,FALSE)</f>
        <v>#N/A</v>
      </c>
      <c r="H3520" s="19" t="e">
        <f>VLOOKUP(F3520,Propietarios!$B$2:'Propietarios'!$D$6000,3,FALSE)</f>
        <v>#N/A</v>
      </c>
      <c r="J3520" s="38" t="e">
        <f t="shared" si="273"/>
        <v>#N/A</v>
      </c>
      <c r="K3520" s="38" t="str">
        <f t="shared" si="274"/>
        <v>11900</v>
      </c>
    </row>
    <row r="3521" spans="1:11" x14ac:dyDescent="0.15">
      <c r="A3521" s="19" t="str">
        <f t="shared" si="270"/>
        <v>11900</v>
      </c>
      <c r="C3521" s="19">
        <f t="shared" si="271"/>
        <v>1</v>
      </c>
      <c r="D3521" s="19">
        <f t="shared" si="272"/>
        <v>1900</v>
      </c>
      <c r="E3521" s="38" t="e">
        <f>VLOOKUP(A3521,DatosRecibo!$A$2:'DatosRecibo'!$L$6000,12,FALSE)</f>
        <v>#N/A</v>
      </c>
      <c r="G3521" s="19" t="e">
        <f>VLOOKUP(F3521,Propietarios!$B$2:'Propietarios'!$C$6000,2,FALSE)</f>
        <v>#N/A</v>
      </c>
      <c r="H3521" s="19" t="e">
        <f>VLOOKUP(F3521,Propietarios!$B$2:'Propietarios'!$D$6000,3,FALSE)</f>
        <v>#N/A</v>
      </c>
      <c r="J3521" s="38" t="e">
        <f t="shared" si="273"/>
        <v>#N/A</v>
      </c>
      <c r="K3521" s="38" t="str">
        <f t="shared" si="274"/>
        <v>11900</v>
      </c>
    </row>
    <row r="3522" spans="1:11" x14ac:dyDescent="0.15">
      <c r="A3522" s="19" t="str">
        <f t="shared" ref="A3522:A3585" si="275">CONCATENATE(C3522,D3522)</f>
        <v>11900</v>
      </c>
      <c r="C3522" s="19">
        <f t="shared" si="271"/>
        <v>1</v>
      </c>
      <c r="D3522" s="19">
        <f t="shared" si="272"/>
        <v>1900</v>
      </c>
      <c r="E3522" s="38" t="e">
        <f>VLOOKUP(A3522,DatosRecibo!$A$2:'DatosRecibo'!$L$6000,12,FALSE)</f>
        <v>#N/A</v>
      </c>
      <c r="G3522" s="19" t="e">
        <f>VLOOKUP(F3522,Propietarios!$B$2:'Propietarios'!$C$6000,2,FALSE)</f>
        <v>#N/A</v>
      </c>
      <c r="H3522" s="19" t="e">
        <f>VLOOKUP(F3522,Propietarios!$B$2:'Propietarios'!$D$6000,3,FALSE)</f>
        <v>#N/A</v>
      </c>
      <c r="J3522" s="38" t="e">
        <f t="shared" si="273"/>
        <v>#N/A</v>
      </c>
      <c r="K3522" s="38" t="str">
        <f t="shared" si="274"/>
        <v>11900</v>
      </c>
    </row>
    <row r="3523" spans="1:11" x14ac:dyDescent="0.15">
      <c r="A3523" s="19" t="str">
        <f t="shared" si="275"/>
        <v>11900</v>
      </c>
      <c r="C3523" s="19">
        <f t="shared" ref="C3523:C3586" si="276">MONTH(B3523)</f>
        <v>1</v>
      </c>
      <c r="D3523" s="19">
        <f t="shared" ref="D3523:D3586" si="277">YEAR(B3523)</f>
        <v>1900</v>
      </c>
      <c r="E3523" s="38" t="e">
        <f>VLOOKUP(A3523,DatosRecibo!$A$2:'DatosRecibo'!$L$6000,12,FALSE)</f>
        <v>#N/A</v>
      </c>
      <c r="G3523" s="19" t="e">
        <f>VLOOKUP(F3523,Propietarios!$B$2:'Propietarios'!$C$6000,2,FALSE)</f>
        <v>#N/A</v>
      </c>
      <c r="H3523" s="19" t="e">
        <f>VLOOKUP(F3523,Propietarios!$B$2:'Propietarios'!$D$6000,3,FALSE)</f>
        <v>#N/A</v>
      </c>
      <c r="J3523" s="38" t="e">
        <f t="shared" ref="J3523:J3586" si="278">I3523*E3523</f>
        <v>#N/A</v>
      </c>
      <c r="K3523" s="38" t="str">
        <f t="shared" ref="K3523:K3586" si="279">CONCATENATE(A3523,F3523)</f>
        <v>11900</v>
      </c>
    </row>
    <row r="3524" spans="1:11" x14ac:dyDescent="0.15">
      <c r="A3524" s="19" t="str">
        <f t="shared" si="275"/>
        <v>11900</v>
      </c>
      <c r="C3524" s="19">
        <f t="shared" si="276"/>
        <v>1</v>
      </c>
      <c r="D3524" s="19">
        <f t="shared" si="277"/>
        <v>1900</v>
      </c>
      <c r="E3524" s="38" t="e">
        <f>VLOOKUP(A3524,DatosRecibo!$A$2:'DatosRecibo'!$L$6000,12,FALSE)</f>
        <v>#N/A</v>
      </c>
      <c r="G3524" s="19" t="e">
        <f>VLOOKUP(F3524,Propietarios!$B$2:'Propietarios'!$C$6000,2,FALSE)</f>
        <v>#N/A</v>
      </c>
      <c r="H3524" s="19" t="e">
        <f>VLOOKUP(F3524,Propietarios!$B$2:'Propietarios'!$D$6000,3,FALSE)</f>
        <v>#N/A</v>
      </c>
      <c r="J3524" s="38" t="e">
        <f t="shared" si="278"/>
        <v>#N/A</v>
      </c>
      <c r="K3524" s="38" t="str">
        <f t="shared" si="279"/>
        <v>11900</v>
      </c>
    </row>
    <row r="3525" spans="1:11" x14ac:dyDescent="0.15">
      <c r="A3525" s="19" t="str">
        <f t="shared" si="275"/>
        <v>11900</v>
      </c>
      <c r="C3525" s="19">
        <f t="shared" si="276"/>
        <v>1</v>
      </c>
      <c r="D3525" s="19">
        <f t="shared" si="277"/>
        <v>1900</v>
      </c>
      <c r="E3525" s="38" t="e">
        <f>VLOOKUP(A3525,DatosRecibo!$A$2:'DatosRecibo'!$L$6000,12,FALSE)</f>
        <v>#N/A</v>
      </c>
      <c r="G3525" s="19" t="e">
        <f>VLOOKUP(F3525,Propietarios!$B$2:'Propietarios'!$C$6000,2,FALSE)</f>
        <v>#N/A</v>
      </c>
      <c r="H3525" s="19" t="e">
        <f>VLOOKUP(F3525,Propietarios!$B$2:'Propietarios'!$D$6000,3,FALSE)</f>
        <v>#N/A</v>
      </c>
      <c r="J3525" s="38" t="e">
        <f t="shared" si="278"/>
        <v>#N/A</v>
      </c>
      <c r="K3525" s="38" t="str">
        <f t="shared" si="279"/>
        <v>11900</v>
      </c>
    </row>
    <row r="3526" spans="1:11" x14ac:dyDescent="0.15">
      <c r="A3526" s="19" t="str">
        <f t="shared" si="275"/>
        <v>11900</v>
      </c>
      <c r="C3526" s="19">
        <f t="shared" si="276"/>
        <v>1</v>
      </c>
      <c r="D3526" s="19">
        <f t="shared" si="277"/>
        <v>1900</v>
      </c>
      <c r="E3526" s="38" t="e">
        <f>VLOOKUP(A3526,DatosRecibo!$A$2:'DatosRecibo'!$L$6000,12,FALSE)</f>
        <v>#N/A</v>
      </c>
      <c r="G3526" s="19" t="e">
        <f>VLOOKUP(F3526,Propietarios!$B$2:'Propietarios'!$C$6000,2,FALSE)</f>
        <v>#N/A</v>
      </c>
      <c r="H3526" s="19" t="e">
        <f>VLOOKUP(F3526,Propietarios!$B$2:'Propietarios'!$D$6000,3,FALSE)</f>
        <v>#N/A</v>
      </c>
      <c r="J3526" s="38" t="e">
        <f t="shared" si="278"/>
        <v>#N/A</v>
      </c>
      <c r="K3526" s="38" t="str">
        <f t="shared" si="279"/>
        <v>11900</v>
      </c>
    </row>
    <row r="3527" spans="1:11" x14ac:dyDescent="0.15">
      <c r="A3527" s="19" t="str">
        <f t="shared" si="275"/>
        <v>11900</v>
      </c>
      <c r="C3527" s="19">
        <f t="shared" si="276"/>
        <v>1</v>
      </c>
      <c r="D3527" s="19">
        <f t="shared" si="277"/>
        <v>1900</v>
      </c>
      <c r="E3527" s="38" t="e">
        <f>VLOOKUP(A3527,DatosRecibo!$A$2:'DatosRecibo'!$L$6000,12,FALSE)</f>
        <v>#N/A</v>
      </c>
      <c r="G3527" s="19" t="e">
        <f>VLOOKUP(F3527,Propietarios!$B$2:'Propietarios'!$C$6000,2,FALSE)</f>
        <v>#N/A</v>
      </c>
      <c r="H3527" s="19" t="e">
        <f>VLOOKUP(F3527,Propietarios!$B$2:'Propietarios'!$D$6000,3,FALSE)</f>
        <v>#N/A</v>
      </c>
      <c r="J3527" s="38" t="e">
        <f t="shared" si="278"/>
        <v>#N/A</v>
      </c>
      <c r="K3527" s="38" t="str">
        <f t="shared" si="279"/>
        <v>11900</v>
      </c>
    </row>
    <row r="3528" spans="1:11" x14ac:dyDescent="0.15">
      <c r="A3528" s="19" t="str">
        <f t="shared" si="275"/>
        <v>11900</v>
      </c>
      <c r="C3528" s="19">
        <f t="shared" si="276"/>
        <v>1</v>
      </c>
      <c r="D3528" s="19">
        <f t="shared" si="277"/>
        <v>1900</v>
      </c>
      <c r="E3528" s="38" t="e">
        <f>VLOOKUP(A3528,DatosRecibo!$A$2:'DatosRecibo'!$L$6000,12,FALSE)</f>
        <v>#N/A</v>
      </c>
      <c r="G3528" s="19" t="e">
        <f>VLOOKUP(F3528,Propietarios!$B$2:'Propietarios'!$C$6000,2,FALSE)</f>
        <v>#N/A</v>
      </c>
      <c r="H3528" s="19" t="e">
        <f>VLOOKUP(F3528,Propietarios!$B$2:'Propietarios'!$D$6000,3,FALSE)</f>
        <v>#N/A</v>
      </c>
      <c r="J3528" s="38" t="e">
        <f t="shared" si="278"/>
        <v>#N/A</v>
      </c>
      <c r="K3528" s="38" t="str">
        <f t="shared" si="279"/>
        <v>11900</v>
      </c>
    </row>
    <row r="3529" spans="1:11" x14ac:dyDescent="0.15">
      <c r="A3529" s="19" t="str">
        <f t="shared" si="275"/>
        <v>11900</v>
      </c>
      <c r="C3529" s="19">
        <f t="shared" si="276"/>
        <v>1</v>
      </c>
      <c r="D3529" s="19">
        <f t="shared" si="277"/>
        <v>1900</v>
      </c>
      <c r="E3529" s="38" t="e">
        <f>VLOOKUP(A3529,DatosRecibo!$A$2:'DatosRecibo'!$L$6000,12,FALSE)</f>
        <v>#N/A</v>
      </c>
      <c r="G3529" s="19" t="e">
        <f>VLOOKUP(F3529,Propietarios!$B$2:'Propietarios'!$C$6000,2,FALSE)</f>
        <v>#N/A</v>
      </c>
      <c r="H3529" s="19" t="e">
        <f>VLOOKUP(F3529,Propietarios!$B$2:'Propietarios'!$D$6000,3,FALSE)</f>
        <v>#N/A</v>
      </c>
      <c r="J3529" s="38" t="e">
        <f t="shared" si="278"/>
        <v>#N/A</v>
      </c>
      <c r="K3529" s="38" t="str">
        <f t="shared" si="279"/>
        <v>11900</v>
      </c>
    </row>
    <row r="3530" spans="1:11" x14ac:dyDescent="0.15">
      <c r="A3530" s="19" t="str">
        <f t="shared" si="275"/>
        <v>11900</v>
      </c>
      <c r="C3530" s="19">
        <f t="shared" si="276"/>
        <v>1</v>
      </c>
      <c r="D3530" s="19">
        <f t="shared" si="277"/>
        <v>1900</v>
      </c>
      <c r="E3530" s="38" t="e">
        <f>VLOOKUP(A3530,DatosRecibo!$A$2:'DatosRecibo'!$L$6000,12,FALSE)</f>
        <v>#N/A</v>
      </c>
      <c r="G3530" s="19" t="e">
        <f>VLOOKUP(F3530,Propietarios!$B$2:'Propietarios'!$C$6000,2,FALSE)</f>
        <v>#N/A</v>
      </c>
      <c r="H3530" s="19" t="e">
        <f>VLOOKUP(F3530,Propietarios!$B$2:'Propietarios'!$D$6000,3,FALSE)</f>
        <v>#N/A</v>
      </c>
      <c r="J3530" s="38" t="e">
        <f t="shared" si="278"/>
        <v>#N/A</v>
      </c>
      <c r="K3530" s="38" t="str">
        <f t="shared" si="279"/>
        <v>11900</v>
      </c>
    </row>
    <row r="3531" spans="1:11" x14ac:dyDescent="0.15">
      <c r="A3531" s="19" t="str">
        <f t="shared" si="275"/>
        <v>11900</v>
      </c>
      <c r="C3531" s="19">
        <f t="shared" si="276"/>
        <v>1</v>
      </c>
      <c r="D3531" s="19">
        <f t="shared" si="277"/>
        <v>1900</v>
      </c>
      <c r="E3531" s="38" t="e">
        <f>VLOOKUP(A3531,DatosRecibo!$A$2:'DatosRecibo'!$L$6000,12,FALSE)</f>
        <v>#N/A</v>
      </c>
      <c r="G3531" s="19" t="e">
        <f>VLOOKUP(F3531,Propietarios!$B$2:'Propietarios'!$C$6000,2,FALSE)</f>
        <v>#N/A</v>
      </c>
      <c r="H3531" s="19" t="e">
        <f>VLOOKUP(F3531,Propietarios!$B$2:'Propietarios'!$D$6000,3,FALSE)</f>
        <v>#N/A</v>
      </c>
      <c r="J3531" s="38" t="e">
        <f t="shared" si="278"/>
        <v>#N/A</v>
      </c>
      <c r="K3531" s="38" t="str">
        <f t="shared" si="279"/>
        <v>11900</v>
      </c>
    </row>
    <row r="3532" spans="1:11" x14ac:dyDescent="0.15">
      <c r="A3532" s="19" t="str">
        <f t="shared" si="275"/>
        <v>11900</v>
      </c>
      <c r="C3532" s="19">
        <f t="shared" si="276"/>
        <v>1</v>
      </c>
      <c r="D3532" s="19">
        <f t="shared" si="277"/>
        <v>1900</v>
      </c>
      <c r="E3532" s="38" t="e">
        <f>VLOOKUP(A3532,DatosRecibo!$A$2:'DatosRecibo'!$L$6000,12,FALSE)</f>
        <v>#N/A</v>
      </c>
      <c r="G3532" s="19" t="e">
        <f>VLOOKUP(F3532,Propietarios!$B$2:'Propietarios'!$C$6000,2,FALSE)</f>
        <v>#N/A</v>
      </c>
      <c r="H3532" s="19" t="e">
        <f>VLOOKUP(F3532,Propietarios!$B$2:'Propietarios'!$D$6000,3,FALSE)</f>
        <v>#N/A</v>
      </c>
      <c r="J3532" s="38" t="e">
        <f t="shared" si="278"/>
        <v>#N/A</v>
      </c>
      <c r="K3532" s="38" t="str">
        <f t="shared" si="279"/>
        <v>11900</v>
      </c>
    </row>
    <row r="3533" spans="1:11" x14ac:dyDescent="0.15">
      <c r="A3533" s="19" t="str">
        <f t="shared" si="275"/>
        <v>11900</v>
      </c>
      <c r="C3533" s="19">
        <f t="shared" si="276"/>
        <v>1</v>
      </c>
      <c r="D3533" s="19">
        <f t="shared" si="277"/>
        <v>1900</v>
      </c>
      <c r="E3533" s="38" t="e">
        <f>VLOOKUP(A3533,DatosRecibo!$A$2:'DatosRecibo'!$L$6000,12,FALSE)</f>
        <v>#N/A</v>
      </c>
      <c r="G3533" s="19" t="e">
        <f>VLOOKUP(F3533,Propietarios!$B$2:'Propietarios'!$C$6000,2,FALSE)</f>
        <v>#N/A</v>
      </c>
      <c r="H3533" s="19" t="e">
        <f>VLOOKUP(F3533,Propietarios!$B$2:'Propietarios'!$D$6000,3,FALSE)</f>
        <v>#N/A</v>
      </c>
      <c r="J3533" s="38" t="e">
        <f t="shared" si="278"/>
        <v>#N/A</v>
      </c>
      <c r="K3533" s="38" t="str">
        <f t="shared" si="279"/>
        <v>11900</v>
      </c>
    </row>
    <row r="3534" spans="1:11" x14ac:dyDescent="0.15">
      <c r="A3534" s="19" t="str">
        <f t="shared" si="275"/>
        <v>11900</v>
      </c>
      <c r="C3534" s="19">
        <f t="shared" si="276"/>
        <v>1</v>
      </c>
      <c r="D3534" s="19">
        <f t="shared" si="277"/>
        <v>1900</v>
      </c>
      <c r="E3534" s="38" t="e">
        <f>VLOOKUP(A3534,DatosRecibo!$A$2:'DatosRecibo'!$L$6000,12,FALSE)</f>
        <v>#N/A</v>
      </c>
      <c r="G3534" s="19" t="e">
        <f>VLOOKUP(F3534,Propietarios!$B$2:'Propietarios'!$C$6000,2,FALSE)</f>
        <v>#N/A</v>
      </c>
      <c r="H3534" s="19" t="e">
        <f>VLOOKUP(F3534,Propietarios!$B$2:'Propietarios'!$D$6000,3,FALSE)</f>
        <v>#N/A</v>
      </c>
      <c r="J3534" s="38" t="e">
        <f t="shared" si="278"/>
        <v>#N/A</v>
      </c>
      <c r="K3534" s="38" t="str">
        <f t="shared" si="279"/>
        <v>11900</v>
      </c>
    </row>
    <row r="3535" spans="1:11" x14ac:dyDescent="0.15">
      <c r="A3535" s="19" t="str">
        <f t="shared" si="275"/>
        <v>11900</v>
      </c>
      <c r="C3535" s="19">
        <f t="shared" si="276"/>
        <v>1</v>
      </c>
      <c r="D3535" s="19">
        <f t="shared" si="277"/>
        <v>1900</v>
      </c>
      <c r="E3535" s="38" t="e">
        <f>VLOOKUP(A3535,DatosRecibo!$A$2:'DatosRecibo'!$L$6000,12,FALSE)</f>
        <v>#N/A</v>
      </c>
      <c r="G3535" s="19" t="e">
        <f>VLOOKUP(F3535,Propietarios!$B$2:'Propietarios'!$C$6000,2,FALSE)</f>
        <v>#N/A</v>
      </c>
      <c r="H3535" s="19" t="e">
        <f>VLOOKUP(F3535,Propietarios!$B$2:'Propietarios'!$D$6000,3,FALSE)</f>
        <v>#N/A</v>
      </c>
      <c r="J3535" s="38" t="e">
        <f t="shared" si="278"/>
        <v>#N/A</v>
      </c>
      <c r="K3535" s="38" t="str">
        <f t="shared" si="279"/>
        <v>11900</v>
      </c>
    </row>
    <row r="3536" spans="1:11" x14ac:dyDescent="0.15">
      <c r="A3536" s="19" t="str">
        <f t="shared" si="275"/>
        <v>11900</v>
      </c>
      <c r="C3536" s="19">
        <f t="shared" si="276"/>
        <v>1</v>
      </c>
      <c r="D3536" s="19">
        <f t="shared" si="277"/>
        <v>1900</v>
      </c>
      <c r="E3536" s="38" t="e">
        <f>VLOOKUP(A3536,DatosRecibo!$A$2:'DatosRecibo'!$L$6000,12,FALSE)</f>
        <v>#N/A</v>
      </c>
      <c r="G3536" s="19" t="e">
        <f>VLOOKUP(F3536,Propietarios!$B$2:'Propietarios'!$C$6000,2,FALSE)</f>
        <v>#N/A</v>
      </c>
      <c r="H3536" s="19" t="e">
        <f>VLOOKUP(F3536,Propietarios!$B$2:'Propietarios'!$D$6000,3,FALSE)</f>
        <v>#N/A</v>
      </c>
      <c r="J3536" s="38" t="e">
        <f t="shared" si="278"/>
        <v>#N/A</v>
      </c>
      <c r="K3536" s="38" t="str">
        <f t="shared" si="279"/>
        <v>11900</v>
      </c>
    </row>
    <row r="3537" spans="1:11" x14ac:dyDescent="0.15">
      <c r="A3537" s="19" t="str">
        <f t="shared" si="275"/>
        <v>11900</v>
      </c>
      <c r="C3537" s="19">
        <f t="shared" si="276"/>
        <v>1</v>
      </c>
      <c r="D3537" s="19">
        <f t="shared" si="277"/>
        <v>1900</v>
      </c>
      <c r="E3537" s="38" t="e">
        <f>VLOOKUP(A3537,DatosRecibo!$A$2:'DatosRecibo'!$L$6000,12,FALSE)</f>
        <v>#N/A</v>
      </c>
      <c r="G3537" s="19" t="e">
        <f>VLOOKUP(F3537,Propietarios!$B$2:'Propietarios'!$C$6000,2,FALSE)</f>
        <v>#N/A</v>
      </c>
      <c r="H3537" s="19" t="e">
        <f>VLOOKUP(F3537,Propietarios!$B$2:'Propietarios'!$D$6000,3,FALSE)</f>
        <v>#N/A</v>
      </c>
      <c r="J3537" s="38" t="e">
        <f t="shared" si="278"/>
        <v>#N/A</v>
      </c>
      <c r="K3537" s="38" t="str">
        <f t="shared" si="279"/>
        <v>11900</v>
      </c>
    </row>
    <row r="3538" spans="1:11" x14ac:dyDescent="0.15">
      <c r="A3538" s="19" t="str">
        <f t="shared" si="275"/>
        <v>11900</v>
      </c>
      <c r="C3538" s="19">
        <f t="shared" si="276"/>
        <v>1</v>
      </c>
      <c r="D3538" s="19">
        <f t="shared" si="277"/>
        <v>1900</v>
      </c>
      <c r="E3538" s="38" t="e">
        <f>VLOOKUP(A3538,DatosRecibo!$A$2:'DatosRecibo'!$L$6000,12,FALSE)</f>
        <v>#N/A</v>
      </c>
      <c r="G3538" s="19" t="e">
        <f>VLOOKUP(F3538,Propietarios!$B$2:'Propietarios'!$C$6000,2,FALSE)</f>
        <v>#N/A</v>
      </c>
      <c r="H3538" s="19" t="e">
        <f>VLOOKUP(F3538,Propietarios!$B$2:'Propietarios'!$D$6000,3,FALSE)</f>
        <v>#N/A</v>
      </c>
      <c r="J3538" s="38" t="e">
        <f t="shared" si="278"/>
        <v>#N/A</v>
      </c>
      <c r="K3538" s="38" t="str">
        <f t="shared" si="279"/>
        <v>11900</v>
      </c>
    </row>
    <row r="3539" spans="1:11" x14ac:dyDescent="0.15">
      <c r="A3539" s="19" t="str">
        <f t="shared" si="275"/>
        <v>11900</v>
      </c>
      <c r="C3539" s="19">
        <f t="shared" si="276"/>
        <v>1</v>
      </c>
      <c r="D3539" s="19">
        <f t="shared" si="277"/>
        <v>1900</v>
      </c>
      <c r="E3539" s="38" t="e">
        <f>VLOOKUP(A3539,DatosRecibo!$A$2:'DatosRecibo'!$L$6000,12,FALSE)</f>
        <v>#N/A</v>
      </c>
      <c r="G3539" s="19" t="e">
        <f>VLOOKUP(F3539,Propietarios!$B$2:'Propietarios'!$C$6000,2,FALSE)</f>
        <v>#N/A</v>
      </c>
      <c r="H3539" s="19" t="e">
        <f>VLOOKUP(F3539,Propietarios!$B$2:'Propietarios'!$D$6000,3,FALSE)</f>
        <v>#N/A</v>
      </c>
      <c r="J3539" s="38" t="e">
        <f t="shared" si="278"/>
        <v>#N/A</v>
      </c>
      <c r="K3539" s="38" t="str">
        <f t="shared" si="279"/>
        <v>11900</v>
      </c>
    </row>
    <row r="3540" spans="1:11" x14ac:dyDescent="0.15">
      <c r="A3540" s="19" t="str">
        <f t="shared" si="275"/>
        <v>11900</v>
      </c>
      <c r="C3540" s="19">
        <f t="shared" si="276"/>
        <v>1</v>
      </c>
      <c r="D3540" s="19">
        <f t="shared" si="277"/>
        <v>1900</v>
      </c>
      <c r="E3540" s="38" t="e">
        <f>VLOOKUP(A3540,DatosRecibo!$A$2:'DatosRecibo'!$L$6000,12,FALSE)</f>
        <v>#N/A</v>
      </c>
      <c r="G3540" s="19" t="e">
        <f>VLOOKUP(F3540,Propietarios!$B$2:'Propietarios'!$C$6000,2,FALSE)</f>
        <v>#N/A</v>
      </c>
      <c r="H3540" s="19" t="e">
        <f>VLOOKUP(F3540,Propietarios!$B$2:'Propietarios'!$D$6000,3,FALSE)</f>
        <v>#N/A</v>
      </c>
      <c r="J3540" s="38" t="e">
        <f t="shared" si="278"/>
        <v>#N/A</v>
      </c>
      <c r="K3540" s="38" t="str">
        <f t="shared" si="279"/>
        <v>11900</v>
      </c>
    </row>
    <row r="3541" spans="1:11" x14ac:dyDescent="0.15">
      <c r="A3541" s="19" t="str">
        <f t="shared" si="275"/>
        <v>11900</v>
      </c>
      <c r="C3541" s="19">
        <f t="shared" si="276"/>
        <v>1</v>
      </c>
      <c r="D3541" s="19">
        <f t="shared" si="277"/>
        <v>1900</v>
      </c>
      <c r="E3541" s="38" t="e">
        <f>VLOOKUP(A3541,DatosRecibo!$A$2:'DatosRecibo'!$L$6000,12,FALSE)</f>
        <v>#N/A</v>
      </c>
      <c r="G3541" s="19" t="e">
        <f>VLOOKUP(F3541,Propietarios!$B$2:'Propietarios'!$C$6000,2,FALSE)</f>
        <v>#N/A</v>
      </c>
      <c r="H3541" s="19" t="e">
        <f>VLOOKUP(F3541,Propietarios!$B$2:'Propietarios'!$D$6000,3,FALSE)</f>
        <v>#N/A</v>
      </c>
      <c r="J3541" s="38" t="e">
        <f t="shared" si="278"/>
        <v>#N/A</v>
      </c>
      <c r="K3541" s="38" t="str">
        <f t="shared" si="279"/>
        <v>11900</v>
      </c>
    </row>
    <row r="3542" spans="1:11" x14ac:dyDescent="0.15">
      <c r="A3542" s="19" t="str">
        <f t="shared" si="275"/>
        <v>11900</v>
      </c>
      <c r="C3542" s="19">
        <f t="shared" si="276"/>
        <v>1</v>
      </c>
      <c r="D3542" s="19">
        <f t="shared" si="277"/>
        <v>1900</v>
      </c>
      <c r="E3542" s="38" t="e">
        <f>VLOOKUP(A3542,DatosRecibo!$A$2:'DatosRecibo'!$L$6000,12,FALSE)</f>
        <v>#N/A</v>
      </c>
      <c r="G3542" s="19" t="e">
        <f>VLOOKUP(F3542,Propietarios!$B$2:'Propietarios'!$C$6000,2,FALSE)</f>
        <v>#N/A</v>
      </c>
      <c r="H3542" s="19" t="e">
        <f>VLOOKUP(F3542,Propietarios!$B$2:'Propietarios'!$D$6000,3,FALSE)</f>
        <v>#N/A</v>
      </c>
      <c r="J3542" s="38" t="e">
        <f t="shared" si="278"/>
        <v>#N/A</v>
      </c>
      <c r="K3542" s="38" t="str">
        <f t="shared" si="279"/>
        <v>11900</v>
      </c>
    </row>
    <row r="3543" spans="1:11" x14ac:dyDescent="0.15">
      <c r="A3543" s="19" t="str">
        <f t="shared" si="275"/>
        <v>11900</v>
      </c>
      <c r="C3543" s="19">
        <f t="shared" si="276"/>
        <v>1</v>
      </c>
      <c r="D3543" s="19">
        <f t="shared" si="277"/>
        <v>1900</v>
      </c>
      <c r="E3543" s="38" t="e">
        <f>VLOOKUP(A3543,DatosRecibo!$A$2:'DatosRecibo'!$L$6000,12,FALSE)</f>
        <v>#N/A</v>
      </c>
      <c r="G3543" s="19" t="e">
        <f>VLOOKUP(F3543,Propietarios!$B$2:'Propietarios'!$C$6000,2,FALSE)</f>
        <v>#N/A</v>
      </c>
      <c r="H3543" s="19" t="e">
        <f>VLOOKUP(F3543,Propietarios!$B$2:'Propietarios'!$D$6000,3,FALSE)</f>
        <v>#N/A</v>
      </c>
      <c r="J3543" s="38" t="e">
        <f t="shared" si="278"/>
        <v>#N/A</v>
      </c>
      <c r="K3543" s="38" t="str">
        <f t="shared" si="279"/>
        <v>11900</v>
      </c>
    </row>
    <row r="3544" spans="1:11" x14ac:dyDescent="0.15">
      <c r="A3544" s="19" t="str">
        <f t="shared" si="275"/>
        <v>11900</v>
      </c>
      <c r="C3544" s="19">
        <f t="shared" si="276"/>
        <v>1</v>
      </c>
      <c r="D3544" s="19">
        <f t="shared" si="277"/>
        <v>1900</v>
      </c>
      <c r="E3544" s="38" t="e">
        <f>VLOOKUP(A3544,DatosRecibo!$A$2:'DatosRecibo'!$L$6000,12,FALSE)</f>
        <v>#N/A</v>
      </c>
      <c r="G3544" s="19" t="e">
        <f>VLOOKUP(F3544,Propietarios!$B$2:'Propietarios'!$C$6000,2,FALSE)</f>
        <v>#N/A</v>
      </c>
      <c r="H3544" s="19" t="e">
        <f>VLOOKUP(F3544,Propietarios!$B$2:'Propietarios'!$D$6000,3,FALSE)</f>
        <v>#N/A</v>
      </c>
      <c r="J3544" s="38" t="e">
        <f t="shared" si="278"/>
        <v>#N/A</v>
      </c>
      <c r="K3544" s="38" t="str">
        <f t="shared" si="279"/>
        <v>11900</v>
      </c>
    </row>
    <row r="3545" spans="1:11" x14ac:dyDescent="0.15">
      <c r="A3545" s="19" t="str">
        <f t="shared" si="275"/>
        <v>11900</v>
      </c>
      <c r="C3545" s="19">
        <f t="shared" si="276"/>
        <v>1</v>
      </c>
      <c r="D3545" s="19">
        <f t="shared" si="277"/>
        <v>1900</v>
      </c>
      <c r="E3545" s="38" t="e">
        <f>VLOOKUP(A3545,DatosRecibo!$A$2:'DatosRecibo'!$L$6000,12,FALSE)</f>
        <v>#N/A</v>
      </c>
      <c r="G3545" s="19" t="e">
        <f>VLOOKUP(F3545,Propietarios!$B$2:'Propietarios'!$C$6000,2,FALSE)</f>
        <v>#N/A</v>
      </c>
      <c r="H3545" s="19" t="e">
        <f>VLOOKUP(F3545,Propietarios!$B$2:'Propietarios'!$D$6000,3,FALSE)</f>
        <v>#N/A</v>
      </c>
      <c r="J3545" s="38" t="e">
        <f t="shared" si="278"/>
        <v>#N/A</v>
      </c>
      <c r="K3545" s="38" t="str">
        <f t="shared" si="279"/>
        <v>11900</v>
      </c>
    </row>
    <row r="3546" spans="1:11" x14ac:dyDescent="0.15">
      <c r="A3546" s="19" t="str">
        <f t="shared" si="275"/>
        <v>11900</v>
      </c>
      <c r="C3546" s="19">
        <f t="shared" si="276"/>
        <v>1</v>
      </c>
      <c r="D3546" s="19">
        <f t="shared" si="277"/>
        <v>1900</v>
      </c>
      <c r="E3546" s="38" t="e">
        <f>VLOOKUP(A3546,DatosRecibo!$A$2:'DatosRecibo'!$L$6000,12,FALSE)</f>
        <v>#N/A</v>
      </c>
      <c r="G3546" s="19" t="e">
        <f>VLOOKUP(F3546,Propietarios!$B$2:'Propietarios'!$C$6000,2,FALSE)</f>
        <v>#N/A</v>
      </c>
      <c r="H3546" s="19" t="e">
        <f>VLOOKUP(F3546,Propietarios!$B$2:'Propietarios'!$D$6000,3,FALSE)</f>
        <v>#N/A</v>
      </c>
      <c r="J3546" s="38" t="e">
        <f t="shared" si="278"/>
        <v>#N/A</v>
      </c>
      <c r="K3546" s="38" t="str">
        <f t="shared" si="279"/>
        <v>11900</v>
      </c>
    </row>
    <row r="3547" spans="1:11" x14ac:dyDescent="0.15">
      <c r="A3547" s="19" t="str">
        <f t="shared" si="275"/>
        <v>11900</v>
      </c>
      <c r="C3547" s="19">
        <f t="shared" si="276"/>
        <v>1</v>
      </c>
      <c r="D3547" s="19">
        <f t="shared" si="277"/>
        <v>1900</v>
      </c>
      <c r="E3547" s="38" t="e">
        <f>VLOOKUP(A3547,DatosRecibo!$A$2:'DatosRecibo'!$L$6000,12,FALSE)</f>
        <v>#N/A</v>
      </c>
      <c r="G3547" s="19" t="e">
        <f>VLOOKUP(F3547,Propietarios!$B$2:'Propietarios'!$C$6000,2,FALSE)</f>
        <v>#N/A</v>
      </c>
      <c r="H3547" s="19" t="e">
        <f>VLOOKUP(F3547,Propietarios!$B$2:'Propietarios'!$D$6000,3,FALSE)</f>
        <v>#N/A</v>
      </c>
      <c r="J3547" s="38" t="e">
        <f t="shared" si="278"/>
        <v>#N/A</v>
      </c>
      <c r="K3547" s="38" t="str">
        <f t="shared" si="279"/>
        <v>11900</v>
      </c>
    </row>
    <row r="3548" spans="1:11" x14ac:dyDescent="0.15">
      <c r="A3548" s="19" t="str">
        <f t="shared" si="275"/>
        <v>11900</v>
      </c>
      <c r="C3548" s="19">
        <f t="shared" si="276"/>
        <v>1</v>
      </c>
      <c r="D3548" s="19">
        <f t="shared" si="277"/>
        <v>1900</v>
      </c>
      <c r="E3548" s="38" t="e">
        <f>VLOOKUP(A3548,DatosRecibo!$A$2:'DatosRecibo'!$L$6000,12,FALSE)</f>
        <v>#N/A</v>
      </c>
      <c r="G3548" s="19" t="e">
        <f>VLOOKUP(F3548,Propietarios!$B$2:'Propietarios'!$C$6000,2,FALSE)</f>
        <v>#N/A</v>
      </c>
      <c r="H3548" s="19" t="e">
        <f>VLOOKUP(F3548,Propietarios!$B$2:'Propietarios'!$D$6000,3,FALSE)</f>
        <v>#N/A</v>
      </c>
      <c r="J3548" s="38" t="e">
        <f t="shared" si="278"/>
        <v>#N/A</v>
      </c>
      <c r="K3548" s="38" t="str">
        <f t="shared" si="279"/>
        <v>11900</v>
      </c>
    </row>
    <row r="3549" spans="1:11" x14ac:dyDescent="0.15">
      <c r="A3549" s="19" t="str">
        <f t="shared" si="275"/>
        <v>11900</v>
      </c>
      <c r="C3549" s="19">
        <f t="shared" si="276"/>
        <v>1</v>
      </c>
      <c r="D3549" s="19">
        <f t="shared" si="277"/>
        <v>1900</v>
      </c>
      <c r="E3549" s="38" t="e">
        <f>VLOOKUP(A3549,DatosRecibo!$A$2:'DatosRecibo'!$L$6000,12,FALSE)</f>
        <v>#N/A</v>
      </c>
      <c r="G3549" s="19" t="e">
        <f>VLOOKUP(F3549,Propietarios!$B$2:'Propietarios'!$C$6000,2,FALSE)</f>
        <v>#N/A</v>
      </c>
      <c r="H3549" s="19" t="e">
        <f>VLOOKUP(F3549,Propietarios!$B$2:'Propietarios'!$D$6000,3,FALSE)</f>
        <v>#N/A</v>
      </c>
      <c r="J3549" s="38" t="e">
        <f t="shared" si="278"/>
        <v>#N/A</v>
      </c>
      <c r="K3549" s="38" t="str">
        <f t="shared" si="279"/>
        <v>11900</v>
      </c>
    </row>
    <row r="3550" spans="1:11" x14ac:dyDescent="0.15">
      <c r="A3550" s="19" t="str">
        <f t="shared" si="275"/>
        <v>11900</v>
      </c>
      <c r="C3550" s="19">
        <f t="shared" si="276"/>
        <v>1</v>
      </c>
      <c r="D3550" s="19">
        <f t="shared" si="277"/>
        <v>1900</v>
      </c>
      <c r="E3550" s="38" t="e">
        <f>VLOOKUP(A3550,DatosRecibo!$A$2:'DatosRecibo'!$L$6000,12,FALSE)</f>
        <v>#N/A</v>
      </c>
      <c r="G3550" s="19" t="e">
        <f>VLOOKUP(F3550,Propietarios!$B$2:'Propietarios'!$C$6000,2,FALSE)</f>
        <v>#N/A</v>
      </c>
      <c r="H3550" s="19" t="e">
        <f>VLOOKUP(F3550,Propietarios!$B$2:'Propietarios'!$D$6000,3,FALSE)</f>
        <v>#N/A</v>
      </c>
      <c r="J3550" s="38" t="e">
        <f t="shared" si="278"/>
        <v>#N/A</v>
      </c>
      <c r="K3550" s="38" t="str">
        <f t="shared" si="279"/>
        <v>11900</v>
      </c>
    </row>
    <row r="3551" spans="1:11" x14ac:dyDescent="0.15">
      <c r="A3551" s="19" t="str">
        <f t="shared" si="275"/>
        <v>11900</v>
      </c>
      <c r="C3551" s="19">
        <f t="shared" si="276"/>
        <v>1</v>
      </c>
      <c r="D3551" s="19">
        <f t="shared" si="277"/>
        <v>1900</v>
      </c>
      <c r="E3551" s="38" t="e">
        <f>VLOOKUP(A3551,DatosRecibo!$A$2:'DatosRecibo'!$L$6000,12,FALSE)</f>
        <v>#N/A</v>
      </c>
      <c r="G3551" s="19" t="e">
        <f>VLOOKUP(F3551,Propietarios!$B$2:'Propietarios'!$C$6000,2,FALSE)</f>
        <v>#N/A</v>
      </c>
      <c r="H3551" s="19" t="e">
        <f>VLOOKUP(F3551,Propietarios!$B$2:'Propietarios'!$D$6000,3,FALSE)</f>
        <v>#N/A</v>
      </c>
      <c r="J3551" s="38" t="e">
        <f t="shared" si="278"/>
        <v>#N/A</v>
      </c>
      <c r="K3551" s="38" t="str">
        <f t="shared" si="279"/>
        <v>11900</v>
      </c>
    </row>
    <row r="3552" spans="1:11" x14ac:dyDescent="0.15">
      <c r="A3552" s="19" t="str">
        <f t="shared" si="275"/>
        <v>11900</v>
      </c>
      <c r="C3552" s="19">
        <f t="shared" si="276"/>
        <v>1</v>
      </c>
      <c r="D3552" s="19">
        <f t="shared" si="277"/>
        <v>1900</v>
      </c>
      <c r="E3552" s="38" t="e">
        <f>VLOOKUP(A3552,DatosRecibo!$A$2:'DatosRecibo'!$L$6000,12,FALSE)</f>
        <v>#N/A</v>
      </c>
      <c r="G3552" s="19" t="e">
        <f>VLOOKUP(F3552,Propietarios!$B$2:'Propietarios'!$C$6000,2,FALSE)</f>
        <v>#N/A</v>
      </c>
      <c r="H3552" s="19" t="e">
        <f>VLOOKUP(F3552,Propietarios!$B$2:'Propietarios'!$D$6000,3,FALSE)</f>
        <v>#N/A</v>
      </c>
      <c r="J3552" s="38" t="e">
        <f t="shared" si="278"/>
        <v>#N/A</v>
      </c>
      <c r="K3552" s="38" t="str">
        <f t="shared" si="279"/>
        <v>11900</v>
      </c>
    </row>
    <row r="3553" spans="1:11" x14ac:dyDescent="0.15">
      <c r="A3553" s="19" t="str">
        <f t="shared" si="275"/>
        <v>11900</v>
      </c>
      <c r="C3553" s="19">
        <f t="shared" si="276"/>
        <v>1</v>
      </c>
      <c r="D3553" s="19">
        <f t="shared" si="277"/>
        <v>1900</v>
      </c>
      <c r="E3553" s="38" t="e">
        <f>VLOOKUP(A3553,DatosRecibo!$A$2:'DatosRecibo'!$L$6000,12,FALSE)</f>
        <v>#N/A</v>
      </c>
      <c r="G3553" s="19" t="e">
        <f>VLOOKUP(F3553,Propietarios!$B$2:'Propietarios'!$C$6000,2,FALSE)</f>
        <v>#N/A</v>
      </c>
      <c r="H3553" s="19" t="e">
        <f>VLOOKUP(F3553,Propietarios!$B$2:'Propietarios'!$D$6000,3,FALSE)</f>
        <v>#N/A</v>
      </c>
      <c r="J3553" s="38" t="e">
        <f t="shared" si="278"/>
        <v>#N/A</v>
      </c>
      <c r="K3553" s="38" t="str">
        <f t="shared" si="279"/>
        <v>11900</v>
      </c>
    </row>
    <row r="3554" spans="1:11" x14ac:dyDescent="0.15">
      <c r="A3554" s="19" t="str">
        <f t="shared" si="275"/>
        <v>11900</v>
      </c>
      <c r="C3554" s="19">
        <f t="shared" si="276"/>
        <v>1</v>
      </c>
      <c r="D3554" s="19">
        <f t="shared" si="277"/>
        <v>1900</v>
      </c>
      <c r="E3554" s="38" t="e">
        <f>VLOOKUP(A3554,DatosRecibo!$A$2:'DatosRecibo'!$L$6000,12,FALSE)</f>
        <v>#N/A</v>
      </c>
      <c r="G3554" s="19" t="e">
        <f>VLOOKUP(F3554,Propietarios!$B$2:'Propietarios'!$C$6000,2,FALSE)</f>
        <v>#N/A</v>
      </c>
      <c r="H3554" s="19" t="e">
        <f>VLOOKUP(F3554,Propietarios!$B$2:'Propietarios'!$D$6000,3,FALSE)</f>
        <v>#N/A</v>
      </c>
      <c r="J3554" s="38" t="e">
        <f t="shared" si="278"/>
        <v>#N/A</v>
      </c>
      <c r="K3554" s="38" t="str">
        <f t="shared" si="279"/>
        <v>11900</v>
      </c>
    </row>
    <row r="3555" spans="1:11" x14ac:dyDescent="0.15">
      <c r="A3555" s="19" t="str">
        <f t="shared" si="275"/>
        <v>11900</v>
      </c>
      <c r="C3555" s="19">
        <f t="shared" si="276"/>
        <v>1</v>
      </c>
      <c r="D3555" s="19">
        <f t="shared" si="277"/>
        <v>1900</v>
      </c>
      <c r="E3555" s="38" t="e">
        <f>VLOOKUP(A3555,DatosRecibo!$A$2:'DatosRecibo'!$L$6000,12,FALSE)</f>
        <v>#N/A</v>
      </c>
      <c r="G3555" s="19" t="e">
        <f>VLOOKUP(F3555,Propietarios!$B$2:'Propietarios'!$C$6000,2,FALSE)</f>
        <v>#N/A</v>
      </c>
      <c r="H3555" s="19" t="e">
        <f>VLOOKUP(F3555,Propietarios!$B$2:'Propietarios'!$D$6000,3,FALSE)</f>
        <v>#N/A</v>
      </c>
      <c r="J3555" s="38" t="e">
        <f t="shared" si="278"/>
        <v>#N/A</v>
      </c>
      <c r="K3555" s="38" t="str">
        <f t="shared" si="279"/>
        <v>11900</v>
      </c>
    </row>
    <row r="3556" spans="1:11" x14ac:dyDescent="0.15">
      <c r="A3556" s="19" t="str">
        <f t="shared" si="275"/>
        <v>11900</v>
      </c>
      <c r="C3556" s="19">
        <f t="shared" si="276"/>
        <v>1</v>
      </c>
      <c r="D3556" s="19">
        <f t="shared" si="277"/>
        <v>1900</v>
      </c>
      <c r="E3556" s="38" t="e">
        <f>VLOOKUP(A3556,DatosRecibo!$A$2:'DatosRecibo'!$L$6000,12,FALSE)</f>
        <v>#N/A</v>
      </c>
      <c r="G3556" s="19" t="e">
        <f>VLOOKUP(F3556,Propietarios!$B$2:'Propietarios'!$C$6000,2,FALSE)</f>
        <v>#N/A</v>
      </c>
      <c r="H3556" s="19" t="e">
        <f>VLOOKUP(F3556,Propietarios!$B$2:'Propietarios'!$D$6000,3,FALSE)</f>
        <v>#N/A</v>
      </c>
      <c r="J3556" s="38" t="e">
        <f t="shared" si="278"/>
        <v>#N/A</v>
      </c>
      <c r="K3556" s="38" t="str">
        <f t="shared" si="279"/>
        <v>11900</v>
      </c>
    </row>
    <row r="3557" spans="1:11" x14ac:dyDescent="0.15">
      <c r="A3557" s="19" t="str">
        <f t="shared" si="275"/>
        <v>11900</v>
      </c>
      <c r="C3557" s="19">
        <f t="shared" si="276"/>
        <v>1</v>
      </c>
      <c r="D3557" s="19">
        <f t="shared" si="277"/>
        <v>1900</v>
      </c>
      <c r="E3557" s="38" t="e">
        <f>VLOOKUP(A3557,DatosRecibo!$A$2:'DatosRecibo'!$L$6000,12,FALSE)</f>
        <v>#N/A</v>
      </c>
      <c r="G3557" s="19" t="e">
        <f>VLOOKUP(F3557,Propietarios!$B$2:'Propietarios'!$C$6000,2,FALSE)</f>
        <v>#N/A</v>
      </c>
      <c r="H3557" s="19" t="e">
        <f>VLOOKUP(F3557,Propietarios!$B$2:'Propietarios'!$D$6000,3,FALSE)</f>
        <v>#N/A</v>
      </c>
      <c r="J3557" s="38" t="e">
        <f t="shared" si="278"/>
        <v>#N/A</v>
      </c>
      <c r="K3557" s="38" t="str">
        <f t="shared" si="279"/>
        <v>11900</v>
      </c>
    </row>
    <row r="3558" spans="1:11" x14ac:dyDescent="0.15">
      <c r="A3558" s="19" t="str">
        <f t="shared" si="275"/>
        <v>11900</v>
      </c>
      <c r="C3558" s="19">
        <f t="shared" si="276"/>
        <v>1</v>
      </c>
      <c r="D3558" s="19">
        <f t="shared" si="277"/>
        <v>1900</v>
      </c>
      <c r="E3558" s="38" t="e">
        <f>VLOOKUP(A3558,DatosRecibo!$A$2:'DatosRecibo'!$L$6000,12,FALSE)</f>
        <v>#N/A</v>
      </c>
      <c r="G3558" s="19" t="e">
        <f>VLOOKUP(F3558,Propietarios!$B$2:'Propietarios'!$C$6000,2,FALSE)</f>
        <v>#N/A</v>
      </c>
      <c r="H3558" s="19" t="e">
        <f>VLOOKUP(F3558,Propietarios!$B$2:'Propietarios'!$D$6000,3,FALSE)</f>
        <v>#N/A</v>
      </c>
      <c r="J3558" s="38" t="e">
        <f t="shared" si="278"/>
        <v>#N/A</v>
      </c>
      <c r="K3558" s="38" t="str">
        <f t="shared" si="279"/>
        <v>11900</v>
      </c>
    </row>
    <row r="3559" spans="1:11" x14ac:dyDescent="0.15">
      <c r="A3559" s="19" t="str">
        <f t="shared" si="275"/>
        <v>11900</v>
      </c>
      <c r="C3559" s="19">
        <f t="shared" si="276"/>
        <v>1</v>
      </c>
      <c r="D3559" s="19">
        <f t="shared" si="277"/>
        <v>1900</v>
      </c>
      <c r="E3559" s="38" t="e">
        <f>VLOOKUP(A3559,DatosRecibo!$A$2:'DatosRecibo'!$L$6000,12,FALSE)</f>
        <v>#N/A</v>
      </c>
      <c r="G3559" s="19" t="e">
        <f>VLOOKUP(F3559,Propietarios!$B$2:'Propietarios'!$C$6000,2,FALSE)</f>
        <v>#N/A</v>
      </c>
      <c r="H3559" s="19" t="e">
        <f>VLOOKUP(F3559,Propietarios!$B$2:'Propietarios'!$D$6000,3,FALSE)</f>
        <v>#N/A</v>
      </c>
      <c r="J3559" s="38" t="e">
        <f t="shared" si="278"/>
        <v>#N/A</v>
      </c>
      <c r="K3559" s="38" t="str">
        <f t="shared" si="279"/>
        <v>11900</v>
      </c>
    </row>
    <row r="3560" spans="1:11" x14ac:dyDescent="0.15">
      <c r="A3560" s="19" t="str">
        <f t="shared" si="275"/>
        <v>11900</v>
      </c>
      <c r="C3560" s="19">
        <f t="shared" si="276"/>
        <v>1</v>
      </c>
      <c r="D3560" s="19">
        <f t="shared" si="277"/>
        <v>1900</v>
      </c>
      <c r="E3560" s="38" t="e">
        <f>VLOOKUP(A3560,DatosRecibo!$A$2:'DatosRecibo'!$L$6000,12,FALSE)</f>
        <v>#N/A</v>
      </c>
      <c r="G3560" s="19" t="e">
        <f>VLOOKUP(F3560,Propietarios!$B$2:'Propietarios'!$C$6000,2,FALSE)</f>
        <v>#N/A</v>
      </c>
      <c r="H3560" s="19" t="e">
        <f>VLOOKUP(F3560,Propietarios!$B$2:'Propietarios'!$D$6000,3,FALSE)</f>
        <v>#N/A</v>
      </c>
      <c r="J3560" s="38" t="e">
        <f t="shared" si="278"/>
        <v>#N/A</v>
      </c>
      <c r="K3560" s="38" t="str">
        <f t="shared" si="279"/>
        <v>11900</v>
      </c>
    </row>
    <row r="3561" spans="1:11" x14ac:dyDescent="0.15">
      <c r="A3561" s="19" t="str">
        <f t="shared" si="275"/>
        <v>11900</v>
      </c>
      <c r="C3561" s="19">
        <f t="shared" si="276"/>
        <v>1</v>
      </c>
      <c r="D3561" s="19">
        <f t="shared" si="277"/>
        <v>1900</v>
      </c>
      <c r="E3561" s="38" t="e">
        <f>VLOOKUP(A3561,DatosRecibo!$A$2:'DatosRecibo'!$L$6000,12,FALSE)</f>
        <v>#N/A</v>
      </c>
      <c r="G3561" s="19" t="e">
        <f>VLOOKUP(F3561,Propietarios!$B$2:'Propietarios'!$C$6000,2,FALSE)</f>
        <v>#N/A</v>
      </c>
      <c r="H3561" s="19" t="e">
        <f>VLOOKUP(F3561,Propietarios!$B$2:'Propietarios'!$D$6000,3,FALSE)</f>
        <v>#N/A</v>
      </c>
      <c r="J3561" s="38" t="e">
        <f t="shared" si="278"/>
        <v>#N/A</v>
      </c>
      <c r="K3561" s="38" t="str">
        <f t="shared" si="279"/>
        <v>11900</v>
      </c>
    </row>
    <row r="3562" spans="1:11" x14ac:dyDescent="0.15">
      <c r="A3562" s="19" t="str">
        <f t="shared" si="275"/>
        <v>11900</v>
      </c>
      <c r="C3562" s="19">
        <f t="shared" si="276"/>
        <v>1</v>
      </c>
      <c r="D3562" s="19">
        <f t="shared" si="277"/>
        <v>1900</v>
      </c>
      <c r="E3562" s="38" t="e">
        <f>VLOOKUP(A3562,DatosRecibo!$A$2:'DatosRecibo'!$L$6000,12,FALSE)</f>
        <v>#N/A</v>
      </c>
      <c r="G3562" s="19" t="e">
        <f>VLOOKUP(F3562,Propietarios!$B$2:'Propietarios'!$C$6000,2,FALSE)</f>
        <v>#N/A</v>
      </c>
      <c r="H3562" s="19" t="e">
        <f>VLOOKUP(F3562,Propietarios!$B$2:'Propietarios'!$D$6000,3,FALSE)</f>
        <v>#N/A</v>
      </c>
      <c r="J3562" s="38" t="e">
        <f t="shared" si="278"/>
        <v>#N/A</v>
      </c>
      <c r="K3562" s="38" t="str">
        <f t="shared" si="279"/>
        <v>11900</v>
      </c>
    </row>
    <row r="3563" spans="1:11" x14ac:dyDescent="0.15">
      <c r="A3563" s="19" t="str">
        <f t="shared" si="275"/>
        <v>11900</v>
      </c>
      <c r="C3563" s="19">
        <f t="shared" si="276"/>
        <v>1</v>
      </c>
      <c r="D3563" s="19">
        <f t="shared" si="277"/>
        <v>1900</v>
      </c>
      <c r="E3563" s="38" t="e">
        <f>VLOOKUP(A3563,DatosRecibo!$A$2:'DatosRecibo'!$L$6000,12,FALSE)</f>
        <v>#N/A</v>
      </c>
      <c r="G3563" s="19" t="e">
        <f>VLOOKUP(F3563,Propietarios!$B$2:'Propietarios'!$C$6000,2,FALSE)</f>
        <v>#N/A</v>
      </c>
      <c r="H3563" s="19" t="e">
        <f>VLOOKUP(F3563,Propietarios!$B$2:'Propietarios'!$D$6000,3,FALSE)</f>
        <v>#N/A</v>
      </c>
      <c r="J3563" s="38" t="e">
        <f t="shared" si="278"/>
        <v>#N/A</v>
      </c>
      <c r="K3563" s="38" t="str">
        <f t="shared" si="279"/>
        <v>11900</v>
      </c>
    </row>
    <row r="3564" spans="1:11" x14ac:dyDescent="0.15">
      <c r="A3564" s="19" t="str">
        <f t="shared" si="275"/>
        <v>11900</v>
      </c>
      <c r="C3564" s="19">
        <f t="shared" si="276"/>
        <v>1</v>
      </c>
      <c r="D3564" s="19">
        <f t="shared" si="277"/>
        <v>1900</v>
      </c>
      <c r="E3564" s="38" t="e">
        <f>VLOOKUP(A3564,DatosRecibo!$A$2:'DatosRecibo'!$L$6000,12,FALSE)</f>
        <v>#N/A</v>
      </c>
      <c r="G3564" s="19" t="e">
        <f>VLOOKUP(F3564,Propietarios!$B$2:'Propietarios'!$C$6000,2,FALSE)</f>
        <v>#N/A</v>
      </c>
      <c r="H3564" s="19" t="e">
        <f>VLOOKUP(F3564,Propietarios!$B$2:'Propietarios'!$D$6000,3,FALSE)</f>
        <v>#N/A</v>
      </c>
      <c r="J3564" s="38" t="e">
        <f t="shared" si="278"/>
        <v>#N/A</v>
      </c>
      <c r="K3564" s="38" t="str">
        <f t="shared" si="279"/>
        <v>11900</v>
      </c>
    </row>
    <row r="3565" spans="1:11" x14ac:dyDescent="0.15">
      <c r="A3565" s="19" t="str">
        <f t="shared" si="275"/>
        <v>11900</v>
      </c>
      <c r="C3565" s="19">
        <f t="shared" si="276"/>
        <v>1</v>
      </c>
      <c r="D3565" s="19">
        <f t="shared" si="277"/>
        <v>1900</v>
      </c>
      <c r="E3565" s="38" t="e">
        <f>VLOOKUP(A3565,DatosRecibo!$A$2:'DatosRecibo'!$L$6000,12,FALSE)</f>
        <v>#N/A</v>
      </c>
      <c r="G3565" s="19" t="e">
        <f>VLOOKUP(F3565,Propietarios!$B$2:'Propietarios'!$C$6000,2,FALSE)</f>
        <v>#N/A</v>
      </c>
      <c r="H3565" s="19" t="e">
        <f>VLOOKUP(F3565,Propietarios!$B$2:'Propietarios'!$D$6000,3,FALSE)</f>
        <v>#N/A</v>
      </c>
      <c r="J3565" s="38" t="e">
        <f t="shared" si="278"/>
        <v>#N/A</v>
      </c>
      <c r="K3565" s="38" t="str">
        <f t="shared" si="279"/>
        <v>11900</v>
      </c>
    </row>
    <row r="3566" spans="1:11" x14ac:dyDescent="0.15">
      <c r="A3566" s="19" t="str">
        <f t="shared" si="275"/>
        <v>11900</v>
      </c>
      <c r="C3566" s="19">
        <f t="shared" si="276"/>
        <v>1</v>
      </c>
      <c r="D3566" s="19">
        <f t="shared" si="277"/>
        <v>1900</v>
      </c>
      <c r="E3566" s="38" t="e">
        <f>VLOOKUP(A3566,DatosRecibo!$A$2:'DatosRecibo'!$L$6000,12,FALSE)</f>
        <v>#N/A</v>
      </c>
      <c r="G3566" s="19" t="e">
        <f>VLOOKUP(F3566,Propietarios!$B$2:'Propietarios'!$C$6000,2,FALSE)</f>
        <v>#N/A</v>
      </c>
      <c r="H3566" s="19" t="e">
        <f>VLOOKUP(F3566,Propietarios!$B$2:'Propietarios'!$D$6000,3,FALSE)</f>
        <v>#N/A</v>
      </c>
      <c r="J3566" s="38" t="e">
        <f t="shared" si="278"/>
        <v>#N/A</v>
      </c>
      <c r="K3566" s="38" t="str">
        <f t="shared" si="279"/>
        <v>11900</v>
      </c>
    </row>
    <row r="3567" spans="1:11" x14ac:dyDescent="0.15">
      <c r="A3567" s="19" t="str">
        <f t="shared" si="275"/>
        <v>11900</v>
      </c>
      <c r="C3567" s="19">
        <f t="shared" si="276"/>
        <v>1</v>
      </c>
      <c r="D3567" s="19">
        <f t="shared" si="277"/>
        <v>1900</v>
      </c>
      <c r="E3567" s="38" t="e">
        <f>VLOOKUP(A3567,DatosRecibo!$A$2:'DatosRecibo'!$L$6000,12,FALSE)</f>
        <v>#N/A</v>
      </c>
      <c r="G3567" s="19" t="e">
        <f>VLOOKUP(F3567,Propietarios!$B$2:'Propietarios'!$C$6000,2,FALSE)</f>
        <v>#N/A</v>
      </c>
      <c r="H3567" s="19" t="e">
        <f>VLOOKUP(F3567,Propietarios!$B$2:'Propietarios'!$D$6000,3,FALSE)</f>
        <v>#N/A</v>
      </c>
      <c r="J3567" s="38" t="e">
        <f t="shared" si="278"/>
        <v>#N/A</v>
      </c>
      <c r="K3567" s="38" t="str">
        <f t="shared" si="279"/>
        <v>11900</v>
      </c>
    </row>
    <row r="3568" spans="1:11" x14ac:dyDescent="0.15">
      <c r="A3568" s="19" t="str">
        <f t="shared" si="275"/>
        <v>11900</v>
      </c>
      <c r="C3568" s="19">
        <f t="shared" si="276"/>
        <v>1</v>
      </c>
      <c r="D3568" s="19">
        <f t="shared" si="277"/>
        <v>1900</v>
      </c>
      <c r="E3568" s="38" t="e">
        <f>VLOOKUP(A3568,DatosRecibo!$A$2:'DatosRecibo'!$L$6000,12,FALSE)</f>
        <v>#N/A</v>
      </c>
      <c r="G3568" s="19" t="e">
        <f>VLOOKUP(F3568,Propietarios!$B$2:'Propietarios'!$C$6000,2,FALSE)</f>
        <v>#N/A</v>
      </c>
      <c r="H3568" s="19" t="e">
        <f>VLOOKUP(F3568,Propietarios!$B$2:'Propietarios'!$D$6000,3,FALSE)</f>
        <v>#N/A</v>
      </c>
      <c r="J3568" s="38" t="e">
        <f t="shared" si="278"/>
        <v>#N/A</v>
      </c>
      <c r="K3568" s="38" t="str">
        <f t="shared" si="279"/>
        <v>11900</v>
      </c>
    </row>
    <row r="3569" spans="1:11" x14ac:dyDescent="0.15">
      <c r="A3569" s="19" t="str">
        <f t="shared" si="275"/>
        <v>11900</v>
      </c>
      <c r="C3569" s="19">
        <f t="shared" si="276"/>
        <v>1</v>
      </c>
      <c r="D3569" s="19">
        <f t="shared" si="277"/>
        <v>1900</v>
      </c>
      <c r="E3569" s="38" t="e">
        <f>VLOOKUP(A3569,DatosRecibo!$A$2:'DatosRecibo'!$L$6000,12,FALSE)</f>
        <v>#N/A</v>
      </c>
      <c r="G3569" s="19" t="e">
        <f>VLOOKUP(F3569,Propietarios!$B$2:'Propietarios'!$C$6000,2,FALSE)</f>
        <v>#N/A</v>
      </c>
      <c r="H3569" s="19" t="e">
        <f>VLOOKUP(F3569,Propietarios!$B$2:'Propietarios'!$D$6000,3,FALSE)</f>
        <v>#N/A</v>
      </c>
      <c r="J3569" s="38" t="e">
        <f t="shared" si="278"/>
        <v>#N/A</v>
      </c>
      <c r="K3569" s="38" t="str">
        <f t="shared" si="279"/>
        <v>11900</v>
      </c>
    </row>
    <row r="3570" spans="1:11" x14ac:dyDescent="0.15">
      <c r="A3570" s="19" t="str">
        <f t="shared" si="275"/>
        <v>11900</v>
      </c>
      <c r="C3570" s="19">
        <f t="shared" si="276"/>
        <v>1</v>
      </c>
      <c r="D3570" s="19">
        <f t="shared" si="277"/>
        <v>1900</v>
      </c>
      <c r="E3570" s="38" t="e">
        <f>VLOOKUP(A3570,DatosRecibo!$A$2:'DatosRecibo'!$L$6000,12,FALSE)</f>
        <v>#N/A</v>
      </c>
      <c r="G3570" s="19" t="e">
        <f>VLOOKUP(F3570,Propietarios!$B$2:'Propietarios'!$C$6000,2,FALSE)</f>
        <v>#N/A</v>
      </c>
      <c r="H3570" s="19" t="e">
        <f>VLOOKUP(F3570,Propietarios!$B$2:'Propietarios'!$D$6000,3,FALSE)</f>
        <v>#N/A</v>
      </c>
      <c r="J3570" s="38" t="e">
        <f t="shared" si="278"/>
        <v>#N/A</v>
      </c>
      <c r="K3570" s="38" t="str">
        <f t="shared" si="279"/>
        <v>11900</v>
      </c>
    </row>
    <row r="3571" spans="1:11" x14ac:dyDescent="0.15">
      <c r="A3571" s="19" t="str">
        <f t="shared" si="275"/>
        <v>11900</v>
      </c>
      <c r="C3571" s="19">
        <f t="shared" si="276"/>
        <v>1</v>
      </c>
      <c r="D3571" s="19">
        <f t="shared" si="277"/>
        <v>1900</v>
      </c>
      <c r="E3571" s="38" t="e">
        <f>VLOOKUP(A3571,DatosRecibo!$A$2:'DatosRecibo'!$L$6000,12,FALSE)</f>
        <v>#N/A</v>
      </c>
      <c r="G3571" s="19" t="e">
        <f>VLOOKUP(F3571,Propietarios!$B$2:'Propietarios'!$C$6000,2,FALSE)</f>
        <v>#N/A</v>
      </c>
      <c r="H3571" s="19" t="e">
        <f>VLOOKUP(F3571,Propietarios!$B$2:'Propietarios'!$D$6000,3,FALSE)</f>
        <v>#N/A</v>
      </c>
      <c r="J3571" s="38" t="e">
        <f t="shared" si="278"/>
        <v>#N/A</v>
      </c>
      <c r="K3571" s="38" t="str">
        <f t="shared" si="279"/>
        <v>11900</v>
      </c>
    </row>
    <row r="3572" spans="1:11" x14ac:dyDescent="0.15">
      <c r="A3572" s="19" t="str">
        <f t="shared" si="275"/>
        <v>11900</v>
      </c>
      <c r="C3572" s="19">
        <f t="shared" si="276"/>
        <v>1</v>
      </c>
      <c r="D3572" s="19">
        <f t="shared" si="277"/>
        <v>1900</v>
      </c>
      <c r="E3572" s="38" t="e">
        <f>VLOOKUP(A3572,DatosRecibo!$A$2:'DatosRecibo'!$L$6000,12,FALSE)</f>
        <v>#N/A</v>
      </c>
      <c r="G3572" s="19" t="e">
        <f>VLOOKUP(F3572,Propietarios!$B$2:'Propietarios'!$C$6000,2,FALSE)</f>
        <v>#N/A</v>
      </c>
      <c r="H3572" s="19" t="e">
        <f>VLOOKUP(F3572,Propietarios!$B$2:'Propietarios'!$D$6000,3,FALSE)</f>
        <v>#N/A</v>
      </c>
      <c r="J3572" s="38" t="e">
        <f t="shared" si="278"/>
        <v>#N/A</v>
      </c>
      <c r="K3572" s="38" t="str">
        <f t="shared" si="279"/>
        <v>11900</v>
      </c>
    </row>
    <row r="3573" spans="1:11" x14ac:dyDescent="0.15">
      <c r="A3573" s="19" t="str">
        <f t="shared" si="275"/>
        <v>11900</v>
      </c>
      <c r="C3573" s="19">
        <f t="shared" si="276"/>
        <v>1</v>
      </c>
      <c r="D3573" s="19">
        <f t="shared" si="277"/>
        <v>1900</v>
      </c>
      <c r="E3573" s="38" t="e">
        <f>VLOOKUP(A3573,DatosRecibo!$A$2:'DatosRecibo'!$L$6000,12,FALSE)</f>
        <v>#N/A</v>
      </c>
      <c r="G3573" s="19" t="e">
        <f>VLOOKUP(F3573,Propietarios!$B$2:'Propietarios'!$C$6000,2,FALSE)</f>
        <v>#N/A</v>
      </c>
      <c r="H3573" s="19" t="e">
        <f>VLOOKUP(F3573,Propietarios!$B$2:'Propietarios'!$D$6000,3,FALSE)</f>
        <v>#N/A</v>
      </c>
      <c r="J3573" s="38" t="e">
        <f t="shared" si="278"/>
        <v>#N/A</v>
      </c>
      <c r="K3573" s="38" t="str">
        <f t="shared" si="279"/>
        <v>11900</v>
      </c>
    </row>
    <row r="3574" spans="1:11" x14ac:dyDescent="0.15">
      <c r="A3574" s="19" t="str">
        <f t="shared" si="275"/>
        <v>11900</v>
      </c>
      <c r="C3574" s="19">
        <f t="shared" si="276"/>
        <v>1</v>
      </c>
      <c r="D3574" s="19">
        <f t="shared" si="277"/>
        <v>1900</v>
      </c>
      <c r="E3574" s="38" t="e">
        <f>VLOOKUP(A3574,DatosRecibo!$A$2:'DatosRecibo'!$L$6000,12,FALSE)</f>
        <v>#N/A</v>
      </c>
      <c r="G3574" s="19" t="e">
        <f>VLOOKUP(F3574,Propietarios!$B$2:'Propietarios'!$C$6000,2,FALSE)</f>
        <v>#N/A</v>
      </c>
      <c r="H3574" s="19" t="e">
        <f>VLOOKUP(F3574,Propietarios!$B$2:'Propietarios'!$D$6000,3,FALSE)</f>
        <v>#N/A</v>
      </c>
      <c r="J3574" s="38" t="e">
        <f t="shared" si="278"/>
        <v>#N/A</v>
      </c>
      <c r="K3574" s="38" t="str">
        <f t="shared" si="279"/>
        <v>11900</v>
      </c>
    </row>
    <row r="3575" spans="1:11" x14ac:dyDescent="0.15">
      <c r="A3575" s="19" t="str">
        <f t="shared" si="275"/>
        <v>11900</v>
      </c>
      <c r="C3575" s="19">
        <f t="shared" si="276"/>
        <v>1</v>
      </c>
      <c r="D3575" s="19">
        <f t="shared" si="277"/>
        <v>1900</v>
      </c>
      <c r="E3575" s="38" t="e">
        <f>VLOOKUP(A3575,DatosRecibo!$A$2:'DatosRecibo'!$L$6000,12,FALSE)</f>
        <v>#N/A</v>
      </c>
      <c r="G3575" s="19" t="e">
        <f>VLOOKUP(F3575,Propietarios!$B$2:'Propietarios'!$C$6000,2,FALSE)</f>
        <v>#N/A</v>
      </c>
      <c r="H3575" s="19" t="e">
        <f>VLOOKUP(F3575,Propietarios!$B$2:'Propietarios'!$D$6000,3,FALSE)</f>
        <v>#N/A</v>
      </c>
      <c r="J3575" s="38" t="e">
        <f t="shared" si="278"/>
        <v>#N/A</v>
      </c>
      <c r="K3575" s="38" t="str">
        <f t="shared" si="279"/>
        <v>11900</v>
      </c>
    </row>
    <row r="3576" spans="1:11" x14ac:dyDescent="0.15">
      <c r="A3576" s="19" t="str">
        <f t="shared" si="275"/>
        <v>11900</v>
      </c>
      <c r="C3576" s="19">
        <f t="shared" si="276"/>
        <v>1</v>
      </c>
      <c r="D3576" s="19">
        <f t="shared" si="277"/>
        <v>1900</v>
      </c>
      <c r="E3576" s="38" t="e">
        <f>VLOOKUP(A3576,DatosRecibo!$A$2:'DatosRecibo'!$L$6000,12,FALSE)</f>
        <v>#N/A</v>
      </c>
      <c r="G3576" s="19" t="e">
        <f>VLOOKUP(F3576,Propietarios!$B$2:'Propietarios'!$C$6000,2,FALSE)</f>
        <v>#N/A</v>
      </c>
      <c r="H3576" s="19" t="e">
        <f>VLOOKUP(F3576,Propietarios!$B$2:'Propietarios'!$D$6000,3,FALSE)</f>
        <v>#N/A</v>
      </c>
      <c r="J3576" s="38" t="e">
        <f t="shared" si="278"/>
        <v>#N/A</v>
      </c>
      <c r="K3576" s="38" t="str">
        <f t="shared" si="279"/>
        <v>11900</v>
      </c>
    </row>
    <row r="3577" spans="1:11" x14ac:dyDescent="0.15">
      <c r="A3577" s="19" t="str">
        <f t="shared" si="275"/>
        <v>11900</v>
      </c>
      <c r="C3577" s="19">
        <f t="shared" si="276"/>
        <v>1</v>
      </c>
      <c r="D3577" s="19">
        <f t="shared" si="277"/>
        <v>1900</v>
      </c>
      <c r="E3577" s="38" t="e">
        <f>VLOOKUP(A3577,DatosRecibo!$A$2:'DatosRecibo'!$L$6000,12,FALSE)</f>
        <v>#N/A</v>
      </c>
      <c r="G3577" s="19" t="e">
        <f>VLOOKUP(F3577,Propietarios!$B$2:'Propietarios'!$C$6000,2,FALSE)</f>
        <v>#N/A</v>
      </c>
      <c r="H3577" s="19" t="e">
        <f>VLOOKUP(F3577,Propietarios!$B$2:'Propietarios'!$D$6000,3,FALSE)</f>
        <v>#N/A</v>
      </c>
      <c r="J3577" s="38" t="e">
        <f t="shared" si="278"/>
        <v>#N/A</v>
      </c>
      <c r="K3577" s="38" t="str">
        <f t="shared" si="279"/>
        <v>11900</v>
      </c>
    </row>
    <row r="3578" spans="1:11" x14ac:dyDescent="0.15">
      <c r="A3578" s="19" t="str">
        <f t="shared" si="275"/>
        <v>11900</v>
      </c>
      <c r="C3578" s="19">
        <f t="shared" si="276"/>
        <v>1</v>
      </c>
      <c r="D3578" s="19">
        <f t="shared" si="277"/>
        <v>1900</v>
      </c>
      <c r="E3578" s="38" t="e">
        <f>VLOOKUP(A3578,DatosRecibo!$A$2:'DatosRecibo'!$L$6000,12,FALSE)</f>
        <v>#N/A</v>
      </c>
      <c r="G3578" s="19" t="e">
        <f>VLOOKUP(F3578,Propietarios!$B$2:'Propietarios'!$C$6000,2,FALSE)</f>
        <v>#N/A</v>
      </c>
      <c r="H3578" s="19" t="e">
        <f>VLOOKUP(F3578,Propietarios!$B$2:'Propietarios'!$D$6000,3,FALSE)</f>
        <v>#N/A</v>
      </c>
      <c r="J3578" s="38" t="e">
        <f t="shared" si="278"/>
        <v>#N/A</v>
      </c>
      <c r="K3578" s="38" t="str">
        <f t="shared" si="279"/>
        <v>11900</v>
      </c>
    </row>
    <row r="3579" spans="1:11" x14ac:dyDescent="0.15">
      <c r="A3579" s="19" t="str">
        <f t="shared" si="275"/>
        <v>11900</v>
      </c>
      <c r="C3579" s="19">
        <f t="shared" si="276"/>
        <v>1</v>
      </c>
      <c r="D3579" s="19">
        <f t="shared" si="277"/>
        <v>1900</v>
      </c>
      <c r="E3579" s="38" t="e">
        <f>VLOOKUP(A3579,DatosRecibo!$A$2:'DatosRecibo'!$L$6000,12,FALSE)</f>
        <v>#N/A</v>
      </c>
      <c r="G3579" s="19" t="e">
        <f>VLOOKUP(F3579,Propietarios!$B$2:'Propietarios'!$C$6000,2,FALSE)</f>
        <v>#N/A</v>
      </c>
      <c r="H3579" s="19" t="e">
        <f>VLOOKUP(F3579,Propietarios!$B$2:'Propietarios'!$D$6000,3,FALSE)</f>
        <v>#N/A</v>
      </c>
      <c r="J3579" s="38" t="e">
        <f t="shared" si="278"/>
        <v>#N/A</v>
      </c>
      <c r="K3579" s="38" t="str">
        <f t="shared" si="279"/>
        <v>11900</v>
      </c>
    </row>
    <row r="3580" spans="1:11" x14ac:dyDescent="0.15">
      <c r="A3580" s="19" t="str">
        <f t="shared" si="275"/>
        <v>11900</v>
      </c>
      <c r="C3580" s="19">
        <f t="shared" si="276"/>
        <v>1</v>
      </c>
      <c r="D3580" s="19">
        <f t="shared" si="277"/>
        <v>1900</v>
      </c>
      <c r="E3580" s="38" t="e">
        <f>VLOOKUP(A3580,DatosRecibo!$A$2:'DatosRecibo'!$L$6000,12,FALSE)</f>
        <v>#N/A</v>
      </c>
      <c r="G3580" s="19" t="e">
        <f>VLOOKUP(F3580,Propietarios!$B$2:'Propietarios'!$C$6000,2,FALSE)</f>
        <v>#N/A</v>
      </c>
      <c r="H3580" s="19" t="e">
        <f>VLOOKUP(F3580,Propietarios!$B$2:'Propietarios'!$D$6000,3,FALSE)</f>
        <v>#N/A</v>
      </c>
      <c r="J3580" s="38" t="e">
        <f t="shared" si="278"/>
        <v>#N/A</v>
      </c>
      <c r="K3580" s="38" t="str">
        <f t="shared" si="279"/>
        <v>11900</v>
      </c>
    </row>
    <row r="3581" spans="1:11" x14ac:dyDescent="0.15">
      <c r="A3581" s="19" t="str">
        <f t="shared" si="275"/>
        <v>11900</v>
      </c>
      <c r="C3581" s="19">
        <f t="shared" si="276"/>
        <v>1</v>
      </c>
      <c r="D3581" s="19">
        <f t="shared" si="277"/>
        <v>1900</v>
      </c>
      <c r="E3581" s="38" t="e">
        <f>VLOOKUP(A3581,DatosRecibo!$A$2:'DatosRecibo'!$L$6000,12,FALSE)</f>
        <v>#N/A</v>
      </c>
      <c r="G3581" s="19" t="e">
        <f>VLOOKUP(F3581,Propietarios!$B$2:'Propietarios'!$C$6000,2,FALSE)</f>
        <v>#N/A</v>
      </c>
      <c r="H3581" s="19" t="e">
        <f>VLOOKUP(F3581,Propietarios!$B$2:'Propietarios'!$D$6000,3,FALSE)</f>
        <v>#N/A</v>
      </c>
      <c r="J3581" s="38" t="e">
        <f t="shared" si="278"/>
        <v>#N/A</v>
      </c>
      <c r="K3581" s="38" t="str">
        <f t="shared" si="279"/>
        <v>11900</v>
      </c>
    </row>
    <row r="3582" spans="1:11" x14ac:dyDescent="0.15">
      <c r="A3582" s="19" t="str">
        <f t="shared" si="275"/>
        <v>11900</v>
      </c>
      <c r="C3582" s="19">
        <f t="shared" si="276"/>
        <v>1</v>
      </c>
      <c r="D3582" s="19">
        <f t="shared" si="277"/>
        <v>1900</v>
      </c>
      <c r="E3582" s="38" t="e">
        <f>VLOOKUP(A3582,DatosRecibo!$A$2:'DatosRecibo'!$L$6000,12,FALSE)</f>
        <v>#N/A</v>
      </c>
      <c r="G3582" s="19" t="e">
        <f>VLOOKUP(F3582,Propietarios!$B$2:'Propietarios'!$C$6000,2,FALSE)</f>
        <v>#N/A</v>
      </c>
      <c r="H3582" s="19" t="e">
        <f>VLOOKUP(F3582,Propietarios!$B$2:'Propietarios'!$D$6000,3,FALSE)</f>
        <v>#N/A</v>
      </c>
      <c r="J3582" s="38" t="e">
        <f t="shared" si="278"/>
        <v>#N/A</v>
      </c>
      <c r="K3582" s="38" t="str">
        <f t="shared" si="279"/>
        <v>11900</v>
      </c>
    </row>
    <row r="3583" spans="1:11" x14ac:dyDescent="0.15">
      <c r="A3583" s="19" t="str">
        <f t="shared" si="275"/>
        <v>11900</v>
      </c>
      <c r="C3583" s="19">
        <f t="shared" si="276"/>
        <v>1</v>
      </c>
      <c r="D3583" s="19">
        <f t="shared" si="277"/>
        <v>1900</v>
      </c>
      <c r="E3583" s="38" t="e">
        <f>VLOOKUP(A3583,DatosRecibo!$A$2:'DatosRecibo'!$L$6000,12,FALSE)</f>
        <v>#N/A</v>
      </c>
      <c r="G3583" s="19" t="e">
        <f>VLOOKUP(F3583,Propietarios!$B$2:'Propietarios'!$C$6000,2,FALSE)</f>
        <v>#N/A</v>
      </c>
      <c r="H3583" s="19" t="e">
        <f>VLOOKUP(F3583,Propietarios!$B$2:'Propietarios'!$D$6000,3,FALSE)</f>
        <v>#N/A</v>
      </c>
      <c r="J3583" s="38" t="e">
        <f t="shared" si="278"/>
        <v>#N/A</v>
      </c>
      <c r="K3583" s="38" t="str">
        <f t="shared" si="279"/>
        <v>11900</v>
      </c>
    </row>
    <row r="3584" spans="1:11" x14ac:dyDescent="0.15">
      <c r="A3584" s="19" t="str">
        <f t="shared" si="275"/>
        <v>11900</v>
      </c>
      <c r="C3584" s="19">
        <f t="shared" si="276"/>
        <v>1</v>
      </c>
      <c r="D3584" s="19">
        <f t="shared" si="277"/>
        <v>1900</v>
      </c>
      <c r="E3584" s="38" t="e">
        <f>VLOOKUP(A3584,DatosRecibo!$A$2:'DatosRecibo'!$L$6000,12,FALSE)</f>
        <v>#N/A</v>
      </c>
      <c r="G3584" s="19" t="e">
        <f>VLOOKUP(F3584,Propietarios!$B$2:'Propietarios'!$C$6000,2,FALSE)</f>
        <v>#N/A</v>
      </c>
      <c r="H3584" s="19" t="e">
        <f>VLOOKUP(F3584,Propietarios!$B$2:'Propietarios'!$D$6000,3,FALSE)</f>
        <v>#N/A</v>
      </c>
      <c r="J3584" s="38" t="e">
        <f t="shared" si="278"/>
        <v>#N/A</v>
      </c>
      <c r="K3584" s="38" t="str">
        <f t="shared" si="279"/>
        <v>11900</v>
      </c>
    </row>
    <row r="3585" spans="1:11" x14ac:dyDescent="0.15">
      <c r="A3585" s="19" t="str">
        <f t="shared" si="275"/>
        <v>11900</v>
      </c>
      <c r="C3585" s="19">
        <f t="shared" si="276"/>
        <v>1</v>
      </c>
      <c r="D3585" s="19">
        <f t="shared" si="277"/>
        <v>1900</v>
      </c>
      <c r="E3585" s="38" t="e">
        <f>VLOOKUP(A3585,DatosRecibo!$A$2:'DatosRecibo'!$L$6000,12,FALSE)</f>
        <v>#N/A</v>
      </c>
      <c r="G3585" s="19" t="e">
        <f>VLOOKUP(F3585,Propietarios!$B$2:'Propietarios'!$C$6000,2,FALSE)</f>
        <v>#N/A</v>
      </c>
      <c r="H3585" s="19" t="e">
        <f>VLOOKUP(F3585,Propietarios!$B$2:'Propietarios'!$D$6000,3,FALSE)</f>
        <v>#N/A</v>
      </c>
      <c r="J3585" s="38" t="e">
        <f t="shared" si="278"/>
        <v>#N/A</v>
      </c>
      <c r="K3585" s="38" t="str">
        <f t="shared" si="279"/>
        <v>11900</v>
      </c>
    </row>
    <row r="3586" spans="1:11" x14ac:dyDescent="0.15">
      <c r="A3586" s="19" t="str">
        <f t="shared" ref="A3586:A3649" si="280">CONCATENATE(C3586,D3586)</f>
        <v>11900</v>
      </c>
      <c r="C3586" s="19">
        <f t="shared" si="276"/>
        <v>1</v>
      </c>
      <c r="D3586" s="19">
        <f t="shared" si="277"/>
        <v>1900</v>
      </c>
      <c r="E3586" s="38" t="e">
        <f>VLOOKUP(A3586,DatosRecibo!$A$2:'DatosRecibo'!$L$6000,12,FALSE)</f>
        <v>#N/A</v>
      </c>
      <c r="G3586" s="19" t="e">
        <f>VLOOKUP(F3586,Propietarios!$B$2:'Propietarios'!$C$6000,2,FALSE)</f>
        <v>#N/A</v>
      </c>
      <c r="H3586" s="19" t="e">
        <f>VLOOKUP(F3586,Propietarios!$B$2:'Propietarios'!$D$6000,3,FALSE)</f>
        <v>#N/A</v>
      </c>
      <c r="J3586" s="38" t="e">
        <f t="shared" si="278"/>
        <v>#N/A</v>
      </c>
      <c r="K3586" s="38" t="str">
        <f t="shared" si="279"/>
        <v>11900</v>
      </c>
    </row>
    <row r="3587" spans="1:11" x14ac:dyDescent="0.15">
      <c r="A3587" s="19" t="str">
        <f t="shared" si="280"/>
        <v>11900</v>
      </c>
      <c r="C3587" s="19">
        <f t="shared" ref="C3587:C3650" si="281">MONTH(B3587)</f>
        <v>1</v>
      </c>
      <c r="D3587" s="19">
        <f t="shared" ref="D3587:D3650" si="282">YEAR(B3587)</f>
        <v>1900</v>
      </c>
      <c r="E3587" s="38" t="e">
        <f>VLOOKUP(A3587,DatosRecibo!$A$2:'DatosRecibo'!$L$6000,12,FALSE)</f>
        <v>#N/A</v>
      </c>
      <c r="G3587" s="19" t="e">
        <f>VLOOKUP(F3587,Propietarios!$B$2:'Propietarios'!$C$6000,2,FALSE)</f>
        <v>#N/A</v>
      </c>
      <c r="H3587" s="19" t="e">
        <f>VLOOKUP(F3587,Propietarios!$B$2:'Propietarios'!$D$6000,3,FALSE)</f>
        <v>#N/A</v>
      </c>
      <c r="J3587" s="38" t="e">
        <f t="shared" ref="J3587:J3650" si="283">I3587*E3587</f>
        <v>#N/A</v>
      </c>
      <c r="K3587" s="38" t="str">
        <f t="shared" ref="K3587:K3650" si="284">CONCATENATE(A3587,F3587)</f>
        <v>11900</v>
      </c>
    </row>
    <row r="3588" spans="1:11" x14ac:dyDescent="0.15">
      <c r="A3588" s="19" t="str">
        <f t="shared" si="280"/>
        <v>11900</v>
      </c>
      <c r="C3588" s="19">
        <f t="shared" si="281"/>
        <v>1</v>
      </c>
      <c r="D3588" s="19">
        <f t="shared" si="282"/>
        <v>1900</v>
      </c>
      <c r="E3588" s="38" t="e">
        <f>VLOOKUP(A3588,DatosRecibo!$A$2:'DatosRecibo'!$L$6000,12,FALSE)</f>
        <v>#N/A</v>
      </c>
      <c r="G3588" s="19" t="e">
        <f>VLOOKUP(F3588,Propietarios!$B$2:'Propietarios'!$C$6000,2,FALSE)</f>
        <v>#N/A</v>
      </c>
      <c r="H3588" s="19" t="e">
        <f>VLOOKUP(F3588,Propietarios!$B$2:'Propietarios'!$D$6000,3,FALSE)</f>
        <v>#N/A</v>
      </c>
      <c r="J3588" s="38" t="e">
        <f t="shared" si="283"/>
        <v>#N/A</v>
      </c>
      <c r="K3588" s="38" t="str">
        <f t="shared" si="284"/>
        <v>11900</v>
      </c>
    </row>
    <row r="3589" spans="1:11" x14ac:dyDescent="0.15">
      <c r="A3589" s="19" t="str">
        <f t="shared" si="280"/>
        <v>11900</v>
      </c>
      <c r="C3589" s="19">
        <f t="shared" si="281"/>
        <v>1</v>
      </c>
      <c r="D3589" s="19">
        <f t="shared" si="282"/>
        <v>1900</v>
      </c>
      <c r="E3589" s="38" t="e">
        <f>VLOOKUP(A3589,DatosRecibo!$A$2:'DatosRecibo'!$L$6000,12,FALSE)</f>
        <v>#N/A</v>
      </c>
      <c r="G3589" s="19" t="e">
        <f>VLOOKUP(F3589,Propietarios!$B$2:'Propietarios'!$C$6000,2,FALSE)</f>
        <v>#N/A</v>
      </c>
      <c r="H3589" s="19" t="e">
        <f>VLOOKUP(F3589,Propietarios!$B$2:'Propietarios'!$D$6000,3,FALSE)</f>
        <v>#N/A</v>
      </c>
      <c r="J3589" s="38" t="e">
        <f t="shared" si="283"/>
        <v>#N/A</v>
      </c>
      <c r="K3589" s="38" t="str">
        <f t="shared" si="284"/>
        <v>11900</v>
      </c>
    </row>
    <row r="3590" spans="1:11" x14ac:dyDescent="0.15">
      <c r="A3590" s="19" t="str">
        <f t="shared" si="280"/>
        <v>11900</v>
      </c>
      <c r="C3590" s="19">
        <f t="shared" si="281"/>
        <v>1</v>
      </c>
      <c r="D3590" s="19">
        <f t="shared" si="282"/>
        <v>1900</v>
      </c>
      <c r="E3590" s="38" t="e">
        <f>VLOOKUP(A3590,DatosRecibo!$A$2:'DatosRecibo'!$L$6000,12,FALSE)</f>
        <v>#N/A</v>
      </c>
      <c r="G3590" s="19" t="e">
        <f>VLOOKUP(F3590,Propietarios!$B$2:'Propietarios'!$C$6000,2,FALSE)</f>
        <v>#N/A</v>
      </c>
      <c r="H3590" s="19" t="e">
        <f>VLOOKUP(F3590,Propietarios!$B$2:'Propietarios'!$D$6000,3,FALSE)</f>
        <v>#N/A</v>
      </c>
      <c r="J3590" s="38" t="e">
        <f t="shared" si="283"/>
        <v>#N/A</v>
      </c>
      <c r="K3590" s="38" t="str">
        <f t="shared" si="284"/>
        <v>11900</v>
      </c>
    </row>
    <row r="3591" spans="1:11" x14ac:dyDescent="0.15">
      <c r="A3591" s="19" t="str">
        <f t="shared" si="280"/>
        <v>11900</v>
      </c>
      <c r="C3591" s="19">
        <f t="shared" si="281"/>
        <v>1</v>
      </c>
      <c r="D3591" s="19">
        <f t="shared" si="282"/>
        <v>1900</v>
      </c>
      <c r="E3591" s="38" t="e">
        <f>VLOOKUP(A3591,DatosRecibo!$A$2:'DatosRecibo'!$L$6000,12,FALSE)</f>
        <v>#N/A</v>
      </c>
      <c r="G3591" s="19" t="e">
        <f>VLOOKUP(F3591,Propietarios!$B$2:'Propietarios'!$C$6000,2,FALSE)</f>
        <v>#N/A</v>
      </c>
      <c r="H3591" s="19" t="e">
        <f>VLOOKUP(F3591,Propietarios!$B$2:'Propietarios'!$D$6000,3,FALSE)</f>
        <v>#N/A</v>
      </c>
      <c r="J3591" s="38" t="e">
        <f t="shared" si="283"/>
        <v>#N/A</v>
      </c>
      <c r="K3591" s="38" t="str">
        <f t="shared" si="284"/>
        <v>11900</v>
      </c>
    </row>
    <row r="3592" spans="1:11" x14ac:dyDescent="0.15">
      <c r="A3592" s="19" t="str">
        <f t="shared" si="280"/>
        <v>11900</v>
      </c>
      <c r="C3592" s="19">
        <f t="shared" si="281"/>
        <v>1</v>
      </c>
      <c r="D3592" s="19">
        <f t="shared" si="282"/>
        <v>1900</v>
      </c>
      <c r="E3592" s="38" t="e">
        <f>VLOOKUP(A3592,DatosRecibo!$A$2:'DatosRecibo'!$L$6000,12,FALSE)</f>
        <v>#N/A</v>
      </c>
      <c r="G3592" s="19" t="e">
        <f>VLOOKUP(F3592,Propietarios!$B$2:'Propietarios'!$C$6000,2,FALSE)</f>
        <v>#N/A</v>
      </c>
      <c r="H3592" s="19" t="e">
        <f>VLOOKUP(F3592,Propietarios!$B$2:'Propietarios'!$D$6000,3,FALSE)</f>
        <v>#N/A</v>
      </c>
      <c r="J3592" s="38" t="e">
        <f t="shared" si="283"/>
        <v>#N/A</v>
      </c>
      <c r="K3592" s="38" t="str">
        <f t="shared" si="284"/>
        <v>11900</v>
      </c>
    </row>
    <row r="3593" spans="1:11" x14ac:dyDescent="0.15">
      <c r="A3593" s="19" t="str">
        <f t="shared" si="280"/>
        <v>11900</v>
      </c>
      <c r="C3593" s="19">
        <f t="shared" si="281"/>
        <v>1</v>
      </c>
      <c r="D3593" s="19">
        <f t="shared" si="282"/>
        <v>1900</v>
      </c>
      <c r="E3593" s="38" t="e">
        <f>VLOOKUP(A3593,DatosRecibo!$A$2:'DatosRecibo'!$L$6000,12,FALSE)</f>
        <v>#N/A</v>
      </c>
      <c r="G3593" s="19" t="e">
        <f>VLOOKUP(F3593,Propietarios!$B$2:'Propietarios'!$C$6000,2,FALSE)</f>
        <v>#N/A</v>
      </c>
      <c r="H3593" s="19" t="e">
        <f>VLOOKUP(F3593,Propietarios!$B$2:'Propietarios'!$D$6000,3,FALSE)</f>
        <v>#N/A</v>
      </c>
      <c r="J3593" s="38" t="e">
        <f t="shared" si="283"/>
        <v>#N/A</v>
      </c>
      <c r="K3593" s="38" t="str">
        <f t="shared" si="284"/>
        <v>11900</v>
      </c>
    </row>
    <row r="3594" spans="1:11" x14ac:dyDescent="0.15">
      <c r="A3594" s="19" t="str">
        <f t="shared" si="280"/>
        <v>11900</v>
      </c>
      <c r="C3594" s="19">
        <f t="shared" si="281"/>
        <v>1</v>
      </c>
      <c r="D3594" s="19">
        <f t="shared" si="282"/>
        <v>1900</v>
      </c>
      <c r="E3594" s="38" t="e">
        <f>VLOOKUP(A3594,DatosRecibo!$A$2:'DatosRecibo'!$L$6000,12,FALSE)</f>
        <v>#N/A</v>
      </c>
      <c r="G3594" s="19" t="e">
        <f>VLOOKUP(F3594,Propietarios!$B$2:'Propietarios'!$C$6000,2,FALSE)</f>
        <v>#N/A</v>
      </c>
      <c r="H3594" s="19" t="e">
        <f>VLOOKUP(F3594,Propietarios!$B$2:'Propietarios'!$D$6000,3,FALSE)</f>
        <v>#N/A</v>
      </c>
      <c r="J3594" s="38" t="e">
        <f t="shared" si="283"/>
        <v>#N/A</v>
      </c>
      <c r="K3594" s="38" t="str">
        <f t="shared" si="284"/>
        <v>11900</v>
      </c>
    </row>
    <row r="3595" spans="1:11" x14ac:dyDescent="0.15">
      <c r="A3595" s="19" t="str">
        <f t="shared" si="280"/>
        <v>11900</v>
      </c>
      <c r="C3595" s="19">
        <f t="shared" si="281"/>
        <v>1</v>
      </c>
      <c r="D3595" s="19">
        <f t="shared" si="282"/>
        <v>1900</v>
      </c>
      <c r="E3595" s="38" t="e">
        <f>VLOOKUP(A3595,DatosRecibo!$A$2:'DatosRecibo'!$L$6000,12,FALSE)</f>
        <v>#N/A</v>
      </c>
      <c r="G3595" s="19" t="e">
        <f>VLOOKUP(F3595,Propietarios!$B$2:'Propietarios'!$C$6000,2,FALSE)</f>
        <v>#N/A</v>
      </c>
      <c r="H3595" s="19" t="e">
        <f>VLOOKUP(F3595,Propietarios!$B$2:'Propietarios'!$D$6000,3,FALSE)</f>
        <v>#N/A</v>
      </c>
      <c r="J3595" s="38" t="e">
        <f t="shared" si="283"/>
        <v>#N/A</v>
      </c>
      <c r="K3595" s="38" t="str">
        <f t="shared" si="284"/>
        <v>11900</v>
      </c>
    </row>
    <row r="3596" spans="1:11" x14ac:dyDescent="0.15">
      <c r="A3596" s="19" t="str">
        <f t="shared" si="280"/>
        <v>11900</v>
      </c>
      <c r="C3596" s="19">
        <f t="shared" si="281"/>
        <v>1</v>
      </c>
      <c r="D3596" s="19">
        <f t="shared" si="282"/>
        <v>1900</v>
      </c>
      <c r="E3596" s="38" t="e">
        <f>VLOOKUP(A3596,DatosRecibo!$A$2:'DatosRecibo'!$L$6000,12,FALSE)</f>
        <v>#N/A</v>
      </c>
      <c r="G3596" s="19" t="e">
        <f>VLOOKUP(F3596,Propietarios!$B$2:'Propietarios'!$C$6000,2,FALSE)</f>
        <v>#N/A</v>
      </c>
      <c r="H3596" s="19" t="e">
        <f>VLOOKUP(F3596,Propietarios!$B$2:'Propietarios'!$D$6000,3,FALSE)</f>
        <v>#N/A</v>
      </c>
      <c r="J3596" s="38" t="e">
        <f t="shared" si="283"/>
        <v>#N/A</v>
      </c>
      <c r="K3596" s="38" t="str">
        <f t="shared" si="284"/>
        <v>11900</v>
      </c>
    </row>
    <row r="3597" spans="1:11" x14ac:dyDescent="0.15">
      <c r="A3597" s="19" t="str">
        <f t="shared" si="280"/>
        <v>11900</v>
      </c>
      <c r="C3597" s="19">
        <f t="shared" si="281"/>
        <v>1</v>
      </c>
      <c r="D3597" s="19">
        <f t="shared" si="282"/>
        <v>1900</v>
      </c>
      <c r="E3597" s="38" t="e">
        <f>VLOOKUP(A3597,DatosRecibo!$A$2:'DatosRecibo'!$L$6000,12,FALSE)</f>
        <v>#N/A</v>
      </c>
      <c r="G3597" s="19" t="e">
        <f>VLOOKUP(F3597,Propietarios!$B$2:'Propietarios'!$C$6000,2,FALSE)</f>
        <v>#N/A</v>
      </c>
      <c r="H3597" s="19" t="e">
        <f>VLOOKUP(F3597,Propietarios!$B$2:'Propietarios'!$D$6000,3,FALSE)</f>
        <v>#N/A</v>
      </c>
      <c r="J3597" s="38" t="e">
        <f t="shared" si="283"/>
        <v>#N/A</v>
      </c>
      <c r="K3597" s="38" t="str">
        <f t="shared" si="284"/>
        <v>11900</v>
      </c>
    </row>
    <row r="3598" spans="1:11" x14ac:dyDescent="0.15">
      <c r="A3598" s="19" t="str">
        <f t="shared" si="280"/>
        <v>11900</v>
      </c>
      <c r="C3598" s="19">
        <f t="shared" si="281"/>
        <v>1</v>
      </c>
      <c r="D3598" s="19">
        <f t="shared" si="282"/>
        <v>1900</v>
      </c>
      <c r="E3598" s="38" t="e">
        <f>VLOOKUP(A3598,DatosRecibo!$A$2:'DatosRecibo'!$L$6000,12,FALSE)</f>
        <v>#N/A</v>
      </c>
      <c r="G3598" s="19" t="e">
        <f>VLOOKUP(F3598,Propietarios!$B$2:'Propietarios'!$C$6000,2,FALSE)</f>
        <v>#N/A</v>
      </c>
      <c r="H3598" s="19" t="e">
        <f>VLOOKUP(F3598,Propietarios!$B$2:'Propietarios'!$D$6000,3,FALSE)</f>
        <v>#N/A</v>
      </c>
      <c r="J3598" s="38" t="e">
        <f t="shared" si="283"/>
        <v>#N/A</v>
      </c>
      <c r="K3598" s="38" t="str">
        <f t="shared" si="284"/>
        <v>11900</v>
      </c>
    </row>
    <row r="3599" spans="1:11" x14ac:dyDescent="0.15">
      <c r="A3599" s="19" t="str">
        <f t="shared" si="280"/>
        <v>11900</v>
      </c>
      <c r="C3599" s="19">
        <f t="shared" si="281"/>
        <v>1</v>
      </c>
      <c r="D3599" s="19">
        <f t="shared" si="282"/>
        <v>1900</v>
      </c>
      <c r="E3599" s="38" t="e">
        <f>VLOOKUP(A3599,DatosRecibo!$A$2:'DatosRecibo'!$L$6000,12,FALSE)</f>
        <v>#N/A</v>
      </c>
      <c r="G3599" s="19" t="e">
        <f>VLOOKUP(F3599,Propietarios!$B$2:'Propietarios'!$C$6000,2,FALSE)</f>
        <v>#N/A</v>
      </c>
      <c r="H3599" s="19" t="e">
        <f>VLOOKUP(F3599,Propietarios!$B$2:'Propietarios'!$D$6000,3,FALSE)</f>
        <v>#N/A</v>
      </c>
      <c r="J3599" s="38" t="e">
        <f t="shared" si="283"/>
        <v>#N/A</v>
      </c>
      <c r="K3599" s="38" t="str">
        <f t="shared" si="284"/>
        <v>11900</v>
      </c>
    </row>
    <row r="3600" spans="1:11" x14ac:dyDescent="0.15">
      <c r="A3600" s="19" t="str">
        <f t="shared" si="280"/>
        <v>11900</v>
      </c>
      <c r="C3600" s="19">
        <f t="shared" si="281"/>
        <v>1</v>
      </c>
      <c r="D3600" s="19">
        <f t="shared" si="282"/>
        <v>1900</v>
      </c>
      <c r="E3600" s="38" t="e">
        <f>VLOOKUP(A3600,DatosRecibo!$A$2:'DatosRecibo'!$L$6000,12,FALSE)</f>
        <v>#N/A</v>
      </c>
      <c r="G3600" s="19" t="e">
        <f>VLOOKUP(F3600,Propietarios!$B$2:'Propietarios'!$C$6000,2,FALSE)</f>
        <v>#N/A</v>
      </c>
      <c r="H3600" s="19" t="e">
        <f>VLOOKUP(F3600,Propietarios!$B$2:'Propietarios'!$D$6000,3,FALSE)</f>
        <v>#N/A</v>
      </c>
      <c r="J3600" s="38" t="e">
        <f t="shared" si="283"/>
        <v>#N/A</v>
      </c>
      <c r="K3600" s="38" t="str">
        <f t="shared" si="284"/>
        <v>11900</v>
      </c>
    </row>
    <row r="3601" spans="1:11" x14ac:dyDescent="0.15">
      <c r="A3601" s="19" t="str">
        <f t="shared" si="280"/>
        <v>11900</v>
      </c>
      <c r="C3601" s="19">
        <f t="shared" si="281"/>
        <v>1</v>
      </c>
      <c r="D3601" s="19">
        <f t="shared" si="282"/>
        <v>1900</v>
      </c>
      <c r="E3601" s="38" t="e">
        <f>VLOOKUP(A3601,DatosRecibo!$A$2:'DatosRecibo'!$L$6000,12,FALSE)</f>
        <v>#N/A</v>
      </c>
      <c r="G3601" s="19" t="e">
        <f>VLOOKUP(F3601,Propietarios!$B$2:'Propietarios'!$C$6000,2,FALSE)</f>
        <v>#N/A</v>
      </c>
      <c r="H3601" s="19" t="e">
        <f>VLOOKUP(F3601,Propietarios!$B$2:'Propietarios'!$D$6000,3,FALSE)</f>
        <v>#N/A</v>
      </c>
      <c r="J3601" s="38" t="e">
        <f t="shared" si="283"/>
        <v>#N/A</v>
      </c>
      <c r="K3601" s="38" t="str">
        <f t="shared" si="284"/>
        <v>11900</v>
      </c>
    </row>
    <row r="3602" spans="1:11" x14ac:dyDescent="0.15">
      <c r="A3602" s="19" t="str">
        <f t="shared" si="280"/>
        <v>11900</v>
      </c>
      <c r="C3602" s="19">
        <f t="shared" si="281"/>
        <v>1</v>
      </c>
      <c r="D3602" s="19">
        <f t="shared" si="282"/>
        <v>1900</v>
      </c>
      <c r="E3602" s="38" t="e">
        <f>VLOOKUP(A3602,DatosRecibo!$A$2:'DatosRecibo'!$L$6000,12,FALSE)</f>
        <v>#N/A</v>
      </c>
      <c r="G3602" s="19" t="e">
        <f>VLOOKUP(F3602,Propietarios!$B$2:'Propietarios'!$C$6000,2,FALSE)</f>
        <v>#N/A</v>
      </c>
      <c r="H3602" s="19" t="e">
        <f>VLOOKUP(F3602,Propietarios!$B$2:'Propietarios'!$D$6000,3,FALSE)</f>
        <v>#N/A</v>
      </c>
      <c r="J3602" s="38" t="e">
        <f t="shared" si="283"/>
        <v>#N/A</v>
      </c>
      <c r="K3602" s="38" t="str">
        <f t="shared" si="284"/>
        <v>11900</v>
      </c>
    </row>
    <row r="3603" spans="1:11" x14ac:dyDescent="0.15">
      <c r="A3603" s="19" t="str">
        <f t="shared" si="280"/>
        <v>11900</v>
      </c>
      <c r="C3603" s="19">
        <f t="shared" si="281"/>
        <v>1</v>
      </c>
      <c r="D3603" s="19">
        <f t="shared" si="282"/>
        <v>1900</v>
      </c>
      <c r="E3603" s="38" t="e">
        <f>VLOOKUP(A3603,DatosRecibo!$A$2:'DatosRecibo'!$L$6000,12,FALSE)</f>
        <v>#N/A</v>
      </c>
      <c r="G3603" s="19" t="e">
        <f>VLOOKUP(F3603,Propietarios!$B$2:'Propietarios'!$C$6000,2,FALSE)</f>
        <v>#N/A</v>
      </c>
      <c r="H3603" s="19" t="e">
        <f>VLOOKUP(F3603,Propietarios!$B$2:'Propietarios'!$D$6000,3,FALSE)</f>
        <v>#N/A</v>
      </c>
      <c r="J3603" s="38" t="e">
        <f t="shared" si="283"/>
        <v>#N/A</v>
      </c>
      <c r="K3603" s="38" t="str">
        <f t="shared" si="284"/>
        <v>11900</v>
      </c>
    </row>
    <row r="3604" spans="1:11" x14ac:dyDescent="0.15">
      <c r="A3604" s="19" t="str">
        <f t="shared" si="280"/>
        <v>11900</v>
      </c>
      <c r="C3604" s="19">
        <f t="shared" si="281"/>
        <v>1</v>
      </c>
      <c r="D3604" s="19">
        <f t="shared" si="282"/>
        <v>1900</v>
      </c>
      <c r="E3604" s="38" t="e">
        <f>VLOOKUP(A3604,DatosRecibo!$A$2:'DatosRecibo'!$L$6000,12,FALSE)</f>
        <v>#N/A</v>
      </c>
      <c r="G3604" s="19" t="e">
        <f>VLOOKUP(F3604,Propietarios!$B$2:'Propietarios'!$C$6000,2,FALSE)</f>
        <v>#N/A</v>
      </c>
      <c r="H3604" s="19" t="e">
        <f>VLOOKUP(F3604,Propietarios!$B$2:'Propietarios'!$D$6000,3,FALSE)</f>
        <v>#N/A</v>
      </c>
      <c r="J3604" s="38" t="e">
        <f t="shared" si="283"/>
        <v>#N/A</v>
      </c>
      <c r="K3604" s="38" t="str">
        <f t="shared" si="284"/>
        <v>11900</v>
      </c>
    </row>
    <row r="3605" spans="1:11" x14ac:dyDescent="0.15">
      <c r="A3605" s="19" t="str">
        <f t="shared" si="280"/>
        <v>11900</v>
      </c>
      <c r="C3605" s="19">
        <f t="shared" si="281"/>
        <v>1</v>
      </c>
      <c r="D3605" s="19">
        <f t="shared" si="282"/>
        <v>1900</v>
      </c>
      <c r="E3605" s="38" t="e">
        <f>VLOOKUP(A3605,DatosRecibo!$A$2:'DatosRecibo'!$L$6000,12,FALSE)</f>
        <v>#N/A</v>
      </c>
      <c r="G3605" s="19" t="e">
        <f>VLOOKUP(F3605,Propietarios!$B$2:'Propietarios'!$C$6000,2,FALSE)</f>
        <v>#N/A</v>
      </c>
      <c r="H3605" s="19" t="e">
        <f>VLOOKUP(F3605,Propietarios!$B$2:'Propietarios'!$D$6000,3,FALSE)</f>
        <v>#N/A</v>
      </c>
      <c r="J3605" s="38" t="e">
        <f t="shared" si="283"/>
        <v>#N/A</v>
      </c>
      <c r="K3605" s="38" t="str">
        <f t="shared" si="284"/>
        <v>11900</v>
      </c>
    </row>
    <row r="3606" spans="1:11" x14ac:dyDescent="0.15">
      <c r="A3606" s="19" t="str">
        <f t="shared" si="280"/>
        <v>11900</v>
      </c>
      <c r="C3606" s="19">
        <f t="shared" si="281"/>
        <v>1</v>
      </c>
      <c r="D3606" s="19">
        <f t="shared" si="282"/>
        <v>1900</v>
      </c>
      <c r="E3606" s="38" t="e">
        <f>VLOOKUP(A3606,DatosRecibo!$A$2:'DatosRecibo'!$L$6000,12,FALSE)</f>
        <v>#N/A</v>
      </c>
      <c r="G3606" s="19" t="e">
        <f>VLOOKUP(F3606,Propietarios!$B$2:'Propietarios'!$C$6000,2,FALSE)</f>
        <v>#N/A</v>
      </c>
      <c r="H3606" s="19" t="e">
        <f>VLOOKUP(F3606,Propietarios!$B$2:'Propietarios'!$D$6000,3,FALSE)</f>
        <v>#N/A</v>
      </c>
      <c r="J3606" s="38" t="e">
        <f t="shared" si="283"/>
        <v>#N/A</v>
      </c>
      <c r="K3606" s="38" t="str">
        <f t="shared" si="284"/>
        <v>11900</v>
      </c>
    </row>
    <row r="3607" spans="1:11" x14ac:dyDescent="0.15">
      <c r="A3607" s="19" t="str">
        <f t="shared" si="280"/>
        <v>11900</v>
      </c>
      <c r="C3607" s="19">
        <f t="shared" si="281"/>
        <v>1</v>
      </c>
      <c r="D3607" s="19">
        <f t="shared" si="282"/>
        <v>1900</v>
      </c>
      <c r="E3607" s="38" t="e">
        <f>VLOOKUP(A3607,DatosRecibo!$A$2:'DatosRecibo'!$L$6000,12,FALSE)</f>
        <v>#N/A</v>
      </c>
      <c r="G3607" s="19" t="e">
        <f>VLOOKUP(F3607,Propietarios!$B$2:'Propietarios'!$C$6000,2,FALSE)</f>
        <v>#N/A</v>
      </c>
      <c r="H3607" s="19" t="e">
        <f>VLOOKUP(F3607,Propietarios!$B$2:'Propietarios'!$D$6000,3,FALSE)</f>
        <v>#N/A</v>
      </c>
      <c r="J3607" s="38" t="e">
        <f t="shared" si="283"/>
        <v>#N/A</v>
      </c>
      <c r="K3607" s="38" t="str">
        <f t="shared" si="284"/>
        <v>11900</v>
      </c>
    </row>
    <row r="3608" spans="1:11" x14ac:dyDescent="0.15">
      <c r="A3608" s="19" t="str">
        <f t="shared" si="280"/>
        <v>11900</v>
      </c>
      <c r="C3608" s="19">
        <f t="shared" si="281"/>
        <v>1</v>
      </c>
      <c r="D3608" s="19">
        <f t="shared" si="282"/>
        <v>1900</v>
      </c>
      <c r="E3608" s="38" t="e">
        <f>VLOOKUP(A3608,DatosRecibo!$A$2:'DatosRecibo'!$L$6000,12,FALSE)</f>
        <v>#N/A</v>
      </c>
      <c r="G3608" s="19" t="e">
        <f>VLOOKUP(F3608,Propietarios!$B$2:'Propietarios'!$C$6000,2,FALSE)</f>
        <v>#N/A</v>
      </c>
      <c r="H3608" s="19" t="e">
        <f>VLOOKUP(F3608,Propietarios!$B$2:'Propietarios'!$D$6000,3,FALSE)</f>
        <v>#N/A</v>
      </c>
      <c r="J3608" s="38" t="e">
        <f t="shared" si="283"/>
        <v>#N/A</v>
      </c>
      <c r="K3608" s="38" t="str">
        <f t="shared" si="284"/>
        <v>11900</v>
      </c>
    </row>
    <row r="3609" spans="1:11" x14ac:dyDescent="0.15">
      <c r="A3609" s="19" t="str">
        <f t="shared" si="280"/>
        <v>11900</v>
      </c>
      <c r="C3609" s="19">
        <f t="shared" si="281"/>
        <v>1</v>
      </c>
      <c r="D3609" s="19">
        <f t="shared" si="282"/>
        <v>1900</v>
      </c>
      <c r="E3609" s="38" t="e">
        <f>VLOOKUP(A3609,DatosRecibo!$A$2:'DatosRecibo'!$L$6000,12,FALSE)</f>
        <v>#N/A</v>
      </c>
      <c r="G3609" s="19" t="e">
        <f>VLOOKUP(F3609,Propietarios!$B$2:'Propietarios'!$C$6000,2,FALSE)</f>
        <v>#N/A</v>
      </c>
      <c r="H3609" s="19" t="e">
        <f>VLOOKUP(F3609,Propietarios!$B$2:'Propietarios'!$D$6000,3,FALSE)</f>
        <v>#N/A</v>
      </c>
      <c r="J3609" s="38" t="e">
        <f t="shared" si="283"/>
        <v>#N/A</v>
      </c>
      <c r="K3609" s="38" t="str">
        <f t="shared" si="284"/>
        <v>11900</v>
      </c>
    </row>
    <row r="3610" spans="1:11" x14ac:dyDescent="0.15">
      <c r="A3610" s="19" t="str">
        <f t="shared" si="280"/>
        <v>11900</v>
      </c>
      <c r="C3610" s="19">
        <f t="shared" si="281"/>
        <v>1</v>
      </c>
      <c r="D3610" s="19">
        <f t="shared" si="282"/>
        <v>1900</v>
      </c>
      <c r="E3610" s="38" t="e">
        <f>VLOOKUP(A3610,DatosRecibo!$A$2:'DatosRecibo'!$L$6000,12,FALSE)</f>
        <v>#N/A</v>
      </c>
      <c r="G3610" s="19" t="e">
        <f>VLOOKUP(F3610,Propietarios!$B$2:'Propietarios'!$C$6000,2,FALSE)</f>
        <v>#N/A</v>
      </c>
      <c r="H3610" s="19" t="e">
        <f>VLOOKUP(F3610,Propietarios!$B$2:'Propietarios'!$D$6000,3,FALSE)</f>
        <v>#N/A</v>
      </c>
      <c r="J3610" s="38" t="e">
        <f t="shared" si="283"/>
        <v>#N/A</v>
      </c>
      <c r="K3610" s="38" t="str">
        <f t="shared" si="284"/>
        <v>11900</v>
      </c>
    </row>
    <row r="3611" spans="1:11" x14ac:dyDescent="0.15">
      <c r="A3611" s="19" t="str">
        <f t="shared" si="280"/>
        <v>11900</v>
      </c>
      <c r="C3611" s="19">
        <f t="shared" si="281"/>
        <v>1</v>
      </c>
      <c r="D3611" s="19">
        <f t="shared" si="282"/>
        <v>1900</v>
      </c>
      <c r="E3611" s="38" t="e">
        <f>VLOOKUP(A3611,DatosRecibo!$A$2:'DatosRecibo'!$L$6000,12,FALSE)</f>
        <v>#N/A</v>
      </c>
      <c r="G3611" s="19" t="e">
        <f>VLOOKUP(F3611,Propietarios!$B$2:'Propietarios'!$C$6000,2,FALSE)</f>
        <v>#N/A</v>
      </c>
      <c r="H3611" s="19" t="e">
        <f>VLOOKUP(F3611,Propietarios!$B$2:'Propietarios'!$D$6000,3,FALSE)</f>
        <v>#N/A</v>
      </c>
      <c r="J3611" s="38" t="e">
        <f t="shared" si="283"/>
        <v>#N/A</v>
      </c>
      <c r="K3611" s="38" t="str">
        <f t="shared" si="284"/>
        <v>11900</v>
      </c>
    </row>
    <row r="3612" spans="1:11" x14ac:dyDescent="0.15">
      <c r="A3612" s="19" t="str">
        <f t="shared" si="280"/>
        <v>11900</v>
      </c>
      <c r="C3612" s="19">
        <f t="shared" si="281"/>
        <v>1</v>
      </c>
      <c r="D3612" s="19">
        <f t="shared" si="282"/>
        <v>1900</v>
      </c>
      <c r="E3612" s="38" t="e">
        <f>VLOOKUP(A3612,DatosRecibo!$A$2:'DatosRecibo'!$L$6000,12,FALSE)</f>
        <v>#N/A</v>
      </c>
      <c r="G3612" s="19" t="e">
        <f>VLOOKUP(F3612,Propietarios!$B$2:'Propietarios'!$C$6000,2,FALSE)</f>
        <v>#N/A</v>
      </c>
      <c r="H3612" s="19" t="e">
        <f>VLOOKUP(F3612,Propietarios!$B$2:'Propietarios'!$D$6000,3,FALSE)</f>
        <v>#N/A</v>
      </c>
      <c r="J3612" s="38" t="e">
        <f t="shared" si="283"/>
        <v>#N/A</v>
      </c>
      <c r="K3612" s="38" t="str">
        <f t="shared" si="284"/>
        <v>11900</v>
      </c>
    </row>
    <row r="3613" spans="1:11" x14ac:dyDescent="0.15">
      <c r="A3613" s="19" t="str">
        <f t="shared" si="280"/>
        <v>11900</v>
      </c>
      <c r="C3613" s="19">
        <f t="shared" si="281"/>
        <v>1</v>
      </c>
      <c r="D3613" s="19">
        <f t="shared" si="282"/>
        <v>1900</v>
      </c>
      <c r="E3613" s="38" t="e">
        <f>VLOOKUP(A3613,DatosRecibo!$A$2:'DatosRecibo'!$L$6000,12,FALSE)</f>
        <v>#N/A</v>
      </c>
      <c r="G3613" s="19" t="e">
        <f>VLOOKUP(F3613,Propietarios!$B$2:'Propietarios'!$C$6000,2,FALSE)</f>
        <v>#N/A</v>
      </c>
      <c r="H3613" s="19" t="e">
        <f>VLOOKUP(F3613,Propietarios!$B$2:'Propietarios'!$D$6000,3,FALSE)</f>
        <v>#N/A</v>
      </c>
      <c r="J3613" s="38" t="e">
        <f t="shared" si="283"/>
        <v>#N/A</v>
      </c>
      <c r="K3613" s="38" t="str">
        <f t="shared" si="284"/>
        <v>11900</v>
      </c>
    </row>
    <row r="3614" spans="1:11" x14ac:dyDescent="0.15">
      <c r="A3614" s="19" t="str">
        <f t="shared" si="280"/>
        <v>11900</v>
      </c>
      <c r="C3614" s="19">
        <f t="shared" si="281"/>
        <v>1</v>
      </c>
      <c r="D3614" s="19">
        <f t="shared" si="282"/>
        <v>1900</v>
      </c>
      <c r="E3614" s="38" t="e">
        <f>VLOOKUP(A3614,DatosRecibo!$A$2:'DatosRecibo'!$L$6000,12,FALSE)</f>
        <v>#N/A</v>
      </c>
      <c r="G3614" s="19" t="e">
        <f>VLOOKUP(F3614,Propietarios!$B$2:'Propietarios'!$C$6000,2,FALSE)</f>
        <v>#N/A</v>
      </c>
      <c r="H3614" s="19" t="e">
        <f>VLOOKUP(F3614,Propietarios!$B$2:'Propietarios'!$D$6000,3,FALSE)</f>
        <v>#N/A</v>
      </c>
      <c r="J3614" s="38" t="e">
        <f t="shared" si="283"/>
        <v>#N/A</v>
      </c>
      <c r="K3614" s="38" t="str">
        <f t="shared" si="284"/>
        <v>11900</v>
      </c>
    </row>
    <row r="3615" spans="1:11" x14ac:dyDescent="0.15">
      <c r="A3615" s="19" t="str">
        <f t="shared" si="280"/>
        <v>11900</v>
      </c>
      <c r="C3615" s="19">
        <f t="shared" si="281"/>
        <v>1</v>
      </c>
      <c r="D3615" s="19">
        <f t="shared" si="282"/>
        <v>1900</v>
      </c>
      <c r="E3615" s="38" t="e">
        <f>VLOOKUP(A3615,DatosRecibo!$A$2:'DatosRecibo'!$L$6000,12,FALSE)</f>
        <v>#N/A</v>
      </c>
      <c r="G3615" s="19" t="e">
        <f>VLOOKUP(F3615,Propietarios!$B$2:'Propietarios'!$C$6000,2,FALSE)</f>
        <v>#N/A</v>
      </c>
      <c r="H3615" s="19" t="e">
        <f>VLOOKUP(F3615,Propietarios!$B$2:'Propietarios'!$D$6000,3,FALSE)</f>
        <v>#N/A</v>
      </c>
      <c r="J3615" s="38" t="e">
        <f t="shared" si="283"/>
        <v>#N/A</v>
      </c>
      <c r="K3615" s="38" t="str">
        <f t="shared" si="284"/>
        <v>11900</v>
      </c>
    </row>
    <row r="3616" spans="1:11" x14ac:dyDescent="0.15">
      <c r="A3616" s="19" t="str">
        <f t="shared" si="280"/>
        <v>11900</v>
      </c>
      <c r="C3616" s="19">
        <f t="shared" si="281"/>
        <v>1</v>
      </c>
      <c r="D3616" s="19">
        <f t="shared" si="282"/>
        <v>1900</v>
      </c>
      <c r="E3616" s="38" t="e">
        <f>VLOOKUP(A3616,DatosRecibo!$A$2:'DatosRecibo'!$L$6000,12,FALSE)</f>
        <v>#N/A</v>
      </c>
      <c r="G3616" s="19" t="e">
        <f>VLOOKUP(F3616,Propietarios!$B$2:'Propietarios'!$C$6000,2,FALSE)</f>
        <v>#N/A</v>
      </c>
      <c r="H3616" s="19" t="e">
        <f>VLOOKUP(F3616,Propietarios!$B$2:'Propietarios'!$D$6000,3,FALSE)</f>
        <v>#N/A</v>
      </c>
      <c r="J3616" s="38" t="e">
        <f t="shared" si="283"/>
        <v>#N/A</v>
      </c>
      <c r="K3616" s="38" t="str">
        <f t="shared" si="284"/>
        <v>11900</v>
      </c>
    </row>
    <row r="3617" spans="1:11" x14ac:dyDescent="0.15">
      <c r="A3617" s="19" t="str">
        <f t="shared" si="280"/>
        <v>11900</v>
      </c>
      <c r="C3617" s="19">
        <f t="shared" si="281"/>
        <v>1</v>
      </c>
      <c r="D3617" s="19">
        <f t="shared" si="282"/>
        <v>1900</v>
      </c>
      <c r="E3617" s="38" t="e">
        <f>VLOOKUP(A3617,DatosRecibo!$A$2:'DatosRecibo'!$L$6000,12,FALSE)</f>
        <v>#N/A</v>
      </c>
      <c r="G3617" s="19" t="e">
        <f>VLOOKUP(F3617,Propietarios!$B$2:'Propietarios'!$C$6000,2,FALSE)</f>
        <v>#N/A</v>
      </c>
      <c r="H3617" s="19" t="e">
        <f>VLOOKUP(F3617,Propietarios!$B$2:'Propietarios'!$D$6000,3,FALSE)</f>
        <v>#N/A</v>
      </c>
      <c r="J3617" s="38" t="e">
        <f t="shared" si="283"/>
        <v>#N/A</v>
      </c>
      <c r="K3617" s="38" t="str">
        <f t="shared" si="284"/>
        <v>11900</v>
      </c>
    </row>
    <row r="3618" spans="1:11" x14ac:dyDescent="0.15">
      <c r="A3618" s="19" t="str">
        <f t="shared" si="280"/>
        <v>11900</v>
      </c>
      <c r="C3618" s="19">
        <f t="shared" si="281"/>
        <v>1</v>
      </c>
      <c r="D3618" s="19">
        <f t="shared" si="282"/>
        <v>1900</v>
      </c>
      <c r="E3618" s="38" t="e">
        <f>VLOOKUP(A3618,DatosRecibo!$A$2:'DatosRecibo'!$L$6000,12,FALSE)</f>
        <v>#N/A</v>
      </c>
      <c r="G3618" s="19" t="e">
        <f>VLOOKUP(F3618,Propietarios!$B$2:'Propietarios'!$C$6000,2,FALSE)</f>
        <v>#N/A</v>
      </c>
      <c r="H3618" s="19" t="e">
        <f>VLOOKUP(F3618,Propietarios!$B$2:'Propietarios'!$D$6000,3,FALSE)</f>
        <v>#N/A</v>
      </c>
      <c r="J3618" s="38" t="e">
        <f t="shared" si="283"/>
        <v>#N/A</v>
      </c>
      <c r="K3618" s="38" t="str">
        <f t="shared" si="284"/>
        <v>11900</v>
      </c>
    </row>
    <row r="3619" spans="1:11" x14ac:dyDescent="0.15">
      <c r="A3619" s="19" t="str">
        <f t="shared" si="280"/>
        <v>11900</v>
      </c>
      <c r="C3619" s="19">
        <f t="shared" si="281"/>
        <v>1</v>
      </c>
      <c r="D3619" s="19">
        <f t="shared" si="282"/>
        <v>1900</v>
      </c>
      <c r="E3619" s="38" t="e">
        <f>VLOOKUP(A3619,DatosRecibo!$A$2:'DatosRecibo'!$L$6000,12,FALSE)</f>
        <v>#N/A</v>
      </c>
      <c r="G3619" s="19" t="e">
        <f>VLOOKUP(F3619,Propietarios!$B$2:'Propietarios'!$C$6000,2,FALSE)</f>
        <v>#N/A</v>
      </c>
      <c r="H3619" s="19" t="e">
        <f>VLOOKUP(F3619,Propietarios!$B$2:'Propietarios'!$D$6000,3,FALSE)</f>
        <v>#N/A</v>
      </c>
      <c r="J3619" s="38" t="e">
        <f t="shared" si="283"/>
        <v>#N/A</v>
      </c>
      <c r="K3619" s="38" t="str">
        <f t="shared" si="284"/>
        <v>11900</v>
      </c>
    </row>
    <row r="3620" spans="1:11" x14ac:dyDescent="0.15">
      <c r="A3620" s="19" t="str">
        <f t="shared" si="280"/>
        <v>11900</v>
      </c>
      <c r="C3620" s="19">
        <f t="shared" si="281"/>
        <v>1</v>
      </c>
      <c r="D3620" s="19">
        <f t="shared" si="282"/>
        <v>1900</v>
      </c>
      <c r="E3620" s="38" t="e">
        <f>VLOOKUP(A3620,DatosRecibo!$A$2:'DatosRecibo'!$L$6000,12,FALSE)</f>
        <v>#N/A</v>
      </c>
      <c r="G3620" s="19" t="e">
        <f>VLOOKUP(F3620,Propietarios!$B$2:'Propietarios'!$C$6000,2,FALSE)</f>
        <v>#N/A</v>
      </c>
      <c r="H3620" s="19" t="e">
        <f>VLOOKUP(F3620,Propietarios!$B$2:'Propietarios'!$D$6000,3,FALSE)</f>
        <v>#N/A</v>
      </c>
      <c r="J3620" s="38" t="e">
        <f t="shared" si="283"/>
        <v>#N/A</v>
      </c>
      <c r="K3620" s="38" t="str">
        <f t="shared" si="284"/>
        <v>11900</v>
      </c>
    </row>
    <row r="3621" spans="1:11" x14ac:dyDescent="0.15">
      <c r="A3621" s="19" t="str">
        <f t="shared" si="280"/>
        <v>11900</v>
      </c>
      <c r="C3621" s="19">
        <f t="shared" si="281"/>
        <v>1</v>
      </c>
      <c r="D3621" s="19">
        <f t="shared" si="282"/>
        <v>1900</v>
      </c>
      <c r="E3621" s="38" t="e">
        <f>VLOOKUP(A3621,DatosRecibo!$A$2:'DatosRecibo'!$L$6000,12,FALSE)</f>
        <v>#N/A</v>
      </c>
      <c r="G3621" s="19" t="e">
        <f>VLOOKUP(F3621,Propietarios!$B$2:'Propietarios'!$C$6000,2,FALSE)</f>
        <v>#N/A</v>
      </c>
      <c r="H3621" s="19" t="e">
        <f>VLOOKUP(F3621,Propietarios!$B$2:'Propietarios'!$D$6000,3,FALSE)</f>
        <v>#N/A</v>
      </c>
      <c r="J3621" s="38" t="e">
        <f t="shared" si="283"/>
        <v>#N/A</v>
      </c>
      <c r="K3621" s="38" t="str">
        <f t="shared" si="284"/>
        <v>11900</v>
      </c>
    </row>
    <row r="3622" spans="1:11" x14ac:dyDescent="0.15">
      <c r="A3622" s="19" t="str">
        <f t="shared" si="280"/>
        <v>11900</v>
      </c>
      <c r="C3622" s="19">
        <f t="shared" si="281"/>
        <v>1</v>
      </c>
      <c r="D3622" s="19">
        <f t="shared" si="282"/>
        <v>1900</v>
      </c>
      <c r="E3622" s="38" t="e">
        <f>VLOOKUP(A3622,DatosRecibo!$A$2:'DatosRecibo'!$L$6000,12,FALSE)</f>
        <v>#N/A</v>
      </c>
      <c r="G3622" s="19" t="e">
        <f>VLOOKUP(F3622,Propietarios!$B$2:'Propietarios'!$C$6000,2,FALSE)</f>
        <v>#N/A</v>
      </c>
      <c r="H3622" s="19" t="e">
        <f>VLOOKUP(F3622,Propietarios!$B$2:'Propietarios'!$D$6000,3,FALSE)</f>
        <v>#N/A</v>
      </c>
      <c r="J3622" s="38" t="e">
        <f t="shared" si="283"/>
        <v>#N/A</v>
      </c>
      <c r="K3622" s="38" t="str">
        <f t="shared" si="284"/>
        <v>11900</v>
      </c>
    </row>
    <row r="3623" spans="1:11" x14ac:dyDescent="0.15">
      <c r="A3623" s="19" t="str">
        <f t="shared" si="280"/>
        <v>11900</v>
      </c>
      <c r="C3623" s="19">
        <f t="shared" si="281"/>
        <v>1</v>
      </c>
      <c r="D3623" s="19">
        <f t="shared" si="282"/>
        <v>1900</v>
      </c>
      <c r="E3623" s="38" t="e">
        <f>VLOOKUP(A3623,DatosRecibo!$A$2:'DatosRecibo'!$L$6000,12,FALSE)</f>
        <v>#N/A</v>
      </c>
      <c r="G3623" s="19" t="e">
        <f>VLOOKUP(F3623,Propietarios!$B$2:'Propietarios'!$C$6000,2,FALSE)</f>
        <v>#N/A</v>
      </c>
      <c r="H3623" s="19" t="e">
        <f>VLOOKUP(F3623,Propietarios!$B$2:'Propietarios'!$D$6000,3,FALSE)</f>
        <v>#N/A</v>
      </c>
      <c r="J3623" s="38" t="e">
        <f t="shared" si="283"/>
        <v>#N/A</v>
      </c>
      <c r="K3623" s="38" t="str">
        <f t="shared" si="284"/>
        <v>11900</v>
      </c>
    </row>
    <row r="3624" spans="1:11" x14ac:dyDescent="0.15">
      <c r="A3624" s="19" t="str">
        <f t="shared" si="280"/>
        <v>11900</v>
      </c>
      <c r="C3624" s="19">
        <f t="shared" si="281"/>
        <v>1</v>
      </c>
      <c r="D3624" s="19">
        <f t="shared" si="282"/>
        <v>1900</v>
      </c>
      <c r="E3624" s="38" t="e">
        <f>VLOOKUP(A3624,DatosRecibo!$A$2:'DatosRecibo'!$L$6000,12,FALSE)</f>
        <v>#N/A</v>
      </c>
      <c r="G3624" s="19" t="e">
        <f>VLOOKUP(F3624,Propietarios!$B$2:'Propietarios'!$C$6000,2,FALSE)</f>
        <v>#N/A</v>
      </c>
      <c r="H3624" s="19" t="e">
        <f>VLOOKUP(F3624,Propietarios!$B$2:'Propietarios'!$D$6000,3,FALSE)</f>
        <v>#N/A</v>
      </c>
      <c r="J3624" s="38" t="e">
        <f t="shared" si="283"/>
        <v>#N/A</v>
      </c>
      <c r="K3624" s="38" t="str">
        <f t="shared" si="284"/>
        <v>11900</v>
      </c>
    </row>
    <row r="3625" spans="1:11" x14ac:dyDescent="0.15">
      <c r="A3625" s="19" t="str">
        <f t="shared" si="280"/>
        <v>11900</v>
      </c>
      <c r="C3625" s="19">
        <f t="shared" si="281"/>
        <v>1</v>
      </c>
      <c r="D3625" s="19">
        <f t="shared" si="282"/>
        <v>1900</v>
      </c>
      <c r="E3625" s="38" t="e">
        <f>VLOOKUP(A3625,DatosRecibo!$A$2:'DatosRecibo'!$L$6000,12,FALSE)</f>
        <v>#N/A</v>
      </c>
      <c r="G3625" s="19" t="e">
        <f>VLOOKUP(F3625,Propietarios!$B$2:'Propietarios'!$C$6000,2,FALSE)</f>
        <v>#N/A</v>
      </c>
      <c r="H3625" s="19" t="e">
        <f>VLOOKUP(F3625,Propietarios!$B$2:'Propietarios'!$D$6000,3,FALSE)</f>
        <v>#N/A</v>
      </c>
      <c r="J3625" s="38" t="e">
        <f t="shared" si="283"/>
        <v>#N/A</v>
      </c>
      <c r="K3625" s="38" t="str">
        <f t="shared" si="284"/>
        <v>11900</v>
      </c>
    </row>
    <row r="3626" spans="1:11" x14ac:dyDescent="0.15">
      <c r="A3626" s="19" t="str">
        <f t="shared" si="280"/>
        <v>11900</v>
      </c>
      <c r="C3626" s="19">
        <f t="shared" si="281"/>
        <v>1</v>
      </c>
      <c r="D3626" s="19">
        <f t="shared" si="282"/>
        <v>1900</v>
      </c>
      <c r="E3626" s="38" t="e">
        <f>VLOOKUP(A3626,DatosRecibo!$A$2:'DatosRecibo'!$L$6000,12,FALSE)</f>
        <v>#N/A</v>
      </c>
      <c r="G3626" s="19" t="e">
        <f>VLOOKUP(F3626,Propietarios!$B$2:'Propietarios'!$C$6000,2,FALSE)</f>
        <v>#N/A</v>
      </c>
      <c r="H3626" s="19" t="e">
        <f>VLOOKUP(F3626,Propietarios!$B$2:'Propietarios'!$D$6000,3,FALSE)</f>
        <v>#N/A</v>
      </c>
      <c r="J3626" s="38" t="e">
        <f t="shared" si="283"/>
        <v>#N/A</v>
      </c>
      <c r="K3626" s="38" t="str">
        <f t="shared" si="284"/>
        <v>11900</v>
      </c>
    </row>
    <row r="3627" spans="1:11" x14ac:dyDescent="0.15">
      <c r="A3627" s="19" t="str">
        <f t="shared" si="280"/>
        <v>11900</v>
      </c>
      <c r="C3627" s="19">
        <f t="shared" si="281"/>
        <v>1</v>
      </c>
      <c r="D3627" s="19">
        <f t="shared" si="282"/>
        <v>1900</v>
      </c>
      <c r="E3627" s="38" t="e">
        <f>VLOOKUP(A3627,DatosRecibo!$A$2:'DatosRecibo'!$L$6000,12,FALSE)</f>
        <v>#N/A</v>
      </c>
      <c r="G3627" s="19" t="e">
        <f>VLOOKUP(F3627,Propietarios!$B$2:'Propietarios'!$C$6000,2,FALSE)</f>
        <v>#N/A</v>
      </c>
      <c r="H3627" s="19" t="e">
        <f>VLOOKUP(F3627,Propietarios!$B$2:'Propietarios'!$D$6000,3,FALSE)</f>
        <v>#N/A</v>
      </c>
      <c r="J3627" s="38" t="e">
        <f t="shared" si="283"/>
        <v>#N/A</v>
      </c>
      <c r="K3627" s="38" t="str">
        <f t="shared" si="284"/>
        <v>11900</v>
      </c>
    </row>
    <row r="3628" spans="1:11" x14ac:dyDescent="0.15">
      <c r="A3628" s="19" t="str">
        <f t="shared" si="280"/>
        <v>11900</v>
      </c>
      <c r="C3628" s="19">
        <f t="shared" si="281"/>
        <v>1</v>
      </c>
      <c r="D3628" s="19">
        <f t="shared" si="282"/>
        <v>1900</v>
      </c>
      <c r="E3628" s="38" t="e">
        <f>VLOOKUP(A3628,DatosRecibo!$A$2:'DatosRecibo'!$L$6000,12,FALSE)</f>
        <v>#N/A</v>
      </c>
      <c r="G3628" s="19" t="e">
        <f>VLOOKUP(F3628,Propietarios!$B$2:'Propietarios'!$C$6000,2,FALSE)</f>
        <v>#N/A</v>
      </c>
      <c r="H3628" s="19" t="e">
        <f>VLOOKUP(F3628,Propietarios!$B$2:'Propietarios'!$D$6000,3,FALSE)</f>
        <v>#N/A</v>
      </c>
      <c r="J3628" s="38" t="e">
        <f t="shared" si="283"/>
        <v>#N/A</v>
      </c>
      <c r="K3628" s="38" t="str">
        <f t="shared" si="284"/>
        <v>11900</v>
      </c>
    </row>
    <row r="3629" spans="1:11" x14ac:dyDescent="0.15">
      <c r="A3629" s="19" t="str">
        <f t="shared" si="280"/>
        <v>11900</v>
      </c>
      <c r="C3629" s="19">
        <f t="shared" si="281"/>
        <v>1</v>
      </c>
      <c r="D3629" s="19">
        <f t="shared" si="282"/>
        <v>1900</v>
      </c>
      <c r="E3629" s="38" t="e">
        <f>VLOOKUP(A3629,DatosRecibo!$A$2:'DatosRecibo'!$L$6000,12,FALSE)</f>
        <v>#N/A</v>
      </c>
      <c r="G3629" s="19" t="e">
        <f>VLOOKUP(F3629,Propietarios!$B$2:'Propietarios'!$C$6000,2,FALSE)</f>
        <v>#N/A</v>
      </c>
      <c r="H3629" s="19" t="e">
        <f>VLOOKUP(F3629,Propietarios!$B$2:'Propietarios'!$D$6000,3,FALSE)</f>
        <v>#N/A</v>
      </c>
      <c r="J3629" s="38" t="e">
        <f t="shared" si="283"/>
        <v>#N/A</v>
      </c>
      <c r="K3629" s="38" t="str">
        <f t="shared" si="284"/>
        <v>11900</v>
      </c>
    </row>
    <row r="3630" spans="1:11" x14ac:dyDescent="0.15">
      <c r="A3630" s="19" t="str">
        <f t="shared" si="280"/>
        <v>11900</v>
      </c>
      <c r="C3630" s="19">
        <f t="shared" si="281"/>
        <v>1</v>
      </c>
      <c r="D3630" s="19">
        <f t="shared" si="282"/>
        <v>1900</v>
      </c>
      <c r="E3630" s="38" t="e">
        <f>VLOOKUP(A3630,DatosRecibo!$A$2:'DatosRecibo'!$L$6000,12,FALSE)</f>
        <v>#N/A</v>
      </c>
      <c r="G3630" s="19" t="e">
        <f>VLOOKUP(F3630,Propietarios!$B$2:'Propietarios'!$C$6000,2,FALSE)</f>
        <v>#N/A</v>
      </c>
      <c r="H3630" s="19" t="e">
        <f>VLOOKUP(F3630,Propietarios!$B$2:'Propietarios'!$D$6000,3,FALSE)</f>
        <v>#N/A</v>
      </c>
      <c r="J3630" s="38" t="e">
        <f t="shared" si="283"/>
        <v>#N/A</v>
      </c>
      <c r="K3630" s="38" t="str">
        <f t="shared" si="284"/>
        <v>11900</v>
      </c>
    </row>
    <row r="3631" spans="1:11" x14ac:dyDescent="0.15">
      <c r="A3631" s="19" t="str">
        <f t="shared" si="280"/>
        <v>11900</v>
      </c>
      <c r="C3631" s="19">
        <f t="shared" si="281"/>
        <v>1</v>
      </c>
      <c r="D3631" s="19">
        <f t="shared" si="282"/>
        <v>1900</v>
      </c>
      <c r="E3631" s="38" t="e">
        <f>VLOOKUP(A3631,DatosRecibo!$A$2:'DatosRecibo'!$L$6000,12,FALSE)</f>
        <v>#N/A</v>
      </c>
      <c r="G3631" s="19" t="e">
        <f>VLOOKUP(F3631,Propietarios!$B$2:'Propietarios'!$C$6000,2,FALSE)</f>
        <v>#N/A</v>
      </c>
      <c r="H3631" s="19" t="e">
        <f>VLOOKUP(F3631,Propietarios!$B$2:'Propietarios'!$D$6000,3,FALSE)</f>
        <v>#N/A</v>
      </c>
      <c r="J3631" s="38" t="e">
        <f t="shared" si="283"/>
        <v>#N/A</v>
      </c>
      <c r="K3631" s="38" t="str">
        <f t="shared" si="284"/>
        <v>11900</v>
      </c>
    </row>
    <row r="3632" spans="1:11" x14ac:dyDescent="0.15">
      <c r="A3632" s="19" t="str">
        <f t="shared" si="280"/>
        <v>11900</v>
      </c>
      <c r="C3632" s="19">
        <f t="shared" si="281"/>
        <v>1</v>
      </c>
      <c r="D3632" s="19">
        <f t="shared" si="282"/>
        <v>1900</v>
      </c>
      <c r="E3632" s="38" t="e">
        <f>VLOOKUP(A3632,DatosRecibo!$A$2:'DatosRecibo'!$L$6000,12,FALSE)</f>
        <v>#N/A</v>
      </c>
      <c r="G3632" s="19" t="e">
        <f>VLOOKUP(F3632,Propietarios!$B$2:'Propietarios'!$C$6000,2,FALSE)</f>
        <v>#N/A</v>
      </c>
      <c r="H3632" s="19" t="e">
        <f>VLOOKUP(F3632,Propietarios!$B$2:'Propietarios'!$D$6000,3,FALSE)</f>
        <v>#N/A</v>
      </c>
      <c r="J3632" s="38" t="e">
        <f t="shared" si="283"/>
        <v>#N/A</v>
      </c>
      <c r="K3632" s="38" t="str">
        <f t="shared" si="284"/>
        <v>11900</v>
      </c>
    </row>
    <row r="3633" spans="1:11" x14ac:dyDescent="0.15">
      <c r="A3633" s="19" t="str">
        <f t="shared" si="280"/>
        <v>11900</v>
      </c>
      <c r="C3633" s="19">
        <f t="shared" si="281"/>
        <v>1</v>
      </c>
      <c r="D3633" s="19">
        <f t="shared" si="282"/>
        <v>1900</v>
      </c>
      <c r="E3633" s="38" t="e">
        <f>VLOOKUP(A3633,DatosRecibo!$A$2:'DatosRecibo'!$L$6000,12,FALSE)</f>
        <v>#N/A</v>
      </c>
      <c r="G3633" s="19" t="e">
        <f>VLOOKUP(F3633,Propietarios!$B$2:'Propietarios'!$C$6000,2,FALSE)</f>
        <v>#N/A</v>
      </c>
      <c r="H3633" s="19" t="e">
        <f>VLOOKUP(F3633,Propietarios!$B$2:'Propietarios'!$D$6000,3,FALSE)</f>
        <v>#N/A</v>
      </c>
      <c r="J3633" s="38" t="e">
        <f t="shared" si="283"/>
        <v>#N/A</v>
      </c>
      <c r="K3633" s="38" t="str">
        <f t="shared" si="284"/>
        <v>11900</v>
      </c>
    </row>
    <row r="3634" spans="1:11" x14ac:dyDescent="0.15">
      <c r="A3634" s="19" t="str">
        <f t="shared" si="280"/>
        <v>11900</v>
      </c>
      <c r="C3634" s="19">
        <f t="shared" si="281"/>
        <v>1</v>
      </c>
      <c r="D3634" s="19">
        <f t="shared" si="282"/>
        <v>1900</v>
      </c>
      <c r="E3634" s="38" t="e">
        <f>VLOOKUP(A3634,DatosRecibo!$A$2:'DatosRecibo'!$L$6000,12,FALSE)</f>
        <v>#N/A</v>
      </c>
      <c r="G3634" s="19" t="e">
        <f>VLOOKUP(F3634,Propietarios!$B$2:'Propietarios'!$C$6000,2,FALSE)</f>
        <v>#N/A</v>
      </c>
      <c r="H3634" s="19" t="e">
        <f>VLOOKUP(F3634,Propietarios!$B$2:'Propietarios'!$D$6000,3,FALSE)</f>
        <v>#N/A</v>
      </c>
      <c r="J3634" s="38" t="e">
        <f t="shared" si="283"/>
        <v>#N/A</v>
      </c>
      <c r="K3634" s="38" t="str">
        <f t="shared" si="284"/>
        <v>11900</v>
      </c>
    </row>
    <row r="3635" spans="1:11" x14ac:dyDescent="0.15">
      <c r="A3635" s="19" t="str">
        <f t="shared" si="280"/>
        <v>11900</v>
      </c>
      <c r="C3635" s="19">
        <f t="shared" si="281"/>
        <v>1</v>
      </c>
      <c r="D3635" s="19">
        <f t="shared" si="282"/>
        <v>1900</v>
      </c>
      <c r="E3635" s="38" t="e">
        <f>VLOOKUP(A3635,DatosRecibo!$A$2:'DatosRecibo'!$L$6000,12,FALSE)</f>
        <v>#N/A</v>
      </c>
      <c r="G3635" s="19" t="e">
        <f>VLOOKUP(F3635,Propietarios!$B$2:'Propietarios'!$C$6000,2,FALSE)</f>
        <v>#N/A</v>
      </c>
      <c r="H3635" s="19" t="e">
        <f>VLOOKUP(F3635,Propietarios!$B$2:'Propietarios'!$D$6000,3,FALSE)</f>
        <v>#N/A</v>
      </c>
      <c r="J3635" s="38" t="e">
        <f t="shared" si="283"/>
        <v>#N/A</v>
      </c>
      <c r="K3635" s="38" t="str">
        <f t="shared" si="284"/>
        <v>11900</v>
      </c>
    </row>
    <row r="3636" spans="1:11" x14ac:dyDescent="0.15">
      <c r="A3636" s="19" t="str">
        <f t="shared" si="280"/>
        <v>11900</v>
      </c>
      <c r="C3636" s="19">
        <f t="shared" si="281"/>
        <v>1</v>
      </c>
      <c r="D3636" s="19">
        <f t="shared" si="282"/>
        <v>1900</v>
      </c>
      <c r="E3636" s="38" t="e">
        <f>VLOOKUP(A3636,DatosRecibo!$A$2:'DatosRecibo'!$L$6000,12,FALSE)</f>
        <v>#N/A</v>
      </c>
      <c r="G3636" s="19" t="e">
        <f>VLOOKUP(F3636,Propietarios!$B$2:'Propietarios'!$C$6000,2,FALSE)</f>
        <v>#N/A</v>
      </c>
      <c r="H3636" s="19" t="e">
        <f>VLOOKUP(F3636,Propietarios!$B$2:'Propietarios'!$D$6000,3,FALSE)</f>
        <v>#N/A</v>
      </c>
      <c r="J3636" s="38" t="e">
        <f t="shared" si="283"/>
        <v>#N/A</v>
      </c>
      <c r="K3636" s="38" t="str">
        <f t="shared" si="284"/>
        <v>11900</v>
      </c>
    </row>
    <row r="3637" spans="1:11" x14ac:dyDescent="0.15">
      <c r="A3637" s="19" t="str">
        <f t="shared" si="280"/>
        <v>11900</v>
      </c>
      <c r="C3637" s="19">
        <f t="shared" si="281"/>
        <v>1</v>
      </c>
      <c r="D3637" s="19">
        <f t="shared" si="282"/>
        <v>1900</v>
      </c>
      <c r="E3637" s="38" t="e">
        <f>VLOOKUP(A3637,DatosRecibo!$A$2:'DatosRecibo'!$L$6000,12,FALSE)</f>
        <v>#N/A</v>
      </c>
      <c r="G3637" s="19" t="e">
        <f>VLOOKUP(F3637,Propietarios!$B$2:'Propietarios'!$C$6000,2,FALSE)</f>
        <v>#N/A</v>
      </c>
      <c r="H3637" s="19" t="e">
        <f>VLOOKUP(F3637,Propietarios!$B$2:'Propietarios'!$D$6000,3,FALSE)</f>
        <v>#N/A</v>
      </c>
      <c r="J3637" s="38" t="e">
        <f t="shared" si="283"/>
        <v>#N/A</v>
      </c>
      <c r="K3637" s="38" t="str">
        <f t="shared" si="284"/>
        <v>11900</v>
      </c>
    </row>
    <row r="3638" spans="1:11" x14ac:dyDescent="0.15">
      <c r="A3638" s="19" t="str">
        <f t="shared" si="280"/>
        <v>11900</v>
      </c>
      <c r="C3638" s="19">
        <f t="shared" si="281"/>
        <v>1</v>
      </c>
      <c r="D3638" s="19">
        <f t="shared" si="282"/>
        <v>1900</v>
      </c>
      <c r="E3638" s="38" t="e">
        <f>VLOOKUP(A3638,DatosRecibo!$A$2:'DatosRecibo'!$L$6000,12,FALSE)</f>
        <v>#N/A</v>
      </c>
      <c r="G3638" s="19" t="e">
        <f>VLOOKUP(F3638,Propietarios!$B$2:'Propietarios'!$C$6000,2,FALSE)</f>
        <v>#N/A</v>
      </c>
      <c r="H3638" s="19" t="e">
        <f>VLOOKUP(F3638,Propietarios!$B$2:'Propietarios'!$D$6000,3,FALSE)</f>
        <v>#N/A</v>
      </c>
      <c r="J3638" s="38" t="e">
        <f t="shared" si="283"/>
        <v>#N/A</v>
      </c>
      <c r="K3638" s="38" t="str">
        <f t="shared" si="284"/>
        <v>11900</v>
      </c>
    </row>
    <row r="3639" spans="1:11" x14ac:dyDescent="0.15">
      <c r="A3639" s="19" t="str">
        <f t="shared" si="280"/>
        <v>11900</v>
      </c>
      <c r="C3639" s="19">
        <f t="shared" si="281"/>
        <v>1</v>
      </c>
      <c r="D3639" s="19">
        <f t="shared" si="282"/>
        <v>1900</v>
      </c>
      <c r="E3639" s="38" t="e">
        <f>VLOOKUP(A3639,DatosRecibo!$A$2:'DatosRecibo'!$L$6000,12,FALSE)</f>
        <v>#N/A</v>
      </c>
      <c r="G3639" s="19" t="e">
        <f>VLOOKUP(F3639,Propietarios!$B$2:'Propietarios'!$C$6000,2,FALSE)</f>
        <v>#N/A</v>
      </c>
      <c r="H3639" s="19" t="e">
        <f>VLOOKUP(F3639,Propietarios!$B$2:'Propietarios'!$D$6000,3,FALSE)</f>
        <v>#N/A</v>
      </c>
      <c r="J3639" s="38" t="e">
        <f t="shared" si="283"/>
        <v>#N/A</v>
      </c>
      <c r="K3639" s="38" t="str">
        <f t="shared" si="284"/>
        <v>11900</v>
      </c>
    </row>
    <row r="3640" spans="1:11" x14ac:dyDescent="0.15">
      <c r="A3640" s="19" t="str">
        <f t="shared" si="280"/>
        <v>11900</v>
      </c>
      <c r="C3640" s="19">
        <f t="shared" si="281"/>
        <v>1</v>
      </c>
      <c r="D3640" s="19">
        <f t="shared" si="282"/>
        <v>1900</v>
      </c>
      <c r="E3640" s="38" t="e">
        <f>VLOOKUP(A3640,DatosRecibo!$A$2:'DatosRecibo'!$L$6000,12,FALSE)</f>
        <v>#N/A</v>
      </c>
      <c r="G3640" s="19" t="e">
        <f>VLOOKUP(F3640,Propietarios!$B$2:'Propietarios'!$C$6000,2,FALSE)</f>
        <v>#N/A</v>
      </c>
      <c r="H3640" s="19" t="e">
        <f>VLOOKUP(F3640,Propietarios!$B$2:'Propietarios'!$D$6000,3,FALSE)</f>
        <v>#N/A</v>
      </c>
      <c r="J3640" s="38" t="e">
        <f t="shared" si="283"/>
        <v>#N/A</v>
      </c>
      <c r="K3640" s="38" t="str">
        <f t="shared" si="284"/>
        <v>11900</v>
      </c>
    </row>
    <row r="3641" spans="1:11" x14ac:dyDescent="0.15">
      <c r="A3641" s="19" t="str">
        <f t="shared" si="280"/>
        <v>11900</v>
      </c>
      <c r="C3641" s="19">
        <f t="shared" si="281"/>
        <v>1</v>
      </c>
      <c r="D3641" s="19">
        <f t="shared" si="282"/>
        <v>1900</v>
      </c>
      <c r="E3641" s="38" t="e">
        <f>VLOOKUP(A3641,DatosRecibo!$A$2:'DatosRecibo'!$L$6000,12,FALSE)</f>
        <v>#N/A</v>
      </c>
      <c r="G3641" s="19" t="e">
        <f>VLOOKUP(F3641,Propietarios!$B$2:'Propietarios'!$C$6000,2,FALSE)</f>
        <v>#N/A</v>
      </c>
      <c r="H3641" s="19" t="e">
        <f>VLOOKUP(F3641,Propietarios!$B$2:'Propietarios'!$D$6000,3,FALSE)</f>
        <v>#N/A</v>
      </c>
      <c r="J3641" s="38" t="e">
        <f t="shared" si="283"/>
        <v>#N/A</v>
      </c>
      <c r="K3641" s="38" t="str">
        <f t="shared" si="284"/>
        <v>11900</v>
      </c>
    </row>
    <row r="3642" spans="1:11" x14ac:dyDescent="0.15">
      <c r="A3642" s="19" t="str">
        <f t="shared" si="280"/>
        <v>11900</v>
      </c>
      <c r="C3642" s="19">
        <f t="shared" si="281"/>
        <v>1</v>
      </c>
      <c r="D3642" s="19">
        <f t="shared" si="282"/>
        <v>1900</v>
      </c>
      <c r="E3642" s="38" t="e">
        <f>VLOOKUP(A3642,DatosRecibo!$A$2:'DatosRecibo'!$L$6000,12,FALSE)</f>
        <v>#N/A</v>
      </c>
      <c r="G3642" s="19" t="e">
        <f>VLOOKUP(F3642,Propietarios!$B$2:'Propietarios'!$C$6000,2,FALSE)</f>
        <v>#N/A</v>
      </c>
      <c r="H3642" s="19" t="e">
        <f>VLOOKUP(F3642,Propietarios!$B$2:'Propietarios'!$D$6000,3,FALSE)</f>
        <v>#N/A</v>
      </c>
      <c r="J3642" s="38" t="e">
        <f t="shared" si="283"/>
        <v>#N/A</v>
      </c>
      <c r="K3642" s="38" t="str">
        <f t="shared" si="284"/>
        <v>11900</v>
      </c>
    </row>
    <row r="3643" spans="1:11" x14ac:dyDescent="0.15">
      <c r="A3643" s="19" t="str">
        <f t="shared" si="280"/>
        <v>11900</v>
      </c>
      <c r="C3643" s="19">
        <f t="shared" si="281"/>
        <v>1</v>
      </c>
      <c r="D3643" s="19">
        <f t="shared" si="282"/>
        <v>1900</v>
      </c>
      <c r="E3643" s="38" t="e">
        <f>VLOOKUP(A3643,DatosRecibo!$A$2:'DatosRecibo'!$L$6000,12,FALSE)</f>
        <v>#N/A</v>
      </c>
      <c r="G3643" s="19" t="e">
        <f>VLOOKUP(F3643,Propietarios!$B$2:'Propietarios'!$C$6000,2,FALSE)</f>
        <v>#N/A</v>
      </c>
      <c r="H3643" s="19" t="e">
        <f>VLOOKUP(F3643,Propietarios!$B$2:'Propietarios'!$D$6000,3,FALSE)</f>
        <v>#N/A</v>
      </c>
      <c r="J3643" s="38" t="e">
        <f t="shared" si="283"/>
        <v>#N/A</v>
      </c>
      <c r="K3643" s="38" t="str">
        <f t="shared" si="284"/>
        <v>11900</v>
      </c>
    </row>
    <row r="3644" spans="1:11" x14ac:dyDescent="0.15">
      <c r="A3644" s="19" t="str">
        <f t="shared" si="280"/>
        <v>11900</v>
      </c>
      <c r="C3644" s="19">
        <f t="shared" si="281"/>
        <v>1</v>
      </c>
      <c r="D3644" s="19">
        <f t="shared" si="282"/>
        <v>1900</v>
      </c>
      <c r="E3644" s="38" t="e">
        <f>VLOOKUP(A3644,DatosRecibo!$A$2:'DatosRecibo'!$L$6000,12,FALSE)</f>
        <v>#N/A</v>
      </c>
      <c r="G3644" s="19" t="e">
        <f>VLOOKUP(F3644,Propietarios!$B$2:'Propietarios'!$C$6000,2,FALSE)</f>
        <v>#N/A</v>
      </c>
      <c r="H3644" s="19" t="e">
        <f>VLOOKUP(F3644,Propietarios!$B$2:'Propietarios'!$D$6000,3,FALSE)</f>
        <v>#N/A</v>
      </c>
      <c r="J3644" s="38" t="e">
        <f t="shared" si="283"/>
        <v>#N/A</v>
      </c>
      <c r="K3644" s="38" t="str">
        <f t="shared" si="284"/>
        <v>11900</v>
      </c>
    </row>
    <row r="3645" spans="1:11" x14ac:dyDescent="0.15">
      <c r="A3645" s="19" t="str">
        <f t="shared" si="280"/>
        <v>11900</v>
      </c>
      <c r="C3645" s="19">
        <f t="shared" si="281"/>
        <v>1</v>
      </c>
      <c r="D3645" s="19">
        <f t="shared" si="282"/>
        <v>1900</v>
      </c>
      <c r="E3645" s="38" t="e">
        <f>VLOOKUP(A3645,DatosRecibo!$A$2:'DatosRecibo'!$L$6000,12,FALSE)</f>
        <v>#N/A</v>
      </c>
      <c r="G3645" s="19" t="e">
        <f>VLOOKUP(F3645,Propietarios!$B$2:'Propietarios'!$C$6000,2,FALSE)</f>
        <v>#N/A</v>
      </c>
      <c r="H3645" s="19" t="e">
        <f>VLOOKUP(F3645,Propietarios!$B$2:'Propietarios'!$D$6000,3,FALSE)</f>
        <v>#N/A</v>
      </c>
      <c r="J3645" s="38" t="e">
        <f t="shared" si="283"/>
        <v>#N/A</v>
      </c>
      <c r="K3645" s="38" t="str">
        <f t="shared" si="284"/>
        <v>11900</v>
      </c>
    </row>
    <row r="3646" spans="1:11" x14ac:dyDescent="0.15">
      <c r="A3646" s="19" t="str">
        <f t="shared" si="280"/>
        <v>11900</v>
      </c>
      <c r="C3646" s="19">
        <f t="shared" si="281"/>
        <v>1</v>
      </c>
      <c r="D3646" s="19">
        <f t="shared" si="282"/>
        <v>1900</v>
      </c>
      <c r="E3646" s="38" t="e">
        <f>VLOOKUP(A3646,DatosRecibo!$A$2:'DatosRecibo'!$L$6000,12,FALSE)</f>
        <v>#N/A</v>
      </c>
      <c r="G3646" s="19" t="e">
        <f>VLOOKUP(F3646,Propietarios!$B$2:'Propietarios'!$C$6000,2,FALSE)</f>
        <v>#N/A</v>
      </c>
      <c r="H3646" s="19" t="e">
        <f>VLOOKUP(F3646,Propietarios!$B$2:'Propietarios'!$D$6000,3,FALSE)</f>
        <v>#N/A</v>
      </c>
      <c r="J3646" s="38" t="e">
        <f t="shared" si="283"/>
        <v>#N/A</v>
      </c>
      <c r="K3646" s="38" t="str">
        <f t="shared" si="284"/>
        <v>11900</v>
      </c>
    </row>
    <row r="3647" spans="1:11" x14ac:dyDescent="0.15">
      <c r="A3647" s="19" t="str">
        <f t="shared" si="280"/>
        <v>11900</v>
      </c>
      <c r="C3647" s="19">
        <f t="shared" si="281"/>
        <v>1</v>
      </c>
      <c r="D3647" s="19">
        <f t="shared" si="282"/>
        <v>1900</v>
      </c>
      <c r="E3647" s="38" t="e">
        <f>VLOOKUP(A3647,DatosRecibo!$A$2:'DatosRecibo'!$L$6000,12,FALSE)</f>
        <v>#N/A</v>
      </c>
      <c r="G3647" s="19" t="e">
        <f>VLOOKUP(F3647,Propietarios!$B$2:'Propietarios'!$C$6000,2,FALSE)</f>
        <v>#N/A</v>
      </c>
      <c r="H3647" s="19" t="e">
        <f>VLOOKUP(F3647,Propietarios!$B$2:'Propietarios'!$D$6000,3,FALSE)</f>
        <v>#N/A</v>
      </c>
      <c r="J3647" s="38" t="e">
        <f t="shared" si="283"/>
        <v>#N/A</v>
      </c>
      <c r="K3647" s="38" t="str">
        <f t="shared" si="284"/>
        <v>11900</v>
      </c>
    </row>
    <row r="3648" spans="1:11" x14ac:dyDescent="0.15">
      <c r="A3648" s="19" t="str">
        <f t="shared" si="280"/>
        <v>11900</v>
      </c>
      <c r="C3648" s="19">
        <f t="shared" si="281"/>
        <v>1</v>
      </c>
      <c r="D3648" s="19">
        <f t="shared" si="282"/>
        <v>1900</v>
      </c>
      <c r="E3648" s="38" t="e">
        <f>VLOOKUP(A3648,DatosRecibo!$A$2:'DatosRecibo'!$L$6000,12,FALSE)</f>
        <v>#N/A</v>
      </c>
      <c r="G3648" s="19" t="e">
        <f>VLOOKUP(F3648,Propietarios!$B$2:'Propietarios'!$C$6000,2,FALSE)</f>
        <v>#N/A</v>
      </c>
      <c r="H3648" s="19" t="e">
        <f>VLOOKUP(F3648,Propietarios!$B$2:'Propietarios'!$D$6000,3,FALSE)</f>
        <v>#N/A</v>
      </c>
      <c r="J3648" s="38" t="e">
        <f t="shared" si="283"/>
        <v>#N/A</v>
      </c>
      <c r="K3648" s="38" t="str">
        <f t="shared" si="284"/>
        <v>11900</v>
      </c>
    </row>
    <row r="3649" spans="1:11" x14ac:dyDescent="0.15">
      <c r="A3649" s="19" t="str">
        <f t="shared" si="280"/>
        <v>11900</v>
      </c>
      <c r="C3649" s="19">
        <f t="shared" si="281"/>
        <v>1</v>
      </c>
      <c r="D3649" s="19">
        <f t="shared" si="282"/>
        <v>1900</v>
      </c>
      <c r="E3649" s="38" t="e">
        <f>VLOOKUP(A3649,DatosRecibo!$A$2:'DatosRecibo'!$L$6000,12,FALSE)</f>
        <v>#N/A</v>
      </c>
      <c r="G3649" s="19" t="e">
        <f>VLOOKUP(F3649,Propietarios!$B$2:'Propietarios'!$C$6000,2,FALSE)</f>
        <v>#N/A</v>
      </c>
      <c r="H3649" s="19" t="e">
        <f>VLOOKUP(F3649,Propietarios!$B$2:'Propietarios'!$D$6000,3,FALSE)</f>
        <v>#N/A</v>
      </c>
      <c r="J3649" s="38" t="e">
        <f t="shared" si="283"/>
        <v>#N/A</v>
      </c>
      <c r="K3649" s="38" t="str">
        <f t="shared" si="284"/>
        <v>11900</v>
      </c>
    </row>
    <row r="3650" spans="1:11" x14ac:dyDescent="0.15">
      <c r="A3650" s="19" t="str">
        <f t="shared" ref="A3650:A3713" si="285">CONCATENATE(C3650,D3650)</f>
        <v>11900</v>
      </c>
      <c r="C3650" s="19">
        <f t="shared" si="281"/>
        <v>1</v>
      </c>
      <c r="D3650" s="19">
        <f t="shared" si="282"/>
        <v>1900</v>
      </c>
      <c r="E3650" s="38" t="e">
        <f>VLOOKUP(A3650,DatosRecibo!$A$2:'DatosRecibo'!$L$6000,12,FALSE)</f>
        <v>#N/A</v>
      </c>
      <c r="G3650" s="19" t="e">
        <f>VLOOKUP(F3650,Propietarios!$B$2:'Propietarios'!$C$6000,2,FALSE)</f>
        <v>#N/A</v>
      </c>
      <c r="H3650" s="19" t="e">
        <f>VLOOKUP(F3650,Propietarios!$B$2:'Propietarios'!$D$6000,3,FALSE)</f>
        <v>#N/A</v>
      </c>
      <c r="J3650" s="38" t="e">
        <f t="shared" si="283"/>
        <v>#N/A</v>
      </c>
      <c r="K3650" s="38" t="str">
        <f t="shared" si="284"/>
        <v>11900</v>
      </c>
    </row>
    <row r="3651" spans="1:11" x14ac:dyDescent="0.15">
      <c r="A3651" s="19" t="str">
        <f t="shared" si="285"/>
        <v>11900</v>
      </c>
      <c r="C3651" s="19">
        <f t="shared" ref="C3651:C3714" si="286">MONTH(B3651)</f>
        <v>1</v>
      </c>
      <c r="D3651" s="19">
        <f t="shared" ref="D3651:D3714" si="287">YEAR(B3651)</f>
        <v>1900</v>
      </c>
      <c r="E3651" s="38" t="e">
        <f>VLOOKUP(A3651,DatosRecibo!$A$2:'DatosRecibo'!$L$6000,12,FALSE)</f>
        <v>#N/A</v>
      </c>
      <c r="G3651" s="19" t="e">
        <f>VLOOKUP(F3651,Propietarios!$B$2:'Propietarios'!$C$6000,2,FALSE)</f>
        <v>#N/A</v>
      </c>
      <c r="H3651" s="19" t="e">
        <f>VLOOKUP(F3651,Propietarios!$B$2:'Propietarios'!$D$6000,3,FALSE)</f>
        <v>#N/A</v>
      </c>
      <c r="J3651" s="38" t="e">
        <f t="shared" ref="J3651:J3714" si="288">I3651*E3651</f>
        <v>#N/A</v>
      </c>
      <c r="K3651" s="38" t="str">
        <f t="shared" ref="K3651:K3714" si="289">CONCATENATE(A3651,F3651)</f>
        <v>11900</v>
      </c>
    </row>
    <row r="3652" spans="1:11" x14ac:dyDescent="0.15">
      <c r="A3652" s="19" t="str">
        <f t="shared" si="285"/>
        <v>11900</v>
      </c>
      <c r="C3652" s="19">
        <f t="shared" si="286"/>
        <v>1</v>
      </c>
      <c r="D3652" s="19">
        <f t="shared" si="287"/>
        <v>1900</v>
      </c>
      <c r="E3652" s="38" t="e">
        <f>VLOOKUP(A3652,DatosRecibo!$A$2:'DatosRecibo'!$L$6000,12,FALSE)</f>
        <v>#N/A</v>
      </c>
      <c r="G3652" s="19" t="e">
        <f>VLOOKUP(F3652,Propietarios!$B$2:'Propietarios'!$C$6000,2,FALSE)</f>
        <v>#N/A</v>
      </c>
      <c r="H3652" s="19" t="e">
        <f>VLOOKUP(F3652,Propietarios!$B$2:'Propietarios'!$D$6000,3,FALSE)</f>
        <v>#N/A</v>
      </c>
      <c r="J3652" s="38" t="e">
        <f t="shared" si="288"/>
        <v>#N/A</v>
      </c>
      <c r="K3652" s="38" t="str">
        <f t="shared" si="289"/>
        <v>11900</v>
      </c>
    </row>
    <row r="3653" spans="1:11" x14ac:dyDescent="0.15">
      <c r="A3653" s="19" t="str">
        <f t="shared" si="285"/>
        <v>11900</v>
      </c>
      <c r="C3653" s="19">
        <f t="shared" si="286"/>
        <v>1</v>
      </c>
      <c r="D3653" s="19">
        <f t="shared" si="287"/>
        <v>1900</v>
      </c>
      <c r="E3653" s="38" t="e">
        <f>VLOOKUP(A3653,DatosRecibo!$A$2:'DatosRecibo'!$L$6000,12,FALSE)</f>
        <v>#N/A</v>
      </c>
      <c r="G3653" s="19" t="e">
        <f>VLOOKUP(F3653,Propietarios!$B$2:'Propietarios'!$C$6000,2,FALSE)</f>
        <v>#N/A</v>
      </c>
      <c r="H3653" s="19" t="e">
        <f>VLOOKUP(F3653,Propietarios!$B$2:'Propietarios'!$D$6000,3,FALSE)</f>
        <v>#N/A</v>
      </c>
      <c r="J3653" s="38" t="e">
        <f t="shared" si="288"/>
        <v>#N/A</v>
      </c>
      <c r="K3653" s="38" t="str">
        <f t="shared" si="289"/>
        <v>11900</v>
      </c>
    </row>
    <row r="3654" spans="1:11" x14ac:dyDescent="0.15">
      <c r="A3654" s="19" t="str">
        <f t="shared" si="285"/>
        <v>11900</v>
      </c>
      <c r="C3654" s="19">
        <f t="shared" si="286"/>
        <v>1</v>
      </c>
      <c r="D3654" s="19">
        <f t="shared" si="287"/>
        <v>1900</v>
      </c>
      <c r="E3654" s="38" t="e">
        <f>VLOOKUP(A3654,DatosRecibo!$A$2:'DatosRecibo'!$L$6000,12,FALSE)</f>
        <v>#N/A</v>
      </c>
      <c r="G3654" s="19" t="e">
        <f>VLOOKUP(F3654,Propietarios!$B$2:'Propietarios'!$C$6000,2,FALSE)</f>
        <v>#N/A</v>
      </c>
      <c r="H3654" s="19" t="e">
        <f>VLOOKUP(F3654,Propietarios!$B$2:'Propietarios'!$D$6000,3,FALSE)</f>
        <v>#N/A</v>
      </c>
      <c r="J3654" s="38" t="e">
        <f t="shared" si="288"/>
        <v>#N/A</v>
      </c>
      <c r="K3654" s="38" t="str">
        <f t="shared" si="289"/>
        <v>11900</v>
      </c>
    </row>
    <row r="3655" spans="1:11" x14ac:dyDescent="0.15">
      <c r="A3655" s="19" t="str">
        <f t="shared" si="285"/>
        <v>11900</v>
      </c>
      <c r="C3655" s="19">
        <f t="shared" si="286"/>
        <v>1</v>
      </c>
      <c r="D3655" s="19">
        <f t="shared" si="287"/>
        <v>1900</v>
      </c>
      <c r="E3655" s="38" t="e">
        <f>VLOOKUP(A3655,DatosRecibo!$A$2:'DatosRecibo'!$L$6000,12,FALSE)</f>
        <v>#N/A</v>
      </c>
      <c r="G3655" s="19" t="e">
        <f>VLOOKUP(F3655,Propietarios!$B$2:'Propietarios'!$C$6000,2,FALSE)</f>
        <v>#N/A</v>
      </c>
      <c r="H3655" s="19" t="e">
        <f>VLOOKUP(F3655,Propietarios!$B$2:'Propietarios'!$D$6000,3,FALSE)</f>
        <v>#N/A</v>
      </c>
      <c r="J3655" s="38" t="e">
        <f t="shared" si="288"/>
        <v>#N/A</v>
      </c>
      <c r="K3655" s="38" t="str">
        <f t="shared" si="289"/>
        <v>11900</v>
      </c>
    </row>
    <row r="3656" spans="1:11" x14ac:dyDescent="0.15">
      <c r="A3656" s="19" t="str">
        <f t="shared" si="285"/>
        <v>11900</v>
      </c>
      <c r="C3656" s="19">
        <f t="shared" si="286"/>
        <v>1</v>
      </c>
      <c r="D3656" s="19">
        <f t="shared" si="287"/>
        <v>1900</v>
      </c>
      <c r="E3656" s="38" t="e">
        <f>VLOOKUP(A3656,DatosRecibo!$A$2:'DatosRecibo'!$L$6000,12,FALSE)</f>
        <v>#N/A</v>
      </c>
      <c r="G3656" s="19" t="e">
        <f>VLOOKUP(F3656,Propietarios!$B$2:'Propietarios'!$C$6000,2,FALSE)</f>
        <v>#N/A</v>
      </c>
      <c r="H3656" s="19" t="e">
        <f>VLOOKUP(F3656,Propietarios!$B$2:'Propietarios'!$D$6000,3,FALSE)</f>
        <v>#N/A</v>
      </c>
      <c r="J3656" s="38" t="e">
        <f t="shared" si="288"/>
        <v>#N/A</v>
      </c>
      <c r="K3656" s="38" t="str">
        <f t="shared" si="289"/>
        <v>11900</v>
      </c>
    </row>
    <row r="3657" spans="1:11" x14ac:dyDescent="0.15">
      <c r="A3657" s="19" t="str">
        <f t="shared" si="285"/>
        <v>11900</v>
      </c>
      <c r="C3657" s="19">
        <f t="shared" si="286"/>
        <v>1</v>
      </c>
      <c r="D3657" s="19">
        <f t="shared" si="287"/>
        <v>1900</v>
      </c>
      <c r="E3657" s="38" t="e">
        <f>VLOOKUP(A3657,DatosRecibo!$A$2:'DatosRecibo'!$L$6000,12,FALSE)</f>
        <v>#N/A</v>
      </c>
      <c r="G3657" s="19" t="e">
        <f>VLOOKUP(F3657,Propietarios!$B$2:'Propietarios'!$C$6000,2,FALSE)</f>
        <v>#N/A</v>
      </c>
      <c r="H3657" s="19" t="e">
        <f>VLOOKUP(F3657,Propietarios!$B$2:'Propietarios'!$D$6000,3,FALSE)</f>
        <v>#N/A</v>
      </c>
      <c r="J3657" s="38" t="e">
        <f t="shared" si="288"/>
        <v>#N/A</v>
      </c>
      <c r="K3657" s="38" t="str">
        <f t="shared" si="289"/>
        <v>11900</v>
      </c>
    </row>
    <row r="3658" spans="1:11" x14ac:dyDescent="0.15">
      <c r="A3658" s="19" t="str">
        <f t="shared" si="285"/>
        <v>11900</v>
      </c>
      <c r="C3658" s="19">
        <f t="shared" si="286"/>
        <v>1</v>
      </c>
      <c r="D3658" s="19">
        <f t="shared" si="287"/>
        <v>1900</v>
      </c>
      <c r="E3658" s="38" t="e">
        <f>VLOOKUP(A3658,DatosRecibo!$A$2:'DatosRecibo'!$L$6000,12,FALSE)</f>
        <v>#N/A</v>
      </c>
      <c r="G3658" s="19" t="e">
        <f>VLOOKUP(F3658,Propietarios!$B$2:'Propietarios'!$C$6000,2,FALSE)</f>
        <v>#N/A</v>
      </c>
      <c r="H3658" s="19" t="e">
        <f>VLOOKUP(F3658,Propietarios!$B$2:'Propietarios'!$D$6000,3,FALSE)</f>
        <v>#N/A</v>
      </c>
      <c r="J3658" s="38" t="e">
        <f t="shared" si="288"/>
        <v>#N/A</v>
      </c>
      <c r="K3658" s="38" t="str">
        <f t="shared" si="289"/>
        <v>11900</v>
      </c>
    </row>
    <row r="3659" spans="1:11" x14ac:dyDescent="0.15">
      <c r="A3659" s="19" t="str">
        <f t="shared" si="285"/>
        <v>11900</v>
      </c>
      <c r="C3659" s="19">
        <f t="shared" si="286"/>
        <v>1</v>
      </c>
      <c r="D3659" s="19">
        <f t="shared" si="287"/>
        <v>1900</v>
      </c>
      <c r="E3659" s="38" t="e">
        <f>VLOOKUP(A3659,DatosRecibo!$A$2:'DatosRecibo'!$L$6000,12,FALSE)</f>
        <v>#N/A</v>
      </c>
      <c r="G3659" s="19" t="e">
        <f>VLOOKUP(F3659,Propietarios!$B$2:'Propietarios'!$C$6000,2,FALSE)</f>
        <v>#N/A</v>
      </c>
      <c r="H3659" s="19" t="e">
        <f>VLOOKUP(F3659,Propietarios!$B$2:'Propietarios'!$D$6000,3,FALSE)</f>
        <v>#N/A</v>
      </c>
      <c r="J3659" s="38" t="e">
        <f t="shared" si="288"/>
        <v>#N/A</v>
      </c>
      <c r="K3659" s="38" t="str">
        <f t="shared" si="289"/>
        <v>11900</v>
      </c>
    </row>
    <row r="3660" spans="1:11" x14ac:dyDescent="0.15">
      <c r="A3660" s="19" t="str">
        <f t="shared" si="285"/>
        <v>11900</v>
      </c>
      <c r="C3660" s="19">
        <f t="shared" si="286"/>
        <v>1</v>
      </c>
      <c r="D3660" s="19">
        <f t="shared" si="287"/>
        <v>1900</v>
      </c>
      <c r="E3660" s="38" t="e">
        <f>VLOOKUP(A3660,DatosRecibo!$A$2:'DatosRecibo'!$L$6000,12,FALSE)</f>
        <v>#N/A</v>
      </c>
      <c r="G3660" s="19" t="e">
        <f>VLOOKUP(F3660,Propietarios!$B$2:'Propietarios'!$C$6000,2,FALSE)</f>
        <v>#N/A</v>
      </c>
      <c r="H3660" s="19" t="e">
        <f>VLOOKUP(F3660,Propietarios!$B$2:'Propietarios'!$D$6000,3,FALSE)</f>
        <v>#N/A</v>
      </c>
      <c r="J3660" s="38" t="e">
        <f t="shared" si="288"/>
        <v>#N/A</v>
      </c>
      <c r="K3660" s="38" t="str">
        <f t="shared" si="289"/>
        <v>11900</v>
      </c>
    </row>
    <row r="3661" spans="1:11" x14ac:dyDescent="0.15">
      <c r="A3661" s="19" t="str">
        <f t="shared" si="285"/>
        <v>11900</v>
      </c>
      <c r="C3661" s="19">
        <f t="shared" si="286"/>
        <v>1</v>
      </c>
      <c r="D3661" s="19">
        <f t="shared" si="287"/>
        <v>1900</v>
      </c>
      <c r="E3661" s="38" t="e">
        <f>VLOOKUP(A3661,DatosRecibo!$A$2:'DatosRecibo'!$L$6000,12,FALSE)</f>
        <v>#N/A</v>
      </c>
      <c r="G3661" s="19" t="e">
        <f>VLOOKUP(F3661,Propietarios!$B$2:'Propietarios'!$C$6000,2,FALSE)</f>
        <v>#N/A</v>
      </c>
      <c r="H3661" s="19" t="e">
        <f>VLOOKUP(F3661,Propietarios!$B$2:'Propietarios'!$D$6000,3,FALSE)</f>
        <v>#N/A</v>
      </c>
      <c r="J3661" s="38" t="e">
        <f t="shared" si="288"/>
        <v>#N/A</v>
      </c>
      <c r="K3661" s="38" t="str">
        <f t="shared" si="289"/>
        <v>11900</v>
      </c>
    </row>
    <row r="3662" spans="1:11" x14ac:dyDescent="0.15">
      <c r="A3662" s="19" t="str">
        <f t="shared" si="285"/>
        <v>11900</v>
      </c>
      <c r="C3662" s="19">
        <f t="shared" si="286"/>
        <v>1</v>
      </c>
      <c r="D3662" s="19">
        <f t="shared" si="287"/>
        <v>1900</v>
      </c>
      <c r="E3662" s="38" t="e">
        <f>VLOOKUP(A3662,DatosRecibo!$A$2:'DatosRecibo'!$L$6000,12,FALSE)</f>
        <v>#N/A</v>
      </c>
      <c r="G3662" s="19" t="e">
        <f>VLOOKUP(F3662,Propietarios!$B$2:'Propietarios'!$C$6000,2,FALSE)</f>
        <v>#N/A</v>
      </c>
      <c r="H3662" s="19" t="e">
        <f>VLOOKUP(F3662,Propietarios!$B$2:'Propietarios'!$D$6000,3,FALSE)</f>
        <v>#N/A</v>
      </c>
      <c r="J3662" s="38" t="e">
        <f t="shared" si="288"/>
        <v>#N/A</v>
      </c>
      <c r="K3662" s="38" t="str">
        <f t="shared" si="289"/>
        <v>11900</v>
      </c>
    </row>
    <row r="3663" spans="1:11" x14ac:dyDescent="0.15">
      <c r="A3663" s="19" t="str">
        <f t="shared" si="285"/>
        <v>11900</v>
      </c>
      <c r="C3663" s="19">
        <f t="shared" si="286"/>
        <v>1</v>
      </c>
      <c r="D3663" s="19">
        <f t="shared" si="287"/>
        <v>1900</v>
      </c>
      <c r="E3663" s="38" t="e">
        <f>VLOOKUP(A3663,DatosRecibo!$A$2:'DatosRecibo'!$L$6000,12,FALSE)</f>
        <v>#N/A</v>
      </c>
      <c r="G3663" s="19" t="e">
        <f>VLOOKUP(F3663,Propietarios!$B$2:'Propietarios'!$C$6000,2,FALSE)</f>
        <v>#N/A</v>
      </c>
      <c r="H3663" s="19" t="e">
        <f>VLOOKUP(F3663,Propietarios!$B$2:'Propietarios'!$D$6000,3,FALSE)</f>
        <v>#N/A</v>
      </c>
      <c r="J3663" s="38" t="e">
        <f t="shared" si="288"/>
        <v>#N/A</v>
      </c>
      <c r="K3663" s="38" t="str">
        <f t="shared" si="289"/>
        <v>11900</v>
      </c>
    </row>
    <row r="3664" spans="1:11" x14ac:dyDescent="0.15">
      <c r="A3664" s="19" t="str">
        <f t="shared" si="285"/>
        <v>11900</v>
      </c>
      <c r="C3664" s="19">
        <f t="shared" si="286"/>
        <v>1</v>
      </c>
      <c r="D3664" s="19">
        <f t="shared" si="287"/>
        <v>1900</v>
      </c>
      <c r="E3664" s="38" t="e">
        <f>VLOOKUP(A3664,DatosRecibo!$A$2:'DatosRecibo'!$L$6000,12,FALSE)</f>
        <v>#N/A</v>
      </c>
      <c r="G3664" s="19" t="e">
        <f>VLOOKUP(F3664,Propietarios!$B$2:'Propietarios'!$C$6000,2,FALSE)</f>
        <v>#N/A</v>
      </c>
      <c r="H3664" s="19" t="e">
        <f>VLOOKUP(F3664,Propietarios!$B$2:'Propietarios'!$D$6000,3,FALSE)</f>
        <v>#N/A</v>
      </c>
      <c r="J3664" s="38" t="e">
        <f t="shared" si="288"/>
        <v>#N/A</v>
      </c>
      <c r="K3664" s="38" t="str">
        <f t="shared" si="289"/>
        <v>11900</v>
      </c>
    </row>
    <row r="3665" spans="1:11" x14ac:dyDescent="0.15">
      <c r="A3665" s="19" t="str">
        <f t="shared" si="285"/>
        <v>11900</v>
      </c>
      <c r="C3665" s="19">
        <f t="shared" si="286"/>
        <v>1</v>
      </c>
      <c r="D3665" s="19">
        <f t="shared" si="287"/>
        <v>1900</v>
      </c>
      <c r="E3665" s="38" t="e">
        <f>VLOOKUP(A3665,DatosRecibo!$A$2:'DatosRecibo'!$L$6000,12,FALSE)</f>
        <v>#N/A</v>
      </c>
      <c r="G3665" s="19" t="e">
        <f>VLOOKUP(F3665,Propietarios!$B$2:'Propietarios'!$C$6000,2,FALSE)</f>
        <v>#N/A</v>
      </c>
      <c r="H3665" s="19" t="e">
        <f>VLOOKUP(F3665,Propietarios!$B$2:'Propietarios'!$D$6000,3,FALSE)</f>
        <v>#N/A</v>
      </c>
      <c r="J3665" s="38" t="e">
        <f t="shared" si="288"/>
        <v>#N/A</v>
      </c>
      <c r="K3665" s="38" t="str">
        <f t="shared" si="289"/>
        <v>11900</v>
      </c>
    </row>
    <row r="3666" spans="1:11" x14ac:dyDescent="0.15">
      <c r="A3666" s="19" t="str">
        <f t="shared" si="285"/>
        <v>11900</v>
      </c>
      <c r="C3666" s="19">
        <f t="shared" si="286"/>
        <v>1</v>
      </c>
      <c r="D3666" s="19">
        <f t="shared" si="287"/>
        <v>1900</v>
      </c>
      <c r="E3666" s="38" t="e">
        <f>VLOOKUP(A3666,DatosRecibo!$A$2:'DatosRecibo'!$L$6000,12,FALSE)</f>
        <v>#N/A</v>
      </c>
      <c r="G3666" s="19" t="e">
        <f>VLOOKUP(F3666,Propietarios!$B$2:'Propietarios'!$C$6000,2,FALSE)</f>
        <v>#N/A</v>
      </c>
      <c r="H3666" s="19" t="e">
        <f>VLOOKUP(F3666,Propietarios!$B$2:'Propietarios'!$D$6000,3,FALSE)</f>
        <v>#N/A</v>
      </c>
      <c r="J3666" s="38" t="e">
        <f t="shared" si="288"/>
        <v>#N/A</v>
      </c>
      <c r="K3666" s="38" t="str">
        <f t="shared" si="289"/>
        <v>11900</v>
      </c>
    </row>
    <row r="3667" spans="1:11" x14ac:dyDescent="0.15">
      <c r="A3667" s="19" t="str">
        <f t="shared" si="285"/>
        <v>11900</v>
      </c>
      <c r="C3667" s="19">
        <f t="shared" si="286"/>
        <v>1</v>
      </c>
      <c r="D3667" s="19">
        <f t="shared" si="287"/>
        <v>1900</v>
      </c>
      <c r="E3667" s="38" t="e">
        <f>VLOOKUP(A3667,DatosRecibo!$A$2:'DatosRecibo'!$L$6000,12,FALSE)</f>
        <v>#N/A</v>
      </c>
      <c r="G3667" s="19" t="e">
        <f>VLOOKUP(F3667,Propietarios!$B$2:'Propietarios'!$C$6000,2,FALSE)</f>
        <v>#N/A</v>
      </c>
      <c r="H3667" s="19" t="e">
        <f>VLOOKUP(F3667,Propietarios!$B$2:'Propietarios'!$D$6000,3,FALSE)</f>
        <v>#N/A</v>
      </c>
      <c r="J3667" s="38" t="e">
        <f t="shared" si="288"/>
        <v>#N/A</v>
      </c>
      <c r="K3667" s="38" t="str">
        <f t="shared" si="289"/>
        <v>11900</v>
      </c>
    </row>
    <row r="3668" spans="1:11" x14ac:dyDescent="0.15">
      <c r="A3668" s="19" t="str">
        <f t="shared" si="285"/>
        <v>11900</v>
      </c>
      <c r="C3668" s="19">
        <f t="shared" si="286"/>
        <v>1</v>
      </c>
      <c r="D3668" s="19">
        <f t="shared" si="287"/>
        <v>1900</v>
      </c>
      <c r="E3668" s="38" t="e">
        <f>VLOOKUP(A3668,DatosRecibo!$A$2:'DatosRecibo'!$L$6000,12,FALSE)</f>
        <v>#N/A</v>
      </c>
      <c r="G3668" s="19" t="e">
        <f>VLOOKUP(F3668,Propietarios!$B$2:'Propietarios'!$C$6000,2,FALSE)</f>
        <v>#N/A</v>
      </c>
      <c r="H3668" s="19" t="e">
        <f>VLOOKUP(F3668,Propietarios!$B$2:'Propietarios'!$D$6000,3,FALSE)</f>
        <v>#N/A</v>
      </c>
      <c r="J3668" s="38" t="e">
        <f t="shared" si="288"/>
        <v>#N/A</v>
      </c>
      <c r="K3668" s="38" t="str">
        <f t="shared" si="289"/>
        <v>11900</v>
      </c>
    </row>
    <row r="3669" spans="1:11" x14ac:dyDescent="0.15">
      <c r="A3669" s="19" t="str">
        <f t="shared" si="285"/>
        <v>11900</v>
      </c>
      <c r="C3669" s="19">
        <f t="shared" si="286"/>
        <v>1</v>
      </c>
      <c r="D3669" s="19">
        <f t="shared" si="287"/>
        <v>1900</v>
      </c>
      <c r="E3669" s="38" t="e">
        <f>VLOOKUP(A3669,DatosRecibo!$A$2:'DatosRecibo'!$L$6000,12,FALSE)</f>
        <v>#N/A</v>
      </c>
      <c r="G3669" s="19" t="e">
        <f>VLOOKUP(F3669,Propietarios!$B$2:'Propietarios'!$C$6000,2,FALSE)</f>
        <v>#N/A</v>
      </c>
      <c r="H3669" s="19" t="e">
        <f>VLOOKUP(F3669,Propietarios!$B$2:'Propietarios'!$D$6000,3,FALSE)</f>
        <v>#N/A</v>
      </c>
      <c r="J3669" s="38" t="e">
        <f t="shared" si="288"/>
        <v>#N/A</v>
      </c>
      <c r="K3669" s="38" t="str">
        <f t="shared" si="289"/>
        <v>11900</v>
      </c>
    </row>
    <row r="3670" spans="1:11" x14ac:dyDescent="0.15">
      <c r="A3670" s="19" t="str">
        <f t="shared" si="285"/>
        <v>11900</v>
      </c>
      <c r="C3670" s="19">
        <f t="shared" si="286"/>
        <v>1</v>
      </c>
      <c r="D3670" s="19">
        <f t="shared" si="287"/>
        <v>1900</v>
      </c>
      <c r="E3670" s="38" t="e">
        <f>VLOOKUP(A3670,DatosRecibo!$A$2:'DatosRecibo'!$L$6000,12,FALSE)</f>
        <v>#N/A</v>
      </c>
      <c r="G3670" s="19" t="e">
        <f>VLOOKUP(F3670,Propietarios!$B$2:'Propietarios'!$C$6000,2,FALSE)</f>
        <v>#N/A</v>
      </c>
      <c r="H3670" s="19" t="e">
        <f>VLOOKUP(F3670,Propietarios!$B$2:'Propietarios'!$D$6000,3,FALSE)</f>
        <v>#N/A</v>
      </c>
      <c r="J3670" s="38" t="e">
        <f t="shared" si="288"/>
        <v>#N/A</v>
      </c>
      <c r="K3670" s="38" t="str">
        <f t="shared" si="289"/>
        <v>11900</v>
      </c>
    </row>
    <row r="3671" spans="1:11" x14ac:dyDescent="0.15">
      <c r="A3671" s="19" t="str">
        <f t="shared" si="285"/>
        <v>11900</v>
      </c>
      <c r="C3671" s="19">
        <f t="shared" si="286"/>
        <v>1</v>
      </c>
      <c r="D3671" s="19">
        <f t="shared" si="287"/>
        <v>1900</v>
      </c>
      <c r="E3671" s="38" t="e">
        <f>VLOOKUP(A3671,DatosRecibo!$A$2:'DatosRecibo'!$L$6000,12,FALSE)</f>
        <v>#N/A</v>
      </c>
      <c r="G3671" s="19" t="e">
        <f>VLOOKUP(F3671,Propietarios!$B$2:'Propietarios'!$C$6000,2,FALSE)</f>
        <v>#N/A</v>
      </c>
      <c r="H3671" s="19" t="e">
        <f>VLOOKUP(F3671,Propietarios!$B$2:'Propietarios'!$D$6000,3,FALSE)</f>
        <v>#N/A</v>
      </c>
      <c r="J3671" s="38" t="e">
        <f t="shared" si="288"/>
        <v>#N/A</v>
      </c>
      <c r="K3671" s="38" t="str">
        <f t="shared" si="289"/>
        <v>11900</v>
      </c>
    </row>
    <row r="3672" spans="1:11" x14ac:dyDescent="0.15">
      <c r="A3672" s="19" t="str">
        <f t="shared" si="285"/>
        <v>11900</v>
      </c>
      <c r="C3672" s="19">
        <f t="shared" si="286"/>
        <v>1</v>
      </c>
      <c r="D3672" s="19">
        <f t="shared" si="287"/>
        <v>1900</v>
      </c>
      <c r="E3672" s="38" t="e">
        <f>VLOOKUP(A3672,DatosRecibo!$A$2:'DatosRecibo'!$L$6000,12,FALSE)</f>
        <v>#N/A</v>
      </c>
      <c r="G3672" s="19" t="e">
        <f>VLOOKUP(F3672,Propietarios!$B$2:'Propietarios'!$C$6000,2,FALSE)</f>
        <v>#N/A</v>
      </c>
      <c r="H3672" s="19" t="e">
        <f>VLOOKUP(F3672,Propietarios!$B$2:'Propietarios'!$D$6000,3,FALSE)</f>
        <v>#N/A</v>
      </c>
      <c r="J3672" s="38" t="e">
        <f t="shared" si="288"/>
        <v>#N/A</v>
      </c>
      <c r="K3672" s="38" t="str">
        <f t="shared" si="289"/>
        <v>11900</v>
      </c>
    </row>
    <row r="3673" spans="1:11" x14ac:dyDescent="0.15">
      <c r="A3673" s="19" t="str">
        <f t="shared" si="285"/>
        <v>11900</v>
      </c>
      <c r="C3673" s="19">
        <f t="shared" si="286"/>
        <v>1</v>
      </c>
      <c r="D3673" s="19">
        <f t="shared" si="287"/>
        <v>1900</v>
      </c>
      <c r="E3673" s="38" t="e">
        <f>VLOOKUP(A3673,DatosRecibo!$A$2:'DatosRecibo'!$L$6000,12,FALSE)</f>
        <v>#N/A</v>
      </c>
      <c r="G3673" s="19" t="e">
        <f>VLOOKUP(F3673,Propietarios!$B$2:'Propietarios'!$C$6000,2,FALSE)</f>
        <v>#N/A</v>
      </c>
      <c r="H3673" s="19" t="e">
        <f>VLOOKUP(F3673,Propietarios!$B$2:'Propietarios'!$D$6000,3,FALSE)</f>
        <v>#N/A</v>
      </c>
      <c r="J3673" s="38" t="e">
        <f t="shared" si="288"/>
        <v>#N/A</v>
      </c>
      <c r="K3673" s="38" t="str">
        <f t="shared" si="289"/>
        <v>11900</v>
      </c>
    </row>
    <row r="3674" spans="1:11" x14ac:dyDescent="0.15">
      <c r="A3674" s="19" t="str">
        <f t="shared" si="285"/>
        <v>11900</v>
      </c>
      <c r="C3674" s="19">
        <f t="shared" si="286"/>
        <v>1</v>
      </c>
      <c r="D3674" s="19">
        <f t="shared" si="287"/>
        <v>1900</v>
      </c>
      <c r="E3674" s="38" t="e">
        <f>VLOOKUP(A3674,DatosRecibo!$A$2:'DatosRecibo'!$L$6000,12,FALSE)</f>
        <v>#N/A</v>
      </c>
      <c r="G3674" s="19" t="e">
        <f>VLOOKUP(F3674,Propietarios!$B$2:'Propietarios'!$C$6000,2,FALSE)</f>
        <v>#N/A</v>
      </c>
      <c r="H3674" s="19" t="e">
        <f>VLOOKUP(F3674,Propietarios!$B$2:'Propietarios'!$D$6000,3,FALSE)</f>
        <v>#N/A</v>
      </c>
      <c r="J3674" s="38" t="e">
        <f t="shared" si="288"/>
        <v>#N/A</v>
      </c>
      <c r="K3674" s="38" t="str">
        <f t="shared" si="289"/>
        <v>11900</v>
      </c>
    </row>
    <row r="3675" spans="1:11" x14ac:dyDescent="0.15">
      <c r="A3675" s="19" t="str">
        <f t="shared" si="285"/>
        <v>11900</v>
      </c>
      <c r="C3675" s="19">
        <f t="shared" si="286"/>
        <v>1</v>
      </c>
      <c r="D3675" s="19">
        <f t="shared" si="287"/>
        <v>1900</v>
      </c>
      <c r="E3675" s="38" t="e">
        <f>VLOOKUP(A3675,DatosRecibo!$A$2:'DatosRecibo'!$L$6000,12,FALSE)</f>
        <v>#N/A</v>
      </c>
      <c r="G3675" s="19" t="e">
        <f>VLOOKUP(F3675,Propietarios!$B$2:'Propietarios'!$C$6000,2,FALSE)</f>
        <v>#N/A</v>
      </c>
      <c r="H3675" s="19" t="e">
        <f>VLOOKUP(F3675,Propietarios!$B$2:'Propietarios'!$D$6000,3,FALSE)</f>
        <v>#N/A</v>
      </c>
      <c r="J3675" s="38" t="e">
        <f t="shared" si="288"/>
        <v>#N/A</v>
      </c>
      <c r="K3675" s="38" t="str">
        <f t="shared" si="289"/>
        <v>11900</v>
      </c>
    </row>
    <row r="3676" spans="1:11" x14ac:dyDescent="0.15">
      <c r="A3676" s="19" t="str">
        <f t="shared" si="285"/>
        <v>11900</v>
      </c>
      <c r="C3676" s="19">
        <f t="shared" si="286"/>
        <v>1</v>
      </c>
      <c r="D3676" s="19">
        <f t="shared" si="287"/>
        <v>1900</v>
      </c>
      <c r="E3676" s="38" t="e">
        <f>VLOOKUP(A3676,DatosRecibo!$A$2:'DatosRecibo'!$L$6000,12,FALSE)</f>
        <v>#N/A</v>
      </c>
      <c r="G3676" s="19" t="e">
        <f>VLOOKUP(F3676,Propietarios!$B$2:'Propietarios'!$C$6000,2,FALSE)</f>
        <v>#N/A</v>
      </c>
      <c r="H3676" s="19" t="e">
        <f>VLOOKUP(F3676,Propietarios!$B$2:'Propietarios'!$D$6000,3,FALSE)</f>
        <v>#N/A</v>
      </c>
      <c r="J3676" s="38" t="e">
        <f t="shared" si="288"/>
        <v>#N/A</v>
      </c>
      <c r="K3676" s="38" t="str">
        <f t="shared" si="289"/>
        <v>11900</v>
      </c>
    </row>
    <row r="3677" spans="1:11" x14ac:dyDescent="0.15">
      <c r="A3677" s="19" t="str">
        <f t="shared" si="285"/>
        <v>11900</v>
      </c>
      <c r="C3677" s="19">
        <f t="shared" si="286"/>
        <v>1</v>
      </c>
      <c r="D3677" s="19">
        <f t="shared" si="287"/>
        <v>1900</v>
      </c>
      <c r="E3677" s="38" t="e">
        <f>VLOOKUP(A3677,DatosRecibo!$A$2:'DatosRecibo'!$L$6000,12,FALSE)</f>
        <v>#N/A</v>
      </c>
      <c r="G3677" s="19" t="e">
        <f>VLOOKUP(F3677,Propietarios!$B$2:'Propietarios'!$C$6000,2,FALSE)</f>
        <v>#N/A</v>
      </c>
      <c r="H3677" s="19" t="e">
        <f>VLOOKUP(F3677,Propietarios!$B$2:'Propietarios'!$D$6000,3,FALSE)</f>
        <v>#N/A</v>
      </c>
      <c r="J3677" s="38" t="e">
        <f t="shared" si="288"/>
        <v>#N/A</v>
      </c>
      <c r="K3677" s="38" t="str">
        <f t="shared" si="289"/>
        <v>11900</v>
      </c>
    </row>
    <row r="3678" spans="1:11" x14ac:dyDescent="0.15">
      <c r="A3678" s="19" t="str">
        <f t="shared" si="285"/>
        <v>11900</v>
      </c>
      <c r="C3678" s="19">
        <f t="shared" si="286"/>
        <v>1</v>
      </c>
      <c r="D3678" s="19">
        <f t="shared" si="287"/>
        <v>1900</v>
      </c>
      <c r="E3678" s="38" t="e">
        <f>VLOOKUP(A3678,DatosRecibo!$A$2:'DatosRecibo'!$L$6000,12,FALSE)</f>
        <v>#N/A</v>
      </c>
      <c r="G3678" s="19" t="e">
        <f>VLOOKUP(F3678,Propietarios!$B$2:'Propietarios'!$C$6000,2,FALSE)</f>
        <v>#N/A</v>
      </c>
      <c r="H3678" s="19" t="e">
        <f>VLOOKUP(F3678,Propietarios!$B$2:'Propietarios'!$D$6000,3,FALSE)</f>
        <v>#N/A</v>
      </c>
      <c r="J3678" s="38" t="e">
        <f t="shared" si="288"/>
        <v>#N/A</v>
      </c>
      <c r="K3678" s="38" t="str">
        <f t="shared" si="289"/>
        <v>11900</v>
      </c>
    </row>
    <row r="3679" spans="1:11" x14ac:dyDescent="0.15">
      <c r="A3679" s="19" t="str">
        <f t="shared" si="285"/>
        <v>11900</v>
      </c>
      <c r="C3679" s="19">
        <f t="shared" si="286"/>
        <v>1</v>
      </c>
      <c r="D3679" s="19">
        <f t="shared" si="287"/>
        <v>1900</v>
      </c>
      <c r="E3679" s="38" t="e">
        <f>VLOOKUP(A3679,DatosRecibo!$A$2:'DatosRecibo'!$L$6000,12,FALSE)</f>
        <v>#N/A</v>
      </c>
      <c r="G3679" s="19" t="e">
        <f>VLOOKUP(F3679,Propietarios!$B$2:'Propietarios'!$C$6000,2,FALSE)</f>
        <v>#N/A</v>
      </c>
      <c r="H3679" s="19" t="e">
        <f>VLOOKUP(F3679,Propietarios!$B$2:'Propietarios'!$D$6000,3,FALSE)</f>
        <v>#N/A</v>
      </c>
      <c r="J3679" s="38" t="e">
        <f t="shared" si="288"/>
        <v>#N/A</v>
      </c>
      <c r="K3679" s="38" t="str">
        <f t="shared" si="289"/>
        <v>11900</v>
      </c>
    </row>
    <row r="3680" spans="1:11" x14ac:dyDescent="0.15">
      <c r="A3680" s="19" t="str">
        <f t="shared" si="285"/>
        <v>11900</v>
      </c>
      <c r="C3680" s="19">
        <f t="shared" si="286"/>
        <v>1</v>
      </c>
      <c r="D3680" s="19">
        <f t="shared" si="287"/>
        <v>1900</v>
      </c>
      <c r="E3680" s="38" t="e">
        <f>VLOOKUP(A3680,DatosRecibo!$A$2:'DatosRecibo'!$L$6000,12,FALSE)</f>
        <v>#N/A</v>
      </c>
      <c r="G3680" s="19" t="e">
        <f>VLOOKUP(F3680,Propietarios!$B$2:'Propietarios'!$C$6000,2,FALSE)</f>
        <v>#N/A</v>
      </c>
      <c r="H3680" s="19" t="e">
        <f>VLOOKUP(F3680,Propietarios!$B$2:'Propietarios'!$D$6000,3,FALSE)</f>
        <v>#N/A</v>
      </c>
      <c r="J3680" s="38" t="e">
        <f t="shared" si="288"/>
        <v>#N/A</v>
      </c>
      <c r="K3680" s="38" t="str">
        <f t="shared" si="289"/>
        <v>11900</v>
      </c>
    </row>
    <row r="3681" spans="1:11" x14ac:dyDescent="0.15">
      <c r="A3681" s="19" t="str">
        <f t="shared" si="285"/>
        <v>11900</v>
      </c>
      <c r="C3681" s="19">
        <f t="shared" si="286"/>
        <v>1</v>
      </c>
      <c r="D3681" s="19">
        <f t="shared" si="287"/>
        <v>1900</v>
      </c>
      <c r="E3681" s="38" t="e">
        <f>VLOOKUP(A3681,DatosRecibo!$A$2:'DatosRecibo'!$L$6000,12,FALSE)</f>
        <v>#N/A</v>
      </c>
      <c r="G3681" s="19" t="e">
        <f>VLOOKUP(F3681,Propietarios!$B$2:'Propietarios'!$C$6000,2,FALSE)</f>
        <v>#N/A</v>
      </c>
      <c r="H3681" s="19" t="e">
        <f>VLOOKUP(F3681,Propietarios!$B$2:'Propietarios'!$D$6000,3,FALSE)</f>
        <v>#N/A</v>
      </c>
      <c r="J3681" s="38" t="e">
        <f t="shared" si="288"/>
        <v>#N/A</v>
      </c>
      <c r="K3681" s="38" t="str">
        <f t="shared" si="289"/>
        <v>11900</v>
      </c>
    </row>
    <row r="3682" spans="1:11" x14ac:dyDescent="0.15">
      <c r="A3682" s="19" t="str">
        <f t="shared" si="285"/>
        <v>11900</v>
      </c>
      <c r="C3682" s="19">
        <f t="shared" si="286"/>
        <v>1</v>
      </c>
      <c r="D3682" s="19">
        <f t="shared" si="287"/>
        <v>1900</v>
      </c>
      <c r="E3682" s="38" t="e">
        <f>VLOOKUP(A3682,DatosRecibo!$A$2:'DatosRecibo'!$L$6000,12,FALSE)</f>
        <v>#N/A</v>
      </c>
      <c r="G3682" s="19" t="e">
        <f>VLOOKUP(F3682,Propietarios!$B$2:'Propietarios'!$C$6000,2,FALSE)</f>
        <v>#N/A</v>
      </c>
      <c r="H3682" s="19" t="e">
        <f>VLOOKUP(F3682,Propietarios!$B$2:'Propietarios'!$D$6000,3,FALSE)</f>
        <v>#N/A</v>
      </c>
      <c r="J3682" s="38" t="e">
        <f t="shared" si="288"/>
        <v>#N/A</v>
      </c>
      <c r="K3682" s="38" t="str">
        <f t="shared" si="289"/>
        <v>11900</v>
      </c>
    </row>
    <row r="3683" spans="1:11" x14ac:dyDescent="0.15">
      <c r="A3683" s="19" t="str">
        <f t="shared" si="285"/>
        <v>11900</v>
      </c>
      <c r="C3683" s="19">
        <f t="shared" si="286"/>
        <v>1</v>
      </c>
      <c r="D3683" s="19">
        <f t="shared" si="287"/>
        <v>1900</v>
      </c>
      <c r="E3683" s="38" t="e">
        <f>VLOOKUP(A3683,DatosRecibo!$A$2:'DatosRecibo'!$L$6000,12,FALSE)</f>
        <v>#N/A</v>
      </c>
      <c r="G3683" s="19" t="e">
        <f>VLOOKUP(F3683,Propietarios!$B$2:'Propietarios'!$C$6000,2,FALSE)</f>
        <v>#N/A</v>
      </c>
      <c r="H3683" s="19" t="e">
        <f>VLOOKUP(F3683,Propietarios!$B$2:'Propietarios'!$D$6000,3,FALSE)</f>
        <v>#N/A</v>
      </c>
      <c r="J3683" s="38" t="e">
        <f t="shared" si="288"/>
        <v>#N/A</v>
      </c>
      <c r="K3683" s="38" t="str">
        <f t="shared" si="289"/>
        <v>11900</v>
      </c>
    </row>
    <row r="3684" spans="1:11" x14ac:dyDescent="0.15">
      <c r="A3684" s="19" t="str">
        <f t="shared" si="285"/>
        <v>11900</v>
      </c>
      <c r="C3684" s="19">
        <f t="shared" si="286"/>
        <v>1</v>
      </c>
      <c r="D3684" s="19">
        <f t="shared" si="287"/>
        <v>1900</v>
      </c>
      <c r="E3684" s="38" t="e">
        <f>VLOOKUP(A3684,DatosRecibo!$A$2:'DatosRecibo'!$L$6000,12,FALSE)</f>
        <v>#N/A</v>
      </c>
      <c r="G3684" s="19" t="e">
        <f>VLOOKUP(F3684,Propietarios!$B$2:'Propietarios'!$C$6000,2,FALSE)</f>
        <v>#N/A</v>
      </c>
      <c r="H3684" s="19" t="e">
        <f>VLOOKUP(F3684,Propietarios!$B$2:'Propietarios'!$D$6000,3,FALSE)</f>
        <v>#N/A</v>
      </c>
      <c r="J3684" s="38" t="e">
        <f t="shared" si="288"/>
        <v>#N/A</v>
      </c>
      <c r="K3684" s="38" t="str">
        <f t="shared" si="289"/>
        <v>11900</v>
      </c>
    </row>
    <row r="3685" spans="1:11" x14ac:dyDescent="0.15">
      <c r="A3685" s="19" t="str">
        <f t="shared" si="285"/>
        <v>11900</v>
      </c>
      <c r="C3685" s="19">
        <f t="shared" si="286"/>
        <v>1</v>
      </c>
      <c r="D3685" s="19">
        <f t="shared" si="287"/>
        <v>1900</v>
      </c>
      <c r="E3685" s="38" t="e">
        <f>VLOOKUP(A3685,DatosRecibo!$A$2:'DatosRecibo'!$L$6000,12,FALSE)</f>
        <v>#N/A</v>
      </c>
      <c r="G3685" s="19" t="e">
        <f>VLOOKUP(F3685,Propietarios!$B$2:'Propietarios'!$C$6000,2,FALSE)</f>
        <v>#N/A</v>
      </c>
      <c r="H3685" s="19" t="e">
        <f>VLOOKUP(F3685,Propietarios!$B$2:'Propietarios'!$D$6000,3,FALSE)</f>
        <v>#N/A</v>
      </c>
      <c r="J3685" s="38" t="e">
        <f t="shared" si="288"/>
        <v>#N/A</v>
      </c>
      <c r="K3685" s="38" t="str">
        <f t="shared" si="289"/>
        <v>11900</v>
      </c>
    </row>
    <row r="3686" spans="1:11" x14ac:dyDescent="0.15">
      <c r="A3686" s="19" t="str">
        <f t="shared" si="285"/>
        <v>11900</v>
      </c>
      <c r="C3686" s="19">
        <f t="shared" si="286"/>
        <v>1</v>
      </c>
      <c r="D3686" s="19">
        <f t="shared" si="287"/>
        <v>1900</v>
      </c>
      <c r="E3686" s="38" t="e">
        <f>VLOOKUP(A3686,DatosRecibo!$A$2:'DatosRecibo'!$L$6000,12,FALSE)</f>
        <v>#N/A</v>
      </c>
      <c r="G3686" s="19" t="e">
        <f>VLOOKUP(F3686,Propietarios!$B$2:'Propietarios'!$C$6000,2,FALSE)</f>
        <v>#N/A</v>
      </c>
      <c r="H3686" s="19" t="e">
        <f>VLOOKUP(F3686,Propietarios!$B$2:'Propietarios'!$D$6000,3,FALSE)</f>
        <v>#N/A</v>
      </c>
      <c r="J3686" s="38" t="e">
        <f t="shared" si="288"/>
        <v>#N/A</v>
      </c>
      <c r="K3686" s="38" t="str">
        <f t="shared" si="289"/>
        <v>11900</v>
      </c>
    </row>
    <row r="3687" spans="1:11" x14ac:dyDescent="0.15">
      <c r="A3687" s="19" t="str">
        <f t="shared" si="285"/>
        <v>11900</v>
      </c>
      <c r="C3687" s="19">
        <f t="shared" si="286"/>
        <v>1</v>
      </c>
      <c r="D3687" s="19">
        <f t="shared" si="287"/>
        <v>1900</v>
      </c>
      <c r="E3687" s="38" t="e">
        <f>VLOOKUP(A3687,DatosRecibo!$A$2:'DatosRecibo'!$L$6000,12,FALSE)</f>
        <v>#N/A</v>
      </c>
      <c r="G3687" s="19" t="e">
        <f>VLOOKUP(F3687,Propietarios!$B$2:'Propietarios'!$C$6000,2,FALSE)</f>
        <v>#N/A</v>
      </c>
      <c r="H3687" s="19" t="e">
        <f>VLOOKUP(F3687,Propietarios!$B$2:'Propietarios'!$D$6000,3,FALSE)</f>
        <v>#N/A</v>
      </c>
      <c r="J3687" s="38" t="e">
        <f t="shared" si="288"/>
        <v>#N/A</v>
      </c>
      <c r="K3687" s="38" t="str">
        <f t="shared" si="289"/>
        <v>11900</v>
      </c>
    </row>
    <row r="3688" spans="1:11" x14ac:dyDescent="0.15">
      <c r="A3688" s="19" t="str">
        <f t="shared" si="285"/>
        <v>11900</v>
      </c>
      <c r="C3688" s="19">
        <f t="shared" si="286"/>
        <v>1</v>
      </c>
      <c r="D3688" s="19">
        <f t="shared" si="287"/>
        <v>1900</v>
      </c>
      <c r="E3688" s="38" t="e">
        <f>VLOOKUP(A3688,DatosRecibo!$A$2:'DatosRecibo'!$L$6000,12,FALSE)</f>
        <v>#N/A</v>
      </c>
      <c r="G3688" s="19" t="e">
        <f>VLOOKUP(F3688,Propietarios!$B$2:'Propietarios'!$C$6000,2,FALSE)</f>
        <v>#N/A</v>
      </c>
      <c r="H3688" s="19" t="e">
        <f>VLOOKUP(F3688,Propietarios!$B$2:'Propietarios'!$D$6000,3,FALSE)</f>
        <v>#N/A</v>
      </c>
      <c r="J3688" s="38" t="e">
        <f t="shared" si="288"/>
        <v>#N/A</v>
      </c>
      <c r="K3688" s="38" t="str">
        <f t="shared" si="289"/>
        <v>11900</v>
      </c>
    </row>
    <row r="3689" spans="1:11" x14ac:dyDescent="0.15">
      <c r="A3689" s="19" t="str">
        <f t="shared" si="285"/>
        <v>11900</v>
      </c>
      <c r="C3689" s="19">
        <f t="shared" si="286"/>
        <v>1</v>
      </c>
      <c r="D3689" s="19">
        <f t="shared" si="287"/>
        <v>1900</v>
      </c>
      <c r="E3689" s="38" t="e">
        <f>VLOOKUP(A3689,DatosRecibo!$A$2:'DatosRecibo'!$L$6000,12,FALSE)</f>
        <v>#N/A</v>
      </c>
      <c r="G3689" s="19" t="e">
        <f>VLOOKUP(F3689,Propietarios!$B$2:'Propietarios'!$C$6000,2,FALSE)</f>
        <v>#N/A</v>
      </c>
      <c r="H3689" s="19" t="e">
        <f>VLOOKUP(F3689,Propietarios!$B$2:'Propietarios'!$D$6000,3,FALSE)</f>
        <v>#N/A</v>
      </c>
      <c r="J3689" s="38" t="e">
        <f t="shared" si="288"/>
        <v>#N/A</v>
      </c>
      <c r="K3689" s="38" t="str">
        <f t="shared" si="289"/>
        <v>11900</v>
      </c>
    </row>
    <row r="3690" spans="1:11" x14ac:dyDescent="0.15">
      <c r="A3690" s="19" t="str">
        <f t="shared" si="285"/>
        <v>11900</v>
      </c>
      <c r="C3690" s="19">
        <f t="shared" si="286"/>
        <v>1</v>
      </c>
      <c r="D3690" s="19">
        <f t="shared" si="287"/>
        <v>1900</v>
      </c>
      <c r="E3690" s="38" t="e">
        <f>VLOOKUP(A3690,DatosRecibo!$A$2:'DatosRecibo'!$L$6000,12,FALSE)</f>
        <v>#N/A</v>
      </c>
      <c r="G3690" s="19" t="e">
        <f>VLOOKUP(F3690,Propietarios!$B$2:'Propietarios'!$C$6000,2,FALSE)</f>
        <v>#N/A</v>
      </c>
      <c r="H3690" s="19" t="e">
        <f>VLOOKUP(F3690,Propietarios!$B$2:'Propietarios'!$D$6000,3,FALSE)</f>
        <v>#N/A</v>
      </c>
      <c r="J3690" s="38" t="e">
        <f t="shared" si="288"/>
        <v>#N/A</v>
      </c>
      <c r="K3690" s="38" t="str">
        <f t="shared" si="289"/>
        <v>11900</v>
      </c>
    </row>
    <row r="3691" spans="1:11" x14ac:dyDescent="0.15">
      <c r="A3691" s="19" t="str">
        <f t="shared" si="285"/>
        <v>11900</v>
      </c>
      <c r="C3691" s="19">
        <f t="shared" si="286"/>
        <v>1</v>
      </c>
      <c r="D3691" s="19">
        <f t="shared" si="287"/>
        <v>1900</v>
      </c>
      <c r="E3691" s="38" t="e">
        <f>VLOOKUP(A3691,DatosRecibo!$A$2:'DatosRecibo'!$L$6000,12,FALSE)</f>
        <v>#N/A</v>
      </c>
      <c r="G3691" s="19" t="e">
        <f>VLOOKUP(F3691,Propietarios!$B$2:'Propietarios'!$C$6000,2,FALSE)</f>
        <v>#N/A</v>
      </c>
      <c r="H3691" s="19" t="e">
        <f>VLOOKUP(F3691,Propietarios!$B$2:'Propietarios'!$D$6000,3,FALSE)</f>
        <v>#N/A</v>
      </c>
      <c r="J3691" s="38" t="e">
        <f t="shared" si="288"/>
        <v>#N/A</v>
      </c>
      <c r="K3691" s="38" t="str">
        <f t="shared" si="289"/>
        <v>11900</v>
      </c>
    </row>
    <row r="3692" spans="1:11" x14ac:dyDescent="0.15">
      <c r="A3692" s="19" t="str">
        <f t="shared" si="285"/>
        <v>11900</v>
      </c>
      <c r="C3692" s="19">
        <f t="shared" si="286"/>
        <v>1</v>
      </c>
      <c r="D3692" s="19">
        <f t="shared" si="287"/>
        <v>1900</v>
      </c>
      <c r="E3692" s="38" t="e">
        <f>VLOOKUP(A3692,DatosRecibo!$A$2:'DatosRecibo'!$L$6000,12,FALSE)</f>
        <v>#N/A</v>
      </c>
      <c r="G3692" s="19" t="e">
        <f>VLOOKUP(F3692,Propietarios!$B$2:'Propietarios'!$C$6000,2,FALSE)</f>
        <v>#N/A</v>
      </c>
      <c r="H3692" s="19" t="e">
        <f>VLOOKUP(F3692,Propietarios!$B$2:'Propietarios'!$D$6000,3,FALSE)</f>
        <v>#N/A</v>
      </c>
      <c r="J3692" s="38" t="e">
        <f t="shared" si="288"/>
        <v>#N/A</v>
      </c>
      <c r="K3692" s="38" t="str">
        <f t="shared" si="289"/>
        <v>11900</v>
      </c>
    </row>
    <row r="3693" spans="1:11" x14ac:dyDescent="0.15">
      <c r="A3693" s="19" t="str">
        <f t="shared" si="285"/>
        <v>11900</v>
      </c>
      <c r="C3693" s="19">
        <f t="shared" si="286"/>
        <v>1</v>
      </c>
      <c r="D3693" s="19">
        <f t="shared" si="287"/>
        <v>1900</v>
      </c>
      <c r="E3693" s="38" t="e">
        <f>VLOOKUP(A3693,DatosRecibo!$A$2:'DatosRecibo'!$L$6000,12,FALSE)</f>
        <v>#N/A</v>
      </c>
      <c r="G3693" s="19" t="e">
        <f>VLOOKUP(F3693,Propietarios!$B$2:'Propietarios'!$C$6000,2,FALSE)</f>
        <v>#N/A</v>
      </c>
      <c r="H3693" s="19" t="e">
        <f>VLOOKUP(F3693,Propietarios!$B$2:'Propietarios'!$D$6000,3,FALSE)</f>
        <v>#N/A</v>
      </c>
      <c r="J3693" s="38" t="e">
        <f t="shared" si="288"/>
        <v>#N/A</v>
      </c>
      <c r="K3693" s="38" t="str">
        <f t="shared" si="289"/>
        <v>11900</v>
      </c>
    </row>
    <row r="3694" spans="1:11" x14ac:dyDescent="0.15">
      <c r="A3694" s="19" t="str">
        <f t="shared" si="285"/>
        <v>11900</v>
      </c>
      <c r="C3694" s="19">
        <f t="shared" si="286"/>
        <v>1</v>
      </c>
      <c r="D3694" s="19">
        <f t="shared" si="287"/>
        <v>1900</v>
      </c>
      <c r="E3694" s="38" t="e">
        <f>VLOOKUP(A3694,DatosRecibo!$A$2:'DatosRecibo'!$L$6000,12,FALSE)</f>
        <v>#N/A</v>
      </c>
      <c r="G3694" s="19" t="e">
        <f>VLOOKUP(F3694,Propietarios!$B$2:'Propietarios'!$C$6000,2,FALSE)</f>
        <v>#N/A</v>
      </c>
      <c r="H3694" s="19" t="e">
        <f>VLOOKUP(F3694,Propietarios!$B$2:'Propietarios'!$D$6000,3,FALSE)</f>
        <v>#N/A</v>
      </c>
      <c r="J3694" s="38" t="e">
        <f t="shared" si="288"/>
        <v>#N/A</v>
      </c>
      <c r="K3694" s="38" t="str">
        <f t="shared" si="289"/>
        <v>11900</v>
      </c>
    </row>
    <row r="3695" spans="1:11" x14ac:dyDescent="0.15">
      <c r="A3695" s="19" t="str">
        <f t="shared" si="285"/>
        <v>11900</v>
      </c>
      <c r="C3695" s="19">
        <f t="shared" si="286"/>
        <v>1</v>
      </c>
      <c r="D3695" s="19">
        <f t="shared" si="287"/>
        <v>1900</v>
      </c>
      <c r="E3695" s="38" t="e">
        <f>VLOOKUP(A3695,DatosRecibo!$A$2:'DatosRecibo'!$L$6000,12,FALSE)</f>
        <v>#N/A</v>
      </c>
      <c r="G3695" s="19" t="e">
        <f>VLOOKUP(F3695,Propietarios!$B$2:'Propietarios'!$C$6000,2,FALSE)</f>
        <v>#N/A</v>
      </c>
      <c r="H3695" s="19" t="e">
        <f>VLOOKUP(F3695,Propietarios!$B$2:'Propietarios'!$D$6000,3,FALSE)</f>
        <v>#N/A</v>
      </c>
      <c r="J3695" s="38" t="e">
        <f t="shared" si="288"/>
        <v>#N/A</v>
      </c>
      <c r="K3695" s="38" t="str">
        <f t="shared" si="289"/>
        <v>11900</v>
      </c>
    </row>
    <row r="3696" spans="1:11" x14ac:dyDescent="0.15">
      <c r="A3696" s="19" t="str">
        <f t="shared" si="285"/>
        <v>11900</v>
      </c>
      <c r="C3696" s="19">
        <f t="shared" si="286"/>
        <v>1</v>
      </c>
      <c r="D3696" s="19">
        <f t="shared" si="287"/>
        <v>1900</v>
      </c>
      <c r="E3696" s="38" t="e">
        <f>VLOOKUP(A3696,DatosRecibo!$A$2:'DatosRecibo'!$L$6000,12,FALSE)</f>
        <v>#N/A</v>
      </c>
      <c r="G3696" s="19" t="e">
        <f>VLOOKUP(F3696,Propietarios!$B$2:'Propietarios'!$C$6000,2,FALSE)</f>
        <v>#N/A</v>
      </c>
      <c r="H3696" s="19" t="e">
        <f>VLOOKUP(F3696,Propietarios!$B$2:'Propietarios'!$D$6000,3,FALSE)</f>
        <v>#N/A</v>
      </c>
      <c r="J3696" s="38" t="e">
        <f t="shared" si="288"/>
        <v>#N/A</v>
      </c>
      <c r="K3696" s="38" t="str">
        <f t="shared" si="289"/>
        <v>11900</v>
      </c>
    </row>
    <row r="3697" spans="1:11" x14ac:dyDescent="0.15">
      <c r="A3697" s="19" t="str">
        <f t="shared" si="285"/>
        <v>11900</v>
      </c>
      <c r="C3697" s="19">
        <f t="shared" si="286"/>
        <v>1</v>
      </c>
      <c r="D3697" s="19">
        <f t="shared" si="287"/>
        <v>1900</v>
      </c>
      <c r="E3697" s="38" t="e">
        <f>VLOOKUP(A3697,DatosRecibo!$A$2:'DatosRecibo'!$L$6000,12,FALSE)</f>
        <v>#N/A</v>
      </c>
      <c r="G3697" s="19" t="e">
        <f>VLOOKUP(F3697,Propietarios!$B$2:'Propietarios'!$C$6000,2,FALSE)</f>
        <v>#N/A</v>
      </c>
      <c r="H3697" s="19" t="e">
        <f>VLOOKUP(F3697,Propietarios!$B$2:'Propietarios'!$D$6000,3,FALSE)</f>
        <v>#N/A</v>
      </c>
      <c r="J3697" s="38" t="e">
        <f t="shared" si="288"/>
        <v>#N/A</v>
      </c>
      <c r="K3697" s="38" t="str">
        <f t="shared" si="289"/>
        <v>11900</v>
      </c>
    </row>
    <row r="3698" spans="1:11" x14ac:dyDescent="0.15">
      <c r="A3698" s="19" t="str">
        <f t="shared" si="285"/>
        <v>11900</v>
      </c>
      <c r="C3698" s="19">
        <f t="shared" si="286"/>
        <v>1</v>
      </c>
      <c r="D3698" s="19">
        <f t="shared" si="287"/>
        <v>1900</v>
      </c>
      <c r="E3698" s="38" t="e">
        <f>VLOOKUP(A3698,DatosRecibo!$A$2:'DatosRecibo'!$L$6000,12,FALSE)</f>
        <v>#N/A</v>
      </c>
      <c r="G3698" s="19" t="e">
        <f>VLOOKUP(F3698,Propietarios!$B$2:'Propietarios'!$C$6000,2,FALSE)</f>
        <v>#N/A</v>
      </c>
      <c r="H3698" s="19" t="e">
        <f>VLOOKUP(F3698,Propietarios!$B$2:'Propietarios'!$D$6000,3,FALSE)</f>
        <v>#N/A</v>
      </c>
      <c r="J3698" s="38" t="e">
        <f t="shared" si="288"/>
        <v>#N/A</v>
      </c>
      <c r="K3698" s="38" t="str">
        <f t="shared" si="289"/>
        <v>11900</v>
      </c>
    </row>
    <row r="3699" spans="1:11" x14ac:dyDescent="0.15">
      <c r="A3699" s="19" t="str">
        <f t="shared" si="285"/>
        <v>11900</v>
      </c>
      <c r="C3699" s="19">
        <f t="shared" si="286"/>
        <v>1</v>
      </c>
      <c r="D3699" s="19">
        <f t="shared" si="287"/>
        <v>1900</v>
      </c>
      <c r="E3699" s="38" t="e">
        <f>VLOOKUP(A3699,DatosRecibo!$A$2:'DatosRecibo'!$L$6000,12,FALSE)</f>
        <v>#N/A</v>
      </c>
      <c r="G3699" s="19" t="e">
        <f>VLOOKUP(F3699,Propietarios!$B$2:'Propietarios'!$C$6000,2,FALSE)</f>
        <v>#N/A</v>
      </c>
      <c r="H3699" s="19" t="e">
        <f>VLOOKUP(F3699,Propietarios!$B$2:'Propietarios'!$D$6000,3,FALSE)</f>
        <v>#N/A</v>
      </c>
      <c r="J3699" s="38" t="e">
        <f t="shared" si="288"/>
        <v>#N/A</v>
      </c>
      <c r="K3699" s="38" t="str">
        <f t="shared" si="289"/>
        <v>11900</v>
      </c>
    </row>
    <row r="3700" spans="1:11" x14ac:dyDescent="0.15">
      <c r="A3700" s="19" t="str">
        <f t="shared" si="285"/>
        <v>11900</v>
      </c>
      <c r="C3700" s="19">
        <f t="shared" si="286"/>
        <v>1</v>
      </c>
      <c r="D3700" s="19">
        <f t="shared" si="287"/>
        <v>1900</v>
      </c>
      <c r="E3700" s="38" t="e">
        <f>VLOOKUP(A3700,DatosRecibo!$A$2:'DatosRecibo'!$L$6000,12,FALSE)</f>
        <v>#N/A</v>
      </c>
      <c r="G3700" s="19" t="e">
        <f>VLOOKUP(F3700,Propietarios!$B$2:'Propietarios'!$C$6000,2,FALSE)</f>
        <v>#N/A</v>
      </c>
      <c r="H3700" s="19" t="e">
        <f>VLOOKUP(F3700,Propietarios!$B$2:'Propietarios'!$D$6000,3,FALSE)</f>
        <v>#N/A</v>
      </c>
      <c r="J3700" s="38" t="e">
        <f t="shared" si="288"/>
        <v>#N/A</v>
      </c>
      <c r="K3700" s="38" t="str">
        <f t="shared" si="289"/>
        <v>11900</v>
      </c>
    </row>
    <row r="3701" spans="1:11" x14ac:dyDescent="0.15">
      <c r="A3701" s="19" t="str">
        <f t="shared" si="285"/>
        <v>11900</v>
      </c>
      <c r="C3701" s="19">
        <f t="shared" si="286"/>
        <v>1</v>
      </c>
      <c r="D3701" s="19">
        <f t="shared" si="287"/>
        <v>1900</v>
      </c>
      <c r="E3701" s="38" t="e">
        <f>VLOOKUP(A3701,DatosRecibo!$A$2:'DatosRecibo'!$L$6000,12,FALSE)</f>
        <v>#N/A</v>
      </c>
      <c r="G3701" s="19" t="e">
        <f>VLOOKUP(F3701,Propietarios!$B$2:'Propietarios'!$C$6000,2,FALSE)</f>
        <v>#N/A</v>
      </c>
      <c r="H3701" s="19" t="e">
        <f>VLOOKUP(F3701,Propietarios!$B$2:'Propietarios'!$D$6000,3,FALSE)</f>
        <v>#N/A</v>
      </c>
      <c r="J3701" s="38" t="e">
        <f t="shared" si="288"/>
        <v>#N/A</v>
      </c>
      <c r="K3701" s="38" t="str">
        <f t="shared" si="289"/>
        <v>11900</v>
      </c>
    </row>
    <row r="3702" spans="1:11" x14ac:dyDescent="0.15">
      <c r="A3702" s="19" t="str">
        <f t="shared" si="285"/>
        <v>11900</v>
      </c>
      <c r="C3702" s="19">
        <f t="shared" si="286"/>
        <v>1</v>
      </c>
      <c r="D3702" s="19">
        <f t="shared" si="287"/>
        <v>1900</v>
      </c>
      <c r="E3702" s="38" t="e">
        <f>VLOOKUP(A3702,DatosRecibo!$A$2:'DatosRecibo'!$L$6000,12,FALSE)</f>
        <v>#N/A</v>
      </c>
      <c r="G3702" s="19" t="e">
        <f>VLOOKUP(F3702,Propietarios!$B$2:'Propietarios'!$C$6000,2,FALSE)</f>
        <v>#N/A</v>
      </c>
      <c r="H3702" s="19" t="e">
        <f>VLOOKUP(F3702,Propietarios!$B$2:'Propietarios'!$D$6000,3,FALSE)</f>
        <v>#N/A</v>
      </c>
      <c r="J3702" s="38" t="e">
        <f t="shared" si="288"/>
        <v>#N/A</v>
      </c>
      <c r="K3702" s="38" t="str">
        <f t="shared" si="289"/>
        <v>11900</v>
      </c>
    </row>
    <row r="3703" spans="1:11" x14ac:dyDescent="0.15">
      <c r="A3703" s="19" t="str">
        <f t="shared" si="285"/>
        <v>11900</v>
      </c>
      <c r="C3703" s="19">
        <f t="shared" si="286"/>
        <v>1</v>
      </c>
      <c r="D3703" s="19">
        <f t="shared" si="287"/>
        <v>1900</v>
      </c>
      <c r="E3703" s="38" t="e">
        <f>VLOOKUP(A3703,DatosRecibo!$A$2:'DatosRecibo'!$L$6000,12,FALSE)</f>
        <v>#N/A</v>
      </c>
      <c r="G3703" s="19" t="e">
        <f>VLOOKUP(F3703,Propietarios!$B$2:'Propietarios'!$C$6000,2,FALSE)</f>
        <v>#N/A</v>
      </c>
      <c r="H3703" s="19" t="e">
        <f>VLOOKUP(F3703,Propietarios!$B$2:'Propietarios'!$D$6000,3,FALSE)</f>
        <v>#N/A</v>
      </c>
      <c r="J3703" s="38" t="e">
        <f t="shared" si="288"/>
        <v>#N/A</v>
      </c>
      <c r="K3703" s="38" t="str">
        <f t="shared" si="289"/>
        <v>11900</v>
      </c>
    </row>
    <row r="3704" spans="1:11" x14ac:dyDescent="0.15">
      <c r="A3704" s="19" t="str">
        <f t="shared" si="285"/>
        <v>11900</v>
      </c>
      <c r="C3704" s="19">
        <f t="shared" si="286"/>
        <v>1</v>
      </c>
      <c r="D3704" s="19">
        <f t="shared" si="287"/>
        <v>1900</v>
      </c>
      <c r="E3704" s="38" t="e">
        <f>VLOOKUP(A3704,DatosRecibo!$A$2:'DatosRecibo'!$L$6000,12,FALSE)</f>
        <v>#N/A</v>
      </c>
      <c r="G3704" s="19" t="e">
        <f>VLOOKUP(F3704,Propietarios!$B$2:'Propietarios'!$C$6000,2,FALSE)</f>
        <v>#N/A</v>
      </c>
      <c r="H3704" s="19" t="e">
        <f>VLOOKUP(F3704,Propietarios!$B$2:'Propietarios'!$D$6000,3,FALSE)</f>
        <v>#N/A</v>
      </c>
      <c r="J3704" s="38" t="e">
        <f t="shared" si="288"/>
        <v>#N/A</v>
      </c>
      <c r="K3704" s="38" t="str">
        <f t="shared" si="289"/>
        <v>11900</v>
      </c>
    </row>
    <row r="3705" spans="1:11" x14ac:dyDescent="0.15">
      <c r="A3705" s="19" t="str">
        <f t="shared" si="285"/>
        <v>11900</v>
      </c>
      <c r="C3705" s="19">
        <f t="shared" si="286"/>
        <v>1</v>
      </c>
      <c r="D3705" s="19">
        <f t="shared" si="287"/>
        <v>1900</v>
      </c>
      <c r="E3705" s="38" t="e">
        <f>VLOOKUP(A3705,DatosRecibo!$A$2:'DatosRecibo'!$L$6000,12,FALSE)</f>
        <v>#N/A</v>
      </c>
      <c r="G3705" s="19" t="e">
        <f>VLOOKUP(F3705,Propietarios!$B$2:'Propietarios'!$C$6000,2,FALSE)</f>
        <v>#N/A</v>
      </c>
      <c r="H3705" s="19" t="e">
        <f>VLOOKUP(F3705,Propietarios!$B$2:'Propietarios'!$D$6000,3,FALSE)</f>
        <v>#N/A</v>
      </c>
      <c r="J3705" s="38" t="e">
        <f t="shared" si="288"/>
        <v>#N/A</v>
      </c>
      <c r="K3705" s="38" t="str">
        <f t="shared" si="289"/>
        <v>11900</v>
      </c>
    </row>
    <row r="3706" spans="1:11" x14ac:dyDescent="0.15">
      <c r="A3706" s="19" t="str">
        <f t="shared" si="285"/>
        <v>11900</v>
      </c>
      <c r="C3706" s="19">
        <f t="shared" si="286"/>
        <v>1</v>
      </c>
      <c r="D3706" s="19">
        <f t="shared" si="287"/>
        <v>1900</v>
      </c>
      <c r="E3706" s="38" t="e">
        <f>VLOOKUP(A3706,DatosRecibo!$A$2:'DatosRecibo'!$L$6000,12,FALSE)</f>
        <v>#N/A</v>
      </c>
      <c r="G3706" s="19" t="e">
        <f>VLOOKUP(F3706,Propietarios!$B$2:'Propietarios'!$C$6000,2,FALSE)</f>
        <v>#N/A</v>
      </c>
      <c r="H3706" s="19" t="e">
        <f>VLOOKUP(F3706,Propietarios!$B$2:'Propietarios'!$D$6000,3,FALSE)</f>
        <v>#N/A</v>
      </c>
      <c r="J3706" s="38" t="e">
        <f t="shared" si="288"/>
        <v>#N/A</v>
      </c>
      <c r="K3706" s="38" t="str">
        <f t="shared" si="289"/>
        <v>11900</v>
      </c>
    </row>
    <row r="3707" spans="1:11" x14ac:dyDescent="0.15">
      <c r="A3707" s="19" t="str">
        <f t="shared" si="285"/>
        <v>11900</v>
      </c>
      <c r="C3707" s="19">
        <f t="shared" si="286"/>
        <v>1</v>
      </c>
      <c r="D3707" s="19">
        <f t="shared" si="287"/>
        <v>1900</v>
      </c>
      <c r="E3707" s="38" t="e">
        <f>VLOOKUP(A3707,DatosRecibo!$A$2:'DatosRecibo'!$L$6000,12,FALSE)</f>
        <v>#N/A</v>
      </c>
      <c r="G3707" s="19" t="e">
        <f>VLOOKUP(F3707,Propietarios!$B$2:'Propietarios'!$C$6000,2,FALSE)</f>
        <v>#N/A</v>
      </c>
      <c r="H3707" s="19" t="e">
        <f>VLOOKUP(F3707,Propietarios!$B$2:'Propietarios'!$D$6000,3,FALSE)</f>
        <v>#N/A</v>
      </c>
      <c r="J3707" s="38" t="e">
        <f t="shared" si="288"/>
        <v>#N/A</v>
      </c>
      <c r="K3707" s="38" t="str">
        <f t="shared" si="289"/>
        <v>11900</v>
      </c>
    </row>
    <row r="3708" spans="1:11" x14ac:dyDescent="0.15">
      <c r="A3708" s="19" t="str">
        <f t="shared" si="285"/>
        <v>11900</v>
      </c>
      <c r="C3708" s="19">
        <f t="shared" si="286"/>
        <v>1</v>
      </c>
      <c r="D3708" s="19">
        <f t="shared" si="287"/>
        <v>1900</v>
      </c>
      <c r="E3708" s="38" t="e">
        <f>VLOOKUP(A3708,DatosRecibo!$A$2:'DatosRecibo'!$L$6000,12,FALSE)</f>
        <v>#N/A</v>
      </c>
      <c r="G3708" s="19" t="e">
        <f>VLOOKUP(F3708,Propietarios!$B$2:'Propietarios'!$C$6000,2,FALSE)</f>
        <v>#N/A</v>
      </c>
      <c r="H3708" s="19" t="e">
        <f>VLOOKUP(F3708,Propietarios!$B$2:'Propietarios'!$D$6000,3,FALSE)</f>
        <v>#N/A</v>
      </c>
      <c r="J3708" s="38" t="e">
        <f t="shared" si="288"/>
        <v>#N/A</v>
      </c>
      <c r="K3708" s="38" t="str">
        <f t="shared" si="289"/>
        <v>11900</v>
      </c>
    </row>
    <row r="3709" spans="1:11" x14ac:dyDescent="0.15">
      <c r="A3709" s="19" t="str">
        <f t="shared" si="285"/>
        <v>11900</v>
      </c>
      <c r="C3709" s="19">
        <f t="shared" si="286"/>
        <v>1</v>
      </c>
      <c r="D3709" s="19">
        <f t="shared" si="287"/>
        <v>1900</v>
      </c>
      <c r="E3709" s="38" t="e">
        <f>VLOOKUP(A3709,DatosRecibo!$A$2:'DatosRecibo'!$L$6000,12,FALSE)</f>
        <v>#N/A</v>
      </c>
      <c r="G3709" s="19" t="e">
        <f>VLOOKUP(F3709,Propietarios!$B$2:'Propietarios'!$C$6000,2,FALSE)</f>
        <v>#N/A</v>
      </c>
      <c r="H3709" s="19" t="e">
        <f>VLOOKUP(F3709,Propietarios!$B$2:'Propietarios'!$D$6000,3,FALSE)</f>
        <v>#N/A</v>
      </c>
      <c r="J3709" s="38" t="e">
        <f t="shared" si="288"/>
        <v>#N/A</v>
      </c>
      <c r="K3709" s="38" t="str">
        <f t="shared" si="289"/>
        <v>11900</v>
      </c>
    </row>
    <row r="3710" spans="1:11" x14ac:dyDescent="0.15">
      <c r="A3710" s="19" t="str">
        <f t="shared" si="285"/>
        <v>11900</v>
      </c>
      <c r="C3710" s="19">
        <f t="shared" si="286"/>
        <v>1</v>
      </c>
      <c r="D3710" s="19">
        <f t="shared" si="287"/>
        <v>1900</v>
      </c>
      <c r="E3710" s="38" t="e">
        <f>VLOOKUP(A3710,DatosRecibo!$A$2:'DatosRecibo'!$L$6000,12,FALSE)</f>
        <v>#N/A</v>
      </c>
      <c r="G3710" s="19" t="e">
        <f>VLOOKUP(F3710,Propietarios!$B$2:'Propietarios'!$C$6000,2,FALSE)</f>
        <v>#N/A</v>
      </c>
      <c r="H3710" s="19" t="e">
        <f>VLOOKUP(F3710,Propietarios!$B$2:'Propietarios'!$D$6000,3,FALSE)</f>
        <v>#N/A</v>
      </c>
      <c r="J3710" s="38" t="e">
        <f t="shared" si="288"/>
        <v>#N/A</v>
      </c>
      <c r="K3710" s="38" t="str">
        <f t="shared" si="289"/>
        <v>11900</v>
      </c>
    </row>
    <row r="3711" spans="1:11" x14ac:dyDescent="0.15">
      <c r="A3711" s="19" t="str">
        <f t="shared" si="285"/>
        <v>11900</v>
      </c>
      <c r="C3711" s="19">
        <f t="shared" si="286"/>
        <v>1</v>
      </c>
      <c r="D3711" s="19">
        <f t="shared" si="287"/>
        <v>1900</v>
      </c>
      <c r="E3711" s="38" t="e">
        <f>VLOOKUP(A3711,DatosRecibo!$A$2:'DatosRecibo'!$L$6000,12,FALSE)</f>
        <v>#N/A</v>
      </c>
      <c r="G3711" s="19" t="e">
        <f>VLOOKUP(F3711,Propietarios!$B$2:'Propietarios'!$C$6000,2,FALSE)</f>
        <v>#N/A</v>
      </c>
      <c r="H3711" s="19" t="e">
        <f>VLOOKUP(F3711,Propietarios!$B$2:'Propietarios'!$D$6000,3,FALSE)</f>
        <v>#N/A</v>
      </c>
      <c r="J3711" s="38" t="e">
        <f t="shared" si="288"/>
        <v>#N/A</v>
      </c>
      <c r="K3711" s="38" t="str">
        <f t="shared" si="289"/>
        <v>11900</v>
      </c>
    </row>
    <row r="3712" spans="1:11" x14ac:dyDescent="0.15">
      <c r="A3712" s="19" t="str">
        <f t="shared" si="285"/>
        <v>11900</v>
      </c>
      <c r="C3712" s="19">
        <f t="shared" si="286"/>
        <v>1</v>
      </c>
      <c r="D3712" s="19">
        <f t="shared" si="287"/>
        <v>1900</v>
      </c>
      <c r="E3712" s="38" t="e">
        <f>VLOOKUP(A3712,DatosRecibo!$A$2:'DatosRecibo'!$L$6000,12,FALSE)</f>
        <v>#N/A</v>
      </c>
      <c r="G3712" s="19" t="e">
        <f>VLOOKUP(F3712,Propietarios!$B$2:'Propietarios'!$C$6000,2,FALSE)</f>
        <v>#N/A</v>
      </c>
      <c r="H3712" s="19" t="e">
        <f>VLOOKUP(F3712,Propietarios!$B$2:'Propietarios'!$D$6000,3,FALSE)</f>
        <v>#N/A</v>
      </c>
      <c r="J3712" s="38" t="e">
        <f t="shared" si="288"/>
        <v>#N/A</v>
      </c>
      <c r="K3712" s="38" t="str">
        <f t="shared" si="289"/>
        <v>11900</v>
      </c>
    </row>
    <row r="3713" spans="1:11" x14ac:dyDescent="0.15">
      <c r="A3713" s="19" t="str">
        <f t="shared" si="285"/>
        <v>11900</v>
      </c>
      <c r="C3713" s="19">
        <f t="shared" si="286"/>
        <v>1</v>
      </c>
      <c r="D3713" s="19">
        <f t="shared" si="287"/>
        <v>1900</v>
      </c>
      <c r="E3713" s="38" t="e">
        <f>VLOOKUP(A3713,DatosRecibo!$A$2:'DatosRecibo'!$L$6000,12,FALSE)</f>
        <v>#N/A</v>
      </c>
      <c r="G3713" s="19" t="e">
        <f>VLOOKUP(F3713,Propietarios!$B$2:'Propietarios'!$C$6000,2,FALSE)</f>
        <v>#N/A</v>
      </c>
      <c r="H3713" s="19" t="e">
        <f>VLOOKUP(F3713,Propietarios!$B$2:'Propietarios'!$D$6000,3,FALSE)</f>
        <v>#N/A</v>
      </c>
      <c r="J3713" s="38" t="e">
        <f t="shared" si="288"/>
        <v>#N/A</v>
      </c>
      <c r="K3713" s="38" t="str">
        <f t="shared" si="289"/>
        <v>11900</v>
      </c>
    </row>
    <row r="3714" spans="1:11" x14ac:dyDescent="0.15">
      <c r="A3714" s="19" t="str">
        <f t="shared" ref="A3714:A3777" si="290">CONCATENATE(C3714,D3714)</f>
        <v>11900</v>
      </c>
      <c r="C3714" s="19">
        <f t="shared" si="286"/>
        <v>1</v>
      </c>
      <c r="D3714" s="19">
        <f t="shared" si="287"/>
        <v>1900</v>
      </c>
      <c r="E3714" s="38" t="e">
        <f>VLOOKUP(A3714,DatosRecibo!$A$2:'DatosRecibo'!$L$6000,12,FALSE)</f>
        <v>#N/A</v>
      </c>
      <c r="G3714" s="19" t="e">
        <f>VLOOKUP(F3714,Propietarios!$B$2:'Propietarios'!$C$6000,2,FALSE)</f>
        <v>#N/A</v>
      </c>
      <c r="H3714" s="19" t="e">
        <f>VLOOKUP(F3714,Propietarios!$B$2:'Propietarios'!$D$6000,3,FALSE)</f>
        <v>#N/A</v>
      </c>
      <c r="J3714" s="38" t="e">
        <f t="shared" si="288"/>
        <v>#N/A</v>
      </c>
      <c r="K3714" s="38" t="str">
        <f t="shared" si="289"/>
        <v>11900</v>
      </c>
    </row>
    <row r="3715" spans="1:11" x14ac:dyDescent="0.15">
      <c r="A3715" s="19" t="str">
        <f t="shared" si="290"/>
        <v>11900</v>
      </c>
      <c r="C3715" s="19">
        <f t="shared" ref="C3715:C3778" si="291">MONTH(B3715)</f>
        <v>1</v>
      </c>
      <c r="D3715" s="19">
        <f t="shared" ref="D3715:D3778" si="292">YEAR(B3715)</f>
        <v>1900</v>
      </c>
      <c r="E3715" s="38" t="e">
        <f>VLOOKUP(A3715,DatosRecibo!$A$2:'DatosRecibo'!$L$6000,12,FALSE)</f>
        <v>#N/A</v>
      </c>
      <c r="G3715" s="19" t="e">
        <f>VLOOKUP(F3715,Propietarios!$B$2:'Propietarios'!$C$6000,2,FALSE)</f>
        <v>#N/A</v>
      </c>
      <c r="H3715" s="19" t="e">
        <f>VLOOKUP(F3715,Propietarios!$B$2:'Propietarios'!$D$6000,3,FALSE)</f>
        <v>#N/A</v>
      </c>
      <c r="J3715" s="38" t="e">
        <f t="shared" ref="J3715:J3778" si="293">I3715*E3715</f>
        <v>#N/A</v>
      </c>
      <c r="K3715" s="38" t="str">
        <f t="shared" ref="K3715:K3778" si="294">CONCATENATE(A3715,F3715)</f>
        <v>11900</v>
      </c>
    </row>
    <row r="3716" spans="1:11" x14ac:dyDescent="0.15">
      <c r="A3716" s="19" t="str">
        <f t="shared" si="290"/>
        <v>11900</v>
      </c>
      <c r="C3716" s="19">
        <f t="shared" si="291"/>
        <v>1</v>
      </c>
      <c r="D3716" s="19">
        <f t="shared" si="292"/>
        <v>1900</v>
      </c>
      <c r="E3716" s="38" t="e">
        <f>VLOOKUP(A3716,DatosRecibo!$A$2:'DatosRecibo'!$L$6000,12,FALSE)</f>
        <v>#N/A</v>
      </c>
      <c r="G3716" s="19" t="e">
        <f>VLOOKUP(F3716,Propietarios!$B$2:'Propietarios'!$C$6000,2,FALSE)</f>
        <v>#N/A</v>
      </c>
      <c r="H3716" s="19" t="e">
        <f>VLOOKUP(F3716,Propietarios!$B$2:'Propietarios'!$D$6000,3,FALSE)</f>
        <v>#N/A</v>
      </c>
      <c r="J3716" s="38" t="e">
        <f t="shared" si="293"/>
        <v>#N/A</v>
      </c>
      <c r="K3716" s="38" t="str">
        <f t="shared" si="294"/>
        <v>11900</v>
      </c>
    </row>
    <row r="3717" spans="1:11" x14ac:dyDescent="0.15">
      <c r="A3717" s="19" t="str">
        <f t="shared" si="290"/>
        <v>11900</v>
      </c>
      <c r="C3717" s="19">
        <f t="shared" si="291"/>
        <v>1</v>
      </c>
      <c r="D3717" s="19">
        <f t="shared" si="292"/>
        <v>1900</v>
      </c>
      <c r="E3717" s="38" t="e">
        <f>VLOOKUP(A3717,DatosRecibo!$A$2:'DatosRecibo'!$L$6000,12,FALSE)</f>
        <v>#N/A</v>
      </c>
      <c r="G3717" s="19" t="e">
        <f>VLOOKUP(F3717,Propietarios!$B$2:'Propietarios'!$C$6000,2,FALSE)</f>
        <v>#N/A</v>
      </c>
      <c r="H3717" s="19" t="e">
        <f>VLOOKUP(F3717,Propietarios!$B$2:'Propietarios'!$D$6000,3,FALSE)</f>
        <v>#N/A</v>
      </c>
      <c r="J3717" s="38" t="e">
        <f t="shared" si="293"/>
        <v>#N/A</v>
      </c>
      <c r="K3717" s="38" t="str">
        <f t="shared" si="294"/>
        <v>11900</v>
      </c>
    </row>
    <row r="3718" spans="1:11" x14ac:dyDescent="0.15">
      <c r="A3718" s="19" t="str">
        <f t="shared" si="290"/>
        <v>11900</v>
      </c>
      <c r="C3718" s="19">
        <f t="shared" si="291"/>
        <v>1</v>
      </c>
      <c r="D3718" s="19">
        <f t="shared" si="292"/>
        <v>1900</v>
      </c>
      <c r="E3718" s="38" t="e">
        <f>VLOOKUP(A3718,DatosRecibo!$A$2:'DatosRecibo'!$L$6000,12,FALSE)</f>
        <v>#N/A</v>
      </c>
      <c r="G3718" s="19" t="e">
        <f>VLOOKUP(F3718,Propietarios!$B$2:'Propietarios'!$C$6000,2,FALSE)</f>
        <v>#N/A</v>
      </c>
      <c r="H3718" s="19" t="e">
        <f>VLOOKUP(F3718,Propietarios!$B$2:'Propietarios'!$D$6000,3,FALSE)</f>
        <v>#N/A</v>
      </c>
      <c r="J3718" s="38" t="e">
        <f t="shared" si="293"/>
        <v>#N/A</v>
      </c>
      <c r="K3718" s="38" t="str">
        <f t="shared" si="294"/>
        <v>11900</v>
      </c>
    </row>
    <row r="3719" spans="1:11" x14ac:dyDescent="0.15">
      <c r="A3719" s="19" t="str">
        <f t="shared" si="290"/>
        <v>11900</v>
      </c>
      <c r="C3719" s="19">
        <f t="shared" si="291"/>
        <v>1</v>
      </c>
      <c r="D3719" s="19">
        <f t="shared" si="292"/>
        <v>1900</v>
      </c>
      <c r="E3719" s="38" t="e">
        <f>VLOOKUP(A3719,DatosRecibo!$A$2:'DatosRecibo'!$L$6000,12,FALSE)</f>
        <v>#N/A</v>
      </c>
      <c r="G3719" s="19" t="e">
        <f>VLOOKUP(F3719,Propietarios!$B$2:'Propietarios'!$C$6000,2,FALSE)</f>
        <v>#N/A</v>
      </c>
      <c r="H3719" s="19" t="e">
        <f>VLOOKUP(F3719,Propietarios!$B$2:'Propietarios'!$D$6000,3,FALSE)</f>
        <v>#N/A</v>
      </c>
      <c r="J3719" s="38" t="e">
        <f t="shared" si="293"/>
        <v>#N/A</v>
      </c>
      <c r="K3719" s="38" t="str">
        <f t="shared" si="294"/>
        <v>11900</v>
      </c>
    </row>
    <row r="3720" spans="1:11" x14ac:dyDescent="0.15">
      <c r="A3720" s="19" t="str">
        <f t="shared" si="290"/>
        <v>11900</v>
      </c>
      <c r="C3720" s="19">
        <f t="shared" si="291"/>
        <v>1</v>
      </c>
      <c r="D3720" s="19">
        <f t="shared" si="292"/>
        <v>1900</v>
      </c>
      <c r="E3720" s="38" t="e">
        <f>VLOOKUP(A3720,DatosRecibo!$A$2:'DatosRecibo'!$L$6000,12,FALSE)</f>
        <v>#N/A</v>
      </c>
      <c r="G3720" s="19" t="e">
        <f>VLOOKUP(F3720,Propietarios!$B$2:'Propietarios'!$C$6000,2,FALSE)</f>
        <v>#N/A</v>
      </c>
      <c r="H3720" s="19" t="e">
        <f>VLOOKUP(F3720,Propietarios!$B$2:'Propietarios'!$D$6000,3,FALSE)</f>
        <v>#N/A</v>
      </c>
      <c r="J3720" s="38" t="e">
        <f t="shared" si="293"/>
        <v>#N/A</v>
      </c>
      <c r="K3720" s="38" t="str">
        <f t="shared" si="294"/>
        <v>11900</v>
      </c>
    </row>
    <row r="3721" spans="1:11" x14ac:dyDescent="0.15">
      <c r="A3721" s="19" t="str">
        <f t="shared" si="290"/>
        <v>11900</v>
      </c>
      <c r="C3721" s="19">
        <f t="shared" si="291"/>
        <v>1</v>
      </c>
      <c r="D3721" s="19">
        <f t="shared" si="292"/>
        <v>1900</v>
      </c>
      <c r="E3721" s="38" t="e">
        <f>VLOOKUP(A3721,DatosRecibo!$A$2:'DatosRecibo'!$L$6000,12,FALSE)</f>
        <v>#N/A</v>
      </c>
      <c r="G3721" s="19" t="e">
        <f>VLOOKUP(F3721,Propietarios!$B$2:'Propietarios'!$C$6000,2,FALSE)</f>
        <v>#N/A</v>
      </c>
      <c r="H3721" s="19" t="e">
        <f>VLOOKUP(F3721,Propietarios!$B$2:'Propietarios'!$D$6000,3,FALSE)</f>
        <v>#N/A</v>
      </c>
      <c r="J3721" s="38" t="e">
        <f t="shared" si="293"/>
        <v>#N/A</v>
      </c>
      <c r="K3721" s="38" t="str">
        <f t="shared" si="294"/>
        <v>11900</v>
      </c>
    </row>
    <row r="3722" spans="1:11" x14ac:dyDescent="0.15">
      <c r="A3722" s="19" t="str">
        <f t="shared" si="290"/>
        <v>11900</v>
      </c>
      <c r="C3722" s="19">
        <f t="shared" si="291"/>
        <v>1</v>
      </c>
      <c r="D3722" s="19">
        <f t="shared" si="292"/>
        <v>1900</v>
      </c>
      <c r="E3722" s="38" t="e">
        <f>VLOOKUP(A3722,DatosRecibo!$A$2:'DatosRecibo'!$L$6000,12,FALSE)</f>
        <v>#N/A</v>
      </c>
      <c r="G3722" s="19" t="e">
        <f>VLOOKUP(F3722,Propietarios!$B$2:'Propietarios'!$C$6000,2,FALSE)</f>
        <v>#N/A</v>
      </c>
      <c r="H3722" s="19" t="e">
        <f>VLOOKUP(F3722,Propietarios!$B$2:'Propietarios'!$D$6000,3,FALSE)</f>
        <v>#N/A</v>
      </c>
      <c r="J3722" s="38" t="e">
        <f t="shared" si="293"/>
        <v>#N/A</v>
      </c>
      <c r="K3722" s="38" t="str">
        <f t="shared" si="294"/>
        <v>11900</v>
      </c>
    </row>
    <row r="3723" spans="1:11" x14ac:dyDescent="0.15">
      <c r="A3723" s="19" t="str">
        <f t="shared" si="290"/>
        <v>11900</v>
      </c>
      <c r="C3723" s="19">
        <f t="shared" si="291"/>
        <v>1</v>
      </c>
      <c r="D3723" s="19">
        <f t="shared" si="292"/>
        <v>1900</v>
      </c>
      <c r="E3723" s="38" t="e">
        <f>VLOOKUP(A3723,DatosRecibo!$A$2:'DatosRecibo'!$L$6000,12,FALSE)</f>
        <v>#N/A</v>
      </c>
      <c r="G3723" s="19" t="e">
        <f>VLOOKUP(F3723,Propietarios!$B$2:'Propietarios'!$C$6000,2,FALSE)</f>
        <v>#N/A</v>
      </c>
      <c r="H3723" s="19" t="e">
        <f>VLOOKUP(F3723,Propietarios!$B$2:'Propietarios'!$D$6000,3,FALSE)</f>
        <v>#N/A</v>
      </c>
      <c r="J3723" s="38" t="e">
        <f t="shared" si="293"/>
        <v>#N/A</v>
      </c>
      <c r="K3723" s="38" t="str">
        <f t="shared" si="294"/>
        <v>11900</v>
      </c>
    </row>
    <row r="3724" spans="1:11" x14ac:dyDescent="0.15">
      <c r="A3724" s="19" t="str">
        <f t="shared" si="290"/>
        <v>11900</v>
      </c>
      <c r="C3724" s="19">
        <f t="shared" si="291"/>
        <v>1</v>
      </c>
      <c r="D3724" s="19">
        <f t="shared" si="292"/>
        <v>1900</v>
      </c>
      <c r="E3724" s="38" t="e">
        <f>VLOOKUP(A3724,DatosRecibo!$A$2:'DatosRecibo'!$L$6000,12,FALSE)</f>
        <v>#N/A</v>
      </c>
      <c r="G3724" s="19" t="e">
        <f>VLOOKUP(F3724,Propietarios!$B$2:'Propietarios'!$C$6000,2,FALSE)</f>
        <v>#N/A</v>
      </c>
      <c r="H3724" s="19" t="e">
        <f>VLOOKUP(F3724,Propietarios!$B$2:'Propietarios'!$D$6000,3,FALSE)</f>
        <v>#N/A</v>
      </c>
      <c r="J3724" s="38" t="e">
        <f t="shared" si="293"/>
        <v>#N/A</v>
      </c>
      <c r="K3724" s="38" t="str">
        <f t="shared" si="294"/>
        <v>11900</v>
      </c>
    </row>
    <row r="3725" spans="1:11" x14ac:dyDescent="0.15">
      <c r="A3725" s="19" t="str">
        <f t="shared" si="290"/>
        <v>11900</v>
      </c>
      <c r="C3725" s="19">
        <f t="shared" si="291"/>
        <v>1</v>
      </c>
      <c r="D3725" s="19">
        <f t="shared" si="292"/>
        <v>1900</v>
      </c>
      <c r="E3725" s="38" t="e">
        <f>VLOOKUP(A3725,DatosRecibo!$A$2:'DatosRecibo'!$L$6000,12,FALSE)</f>
        <v>#N/A</v>
      </c>
      <c r="G3725" s="19" t="e">
        <f>VLOOKUP(F3725,Propietarios!$B$2:'Propietarios'!$C$6000,2,FALSE)</f>
        <v>#N/A</v>
      </c>
      <c r="H3725" s="19" t="e">
        <f>VLOOKUP(F3725,Propietarios!$B$2:'Propietarios'!$D$6000,3,FALSE)</f>
        <v>#N/A</v>
      </c>
      <c r="J3725" s="38" t="e">
        <f t="shared" si="293"/>
        <v>#N/A</v>
      </c>
      <c r="K3725" s="38" t="str">
        <f t="shared" si="294"/>
        <v>11900</v>
      </c>
    </row>
    <row r="3726" spans="1:11" x14ac:dyDescent="0.15">
      <c r="A3726" s="19" t="str">
        <f t="shared" si="290"/>
        <v>11900</v>
      </c>
      <c r="C3726" s="19">
        <f t="shared" si="291"/>
        <v>1</v>
      </c>
      <c r="D3726" s="19">
        <f t="shared" si="292"/>
        <v>1900</v>
      </c>
      <c r="E3726" s="38" t="e">
        <f>VLOOKUP(A3726,DatosRecibo!$A$2:'DatosRecibo'!$L$6000,12,FALSE)</f>
        <v>#N/A</v>
      </c>
      <c r="G3726" s="19" t="e">
        <f>VLOOKUP(F3726,Propietarios!$B$2:'Propietarios'!$C$6000,2,FALSE)</f>
        <v>#N/A</v>
      </c>
      <c r="H3726" s="19" t="e">
        <f>VLOOKUP(F3726,Propietarios!$B$2:'Propietarios'!$D$6000,3,FALSE)</f>
        <v>#N/A</v>
      </c>
      <c r="J3726" s="38" t="e">
        <f t="shared" si="293"/>
        <v>#N/A</v>
      </c>
      <c r="K3726" s="38" t="str">
        <f t="shared" si="294"/>
        <v>11900</v>
      </c>
    </row>
    <row r="3727" spans="1:11" x14ac:dyDescent="0.15">
      <c r="A3727" s="19" t="str">
        <f t="shared" si="290"/>
        <v>11900</v>
      </c>
      <c r="C3727" s="19">
        <f t="shared" si="291"/>
        <v>1</v>
      </c>
      <c r="D3727" s="19">
        <f t="shared" si="292"/>
        <v>1900</v>
      </c>
      <c r="E3727" s="38" t="e">
        <f>VLOOKUP(A3727,DatosRecibo!$A$2:'DatosRecibo'!$L$6000,12,FALSE)</f>
        <v>#N/A</v>
      </c>
      <c r="G3727" s="19" t="e">
        <f>VLOOKUP(F3727,Propietarios!$B$2:'Propietarios'!$C$6000,2,FALSE)</f>
        <v>#N/A</v>
      </c>
      <c r="H3727" s="19" t="e">
        <f>VLOOKUP(F3727,Propietarios!$B$2:'Propietarios'!$D$6000,3,FALSE)</f>
        <v>#N/A</v>
      </c>
      <c r="J3727" s="38" t="e">
        <f t="shared" si="293"/>
        <v>#N/A</v>
      </c>
      <c r="K3727" s="38" t="str">
        <f t="shared" si="294"/>
        <v>11900</v>
      </c>
    </row>
    <row r="3728" spans="1:11" x14ac:dyDescent="0.15">
      <c r="A3728" s="19" t="str">
        <f t="shared" si="290"/>
        <v>11900</v>
      </c>
      <c r="C3728" s="19">
        <f t="shared" si="291"/>
        <v>1</v>
      </c>
      <c r="D3728" s="19">
        <f t="shared" si="292"/>
        <v>1900</v>
      </c>
      <c r="E3728" s="38" t="e">
        <f>VLOOKUP(A3728,DatosRecibo!$A$2:'DatosRecibo'!$L$6000,12,FALSE)</f>
        <v>#N/A</v>
      </c>
      <c r="G3728" s="19" t="e">
        <f>VLOOKUP(F3728,Propietarios!$B$2:'Propietarios'!$C$6000,2,FALSE)</f>
        <v>#N/A</v>
      </c>
      <c r="H3728" s="19" t="e">
        <f>VLOOKUP(F3728,Propietarios!$B$2:'Propietarios'!$D$6000,3,FALSE)</f>
        <v>#N/A</v>
      </c>
      <c r="J3728" s="38" t="e">
        <f t="shared" si="293"/>
        <v>#N/A</v>
      </c>
      <c r="K3728" s="38" t="str">
        <f t="shared" si="294"/>
        <v>11900</v>
      </c>
    </row>
    <row r="3729" spans="1:11" x14ac:dyDescent="0.15">
      <c r="A3729" s="19" t="str">
        <f t="shared" si="290"/>
        <v>11900</v>
      </c>
      <c r="C3729" s="19">
        <f t="shared" si="291"/>
        <v>1</v>
      </c>
      <c r="D3729" s="19">
        <f t="shared" si="292"/>
        <v>1900</v>
      </c>
      <c r="E3729" s="38" t="e">
        <f>VLOOKUP(A3729,DatosRecibo!$A$2:'DatosRecibo'!$L$6000,12,FALSE)</f>
        <v>#N/A</v>
      </c>
      <c r="G3729" s="19" t="e">
        <f>VLOOKUP(F3729,Propietarios!$B$2:'Propietarios'!$C$6000,2,FALSE)</f>
        <v>#N/A</v>
      </c>
      <c r="H3729" s="19" t="e">
        <f>VLOOKUP(F3729,Propietarios!$B$2:'Propietarios'!$D$6000,3,FALSE)</f>
        <v>#N/A</v>
      </c>
      <c r="J3729" s="38" t="e">
        <f t="shared" si="293"/>
        <v>#N/A</v>
      </c>
      <c r="K3729" s="38" t="str">
        <f t="shared" si="294"/>
        <v>11900</v>
      </c>
    </row>
    <row r="3730" spans="1:11" x14ac:dyDescent="0.15">
      <c r="A3730" s="19" t="str">
        <f t="shared" si="290"/>
        <v>11900</v>
      </c>
      <c r="C3730" s="19">
        <f t="shared" si="291"/>
        <v>1</v>
      </c>
      <c r="D3730" s="19">
        <f t="shared" si="292"/>
        <v>1900</v>
      </c>
      <c r="E3730" s="38" t="e">
        <f>VLOOKUP(A3730,DatosRecibo!$A$2:'DatosRecibo'!$L$6000,12,FALSE)</f>
        <v>#N/A</v>
      </c>
      <c r="G3730" s="19" t="e">
        <f>VLOOKUP(F3730,Propietarios!$B$2:'Propietarios'!$C$6000,2,FALSE)</f>
        <v>#N/A</v>
      </c>
      <c r="H3730" s="19" t="e">
        <f>VLOOKUP(F3730,Propietarios!$B$2:'Propietarios'!$D$6000,3,FALSE)</f>
        <v>#N/A</v>
      </c>
      <c r="J3730" s="38" t="e">
        <f t="shared" si="293"/>
        <v>#N/A</v>
      </c>
      <c r="K3730" s="38" t="str">
        <f t="shared" si="294"/>
        <v>11900</v>
      </c>
    </row>
    <row r="3731" spans="1:11" x14ac:dyDescent="0.15">
      <c r="A3731" s="19" t="str">
        <f t="shared" si="290"/>
        <v>11900</v>
      </c>
      <c r="C3731" s="19">
        <f t="shared" si="291"/>
        <v>1</v>
      </c>
      <c r="D3731" s="19">
        <f t="shared" si="292"/>
        <v>1900</v>
      </c>
      <c r="E3731" s="38" t="e">
        <f>VLOOKUP(A3731,DatosRecibo!$A$2:'DatosRecibo'!$L$6000,12,FALSE)</f>
        <v>#N/A</v>
      </c>
      <c r="G3731" s="19" t="e">
        <f>VLOOKUP(F3731,Propietarios!$B$2:'Propietarios'!$C$6000,2,FALSE)</f>
        <v>#N/A</v>
      </c>
      <c r="H3731" s="19" t="e">
        <f>VLOOKUP(F3731,Propietarios!$B$2:'Propietarios'!$D$6000,3,FALSE)</f>
        <v>#N/A</v>
      </c>
      <c r="J3731" s="38" t="e">
        <f t="shared" si="293"/>
        <v>#N/A</v>
      </c>
      <c r="K3731" s="38" t="str">
        <f t="shared" si="294"/>
        <v>11900</v>
      </c>
    </row>
    <row r="3732" spans="1:11" x14ac:dyDescent="0.15">
      <c r="A3732" s="19" t="str">
        <f t="shared" si="290"/>
        <v>11900</v>
      </c>
      <c r="C3732" s="19">
        <f t="shared" si="291"/>
        <v>1</v>
      </c>
      <c r="D3732" s="19">
        <f t="shared" si="292"/>
        <v>1900</v>
      </c>
      <c r="E3732" s="38" t="e">
        <f>VLOOKUP(A3732,DatosRecibo!$A$2:'DatosRecibo'!$L$6000,12,FALSE)</f>
        <v>#N/A</v>
      </c>
      <c r="G3732" s="19" t="e">
        <f>VLOOKUP(F3732,Propietarios!$B$2:'Propietarios'!$C$6000,2,FALSE)</f>
        <v>#N/A</v>
      </c>
      <c r="H3732" s="19" t="e">
        <f>VLOOKUP(F3732,Propietarios!$B$2:'Propietarios'!$D$6000,3,FALSE)</f>
        <v>#N/A</v>
      </c>
      <c r="J3732" s="38" t="e">
        <f t="shared" si="293"/>
        <v>#N/A</v>
      </c>
      <c r="K3732" s="38" t="str">
        <f t="shared" si="294"/>
        <v>11900</v>
      </c>
    </row>
    <row r="3733" spans="1:11" x14ac:dyDescent="0.15">
      <c r="A3733" s="19" t="str">
        <f t="shared" si="290"/>
        <v>11900</v>
      </c>
      <c r="C3733" s="19">
        <f t="shared" si="291"/>
        <v>1</v>
      </c>
      <c r="D3733" s="19">
        <f t="shared" si="292"/>
        <v>1900</v>
      </c>
      <c r="E3733" s="38" t="e">
        <f>VLOOKUP(A3733,DatosRecibo!$A$2:'DatosRecibo'!$L$6000,12,FALSE)</f>
        <v>#N/A</v>
      </c>
      <c r="G3733" s="19" t="e">
        <f>VLOOKUP(F3733,Propietarios!$B$2:'Propietarios'!$C$6000,2,FALSE)</f>
        <v>#N/A</v>
      </c>
      <c r="H3733" s="19" t="e">
        <f>VLOOKUP(F3733,Propietarios!$B$2:'Propietarios'!$D$6000,3,FALSE)</f>
        <v>#N/A</v>
      </c>
      <c r="J3733" s="38" t="e">
        <f t="shared" si="293"/>
        <v>#N/A</v>
      </c>
      <c r="K3733" s="38" t="str">
        <f t="shared" si="294"/>
        <v>11900</v>
      </c>
    </row>
    <row r="3734" spans="1:11" x14ac:dyDescent="0.15">
      <c r="A3734" s="19" t="str">
        <f t="shared" si="290"/>
        <v>11900</v>
      </c>
      <c r="C3734" s="19">
        <f t="shared" si="291"/>
        <v>1</v>
      </c>
      <c r="D3734" s="19">
        <f t="shared" si="292"/>
        <v>1900</v>
      </c>
      <c r="E3734" s="38" t="e">
        <f>VLOOKUP(A3734,DatosRecibo!$A$2:'DatosRecibo'!$L$6000,12,FALSE)</f>
        <v>#N/A</v>
      </c>
      <c r="G3734" s="19" t="e">
        <f>VLOOKUP(F3734,Propietarios!$B$2:'Propietarios'!$C$6000,2,FALSE)</f>
        <v>#N/A</v>
      </c>
      <c r="H3734" s="19" t="e">
        <f>VLOOKUP(F3734,Propietarios!$B$2:'Propietarios'!$D$6000,3,FALSE)</f>
        <v>#N/A</v>
      </c>
      <c r="J3734" s="38" t="e">
        <f t="shared" si="293"/>
        <v>#N/A</v>
      </c>
      <c r="K3734" s="38" t="str">
        <f t="shared" si="294"/>
        <v>11900</v>
      </c>
    </row>
    <row r="3735" spans="1:11" x14ac:dyDescent="0.15">
      <c r="A3735" s="19" t="str">
        <f t="shared" si="290"/>
        <v>11900</v>
      </c>
      <c r="C3735" s="19">
        <f t="shared" si="291"/>
        <v>1</v>
      </c>
      <c r="D3735" s="19">
        <f t="shared" si="292"/>
        <v>1900</v>
      </c>
      <c r="E3735" s="38" t="e">
        <f>VLOOKUP(A3735,DatosRecibo!$A$2:'DatosRecibo'!$L$6000,12,FALSE)</f>
        <v>#N/A</v>
      </c>
      <c r="G3735" s="19" t="e">
        <f>VLOOKUP(F3735,Propietarios!$B$2:'Propietarios'!$C$6000,2,FALSE)</f>
        <v>#N/A</v>
      </c>
      <c r="H3735" s="19" t="e">
        <f>VLOOKUP(F3735,Propietarios!$B$2:'Propietarios'!$D$6000,3,FALSE)</f>
        <v>#N/A</v>
      </c>
      <c r="J3735" s="38" t="e">
        <f t="shared" si="293"/>
        <v>#N/A</v>
      </c>
      <c r="K3735" s="38" t="str">
        <f t="shared" si="294"/>
        <v>11900</v>
      </c>
    </row>
    <row r="3736" spans="1:11" x14ac:dyDescent="0.15">
      <c r="A3736" s="19" t="str">
        <f t="shared" si="290"/>
        <v>11900</v>
      </c>
      <c r="C3736" s="19">
        <f t="shared" si="291"/>
        <v>1</v>
      </c>
      <c r="D3736" s="19">
        <f t="shared" si="292"/>
        <v>1900</v>
      </c>
      <c r="E3736" s="38" t="e">
        <f>VLOOKUP(A3736,DatosRecibo!$A$2:'DatosRecibo'!$L$6000,12,FALSE)</f>
        <v>#N/A</v>
      </c>
      <c r="G3736" s="19" t="e">
        <f>VLOOKUP(F3736,Propietarios!$B$2:'Propietarios'!$C$6000,2,FALSE)</f>
        <v>#N/A</v>
      </c>
      <c r="H3736" s="19" t="e">
        <f>VLOOKUP(F3736,Propietarios!$B$2:'Propietarios'!$D$6000,3,FALSE)</f>
        <v>#N/A</v>
      </c>
      <c r="J3736" s="38" t="e">
        <f t="shared" si="293"/>
        <v>#N/A</v>
      </c>
      <c r="K3736" s="38" t="str">
        <f t="shared" si="294"/>
        <v>11900</v>
      </c>
    </row>
    <row r="3737" spans="1:11" x14ac:dyDescent="0.15">
      <c r="A3737" s="19" t="str">
        <f t="shared" si="290"/>
        <v>11900</v>
      </c>
      <c r="C3737" s="19">
        <f t="shared" si="291"/>
        <v>1</v>
      </c>
      <c r="D3737" s="19">
        <f t="shared" si="292"/>
        <v>1900</v>
      </c>
      <c r="E3737" s="38" t="e">
        <f>VLOOKUP(A3737,DatosRecibo!$A$2:'DatosRecibo'!$L$6000,12,FALSE)</f>
        <v>#N/A</v>
      </c>
      <c r="G3737" s="19" t="e">
        <f>VLOOKUP(F3737,Propietarios!$B$2:'Propietarios'!$C$6000,2,FALSE)</f>
        <v>#N/A</v>
      </c>
      <c r="H3737" s="19" t="e">
        <f>VLOOKUP(F3737,Propietarios!$B$2:'Propietarios'!$D$6000,3,FALSE)</f>
        <v>#N/A</v>
      </c>
      <c r="J3737" s="38" t="e">
        <f t="shared" si="293"/>
        <v>#N/A</v>
      </c>
      <c r="K3737" s="38" t="str">
        <f t="shared" si="294"/>
        <v>11900</v>
      </c>
    </row>
    <row r="3738" spans="1:11" x14ac:dyDescent="0.15">
      <c r="A3738" s="19" t="str">
        <f t="shared" si="290"/>
        <v>11900</v>
      </c>
      <c r="C3738" s="19">
        <f t="shared" si="291"/>
        <v>1</v>
      </c>
      <c r="D3738" s="19">
        <f t="shared" si="292"/>
        <v>1900</v>
      </c>
      <c r="E3738" s="38" t="e">
        <f>VLOOKUP(A3738,DatosRecibo!$A$2:'DatosRecibo'!$L$6000,12,FALSE)</f>
        <v>#N/A</v>
      </c>
      <c r="G3738" s="19" t="e">
        <f>VLOOKUP(F3738,Propietarios!$B$2:'Propietarios'!$C$6000,2,FALSE)</f>
        <v>#N/A</v>
      </c>
      <c r="H3738" s="19" t="e">
        <f>VLOOKUP(F3738,Propietarios!$B$2:'Propietarios'!$D$6000,3,FALSE)</f>
        <v>#N/A</v>
      </c>
      <c r="J3738" s="38" t="e">
        <f t="shared" si="293"/>
        <v>#N/A</v>
      </c>
      <c r="K3738" s="38" t="str">
        <f t="shared" si="294"/>
        <v>11900</v>
      </c>
    </row>
    <row r="3739" spans="1:11" x14ac:dyDescent="0.15">
      <c r="A3739" s="19" t="str">
        <f t="shared" si="290"/>
        <v>11900</v>
      </c>
      <c r="C3739" s="19">
        <f t="shared" si="291"/>
        <v>1</v>
      </c>
      <c r="D3739" s="19">
        <f t="shared" si="292"/>
        <v>1900</v>
      </c>
      <c r="E3739" s="38" t="e">
        <f>VLOOKUP(A3739,DatosRecibo!$A$2:'DatosRecibo'!$L$6000,12,FALSE)</f>
        <v>#N/A</v>
      </c>
      <c r="G3739" s="19" t="e">
        <f>VLOOKUP(F3739,Propietarios!$B$2:'Propietarios'!$C$6000,2,FALSE)</f>
        <v>#N/A</v>
      </c>
      <c r="H3739" s="19" t="e">
        <f>VLOOKUP(F3739,Propietarios!$B$2:'Propietarios'!$D$6000,3,FALSE)</f>
        <v>#N/A</v>
      </c>
      <c r="J3739" s="38" t="e">
        <f t="shared" si="293"/>
        <v>#N/A</v>
      </c>
      <c r="K3739" s="38" t="str">
        <f t="shared" si="294"/>
        <v>11900</v>
      </c>
    </row>
    <row r="3740" spans="1:11" x14ac:dyDescent="0.15">
      <c r="A3740" s="19" t="str">
        <f t="shared" si="290"/>
        <v>11900</v>
      </c>
      <c r="C3740" s="19">
        <f t="shared" si="291"/>
        <v>1</v>
      </c>
      <c r="D3740" s="19">
        <f t="shared" si="292"/>
        <v>1900</v>
      </c>
      <c r="E3740" s="38" t="e">
        <f>VLOOKUP(A3740,DatosRecibo!$A$2:'DatosRecibo'!$L$6000,12,FALSE)</f>
        <v>#N/A</v>
      </c>
      <c r="G3740" s="19" t="e">
        <f>VLOOKUP(F3740,Propietarios!$B$2:'Propietarios'!$C$6000,2,FALSE)</f>
        <v>#N/A</v>
      </c>
      <c r="H3740" s="19" t="e">
        <f>VLOOKUP(F3740,Propietarios!$B$2:'Propietarios'!$D$6000,3,FALSE)</f>
        <v>#N/A</v>
      </c>
      <c r="J3740" s="38" t="e">
        <f t="shared" si="293"/>
        <v>#N/A</v>
      </c>
      <c r="K3740" s="38" t="str">
        <f t="shared" si="294"/>
        <v>11900</v>
      </c>
    </row>
    <row r="3741" spans="1:11" x14ac:dyDescent="0.15">
      <c r="A3741" s="19" t="str">
        <f t="shared" si="290"/>
        <v>11900</v>
      </c>
      <c r="C3741" s="19">
        <f t="shared" si="291"/>
        <v>1</v>
      </c>
      <c r="D3741" s="19">
        <f t="shared" si="292"/>
        <v>1900</v>
      </c>
      <c r="E3741" s="38" t="e">
        <f>VLOOKUP(A3741,DatosRecibo!$A$2:'DatosRecibo'!$L$6000,12,FALSE)</f>
        <v>#N/A</v>
      </c>
      <c r="G3741" s="19" t="e">
        <f>VLOOKUP(F3741,Propietarios!$B$2:'Propietarios'!$C$6000,2,FALSE)</f>
        <v>#N/A</v>
      </c>
      <c r="H3741" s="19" t="e">
        <f>VLOOKUP(F3741,Propietarios!$B$2:'Propietarios'!$D$6000,3,FALSE)</f>
        <v>#N/A</v>
      </c>
      <c r="J3741" s="38" t="e">
        <f t="shared" si="293"/>
        <v>#N/A</v>
      </c>
      <c r="K3741" s="38" t="str">
        <f t="shared" si="294"/>
        <v>11900</v>
      </c>
    </row>
    <row r="3742" spans="1:11" x14ac:dyDescent="0.15">
      <c r="A3742" s="19" t="str">
        <f t="shared" si="290"/>
        <v>11900</v>
      </c>
      <c r="C3742" s="19">
        <f t="shared" si="291"/>
        <v>1</v>
      </c>
      <c r="D3742" s="19">
        <f t="shared" si="292"/>
        <v>1900</v>
      </c>
      <c r="E3742" s="38" t="e">
        <f>VLOOKUP(A3742,DatosRecibo!$A$2:'DatosRecibo'!$L$6000,12,FALSE)</f>
        <v>#N/A</v>
      </c>
      <c r="G3742" s="19" t="e">
        <f>VLOOKUP(F3742,Propietarios!$B$2:'Propietarios'!$C$6000,2,FALSE)</f>
        <v>#N/A</v>
      </c>
      <c r="H3742" s="19" t="e">
        <f>VLOOKUP(F3742,Propietarios!$B$2:'Propietarios'!$D$6000,3,FALSE)</f>
        <v>#N/A</v>
      </c>
      <c r="J3742" s="38" t="e">
        <f t="shared" si="293"/>
        <v>#N/A</v>
      </c>
      <c r="K3742" s="38" t="str">
        <f t="shared" si="294"/>
        <v>11900</v>
      </c>
    </row>
    <row r="3743" spans="1:11" x14ac:dyDescent="0.15">
      <c r="A3743" s="19" t="str">
        <f t="shared" si="290"/>
        <v>11900</v>
      </c>
      <c r="C3743" s="19">
        <f t="shared" si="291"/>
        <v>1</v>
      </c>
      <c r="D3743" s="19">
        <f t="shared" si="292"/>
        <v>1900</v>
      </c>
      <c r="E3743" s="38" t="e">
        <f>VLOOKUP(A3743,DatosRecibo!$A$2:'DatosRecibo'!$L$6000,12,FALSE)</f>
        <v>#N/A</v>
      </c>
      <c r="G3743" s="19" t="e">
        <f>VLOOKUP(F3743,Propietarios!$B$2:'Propietarios'!$C$6000,2,FALSE)</f>
        <v>#N/A</v>
      </c>
      <c r="H3743" s="19" t="e">
        <f>VLOOKUP(F3743,Propietarios!$B$2:'Propietarios'!$D$6000,3,FALSE)</f>
        <v>#N/A</v>
      </c>
      <c r="J3743" s="38" t="e">
        <f t="shared" si="293"/>
        <v>#N/A</v>
      </c>
      <c r="K3743" s="38" t="str">
        <f t="shared" si="294"/>
        <v>11900</v>
      </c>
    </row>
    <row r="3744" spans="1:11" x14ac:dyDescent="0.15">
      <c r="A3744" s="19" t="str">
        <f t="shared" si="290"/>
        <v>11900</v>
      </c>
      <c r="C3744" s="19">
        <f t="shared" si="291"/>
        <v>1</v>
      </c>
      <c r="D3744" s="19">
        <f t="shared" si="292"/>
        <v>1900</v>
      </c>
      <c r="E3744" s="38" t="e">
        <f>VLOOKUP(A3744,DatosRecibo!$A$2:'DatosRecibo'!$L$6000,12,FALSE)</f>
        <v>#N/A</v>
      </c>
      <c r="G3744" s="19" t="e">
        <f>VLOOKUP(F3744,Propietarios!$B$2:'Propietarios'!$C$6000,2,FALSE)</f>
        <v>#N/A</v>
      </c>
      <c r="H3744" s="19" t="e">
        <f>VLOOKUP(F3744,Propietarios!$B$2:'Propietarios'!$D$6000,3,FALSE)</f>
        <v>#N/A</v>
      </c>
      <c r="J3744" s="38" t="e">
        <f t="shared" si="293"/>
        <v>#N/A</v>
      </c>
      <c r="K3744" s="38" t="str">
        <f t="shared" si="294"/>
        <v>11900</v>
      </c>
    </row>
    <row r="3745" spans="1:11" x14ac:dyDescent="0.15">
      <c r="A3745" s="19" t="str">
        <f t="shared" si="290"/>
        <v>11900</v>
      </c>
      <c r="C3745" s="19">
        <f t="shared" si="291"/>
        <v>1</v>
      </c>
      <c r="D3745" s="19">
        <f t="shared" si="292"/>
        <v>1900</v>
      </c>
      <c r="E3745" s="38" t="e">
        <f>VLOOKUP(A3745,DatosRecibo!$A$2:'DatosRecibo'!$L$6000,12,FALSE)</f>
        <v>#N/A</v>
      </c>
      <c r="G3745" s="19" t="e">
        <f>VLOOKUP(F3745,Propietarios!$B$2:'Propietarios'!$C$6000,2,FALSE)</f>
        <v>#N/A</v>
      </c>
      <c r="H3745" s="19" t="e">
        <f>VLOOKUP(F3745,Propietarios!$B$2:'Propietarios'!$D$6000,3,FALSE)</f>
        <v>#N/A</v>
      </c>
      <c r="J3745" s="38" t="e">
        <f t="shared" si="293"/>
        <v>#N/A</v>
      </c>
      <c r="K3745" s="38" t="str">
        <f t="shared" si="294"/>
        <v>11900</v>
      </c>
    </row>
    <row r="3746" spans="1:11" x14ac:dyDescent="0.15">
      <c r="A3746" s="19" t="str">
        <f t="shared" si="290"/>
        <v>11900</v>
      </c>
      <c r="C3746" s="19">
        <f t="shared" si="291"/>
        <v>1</v>
      </c>
      <c r="D3746" s="19">
        <f t="shared" si="292"/>
        <v>1900</v>
      </c>
      <c r="E3746" s="38" t="e">
        <f>VLOOKUP(A3746,DatosRecibo!$A$2:'DatosRecibo'!$L$6000,12,FALSE)</f>
        <v>#N/A</v>
      </c>
      <c r="G3746" s="19" t="e">
        <f>VLOOKUP(F3746,Propietarios!$B$2:'Propietarios'!$C$6000,2,FALSE)</f>
        <v>#N/A</v>
      </c>
      <c r="H3746" s="19" t="e">
        <f>VLOOKUP(F3746,Propietarios!$B$2:'Propietarios'!$D$6000,3,FALSE)</f>
        <v>#N/A</v>
      </c>
      <c r="J3746" s="38" t="e">
        <f t="shared" si="293"/>
        <v>#N/A</v>
      </c>
      <c r="K3746" s="38" t="str">
        <f t="shared" si="294"/>
        <v>11900</v>
      </c>
    </row>
    <row r="3747" spans="1:11" x14ac:dyDescent="0.15">
      <c r="A3747" s="19" t="str">
        <f t="shared" si="290"/>
        <v>11900</v>
      </c>
      <c r="C3747" s="19">
        <f t="shared" si="291"/>
        <v>1</v>
      </c>
      <c r="D3747" s="19">
        <f t="shared" si="292"/>
        <v>1900</v>
      </c>
      <c r="E3747" s="38" t="e">
        <f>VLOOKUP(A3747,DatosRecibo!$A$2:'DatosRecibo'!$L$6000,12,FALSE)</f>
        <v>#N/A</v>
      </c>
      <c r="G3747" s="19" t="e">
        <f>VLOOKUP(F3747,Propietarios!$B$2:'Propietarios'!$C$6000,2,FALSE)</f>
        <v>#N/A</v>
      </c>
      <c r="H3747" s="19" t="e">
        <f>VLOOKUP(F3747,Propietarios!$B$2:'Propietarios'!$D$6000,3,FALSE)</f>
        <v>#N/A</v>
      </c>
      <c r="J3747" s="38" t="e">
        <f t="shared" si="293"/>
        <v>#N/A</v>
      </c>
      <c r="K3747" s="38" t="str">
        <f t="shared" si="294"/>
        <v>11900</v>
      </c>
    </row>
    <row r="3748" spans="1:11" x14ac:dyDescent="0.15">
      <c r="A3748" s="19" t="str">
        <f t="shared" si="290"/>
        <v>11900</v>
      </c>
      <c r="C3748" s="19">
        <f t="shared" si="291"/>
        <v>1</v>
      </c>
      <c r="D3748" s="19">
        <f t="shared" si="292"/>
        <v>1900</v>
      </c>
      <c r="E3748" s="38" t="e">
        <f>VLOOKUP(A3748,DatosRecibo!$A$2:'DatosRecibo'!$L$6000,12,FALSE)</f>
        <v>#N/A</v>
      </c>
      <c r="G3748" s="19" t="e">
        <f>VLOOKUP(F3748,Propietarios!$B$2:'Propietarios'!$C$6000,2,FALSE)</f>
        <v>#N/A</v>
      </c>
      <c r="H3748" s="19" t="e">
        <f>VLOOKUP(F3748,Propietarios!$B$2:'Propietarios'!$D$6000,3,FALSE)</f>
        <v>#N/A</v>
      </c>
      <c r="J3748" s="38" t="e">
        <f t="shared" si="293"/>
        <v>#N/A</v>
      </c>
      <c r="K3748" s="38" t="str">
        <f t="shared" si="294"/>
        <v>11900</v>
      </c>
    </row>
    <row r="3749" spans="1:11" x14ac:dyDescent="0.15">
      <c r="A3749" s="19" t="str">
        <f t="shared" si="290"/>
        <v>11900</v>
      </c>
      <c r="C3749" s="19">
        <f t="shared" si="291"/>
        <v>1</v>
      </c>
      <c r="D3749" s="19">
        <f t="shared" si="292"/>
        <v>1900</v>
      </c>
      <c r="E3749" s="38" t="e">
        <f>VLOOKUP(A3749,DatosRecibo!$A$2:'DatosRecibo'!$L$6000,12,FALSE)</f>
        <v>#N/A</v>
      </c>
      <c r="G3749" s="19" t="e">
        <f>VLOOKUP(F3749,Propietarios!$B$2:'Propietarios'!$C$6000,2,FALSE)</f>
        <v>#N/A</v>
      </c>
      <c r="H3749" s="19" t="e">
        <f>VLOOKUP(F3749,Propietarios!$B$2:'Propietarios'!$D$6000,3,FALSE)</f>
        <v>#N/A</v>
      </c>
      <c r="J3749" s="38" t="e">
        <f t="shared" si="293"/>
        <v>#N/A</v>
      </c>
      <c r="K3749" s="38" t="str">
        <f t="shared" si="294"/>
        <v>11900</v>
      </c>
    </row>
    <row r="3750" spans="1:11" x14ac:dyDescent="0.15">
      <c r="A3750" s="19" t="str">
        <f t="shared" si="290"/>
        <v>11900</v>
      </c>
      <c r="C3750" s="19">
        <f t="shared" si="291"/>
        <v>1</v>
      </c>
      <c r="D3750" s="19">
        <f t="shared" si="292"/>
        <v>1900</v>
      </c>
      <c r="E3750" s="38" t="e">
        <f>VLOOKUP(A3750,DatosRecibo!$A$2:'DatosRecibo'!$L$6000,12,FALSE)</f>
        <v>#N/A</v>
      </c>
      <c r="G3750" s="19" t="e">
        <f>VLOOKUP(F3750,Propietarios!$B$2:'Propietarios'!$C$6000,2,FALSE)</f>
        <v>#N/A</v>
      </c>
      <c r="H3750" s="19" t="e">
        <f>VLOOKUP(F3750,Propietarios!$B$2:'Propietarios'!$D$6000,3,FALSE)</f>
        <v>#N/A</v>
      </c>
      <c r="J3750" s="38" t="e">
        <f t="shared" si="293"/>
        <v>#N/A</v>
      </c>
      <c r="K3750" s="38" t="str">
        <f t="shared" si="294"/>
        <v>11900</v>
      </c>
    </row>
    <row r="3751" spans="1:11" x14ac:dyDescent="0.15">
      <c r="A3751" s="19" t="str">
        <f t="shared" si="290"/>
        <v>11900</v>
      </c>
      <c r="C3751" s="19">
        <f t="shared" si="291"/>
        <v>1</v>
      </c>
      <c r="D3751" s="19">
        <f t="shared" si="292"/>
        <v>1900</v>
      </c>
      <c r="E3751" s="38" t="e">
        <f>VLOOKUP(A3751,DatosRecibo!$A$2:'DatosRecibo'!$L$6000,12,FALSE)</f>
        <v>#N/A</v>
      </c>
      <c r="G3751" s="19" t="e">
        <f>VLOOKUP(F3751,Propietarios!$B$2:'Propietarios'!$C$6000,2,FALSE)</f>
        <v>#N/A</v>
      </c>
      <c r="H3751" s="19" t="e">
        <f>VLOOKUP(F3751,Propietarios!$B$2:'Propietarios'!$D$6000,3,FALSE)</f>
        <v>#N/A</v>
      </c>
      <c r="J3751" s="38" t="e">
        <f t="shared" si="293"/>
        <v>#N/A</v>
      </c>
      <c r="K3751" s="38" t="str">
        <f t="shared" si="294"/>
        <v>11900</v>
      </c>
    </row>
    <row r="3752" spans="1:11" x14ac:dyDescent="0.15">
      <c r="A3752" s="19" t="str">
        <f t="shared" si="290"/>
        <v>11900</v>
      </c>
      <c r="C3752" s="19">
        <f t="shared" si="291"/>
        <v>1</v>
      </c>
      <c r="D3752" s="19">
        <f t="shared" si="292"/>
        <v>1900</v>
      </c>
      <c r="E3752" s="38" t="e">
        <f>VLOOKUP(A3752,DatosRecibo!$A$2:'DatosRecibo'!$L$6000,12,FALSE)</f>
        <v>#N/A</v>
      </c>
      <c r="G3752" s="19" t="e">
        <f>VLOOKUP(F3752,Propietarios!$B$2:'Propietarios'!$C$6000,2,FALSE)</f>
        <v>#N/A</v>
      </c>
      <c r="H3752" s="19" t="e">
        <f>VLOOKUP(F3752,Propietarios!$B$2:'Propietarios'!$D$6000,3,FALSE)</f>
        <v>#N/A</v>
      </c>
      <c r="J3752" s="38" t="e">
        <f t="shared" si="293"/>
        <v>#N/A</v>
      </c>
      <c r="K3752" s="38" t="str">
        <f t="shared" si="294"/>
        <v>11900</v>
      </c>
    </row>
    <row r="3753" spans="1:11" x14ac:dyDescent="0.15">
      <c r="A3753" s="19" t="str">
        <f t="shared" si="290"/>
        <v>11900</v>
      </c>
      <c r="C3753" s="19">
        <f t="shared" si="291"/>
        <v>1</v>
      </c>
      <c r="D3753" s="19">
        <f t="shared" si="292"/>
        <v>1900</v>
      </c>
      <c r="E3753" s="38" t="e">
        <f>VLOOKUP(A3753,DatosRecibo!$A$2:'DatosRecibo'!$L$6000,12,FALSE)</f>
        <v>#N/A</v>
      </c>
      <c r="G3753" s="19" t="e">
        <f>VLOOKUP(F3753,Propietarios!$B$2:'Propietarios'!$C$6000,2,FALSE)</f>
        <v>#N/A</v>
      </c>
      <c r="H3753" s="19" t="e">
        <f>VLOOKUP(F3753,Propietarios!$B$2:'Propietarios'!$D$6000,3,FALSE)</f>
        <v>#N/A</v>
      </c>
      <c r="J3753" s="38" t="e">
        <f t="shared" si="293"/>
        <v>#N/A</v>
      </c>
      <c r="K3753" s="38" t="str">
        <f t="shared" si="294"/>
        <v>11900</v>
      </c>
    </row>
    <row r="3754" spans="1:11" x14ac:dyDescent="0.15">
      <c r="A3754" s="19" t="str">
        <f t="shared" si="290"/>
        <v>11900</v>
      </c>
      <c r="C3754" s="19">
        <f t="shared" si="291"/>
        <v>1</v>
      </c>
      <c r="D3754" s="19">
        <f t="shared" si="292"/>
        <v>1900</v>
      </c>
      <c r="E3754" s="38" t="e">
        <f>VLOOKUP(A3754,DatosRecibo!$A$2:'DatosRecibo'!$L$6000,12,FALSE)</f>
        <v>#N/A</v>
      </c>
      <c r="G3754" s="19" t="e">
        <f>VLOOKUP(F3754,Propietarios!$B$2:'Propietarios'!$C$6000,2,FALSE)</f>
        <v>#N/A</v>
      </c>
      <c r="H3754" s="19" t="e">
        <f>VLOOKUP(F3754,Propietarios!$B$2:'Propietarios'!$D$6000,3,FALSE)</f>
        <v>#N/A</v>
      </c>
      <c r="J3754" s="38" t="e">
        <f t="shared" si="293"/>
        <v>#N/A</v>
      </c>
      <c r="K3754" s="38" t="str">
        <f t="shared" si="294"/>
        <v>11900</v>
      </c>
    </row>
    <row r="3755" spans="1:11" x14ac:dyDescent="0.15">
      <c r="A3755" s="19" t="str">
        <f t="shared" si="290"/>
        <v>11900</v>
      </c>
      <c r="C3755" s="19">
        <f t="shared" si="291"/>
        <v>1</v>
      </c>
      <c r="D3755" s="19">
        <f t="shared" si="292"/>
        <v>1900</v>
      </c>
      <c r="E3755" s="38" t="e">
        <f>VLOOKUP(A3755,DatosRecibo!$A$2:'DatosRecibo'!$L$6000,12,FALSE)</f>
        <v>#N/A</v>
      </c>
      <c r="G3755" s="19" t="e">
        <f>VLOOKUP(F3755,Propietarios!$B$2:'Propietarios'!$C$6000,2,FALSE)</f>
        <v>#N/A</v>
      </c>
      <c r="H3755" s="19" t="e">
        <f>VLOOKUP(F3755,Propietarios!$B$2:'Propietarios'!$D$6000,3,FALSE)</f>
        <v>#N/A</v>
      </c>
      <c r="J3755" s="38" t="e">
        <f t="shared" si="293"/>
        <v>#N/A</v>
      </c>
      <c r="K3755" s="38" t="str">
        <f t="shared" si="294"/>
        <v>11900</v>
      </c>
    </row>
    <row r="3756" spans="1:11" x14ac:dyDescent="0.15">
      <c r="A3756" s="19" t="str">
        <f t="shared" si="290"/>
        <v>11900</v>
      </c>
      <c r="C3756" s="19">
        <f t="shared" si="291"/>
        <v>1</v>
      </c>
      <c r="D3756" s="19">
        <f t="shared" si="292"/>
        <v>1900</v>
      </c>
      <c r="E3756" s="38" t="e">
        <f>VLOOKUP(A3756,DatosRecibo!$A$2:'DatosRecibo'!$L$6000,12,FALSE)</f>
        <v>#N/A</v>
      </c>
      <c r="G3756" s="19" t="e">
        <f>VLOOKUP(F3756,Propietarios!$B$2:'Propietarios'!$C$6000,2,FALSE)</f>
        <v>#N/A</v>
      </c>
      <c r="H3756" s="19" t="e">
        <f>VLOOKUP(F3756,Propietarios!$B$2:'Propietarios'!$D$6000,3,FALSE)</f>
        <v>#N/A</v>
      </c>
      <c r="J3756" s="38" t="e">
        <f t="shared" si="293"/>
        <v>#N/A</v>
      </c>
      <c r="K3756" s="38" t="str">
        <f t="shared" si="294"/>
        <v>11900</v>
      </c>
    </row>
    <row r="3757" spans="1:11" x14ac:dyDescent="0.15">
      <c r="A3757" s="19" t="str">
        <f t="shared" si="290"/>
        <v>11900</v>
      </c>
      <c r="C3757" s="19">
        <f t="shared" si="291"/>
        <v>1</v>
      </c>
      <c r="D3757" s="19">
        <f t="shared" si="292"/>
        <v>1900</v>
      </c>
      <c r="E3757" s="38" t="e">
        <f>VLOOKUP(A3757,DatosRecibo!$A$2:'DatosRecibo'!$L$6000,12,FALSE)</f>
        <v>#N/A</v>
      </c>
      <c r="G3757" s="19" t="e">
        <f>VLOOKUP(F3757,Propietarios!$B$2:'Propietarios'!$C$6000,2,FALSE)</f>
        <v>#N/A</v>
      </c>
      <c r="H3757" s="19" t="e">
        <f>VLOOKUP(F3757,Propietarios!$B$2:'Propietarios'!$D$6000,3,FALSE)</f>
        <v>#N/A</v>
      </c>
      <c r="J3757" s="38" t="e">
        <f t="shared" si="293"/>
        <v>#N/A</v>
      </c>
      <c r="K3757" s="38" t="str">
        <f t="shared" si="294"/>
        <v>11900</v>
      </c>
    </row>
    <row r="3758" spans="1:11" x14ac:dyDescent="0.15">
      <c r="A3758" s="19" t="str">
        <f t="shared" si="290"/>
        <v>11900</v>
      </c>
      <c r="C3758" s="19">
        <f t="shared" si="291"/>
        <v>1</v>
      </c>
      <c r="D3758" s="19">
        <f t="shared" si="292"/>
        <v>1900</v>
      </c>
      <c r="E3758" s="38" t="e">
        <f>VLOOKUP(A3758,DatosRecibo!$A$2:'DatosRecibo'!$L$6000,12,FALSE)</f>
        <v>#N/A</v>
      </c>
      <c r="G3758" s="19" t="e">
        <f>VLOOKUP(F3758,Propietarios!$B$2:'Propietarios'!$C$6000,2,FALSE)</f>
        <v>#N/A</v>
      </c>
      <c r="H3758" s="19" t="e">
        <f>VLOOKUP(F3758,Propietarios!$B$2:'Propietarios'!$D$6000,3,FALSE)</f>
        <v>#N/A</v>
      </c>
      <c r="J3758" s="38" t="e">
        <f t="shared" si="293"/>
        <v>#N/A</v>
      </c>
      <c r="K3758" s="38" t="str">
        <f t="shared" si="294"/>
        <v>11900</v>
      </c>
    </row>
    <row r="3759" spans="1:11" x14ac:dyDescent="0.15">
      <c r="A3759" s="19" t="str">
        <f t="shared" si="290"/>
        <v>11900</v>
      </c>
      <c r="C3759" s="19">
        <f t="shared" si="291"/>
        <v>1</v>
      </c>
      <c r="D3759" s="19">
        <f t="shared" si="292"/>
        <v>1900</v>
      </c>
      <c r="E3759" s="38" t="e">
        <f>VLOOKUP(A3759,DatosRecibo!$A$2:'DatosRecibo'!$L$6000,12,FALSE)</f>
        <v>#N/A</v>
      </c>
      <c r="G3759" s="19" t="e">
        <f>VLOOKUP(F3759,Propietarios!$B$2:'Propietarios'!$C$6000,2,FALSE)</f>
        <v>#N/A</v>
      </c>
      <c r="H3759" s="19" t="e">
        <f>VLOOKUP(F3759,Propietarios!$B$2:'Propietarios'!$D$6000,3,FALSE)</f>
        <v>#N/A</v>
      </c>
      <c r="J3759" s="38" t="e">
        <f t="shared" si="293"/>
        <v>#N/A</v>
      </c>
      <c r="K3759" s="38" t="str">
        <f t="shared" si="294"/>
        <v>11900</v>
      </c>
    </row>
    <row r="3760" spans="1:11" x14ac:dyDescent="0.15">
      <c r="A3760" s="19" t="str">
        <f t="shared" si="290"/>
        <v>11900</v>
      </c>
      <c r="C3760" s="19">
        <f t="shared" si="291"/>
        <v>1</v>
      </c>
      <c r="D3760" s="19">
        <f t="shared" si="292"/>
        <v>1900</v>
      </c>
      <c r="E3760" s="38" t="e">
        <f>VLOOKUP(A3760,DatosRecibo!$A$2:'DatosRecibo'!$L$6000,12,FALSE)</f>
        <v>#N/A</v>
      </c>
      <c r="G3760" s="19" t="e">
        <f>VLOOKUP(F3760,Propietarios!$B$2:'Propietarios'!$C$6000,2,FALSE)</f>
        <v>#N/A</v>
      </c>
      <c r="H3760" s="19" t="e">
        <f>VLOOKUP(F3760,Propietarios!$B$2:'Propietarios'!$D$6000,3,FALSE)</f>
        <v>#N/A</v>
      </c>
      <c r="J3760" s="38" t="e">
        <f t="shared" si="293"/>
        <v>#N/A</v>
      </c>
      <c r="K3760" s="38" t="str">
        <f t="shared" si="294"/>
        <v>11900</v>
      </c>
    </row>
    <row r="3761" spans="1:11" x14ac:dyDescent="0.15">
      <c r="A3761" s="19" t="str">
        <f t="shared" si="290"/>
        <v>11900</v>
      </c>
      <c r="C3761" s="19">
        <f t="shared" si="291"/>
        <v>1</v>
      </c>
      <c r="D3761" s="19">
        <f t="shared" si="292"/>
        <v>1900</v>
      </c>
      <c r="E3761" s="38" t="e">
        <f>VLOOKUP(A3761,DatosRecibo!$A$2:'DatosRecibo'!$L$6000,12,FALSE)</f>
        <v>#N/A</v>
      </c>
      <c r="G3761" s="19" t="e">
        <f>VLOOKUP(F3761,Propietarios!$B$2:'Propietarios'!$C$6000,2,FALSE)</f>
        <v>#N/A</v>
      </c>
      <c r="H3761" s="19" t="e">
        <f>VLOOKUP(F3761,Propietarios!$B$2:'Propietarios'!$D$6000,3,FALSE)</f>
        <v>#N/A</v>
      </c>
      <c r="J3761" s="38" t="e">
        <f t="shared" si="293"/>
        <v>#N/A</v>
      </c>
      <c r="K3761" s="38" t="str">
        <f t="shared" si="294"/>
        <v>11900</v>
      </c>
    </row>
    <row r="3762" spans="1:11" x14ac:dyDescent="0.15">
      <c r="A3762" s="19" t="str">
        <f t="shared" si="290"/>
        <v>11900</v>
      </c>
      <c r="C3762" s="19">
        <f t="shared" si="291"/>
        <v>1</v>
      </c>
      <c r="D3762" s="19">
        <f t="shared" si="292"/>
        <v>1900</v>
      </c>
      <c r="E3762" s="38" t="e">
        <f>VLOOKUP(A3762,DatosRecibo!$A$2:'DatosRecibo'!$L$6000,12,FALSE)</f>
        <v>#N/A</v>
      </c>
      <c r="G3762" s="19" t="e">
        <f>VLOOKUP(F3762,Propietarios!$B$2:'Propietarios'!$C$6000,2,FALSE)</f>
        <v>#N/A</v>
      </c>
      <c r="H3762" s="19" t="e">
        <f>VLOOKUP(F3762,Propietarios!$B$2:'Propietarios'!$D$6000,3,FALSE)</f>
        <v>#N/A</v>
      </c>
      <c r="J3762" s="38" t="e">
        <f t="shared" si="293"/>
        <v>#N/A</v>
      </c>
      <c r="K3762" s="38" t="str">
        <f t="shared" si="294"/>
        <v>11900</v>
      </c>
    </row>
    <row r="3763" spans="1:11" x14ac:dyDescent="0.15">
      <c r="A3763" s="19" t="str">
        <f t="shared" si="290"/>
        <v>11900</v>
      </c>
      <c r="C3763" s="19">
        <f t="shared" si="291"/>
        <v>1</v>
      </c>
      <c r="D3763" s="19">
        <f t="shared" si="292"/>
        <v>1900</v>
      </c>
      <c r="E3763" s="38" t="e">
        <f>VLOOKUP(A3763,DatosRecibo!$A$2:'DatosRecibo'!$L$6000,12,FALSE)</f>
        <v>#N/A</v>
      </c>
      <c r="G3763" s="19" t="e">
        <f>VLOOKUP(F3763,Propietarios!$B$2:'Propietarios'!$C$6000,2,FALSE)</f>
        <v>#N/A</v>
      </c>
      <c r="H3763" s="19" t="e">
        <f>VLOOKUP(F3763,Propietarios!$B$2:'Propietarios'!$D$6000,3,FALSE)</f>
        <v>#N/A</v>
      </c>
      <c r="J3763" s="38" t="e">
        <f t="shared" si="293"/>
        <v>#N/A</v>
      </c>
      <c r="K3763" s="38" t="str">
        <f t="shared" si="294"/>
        <v>11900</v>
      </c>
    </row>
    <row r="3764" spans="1:11" x14ac:dyDescent="0.15">
      <c r="A3764" s="19" t="str">
        <f t="shared" si="290"/>
        <v>11900</v>
      </c>
      <c r="C3764" s="19">
        <f t="shared" si="291"/>
        <v>1</v>
      </c>
      <c r="D3764" s="19">
        <f t="shared" si="292"/>
        <v>1900</v>
      </c>
      <c r="E3764" s="38" t="e">
        <f>VLOOKUP(A3764,DatosRecibo!$A$2:'DatosRecibo'!$L$6000,12,FALSE)</f>
        <v>#N/A</v>
      </c>
      <c r="G3764" s="19" t="e">
        <f>VLOOKUP(F3764,Propietarios!$B$2:'Propietarios'!$C$6000,2,FALSE)</f>
        <v>#N/A</v>
      </c>
      <c r="H3764" s="19" t="e">
        <f>VLOOKUP(F3764,Propietarios!$B$2:'Propietarios'!$D$6000,3,FALSE)</f>
        <v>#N/A</v>
      </c>
      <c r="J3764" s="38" t="e">
        <f t="shared" si="293"/>
        <v>#N/A</v>
      </c>
      <c r="K3764" s="38" t="str">
        <f t="shared" si="294"/>
        <v>11900</v>
      </c>
    </row>
    <row r="3765" spans="1:11" x14ac:dyDescent="0.15">
      <c r="A3765" s="19" t="str">
        <f t="shared" si="290"/>
        <v>11900</v>
      </c>
      <c r="C3765" s="19">
        <f t="shared" si="291"/>
        <v>1</v>
      </c>
      <c r="D3765" s="19">
        <f t="shared" si="292"/>
        <v>1900</v>
      </c>
      <c r="E3765" s="38" t="e">
        <f>VLOOKUP(A3765,DatosRecibo!$A$2:'DatosRecibo'!$L$6000,12,FALSE)</f>
        <v>#N/A</v>
      </c>
      <c r="G3765" s="19" t="e">
        <f>VLOOKUP(F3765,Propietarios!$B$2:'Propietarios'!$C$6000,2,FALSE)</f>
        <v>#N/A</v>
      </c>
      <c r="H3765" s="19" t="e">
        <f>VLOOKUP(F3765,Propietarios!$B$2:'Propietarios'!$D$6000,3,FALSE)</f>
        <v>#N/A</v>
      </c>
      <c r="J3765" s="38" t="e">
        <f t="shared" si="293"/>
        <v>#N/A</v>
      </c>
      <c r="K3765" s="38" t="str">
        <f t="shared" si="294"/>
        <v>11900</v>
      </c>
    </row>
    <row r="3766" spans="1:11" x14ac:dyDescent="0.15">
      <c r="A3766" s="19" t="str">
        <f t="shared" si="290"/>
        <v>11900</v>
      </c>
      <c r="C3766" s="19">
        <f t="shared" si="291"/>
        <v>1</v>
      </c>
      <c r="D3766" s="19">
        <f t="shared" si="292"/>
        <v>1900</v>
      </c>
      <c r="E3766" s="38" t="e">
        <f>VLOOKUP(A3766,DatosRecibo!$A$2:'DatosRecibo'!$L$6000,12,FALSE)</f>
        <v>#N/A</v>
      </c>
      <c r="G3766" s="19" t="e">
        <f>VLOOKUP(F3766,Propietarios!$B$2:'Propietarios'!$C$6000,2,FALSE)</f>
        <v>#N/A</v>
      </c>
      <c r="H3766" s="19" t="e">
        <f>VLOOKUP(F3766,Propietarios!$B$2:'Propietarios'!$D$6000,3,FALSE)</f>
        <v>#N/A</v>
      </c>
      <c r="J3766" s="38" t="e">
        <f t="shared" si="293"/>
        <v>#N/A</v>
      </c>
      <c r="K3766" s="38" t="str">
        <f t="shared" si="294"/>
        <v>11900</v>
      </c>
    </row>
    <row r="3767" spans="1:11" x14ac:dyDescent="0.15">
      <c r="A3767" s="19" t="str">
        <f t="shared" si="290"/>
        <v>11900</v>
      </c>
      <c r="C3767" s="19">
        <f t="shared" si="291"/>
        <v>1</v>
      </c>
      <c r="D3767" s="19">
        <f t="shared" si="292"/>
        <v>1900</v>
      </c>
      <c r="E3767" s="38" t="e">
        <f>VLOOKUP(A3767,DatosRecibo!$A$2:'DatosRecibo'!$L$6000,12,FALSE)</f>
        <v>#N/A</v>
      </c>
      <c r="G3767" s="19" t="e">
        <f>VLOOKUP(F3767,Propietarios!$B$2:'Propietarios'!$C$6000,2,FALSE)</f>
        <v>#N/A</v>
      </c>
      <c r="H3767" s="19" t="e">
        <f>VLOOKUP(F3767,Propietarios!$B$2:'Propietarios'!$D$6000,3,FALSE)</f>
        <v>#N/A</v>
      </c>
      <c r="J3767" s="38" t="e">
        <f t="shared" si="293"/>
        <v>#N/A</v>
      </c>
      <c r="K3767" s="38" t="str">
        <f t="shared" si="294"/>
        <v>11900</v>
      </c>
    </row>
    <row r="3768" spans="1:11" x14ac:dyDescent="0.15">
      <c r="A3768" s="19" t="str">
        <f t="shared" si="290"/>
        <v>11900</v>
      </c>
      <c r="C3768" s="19">
        <f t="shared" si="291"/>
        <v>1</v>
      </c>
      <c r="D3768" s="19">
        <f t="shared" si="292"/>
        <v>1900</v>
      </c>
      <c r="E3768" s="38" t="e">
        <f>VLOOKUP(A3768,DatosRecibo!$A$2:'DatosRecibo'!$L$6000,12,FALSE)</f>
        <v>#N/A</v>
      </c>
      <c r="G3768" s="19" t="e">
        <f>VLOOKUP(F3768,Propietarios!$B$2:'Propietarios'!$C$6000,2,FALSE)</f>
        <v>#N/A</v>
      </c>
      <c r="H3768" s="19" t="e">
        <f>VLOOKUP(F3768,Propietarios!$B$2:'Propietarios'!$D$6000,3,FALSE)</f>
        <v>#N/A</v>
      </c>
      <c r="J3768" s="38" t="e">
        <f t="shared" si="293"/>
        <v>#N/A</v>
      </c>
      <c r="K3768" s="38" t="str">
        <f t="shared" si="294"/>
        <v>11900</v>
      </c>
    </row>
    <row r="3769" spans="1:11" x14ac:dyDescent="0.15">
      <c r="A3769" s="19" t="str">
        <f t="shared" si="290"/>
        <v>11900</v>
      </c>
      <c r="C3769" s="19">
        <f t="shared" si="291"/>
        <v>1</v>
      </c>
      <c r="D3769" s="19">
        <f t="shared" si="292"/>
        <v>1900</v>
      </c>
      <c r="E3769" s="38" t="e">
        <f>VLOOKUP(A3769,DatosRecibo!$A$2:'DatosRecibo'!$L$6000,12,FALSE)</f>
        <v>#N/A</v>
      </c>
      <c r="G3769" s="19" t="e">
        <f>VLOOKUP(F3769,Propietarios!$B$2:'Propietarios'!$C$6000,2,FALSE)</f>
        <v>#N/A</v>
      </c>
      <c r="H3769" s="19" t="e">
        <f>VLOOKUP(F3769,Propietarios!$B$2:'Propietarios'!$D$6000,3,FALSE)</f>
        <v>#N/A</v>
      </c>
      <c r="J3769" s="38" t="e">
        <f t="shared" si="293"/>
        <v>#N/A</v>
      </c>
      <c r="K3769" s="38" t="str">
        <f t="shared" si="294"/>
        <v>11900</v>
      </c>
    </row>
    <row r="3770" spans="1:11" x14ac:dyDescent="0.15">
      <c r="A3770" s="19" t="str">
        <f t="shared" si="290"/>
        <v>11900</v>
      </c>
      <c r="C3770" s="19">
        <f t="shared" si="291"/>
        <v>1</v>
      </c>
      <c r="D3770" s="19">
        <f t="shared" si="292"/>
        <v>1900</v>
      </c>
      <c r="E3770" s="38" t="e">
        <f>VLOOKUP(A3770,DatosRecibo!$A$2:'DatosRecibo'!$L$6000,12,FALSE)</f>
        <v>#N/A</v>
      </c>
      <c r="G3770" s="19" t="e">
        <f>VLOOKUP(F3770,Propietarios!$B$2:'Propietarios'!$C$6000,2,FALSE)</f>
        <v>#N/A</v>
      </c>
      <c r="H3770" s="19" t="e">
        <f>VLOOKUP(F3770,Propietarios!$B$2:'Propietarios'!$D$6000,3,FALSE)</f>
        <v>#N/A</v>
      </c>
      <c r="J3770" s="38" t="e">
        <f t="shared" si="293"/>
        <v>#N/A</v>
      </c>
      <c r="K3770" s="38" t="str">
        <f t="shared" si="294"/>
        <v>11900</v>
      </c>
    </row>
    <row r="3771" spans="1:11" x14ac:dyDescent="0.15">
      <c r="A3771" s="19" t="str">
        <f t="shared" si="290"/>
        <v>11900</v>
      </c>
      <c r="C3771" s="19">
        <f t="shared" si="291"/>
        <v>1</v>
      </c>
      <c r="D3771" s="19">
        <f t="shared" si="292"/>
        <v>1900</v>
      </c>
      <c r="E3771" s="38" t="e">
        <f>VLOOKUP(A3771,DatosRecibo!$A$2:'DatosRecibo'!$L$6000,12,FALSE)</f>
        <v>#N/A</v>
      </c>
      <c r="G3771" s="19" t="e">
        <f>VLOOKUP(F3771,Propietarios!$B$2:'Propietarios'!$C$6000,2,FALSE)</f>
        <v>#N/A</v>
      </c>
      <c r="H3771" s="19" t="e">
        <f>VLOOKUP(F3771,Propietarios!$B$2:'Propietarios'!$D$6000,3,FALSE)</f>
        <v>#N/A</v>
      </c>
      <c r="J3771" s="38" t="e">
        <f t="shared" si="293"/>
        <v>#N/A</v>
      </c>
      <c r="K3771" s="38" t="str">
        <f t="shared" si="294"/>
        <v>11900</v>
      </c>
    </row>
    <row r="3772" spans="1:11" x14ac:dyDescent="0.15">
      <c r="A3772" s="19" t="str">
        <f t="shared" si="290"/>
        <v>11900</v>
      </c>
      <c r="C3772" s="19">
        <f t="shared" si="291"/>
        <v>1</v>
      </c>
      <c r="D3772" s="19">
        <f t="shared" si="292"/>
        <v>1900</v>
      </c>
      <c r="E3772" s="38" t="e">
        <f>VLOOKUP(A3772,DatosRecibo!$A$2:'DatosRecibo'!$L$6000,12,FALSE)</f>
        <v>#N/A</v>
      </c>
      <c r="G3772" s="19" t="e">
        <f>VLOOKUP(F3772,Propietarios!$B$2:'Propietarios'!$C$6000,2,FALSE)</f>
        <v>#N/A</v>
      </c>
      <c r="H3772" s="19" t="e">
        <f>VLOOKUP(F3772,Propietarios!$B$2:'Propietarios'!$D$6000,3,FALSE)</f>
        <v>#N/A</v>
      </c>
      <c r="J3772" s="38" t="e">
        <f t="shared" si="293"/>
        <v>#N/A</v>
      </c>
      <c r="K3772" s="38" t="str">
        <f t="shared" si="294"/>
        <v>11900</v>
      </c>
    </row>
    <row r="3773" spans="1:11" x14ac:dyDescent="0.15">
      <c r="A3773" s="19" t="str">
        <f t="shared" si="290"/>
        <v>11900</v>
      </c>
      <c r="C3773" s="19">
        <f t="shared" si="291"/>
        <v>1</v>
      </c>
      <c r="D3773" s="19">
        <f t="shared" si="292"/>
        <v>1900</v>
      </c>
      <c r="E3773" s="38" t="e">
        <f>VLOOKUP(A3773,DatosRecibo!$A$2:'DatosRecibo'!$L$6000,12,FALSE)</f>
        <v>#N/A</v>
      </c>
      <c r="G3773" s="19" t="e">
        <f>VLOOKUP(F3773,Propietarios!$B$2:'Propietarios'!$C$6000,2,FALSE)</f>
        <v>#N/A</v>
      </c>
      <c r="H3773" s="19" t="e">
        <f>VLOOKUP(F3773,Propietarios!$B$2:'Propietarios'!$D$6000,3,FALSE)</f>
        <v>#N/A</v>
      </c>
      <c r="J3773" s="38" t="e">
        <f t="shared" si="293"/>
        <v>#N/A</v>
      </c>
      <c r="K3773" s="38" t="str">
        <f t="shared" si="294"/>
        <v>11900</v>
      </c>
    </row>
    <row r="3774" spans="1:11" x14ac:dyDescent="0.15">
      <c r="A3774" s="19" t="str">
        <f t="shared" si="290"/>
        <v>11900</v>
      </c>
      <c r="C3774" s="19">
        <f t="shared" si="291"/>
        <v>1</v>
      </c>
      <c r="D3774" s="19">
        <f t="shared" si="292"/>
        <v>1900</v>
      </c>
      <c r="E3774" s="38" t="e">
        <f>VLOOKUP(A3774,DatosRecibo!$A$2:'DatosRecibo'!$L$6000,12,FALSE)</f>
        <v>#N/A</v>
      </c>
      <c r="G3774" s="19" t="e">
        <f>VLOOKUP(F3774,Propietarios!$B$2:'Propietarios'!$C$6000,2,FALSE)</f>
        <v>#N/A</v>
      </c>
      <c r="H3774" s="19" t="e">
        <f>VLOOKUP(F3774,Propietarios!$B$2:'Propietarios'!$D$6000,3,FALSE)</f>
        <v>#N/A</v>
      </c>
      <c r="J3774" s="38" t="e">
        <f t="shared" si="293"/>
        <v>#N/A</v>
      </c>
      <c r="K3774" s="38" t="str">
        <f t="shared" si="294"/>
        <v>11900</v>
      </c>
    </row>
    <row r="3775" spans="1:11" x14ac:dyDescent="0.15">
      <c r="A3775" s="19" t="str">
        <f t="shared" si="290"/>
        <v>11900</v>
      </c>
      <c r="C3775" s="19">
        <f t="shared" si="291"/>
        <v>1</v>
      </c>
      <c r="D3775" s="19">
        <f t="shared" si="292"/>
        <v>1900</v>
      </c>
      <c r="E3775" s="38" t="e">
        <f>VLOOKUP(A3775,DatosRecibo!$A$2:'DatosRecibo'!$L$6000,12,FALSE)</f>
        <v>#N/A</v>
      </c>
      <c r="G3775" s="19" t="e">
        <f>VLOOKUP(F3775,Propietarios!$B$2:'Propietarios'!$C$6000,2,FALSE)</f>
        <v>#N/A</v>
      </c>
      <c r="H3775" s="19" t="e">
        <f>VLOOKUP(F3775,Propietarios!$B$2:'Propietarios'!$D$6000,3,FALSE)</f>
        <v>#N/A</v>
      </c>
      <c r="J3775" s="38" t="e">
        <f t="shared" si="293"/>
        <v>#N/A</v>
      </c>
      <c r="K3775" s="38" t="str">
        <f t="shared" si="294"/>
        <v>11900</v>
      </c>
    </row>
    <row r="3776" spans="1:11" x14ac:dyDescent="0.15">
      <c r="A3776" s="19" t="str">
        <f t="shared" si="290"/>
        <v>11900</v>
      </c>
      <c r="C3776" s="19">
        <f t="shared" si="291"/>
        <v>1</v>
      </c>
      <c r="D3776" s="19">
        <f t="shared" si="292"/>
        <v>1900</v>
      </c>
      <c r="E3776" s="38" t="e">
        <f>VLOOKUP(A3776,DatosRecibo!$A$2:'DatosRecibo'!$L$6000,12,FALSE)</f>
        <v>#N/A</v>
      </c>
      <c r="G3776" s="19" t="e">
        <f>VLOOKUP(F3776,Propietarios!$B$2:'Propietarios'!$C$6000,2,FALSE)</f>
        <v>#N/A</v>
      </c>
      <c r="H3776" s="19" t="e">
        <f>VLOOKUP(F3776,Propietarios!$B$2:'Propietarios'!$D$6000,3,FALSE)</f>
        <v>#N/A</v>
      </c>
      <c r="J3776" s="38" t="e">
        <f t="shared" si="293"/>
        <v>#N/A</v>
      </c>
      <c r="K3776" s="38" t="str">
        <f t="shared" si="294"/>
        <v>11900</v>
      </c>
    </row>
    <row r="3777" spans="1:11" x14ac:dyDescent="0.15">
      <c r="A3777" s="19" t="str">
        <f t="shared" si="290"/>
        <v>11900</v>
      </c>
      <c r="C3777" s="19">
        <f t="shared" si="291"/>
        <v>1</v>
      </c>
      <c r="D3777" s="19">
        <f t="shared" si="292"/>
        <v>1900</v>
      </c>
      <c r="E3777" s="38" t="e">
        <f>VLOOKUP(A3777,DatosRecibo!$A$2:'DatosRecibo'!$L$6000,12,FALSE)</f>
        <v>#N/A</v>
      </c>
      <c r="G3777" s="19" t="e">
        <f>VLOOKUP(F3777,Propietarios!$B$2:'Propietarios'!$C$6000,2,FALSE)</f>
        <v>#N/A</v>
      </c>
      <c r="H3777" s="19" t="e">
        <f>VLOOKUP(F3777,Propietarios!$B$2:'Propietarios'!$D$6000,3,FALSE)</f>
        <v>#N/A</v>
      </c>
      <c r="J3777" s="38" t="e">
        <f t="shared" si="293"/>
        <v>#N/A</v>
      </c>
      <c r="K3777" s="38" t="str">
        <f t="shared" si="294"/>
        <v>11900</v>
      </c>
    </row>
    <row r="3778" spans="1:11" x14ac:dyDescent="0.15">
      <c r="A3778" s="19" t="str">
        <f t="shared" ref="A3778:A3841" si="295">CONCATENATE(C3778,D3778)</f>
        <v>11900</v>
      </c>
      <c r="C3778" s="19">
        <f t="shared" si="291"/>
        <v>1</v>
      </c>
      <c r="D3778" s="19">
        <f t="shared" si="292"/>
        <v>1900</v>
      </c>
      <c r="E3778" s="38" t="e">
        <f>VLOOKUP(A3778,DatosRecibo!$A$2:'DatosRecibo'!$L$6000,12,FALSE)</f>
        <v>#N/A</v>
      </c>
      <c r="G3778" s="19" t="e">
        <f>VLOOKUP(F3778,Propietarios!$B$2:'Propietarios'!$C$6000,2,FALSE)</f>
        <v>#N/A</v>
      </c>
      <c r="H3778" s="19" t="e">
        <f>VLOOKUP(F3778,Propietarios!$B$2:'Propietarios'!$D$6000,3,FALSE)</f>
        <v>#N/A</v>
      </c>
      <c r="J3778" s="38" t="e">
        <f t="shared" si="293"/>
        <v>#N/A</v>
      </c>
      <c r="K3778" s="38" t="str">
        <f t="shared" si="294"/>
        <v>11900</v>
      </c>
    </row>
    <row r="3779" spans="1:11" x14ac:dyDescent="0.15">
      <c r="A3779" s="19" t="str">
        <f t="shared" si="295"/>
        <v>11900</v>
      </c>
      <c r="C3779" s="19">
        <f t="shared" ref="C3779:C3842" si="296">MONTH(B3779)</f>
        <v>1</v>
      </c>
      <c r="D3779" s="19">
        <f t="shared" ref="D3779:D3842" si="297">YEAR(B3779)</f>
        <v>1900</v>
      </c>
      <c r="E3779" s="38" t="e">
        <f>VLOOKUP(A3779,DatosRecibo!$A$2:'DatosRecibo'!$L$6000,12,FALSE)</f>
        <v>#N/A</v>
      </c>
      <c r="G3779" s="19" t="e">
        <f>VLOOKUP(F3779,Propietarios!$B$2:'Propietarios'!$C$6000,2,FALSE)</f>
        <v>#N/A</v>
      </c>
      <c r="H3779" s="19" t="e">
        <f>VLOOKUP(F3779,Propietarios!$B$2:'Propietarios'!$D$6000,3,FALSE)</f>
        <v>#N/A</v>
      </c>
      <c r="J3779" s="38" t="e">
        <f t="shared" ref="J3779:J3842" si="298">I3779*E3779</f>
        <v>#N/A</v>
      </c>
      <c r="K3779" s="38" t="str">
        <f t="shared" ref="K3779:K3842" si="299">CONCATENATE(A3779,F3779)</f>
        <v>11900</v>
      </c>
    </row>
    <row r="3780" spans="1:11" x14ac:dyDescent="0.15">
      <c r="A3780" s="19" t="str">
        <f t="shared" si="295"/>
        <v>11900</v>
      </c>
      <c r="C3780" s="19">
        <f t="shared" si="296"/>
        <v>1</v>
      </c>
      <c r="D3780" s="19">
        <f t="shared" si="297"/>
        <v>1900</v>
      </c>
      <c r="E3780" s="38" t="e">
        <f>VLOOKUP(A3780,DatosRecibo!$A$2:'DatosRecibo'!$L$6000,12,FALSE)</f>
        <v>#N/A</v>
      </c>
      <c r="G3780" s="19" t="e">
        <f>VLOOKUP(F3780,Propietarios!$B$2:'Propietarios'!$C$6000,2,FALSE)</f>
        <v>#N/A</v>
      </c>
      <c r="H3780" s="19" t="e">
        <f>VLOOKUP(F3780,Propietarios!$B$2:'Propietarios'!$D$6000,3,FALSE)</f>
        <v>#N/A</v>
      </c>
      <c r="J3780" s="38" t="e">
        <f t="shared" si="298"/>
        <v>#N/A</v>
      </c>
      <c r="K3780" s="38" t="str">
        <f t="shared" si="299"/>
        <v>11900</v>
      </c>
    </row>
    <row r="3781" spans="1:11" x14ac:dyDescent="0.15">
      <c r="A3781" s="19" t="str">
        <f t="shared" si="295"/>
        <v>11900</v>
      </c>
      <c r="C3781" s="19">
        <f t="shared" si="296"/>
        <v>1</v>
      </c>
      <c r="D3781" s="19">
        <f t="shared" si="297"/>
        <v>1900</v>
      </c>
      <c r="E3781" s="38" t="e">
        <f>VLOOKUP(A3781,DatosRecibo!$A$2:'DatosRecibo'!$L$6000,12,FALSE)</f>
        <v>#N/A</v>
      </c>
      <c r="G3781" s="19" t="e">
        <f>VLOOKUP(F3781,Propietarios!$B$2:'Propietarios'!$C$6000,2,FALSE)</f>
        <v>#N/A</v>
      </c>
      <c r="H3781" s="19" t="e">
        <f>VLOOKUP(F3781,Propietarios!$B$2:'Propietarios'!$D$6000,3,FALSE)</f>
        <v>#N/A</v>
      </c>
      <c r="J3781" s="38" t="e">
        <f t="shared" si="298"/>
        <v>#N/A</v>
      </c>
      <c r="K3781" s="38" t="str">
        <f t="shared" si="299"/>
        <v>11900</v>
      </c>
    </row>
    <row r="3782" spans="1:11" x14ac:dyDescent="0.15">
      <c r="A3782" s="19" t="str">
        <f t="shared" si="295"/>
        <v>11900</v>
      </c>
      <c r="C3782" s="19">
        <f t="shared" si="296"/>
        <v>1</v>
      </c>
      <c r="D3782" s="19">
        <f t="shared" si="297"/>
        <v>1900</v>
      </c>
      <c r="E3782" s="38" t="e">
        <f>VLOOKUP(A3782,DatosRecibo!$A$2:'DatosRecibo'!$L$6000,12,FALSE)</f>
        <v>#N/A</v>
      </c>
      <c r="G3782" s="19" t="e">
        <f>VLOOKUP(F3782,Propietarios!$B$2:'Propietarios'!$C$6000,2,FALSE)</f>
        <v>#N/A</v>
      </c>
      <c r="H3782" s="19" t="e">
        <f>VLOOKUP(F3782,Propietarios!$B$2:'Propietarios'!$D$6000,3,FALSE)</f>
        <v>#N/A</v>
      </c>
      <c r="J3782" s="38" t="e">
        <f t="shared" si="298"/>
        <v>#N/A</v>
      </c>
      <c r="K3782" s="38" t="str">
        <f t="shared" si="299"/>
        <v>11900</v>
      </c>
    </row>
    <row r="3783" spans="1:11" x14ac:dyDescent="0.15">
      <c r="A3783" s="19" t="str">
        <f t="shared" si="295"/>
        <v>11900</v>
      </c>
      <c r="C3783" s="19">
        <f t="shared" si="296"/>
        <v>1</v>
      </c>
      <c r="D3783" s="19">
        <f t="shared" si="297"/>
        <v>1900</v>
      </c>
      <c r="E3783" s="38" t="e">
        <f>VLOOKUP(A3783,DatosRecibo!$A$2:'DatosRecibo'!$L$6000,12,FALSE)</f>
        <v>#N/A</v>
      </c>
      <c r="G3783" s="19" t="e">
        <f>VLOOKUP(F3783,Propietarios!$B$2:'Propietarios'!$C$6000,2,FALSE)</f>
        <v>#N/A</v>
      </c>
      <c r="H3783" s="19" t="e">
        <f>VLOOKUP(F3783,Propietarios!$B$2:'Propietarios'!$D$6000,3,FALSE)</f>
        <v>#N/A</v>
      </c>
      <c r="J3783" s="38" t="e">
        <f t="shared" si="298"/>
        <v>#N/A</v>
      </c>
      <c r="K3783" s="38" t="str">
        <f t="shared" si="299"/>
        <v>11900</v>
      </c>
    </row>
    <row r="3784" spans="1:11" x14ac:dyDescent="0.15">
      <c r="A3784" s="19" t="str">
        <f t="shared" si="295"/>
        <v>11900</v>
      </c>
      <c r="C3784" s="19">
        <f t="shared" si="296"/>
        <v>1</v>
      </c>
      <c r="D3784" s="19">
        <f t="shared" si="297"/>
        <v>1900</v>
      </c>
      <c r="E3784" s="38" t="e">
        <f>VLOOKUP(A3784,DatosRecibo!$A$2:'DatosRecibo'!$L$6000,12,FALSE)</f>
        <v>#N/A</v>
      </c>
      <c r="G3784" s="19" t="e">
        <f>VLOOKUP(F3784,Propietarios!$B$2:'Propietarios'!$C$6000,2,FALSE)</f>
        <v>#N/A</v>
      </c>
      <c r="H3784" s="19" t="e">
        <f>VLOOKUP(F3784,Propietarios!$B$2:'Propietarios'!$D$6000,3,FALSE)</f>
        <v>#N/A</v>
      </c>
      <c r="J3784" s="38" t="e">
        <f t="shared" si="298"/>
        <v>#N/A</v>
      </c>
      <c r="K3784" s="38" t="str">
        <f t="shared" si="299"/>
        <v>11900</v>
      </c>
    </row>
    <row r="3785" spans="1:11" x14ac:dyDescent="0.15">
      <c r="A3785" s="19" t="str">
        <f t="shared" si="295"/>
        <v>11900</v>
      </c>
      <c r="C3785" s="19">
        <f t="shared" si="296"/>
        <v>1</v>
      </c>
      <c r="D3785" s="19">
        <f t="shared" si="297"/>
        <v>1900</v>
      </c>
      <c r="E3785" s="38" t="e">
        <f>VLOOKUP(A3785,DatosRecibo!$A$2:'DatosRecibo'!$L$6000,12,FALSE)</f>
        <v>#N/A</v>
      </c>
      <c r="G3785" s="19" t="e">
        <f>VLOOKUP(F3785,Propietarios!$B$2:'Propietarios'!$C$6000,2,FALSE)</f>
        <v>#N/A</v>
      </c>
      <c r="H3785" s="19" t="e">
        <f>VLOOKUP(F3785,Propietarios!$B$2:'Propietarios'!$D$6000,3,FALSE)</f>
        <v>#N/A</v>
      </c>
      <c r="J3785" s="38" t="e">
        <f t="shared" si="298"/>
        <v>#N/A</v>
      </c>
      <c r="K3785" s="38" t="str">
        <f t="shared" si="299"/>
        <v>11900</v>
      </c>
    </row>
    <row r="3786" spans="1:11" x14ac:dyDescent="0.15">
      <c r="A3786" s="19" t="str">
        <f t="shared" si="295"/>
        <v>11900</v>
      </c>
      <c r="C3786" s="19">
        <f t="shared" si="296"/>
        <v>1</v>
      </c>
      <c r="D3786" s="19">
        <f t="shared" si="297"/>
        <v>1900</v>
      </c>
      <c r="E3786" s="38" t="e">
        <f>VLOOKUP(A3786,DatosRecibo!$A$2:'DatosRecibo'!$L$6000,12,FALSE)</f>
        <v>#N/A</v>
      </c>
      <c r="G3786" s="19" t="e">
        <f>VLOOKUP(F3786,Propietarios!$B$2:'Propietarios'!$C$6000,2,FALSE)</f>
        <v>#N/A</v>
      </c>
      <c r="H3786" s="19" t="e">
        <f>VLOOKUP(F3786,Propietarios!$B$2:'Propietarios'!$D$6000,3,FALSE)</f>
        <v>#N/A</v>
      </c>
      <c r="J3786" s="38" t="e">
        <f t="shared" si="298"/>
        <v>#N/A</v>
      </c>
      <c r="K3786" s="38" t="str">
        <f t="shared" si="299"/>
        <v>11900</v>
      </c>
    </row>
    <row r="3787" spans="1:11" x14ac:dyDescent="0.15">
      <c r="A3787" s="19" t="str">
        <f t="shared" si="295"/>
        <v>11900</v>
      </c>
      <c r="C3787" s="19">
        <f t="shared" si="296"/>
        <v>1</v>
      </c>
      <c r="D3787" s="19">
        <f t="shared" si="297"/>
        <v>1900</v>
      </c>
      <c r="E3787" s="38" t="e">
        <f>VLOOKUP(A3787,DatosRecibo!$A$2:'DatosRecibo'!$L$6000,12,FALSE)</f>
        <v>#N/A</v>
      </c>
      <c r="G3787" s="19" t="e">
        <f>VLOOKUP(F3787,Propietarios!$B$2:'Propietarios'!$C$6000,2,FALSE)</f>
        <v>#N/A</v>
      </c>
      <c r="H3787" s="19" t="e">
        <f>VLOOKUP(F3787,Propietarios!$B$2:'Propietarios'!$D$6000,3,FALSE)</f>
        <v>#N/A</v>
      </c>
      <c r="J3787" s="38" t="e">
        <f t="shared" si="298"/>
        <v>#N/A</v>
      </c>
      <c r="K3787" s="38" t="str">
        <f t="shared" si="299"/>
        <v>11900</v>
      </c>
    </row>
    <row r="3788" spans="1:11" x14ac:dyDescent="0.15">
      <c r="A3788" s="19" t="str">
        <f t="shared" si="295"/>
        <v>11900</v>
      </c>
      <c r="C3788" s="19">
        <f t="shared" si="296"/>
        <v>1</v>
      </c>
      <c r="D3788" s="19">
        <f t="shared" si="297"/>
        <v>1900</v>
      </c>
      <c r="E3788" s="38" t="e">
        <f>VLOOKUP(A3788,DatosRecibo!$A$2:'DatosRecibo'!$L$6000,12,FALSE)</f>
        <v>#N/A</v>
      </c>
      <c r="G3788" s="19" t="e">
        <f>VLOOKUP(F3788,Propietarios!$B$2:'Propietarios'!$C$6000,2,FALSE)</f>
        <v>#N/A</v>
      </c>
      <c r="H3788" s="19" t="e">
        <f>VLOOKUP(F3788,Propietarios!$B$2:'Propietarios'!$D$6000,3,FALSE)</f>
        <v>#N/A</v>
      </c>
      <c r="J3788" s="38" t="e">
        <f t="shared" si="298"/>
        <v>#N/A</v>
      </c>
      <c r="K3788" s="38" t="str">
        <f t="shared" si="299"/>
        <v>11900</v>
      </c>
    </row>
    <row r="3789" spans="1:11" x14ac:dyDescent="0.15">
      <c r="A3789" s="19" t="str">
        <f t="shared" si="295"/>
        <v>11900</v>
      </c>
      <c r="C3789" s="19">
        <f t="shared" si="296"/>
        <v>1</v>
      </c>
      <c r="D3789" s="19">
        <f t="shared" si="297"/>
        <v>1900</v>
      </c>
      <c r="E3789" s="38" t="e">
        <f>VLOOKUP(A3789,DatosRecibo!$A$2:'DatosRecibo'!$L$6000,12,FALSE)</f>
        <v>#N/A</v>
      </c>
      <c r="G3789" s="19" t="e">
        <f>VLOOKUP(F3789,Propietarios!$B$2:'Propietarios'!$C$6000,2,FALSE)</f>
        <v>#N/A</v>
      </c>
      <c r="H3789" s="19" t="e">
        <f>VLOOKUP(F3789,Propietarios!$B$2:'Propietarios'!$D$6000,3,FALSE)</f>
        <v>#N/A</v>
      </c>
      <c r="J3789" s="38" t="e">
        <f t="shared" si="298"/>
        <v>#N/A</v>
      </c>
      <c r="K3789" s="38" t="str">
        <f t="shared" si="299"/>
        <v>11900</v>
      </c>
    </row>
    <row r="3790" spans="1:11" x14ac:dyDescent="0.15">
      <c r="A3790" s="19" t="str">
        <f t="shared" si="295"/>
        <v>11900</v>
      </c>
      <c r="C3790" s="19">
        <f t="shared" si="296"/>
        <v>1</v>
      </c>
      <c r="D3790" s="19">
        <f t="shared" si="297"/>
        <v>1900</v>
      </c>
      <c r="E3790" s="38" t="e">
        <f>VLOOKUP(A3790,DatosRecibo!$A$2:'DatosRecibo'!$L$6000,12,FALSE)</f>
        <v>#N/A</v>
      </c>
      <c r="G3790" s="19" t="e">
        <f>VLOOKUP(F3790,Propietarios!$B$2:'Propietarios'!$C$6000,2,FALSE)</f>
        <v>#N/A</v>
      </c>
      <c r="H3790" s="19" t="e">
        <f>VLOOKUP(F3790,Propietarios!$B$2:'Propietarios'!$D$6000,3,FALSE)</f>
        <v>#N/A</v>
      </c>
      <c r="J3790" s="38" t="e">
        <f t="shared" si="298"/>
        <v>#N/A</v>
      </c>
      <c r="K3790" s="38" t="str">
        <f t="shared" si="299"/>
        <v>11900</v>
      </c>
    </row>
    <row r="3791" spans="1:11" x14ac:dyDescent="0.15">
      <c r="A3791" s="19" t="str">
        <f t="shared" si="295"/>
        <v>11900</v>
      </c>
      <c r="C3791" s="19">
        <f t="shared" si="296"/>
        <v>1</v>
      </c>
      <c r="D3791" s="19">
        <f t="shared" si="297"/>
        <v>1900</v>
      </c>
      <c r="E3791" s="38" t="e">
        <f>VLOOKUP(A3791,DatosRecibo!$A$2:'DatosRecibo'!$L$6000,12,FALSE)</f>
        <v>#N/A</v>
      </c>
      <c r="G3791" s="19" t="e">
        <f>VLOOKUP(F3791,Propietarios!$B$2:'Propietarios'!$C$6000,2,FALSE)</f>
        <v>#N/A</v>
      </c>
      <c r="H3791" s="19" t="e">
        <f>VLOOKUP(F3791,Propietarios!$B$2:'Propietarios'!$D$6000,3,FALSE)</f>
        <v>#N/A</v>
      </c>
      <c r="J3791" s="38" t="e">
        <f t="shared" si="298"/>
        <v>#N/A</v>
      </c>
      <c r="K3791" s="38" t="str">
        <f t="shared" si="299"/>
        <v>11900</v>
      </c>
    </row>
    <row r="3792" spans="1:11" x14ac:dyDescent="0.15">
      <c r="A3792" s="19" t="str">
        <f t="shared" si="295"/>
        <v>11900</v>
      </c>
      <c r="C3792" s="19">
        <f t="shared" si="296"/>
        <v>1</v>
      </c>
      <c r="D3792" s="19">
        <f t="shared" si="297"/>
        <v>1900</v>
      </c>
      <c r="E3792" s="38" t="e">
        <f>VLOOKUP(A3792,DatosRecibo!$A$2:'DatosRecibo'!$L$6000,12,FALSE)</f>
        <v>#N/A</v>
      </c>
      <c r="G3792" s="19" t="e">
        <f>VLOOKUP(F3792,Propietarios!$B$2:'Propietarios'!$C$6000,2,FALSE)</f>
        <v>#N/A</v>
      </c>
      <c r="H3792" s="19" t="e">
        <f>VLOOKUP(F3792,Propietarios!$B$2:'Propietarios'!$D$6000,3,FALSE)</f>
        <v>#N/A</v>
      </c>
      <c r="J3792" s="38" t="e">
        <f t="shared" si="298"/>
        <v>#N/A</v>
      </c>
      <c r="K3792" s="38" t="str">
        <f t="shared" si="299"/>
        <v>11900</v>
      </c>
    </row>
    <row r="3793" spans="1:11" x14ac:dyDescent="0.15">
      <c r="A3793" s="19" t="str">
        <f t="shared" si="295"/>
        <v>11900</v>
      </c>
      <c r="C3793" s="19">
        <f t="shared" si="296"/>
        <v>1</v>
      </c>
      <c r="D3793" s="19">
        <f t="shared" si="297"/>
        <v>1900</v>
      </c>
      <c r="E3793" s="38" t="e">
        <f>VLOOKUP(A3793,DatosRecibo!$A$2:'DatosRecibo'!$L$6000,12,FALSE)</f>
        <v>#N/A</v>
      </c>
      <c r="G3793" s="19" t="e">
        <f>VLOOKUP(F3793,Propietarios!$B$2:'Propietarios'!$C$6000,2,FALSE)</f>
        <v>#N/A</v>
      </c>
      <c r="H3793" s="19" t="e">
        <f>VLOOKUP(F3793,Propietarios!$B$2:'Propietarios'!$D$6000,3,FALSE)</f>
        <v>#N/A</v>
      </c>
      <c r="J3793" s="38" t="e">
        <f t="shared" si="298"/>
        <v>#N/A</v>
      </c>
      <c r="K3793" s="38" t="str">
        <f t="shared" si="299"/>
        <v>11900</v>
      </c>
    </row>
    <row r="3794" spans="1:11" x14ac:dyDescent="0.15">
      <c r="A3794" s="19" t="str">
        <f t="shared" si="295"/>
        <v>11900</v>
      </c>
      <c r="C3794" s="19">
        <f t="shared" si="296"/>
        <v>1</v>
      </c>
      <c r="D3794" s="19">
        <f t="shared" si="297"/>
        <v>1900</v>
      </c>
      <c r="E3794" s="38" t="e">
        <f>VLOOKUP(A3794,DatosRecibo!$A$2:'DatosRecibo'!$L$6000,12,FALSE)</f>
        <v>#N/A</v>
      </c>
      <c r="G3794" s="19" t="e">
        <f>VLOOKUP(F3794,Propietarios!$B$2:'Propietarios'!$C$6000,2,FALSE)</f>
        <v>#N/A</v>
      </c>
      <c r="H3794" s="19" t="e">
        <f>VLOOKUP(F3794,Propietarios!$B$2:'Propietarios'!$D$6000,3,FALSE)</f>
        <v>#N/A</v>
      </c>
      <c r="J3794" s="38" t="e">
        <f t="shared" si="298"/>
        <v>#N/A</v>
      </c>
      <c r="K3794" s="38" t="str">
        <f t="shared" si="299"/>
        <v>11900</v>
      </c>
    </row>
    <row r="3795" spans="1:11" x14ac:dyDescent="0.15">
      <c r="A3795" s="19" t="str">
        <f t="shared" si="295"/>
        <v>11900</v>
      </c>
      <c r="C3795" s="19">
        <f t="shared" si="296"/>
        <v>1</v>
      </c>
      <c r="D3795" s="19">
        <f t="shared" si="297"/>
        <v>1900</v>
      </c>
      <c r="E3795" s="38" t="e">
        <f>VLOOKUP(A3795,DatosRecibo!$A$2:'DatosRecibo'!$L$6000,12,FALSE)</f>
        <v>#N/A</v>
      </c>
      <c r="G3795" s="19" t="e">
        <f>VLOOKUP(F3795,Propietarios!$B$2:'Propietarios'!$C$6000,2,FALSE)</f>
        <v>#N/A</v>
      </c>
      <c r="H3795" s="19" t="e">
        <f>VLOOKUP(F3795,Propietarios!$B$2:'Propietarios'!$D$6000,3,FALSE)</f>
        <v>#N/A</v>
      </c>
      <c r="J3795" s="38" t="e">
        <f t="shared" si="298"/>
        <v>#N/A</v>
      </c>
      <c r="K3795" s="38" t="str">
        <f t="shared" si="299"/>
        <v>11900</v>
      </c>
    </row>
    <row r="3796" spans="1:11" x14ac:dyDescent="0.15">
      <c r="A3796" s="19" t="str">
        <f t="shared" si="295"/>
        <v>11900</v>
      </c>
      <c r="C3796" s="19">
        <f t="shared" si="296"/>
        <v>1</v>
      </c>
      <c r="D3796" s="19">
        <f t="shared" si="297"/>
        <v>1900</v>
      </c>
      <c r="E3796" s="38" t="e">
        <f>VLOOKUP(A3796,DatosRecibo!$A$2:'DatosRecibo'!$L$6000,12,FALSE)</f>
        <v>#N/A</v>
      </c>
      <c r="G3796" s="19" t="e">
        <f>VLOOKUP(F3796,Propietarios!$B$2:'Propietarios'!$C$6000,2,FALSE)</f>
        <v>#N/A</v>
      </c>
      <c r="H3796" s="19" t="e">
        <f>VLOOKUP(F3796,Propietarios!$B$2:'Propietarios'!$D$6000,3,FALSE)</f>
        <v>#N/A</v>
      </c>
      <c r="J3796" s="38" t="e">
        <f t="shared" si="298"/>
        <v>#N/A</v>
      </c>
      <c r="K3796" s="38" t="str">
        <f t="shared" si="299"/>
        <v>11900</v>
      </c>
    </row>
    <row r="3797" spans="1:11" x14ac:dyDescent="0.15">
      <c r="A3797" s="19" t="str">
        <f t="shared" si="295"/>
        <v>11900</v>
      </c>
      <c r="C3797" s="19">
        <f t="shared" si="296"/>
        <v>1</v>
      </c>
      <c r="D3797" s="19">
        <f t="shared" si="297"/>
        <v>1900</v>
      </c>
      <c r="E3797" s="38" t="e">
        <f>VLOOKUP(A3797,DatosRecibo!$A$2:'DatosRecibo'!$L$6000,12,FALSE)</f>
        <v>#N/A</v>
      </c>
      <c r="G3797" s="19" t="e">
        <f>VLOOKUP(F3797,Propietarios!$B$2:'Propietarios'!$C$6000,2,FALSE)</f>
        <v>#N/A</v>
      </c>
      <c r="H3797" s="19" t="e">
        <f>VLOOKUP(F3797,Propietarios!$B$2:'Propietarios'!$D$6000,3,FALSE)</f>
        <v>#N/A</v>
      </c>
      <c r="J3797" s="38" t="e">
        <f t="shared" si="298"/>
        <v>#N/A</v>
      </c>
      <c r="K3797" s="38" t="str">
        <f t="shared" si="299"/>
        <v>11900</v>
      </c>
    </row>
    <row r="3798" spans="1:11" x14ac:dyDescent="0.15">
      <c r="A3798" s="19" t="str">
        <f t="shared" si="295"/>
        <v>11900</v>
      </c>
      <c r="C3798" s="19">
        <f t="shared" si="296"/>
        <v>1</v>
      </c>
      <c r="D3798" s="19">
        <f t="shared" si="297"/>
        <v>1900</v>
      </c>
      <c r="E3798" s="38" t="e">
        <f>VLOOKUP(A3798,DatosRecibo!$A$2:'DatosRecibo'!$L$6000,12,FALSE)</f>
        <v>#N/A</v>
      </c>
      <c r="G3798" s="19" t="e">
        <f>VLOOKUP(F3798,Propietarios!$B$2:'Propietarios'!$C$6000,2,FALSE)</f>
        <v>#N/A</v>
      </c>
      <c r="H3798" s="19" t="e">
        <f>VLOOKUP(F3798,Propietarios!$B$2:'Propietarios'!$D$6000,3,FALSE)</f>
        <v>#N/A</v>
      </c>
      <c r="J3798" s="38" t="e">
        <f t="shared" si="298"/>
        <v>#N/A</v>
      </c>
      <c r="K3798" s="38" t="str">
        <f t="shared" si="299"/>
        <v>11900</v>
      </c>
    </row>
    <row r="3799" spans="1:11" x14ac:dyDescent="0.15">
      <c r="A3799" s="19" t="str">
        <f t="shared" si="295"/>
        <v>11900</v>
      </c>
      <c r="C3799" s="19">
        <f t="shared" si="296"/>
        <v>1</v>
      </c>
      <c r="D3799" s="19">
        <f t="shared" si="297"/>
        <v>1900</v>
      </c>
      <c r="E3799" s="38" t="e">
        <f>VLOOKUP(A3799,DatosRecibo!$A$2:'DatosRecibo'!$L$6000,12,FALSE)</f>
        <v>#N/A</v>
      </c>
      <c r="G3799" s="19" t="e">
        <f>VLOOKUP(F3799,Propietarios!$B$2:'Propietarios'!$C$6000,2,FALSE)</f>
        <v>#N/A</v>
      </c>
      <c r="H3799" s="19" t="e">
        <f>VLOOKUP(F3799,Propietarios!$B$2:'Propietarios'!$D$6000,3,FALSE)</f>
        <v>#N/A</v>
      </c>
      <c r="J3799" s="38" t="e">
        <f t="shared" si="298"/>
        <v>#N/A</v>
      </c>
      <c r="K3799" s="38" t="str">
        <f t="shared" si="299"/>
        <v>11900</v>
      </c>
    </row>
    <row r="3800" spans="1:11" x14ac:dyDescent="0.15">
      <c r="A3800" s="19" t="str">
        <f t="shared" si="295"/>
        <v>11900</v>
      </c>
      <c r="C3800" s="19">
        <f t="shared" si="296"/>
        <v>1</v>
      </c>
      <c r="D3800" s="19">
        <f t="shared" si="297"/>
        <v>1900</v>
      </c>
      <c r="E3800" s="38" t="e">
        <f>VLOOKUP(A3800,DatosRecibo!$A$2:'DatosRecibo'!$L$6000,12,FALSE)</f>
        <v>#N/A</v>
      </c>
      <c r="G3800" s="19" t="e">
        <f>VLOOKUP(F3800,Propietarios!$B$2:'Propietarios'!$C$6000,2,FALSE)</f>
        <v>#N/A</v>
      </c>
      <c r="H3800" s="19" t="e">
        <f>VLOOKUP(F3800,Propietarios!$B$2:'Propietarios'!$D$6000,3,FALSE)</f>
        <v>#N/A</v>
      </c>
      <c r="J3800" s="38" t="e">
        <f t="shared" si="298"/>
        <v>#N/A</v>
      </c>
      <c r="K3800" s="38" t="str">
        <f t="shared" si="299"/>
        <v>11900</v>
      </c>
    </row>
    <row r="3801" spans="1:11" x14ac:dyDescent="0.15">
      <c r="A3801" s="19" t="str">
        <f t="shared" si="295"/>
        <v>11900</v>
      </c>
      <c r="C3801" s="19">
        <f t="shared" si="296"/>
        <v>1</v>
      </c>
      <c r="D3801" s="19">
        <f t="shared" si="297"/>
        <v>1900</v>
      </c>
      <c r="E3801" s="38" t="e">
        <f>VLOOKUP(A3801,DatosRecibo!$A$2:'DatosRecibo'!$L$6000,12,FALSE)</f>
        <v>#N/A</v>
      </c>
      <c r="G3801" s="19" t="e">
        <f>VLOOKUP(F3801,Propietarios!$B$2:'Propietarios'!$C$6000,2,FALSE)</f>
        <v>#N/A</v>
      </c>
      <c r="H3801" s="19" t="e">
        <f>VLOOKUP(F3801,Propietarios!$B$2:'Propietarios'!$D$6000,3,FALSE)</f>
        <v>#N/A</v>
      </c>
      <c r="J3801" s="38" t="e">
        <f t="shared" si="298"/>
        <v>#N/A</v>
      </c>
      <c r="K3801" s="38" t="str">
        <f t="shared" si="299"/>
        <v>11900</v>
      </c>
    </row>
    <row r="3802" spans="1:11" x14ac:dyDescent="0.15">
      <c r="A3802" s="19" t="str">
        <f t="shared" si="295"/>
        <v>11900</v>
      </c>
      <c r="C3802" s="19">
        <f t="shared" si="296"/>
        <v>1</v>
      </c>
      <c r="D3802" s="19">
        <f t="shared" si="297"/>
        <v>1900</v>
      </c>
      <c r="E3802" s="38" t="e">
        <f>VLOOKUP(A3802,DatosRecibo!$A$2:'DatosRecibo'!$L$6000,12,FALSE)</f>
        <v>#N/A</v>
      </c>
      <c r="G3802" s="19" t="e">
        <f>VLOOKUP(F3802,Propietarios!$B$2:'Propietarios'!$C$6000,2,FALSE)</f>
        <v>#N/A</v>
      </c>
      <c r="H3802" s="19" t="e">
        <f>VLOOKUP(F3802,Propietarios!$B$2:'Propietarios'!$D$6000,3,FALSE)</f>
        <v>#N/A</v>
      </c>
      <c r="J3802" s="38" t="e">
        <f t="shared" si="298"/>
        <v>#N/A</v>
      </c>
      <c r="K3802" s="38" t="str">
        <f t="shared" si="299"/>
        <v>11900</v>
      </c>
    </row>
    <row r="3803" spans="1:11" x14ac:dyDescent="0.15">
      <c r="A3803" s="19" t="str">
        <f t="shared" si="295"/>
        <v>11900</v>
      </c>
      <c r="C3803" s="19">
        <f t="shared" si="296"/>
        <v>1</v>
      </c>
      <c r="D3803" s="19">
        <f t="shared" si="297"/>
        <v>1900</v>
      </c>
      <c r="E3803" s="38" t="e">
        <f>VLOOKUP(A3803,DatosRecibo!$A$2:'DatosRecibo'!$L$6000,12,FALSE)</f>
        <v>#N/A</v>
      </c>
      <c r="G3803" s="19" t="e">
        <f>VLOOKUP(F3803,Propietarios!$B$2:'Propietarios'!$C$6000,2,FALSE)</f>
        <v>#N/A</v>
      </c>
      <c r="H3803" s="19" t="e">
        <f>VLOOKUP(F3803,Propietarios!$B$2:'Propietarios'!$D$6000,3,FALSE)</f>
        <v>#N/A</v>
      </c>
      <c r="J3803" s="38" t="e">
        <f t="shared" si="298"/>
        <v>#N/A</v>
      </c>
      <c r="K3803" s="38" t="str">
        <f t="shared" si="299"/>
        <v>11900</v>
      </c>
    </row>
    <row r="3804" spans="1:11" x14ac:dyDescent="0.15">
      <c r="A3804" s="19" t="str">
        <f t="shared" si="295"/>
        <v>11900</v>
      </c>
      <c r="C3804" s="19">
        <f t="shared" si="296"/>
        <v>1</v>
      </c>
      <c r="D3804" s="19">
        <f t="shared" si="297"/>
        <v>1900</v>
      </c>
      <c r="E3804" s="38" t="e">
        <f>VLOOKUP(A3804,DatosRecibo!$A$2:'DatosRecibo'!$L$6000,12,FALSE)</f>
        <v>#N/A</v>
      </c>
      <c r="G3804" s="19" t="e">
        <f>VLOOKUP(F3804,Propietarios!$B$2:'Propietarios'!$C$6000,2,FALSE)</f>
        <v>#N/A</v>
      </c>
      <c r="H3804" s="19" t="e">
        <f>VLOOKUP(F3804,Propietarios!$B$2:'Propietarios'!$D$6000,3,FALSE)</f>
        <v>#N/A</v>
      </c>
      <c r="J3804" s="38" t="e">
        <f t="shared" si="298"/>
        <v>#N/A</v>
      </c>
      <c r="K3804" s="38" t="str">
        <f t="shared" si="299"/>
        <v>11900</v>
      </c>
    </row>
    <row r="3805" spans="1:11" x14ac:dyDescent="0.15">
      <c r="A3805" s="19" t="str">
        <f t="shared" si="295"/>
        <v>11900</v>
      </c>
      <c r="C3805" s="19">
        <f t="shared" si="296"/>
        <v>1</v>
      </c>
      <c r="D3805" s="19">
        <f t="shared" si="297"/>
        <v>1900</v>
      </c>
      <c r="E3805" s="38" t="e">
        <f>VLOOKUP(A3805,DatosRecibo!$A$2:'DatosRecibo'!$L$6000,12,FALSE)</f>
        <v>#N/A</v>
      </c>
      <c r="G3805" s="19" t="e">
        <f>VLOOKUP(F3805,Propietarios!$B$2:'Propietarios'!$C$6000,2,FALSE)</f>
        <v>#N/A</v>
      </c>
      <c r="H3805" s="19" t="e">
        <f>VLOOKUP(F3805,Propietarios!$B$2:'Propietarios'!$D$6000,3,FALSE)</f>
        <v>#N/A</v>
      </c>
      <c r="J3805" s="38" t="e">
        <f t="shared" si="298"/>
        <v>#N/A</v>
      </c>
      <c r="K3805" s="38" t="str">
        <f t="shared" si="299"/>
        <v>11900</v>
      </c>
    </row>
    <row r="3806" spans="1:11" x14ac:dyDescent="0.15">
      <c r="A3806" s="19" t="str">
        <f t="shared" si="295"/>
        <v>11900</v>
      </c>
      <c r="C3806" s="19">
        <f t="shared" si="296"/>
        <v>1</v>
      </c>
      <c r="D3806" s="19">
        <f t="shared" si="297"/>
        <v>1900</v>
      </c>
      <c r="E3806" s="38" t="e">
        <f>VLOOKUP(A3806,DatosRecibo!$A$2:'DatosRecibo'!$L$6000,12,FALSE)</f>
        <v>#N/A</v>
      </c>
      <c r="G3806" s="19" t="e">
        <f>VLOOKUP(F3806,Propietarios!$B$2:'Propietarios'!$C$6000,2,FALSE)</f>
        <v>#N/A</v>
      </c>
      <c r="H3806" s="19" t="e">
        <f>VLOOKUP(F3806,Propietarios!$B$2:'Propietarios'!$D$6000,3,FALSE)</f>
        <v>#N/A</v>
      </c>
      <c r="J3806" s="38" t="e">
        <f t="shared" si="298"/>
        <v>#N/A</v>
      </c>
      <c r="K3806" s="38" t="str">
        <f t="shared" si="299"/>
        <v>11900</v>
      </c>
    </row>
    <row r="3807" spans="1:11" x14ac:dyDescent="0.15">
      <c r="A3807" s="19" t="str">
        <f t="shared" si="295"/>
        <v>11900</v>
      </c>
      <c r="C3807" s="19">
        <f t="shared" si="296"/>
        <v>1</v>
      </c>
      <c r="D3807" s="19">
        <f t="shared" si="297"/>
        <v>1900</v>
      </c>
      <c r="E3807" s="38" t="e">
        <f>VLOOKUP(A3807,DatosRecibo!$A$2:'DatosRecibo'!$L$6000,12,FALSE)</f>
        <v>#N/A</v>
      </c>
      <c r="G3807" s="19" t="e">
        <f>VLOOKUP(F3807,Propietarios!$B$2:'Propietarios'!$C$6000,2,FALSE)</f>
        <v>#N/A</v>
      </c>
      <c r="H3807" s="19" t="e">
        <f>VLOOKUP(F3807,Propietarios!$B$2:'Propietarios'!$D$6000,3,FALSE)</f>
        <v>#N/A</v>
      </c>
      <c r="J3807" s="38" t="e">
        <f t="shared" si="298"/>
        <v>#N/A</v>
      </c>
      <c r="K3807" s="38" t="str">
        <f t="shared" si="299"/>
        <v>11900</v>
      </c>
    </row>
    <row r="3808" spans="1:11" x14ac:dyDescent="0.15">
      <c r="A3808" s="19" t="str">
        <f t="shared" si="295"/>
        <v>11900</v>
      </c>
      <c r="C3808" s="19">
        <f t="shared" si="296"/>
        <v>1</v>
      </c>
      <c r="D3808" s="19">
        <f t="shared" si="297"/>
        <v>1900</v>
      </c>
      <c r="E3808" s="38" t="e">
        <f>VLOOKUP(A3808,DatosRecibo!$A$2:'DatosRecibo'!$L$6000,12,FALSE)</f>
        <v>#N/A</v>
      </c>
      <c r="G3808" s="19" t="e">
        <f>VLOOKUP(F3808,Propietarios!$B$2:'Propietarios'!$C$6000,2,FALSE)</f>
        <v>#N/A</v>
      </c>
      <c r="H3808" s="19" t="e">
        <f>VLOOKUP(F3808,Propietarios!$B$2:'Propietarios'!$D$6000,3,FALSE)</f>
        <v>#N/A</v>
      </c>
      <c r="J3808" s="38" t="e">
        <f t="shared" si="298"/>
        <v>#N/A</v>
      </c>
      <c r="K3808" s="38" t="str">
        <f t="shared" si="299"/>
        <v>11900</v>
      </c>
    </row>
    <row r="3809" spans="1:11" x14ac:dyDescent="0.15">
      <c r="A3809" s="19" t="str">
        <f t="shared" si="295"/>
        <v>11900</v>
      </c>
      <c r="C3809" s="19">
        <f t="shared" si="296"/>
        <v>1</v>
      </c>
      <c r="D3809" s="19">
        <f t="shared" si="297"/>
        <v>1900</v>
      </c>
      <c r="E3809" s="38" t="e">
        <f>VLOOKUP(A3809,DatosRecibo!$A$2:'DatosRecibo'!$L$6000,12,FALSE)</f>
        <v>#N/A</v>
      </c>
      <c r="G3809" s="19" t="e">
        <f>VLOOKUP(F3809,Propietarios!$B$2:'Propietarios'!$C$6000,2,FALSE)</f>
        <v>#N/A</v>
      </c>
      <c r="H3809" s="19" t="e">
        <f>VLOOKUP(F3809,Propietarios!$B$2:'Propietarios'!$D$6000,3,FALSE)</f>
        <v>#N/A</v>
      </c>
      <c r="J3809" s="38" t="e">
        <f t="shared" si="298"/>
        <v>#N/A</v>
      </c>
      <c r="K3809" s="38" t="str">
        <f t="shared" si="299"/>
        <v>11900</v>
      </c>
    </row>
    <row r="3810" spans="1:11" x14ac:dyDescent="0.15">
      <c r="A3810" s="19" t="str">
        <f t="shared" si="295"/>
        <v>11900</v>
      </c>
      <c r="C3810" s="19">
        <f t="shared" si="296"/>
        <v>1</v>
      </c>
      <c r="D3810" s="19">
        <f t="shared" si="297"/>
        <v>1900</v>
      </c>
      <c r="E3810" s="38" t="e">
        <f>VLOOKUP(A3810,DatosRecibo!$A$2:'DatosRecibo'!$L$6000,12,FALSE)</f>
        <v>#N/A</v>
      </c>
      <c r="G3810" s="19" t="e">
        <f>VLOOKUP(F3810,Propietarios!$B$2:'Propietarios'!$C$6000,2,FALSE)</f>
        <v>#N/A</v>
      </c>
      <c r="H3810" s="19" t="e">
        <f>VLOOKUP(F3810,Propietarios!$B$2:'Propietarios'!$D$6000,3,FALSE)</f>
        <v>#N/A</v>
      </c>
      <c r="J3810" s="38" t="e">
        <f t="shared" si="298"/>
        <v>#N/A</v>
      </c>
      <c r="K3810" s="38" t="str">
        <f t="shared" si="299"/>
        <v>11900</v>
      </c>
    </row>
    <row r="3811" spans="1:11" x14ac:dyDescent="0.15">
      <c r="A3811" s="19" t="str">
        <f t="shared" si="295"/>
        <v>11900</v>
      </c>
      <c r="C3811" s="19">
        <f t="shared" si="296"/>
        <v>1</v>
      </c>
      <c r="D3811" s="19">
        <f t="shared" si="297"/>
        <v>1900</v>
      </c>
      <c r="E3811" s="38" t="e">
        <f>VLOOKUP(A3811,DatosRecibo!$A$2:'DatosRecibo'!$L$6000,12,FALSE)</f>
        <v>#N/A</v>
      </c>
      <c r="G3811" s="19" t="e">
        <f>VLOOKUP(F3811,Propietarios!$B$2:'Propietarios'!$C$6000,2,FALSE)</f>
        <v>#N/A</v>
      </c>
      <c r="H3811" s="19" t="e">
        <f>VLOOKUP(F3811,Propietarios!$B$2:'Propietarios'!$D$6000,3,FALSE)</f>
        <v>#N/A</v>
      </c>
      <c r="J3811" s="38" t="e">
        <f t="shared" si="298"/>
        <v>#N/A</v>
      </c>
      <c r="K3811" s="38" t="str">
        <f t="shared" si="299"/>
        <v>11900</v>
      </c>
    </row>
    <row r="3812" spans="1:11" x14ac:dyDescent="0.15">
      <c r="A3812" s="19" t="str">
        <f t="shared" si="295"/>
        <v>11900</v>
      </c>
      <c r="C3812" s="19">
        <f t="shared" si="296"/>
        <v>1</v>
      </c>
      <c r="D3812" s="19">
        <f t="shared" si="297"/>
        <v>1900</v>
      </c>
      <c r="E3812" s="38" t="e">
        <f>VLOOKUP(A3812,DatosRecibo!$A$2:'DatosRecibo'!$L$6000,12,FALSE)</f>
        <v>#N/A</v>
      </c>
      <c r="G3812" s="19" t="e">
        <f>VLOOKUP(F3812,Propietarios!$B$2:'Propietarios'!$C$6000,2,FALSE)</f>
        <v>#N/A</v>
      </c>
      <c r="H3812" s="19" t="e">
        <f>VLOOKUP(F3812,Propietarios!$B$2:'Propietarios'!$D$6000,3,FALSE)</f>
        <v>#N/A</v>
      </c>
      <c r="J3812" s="38" t="e">
        <f t="shared" si="298"/>
        <v>#N/A</v>
      </c>
      <c r="K3812" s="38" t="str">
        <f t="shared" si="299"/>
        <v>11900</v>
      </c>
    </row>
    <row r="3813" spans="1:11" x14ac:dyDescent="0.15">
      <c r="A3813" s="19" t="str">
        <f t="shared" si="295"/>
        <v>11900</v>
      </c>
      <c r="C3813" s="19">
        <f t="shared" si="296"/>
        <v>1</v>
      </c>
      <c r="D3813" s="19">
        <f t="shared" si="297"/>
        <v>1900</v>
      </c>
      <c r="E3813" s="38" t="e">
        <f>VLOOKUP(A3813,DatosRecibo!$A$2:'DatosRecibo'!$L$6000,12,FALSE)</f>
        <v>#N/A</v>
      </c>
      <c r="G3813" s="19" t="e">
        <f>VLOOKUP(F3813,Propietarios!$B$2:'Propietarios'!$C$6000,2,FALSE)</f>
        <v>#N/A</v>
      </c>
      <c r="H3813" s="19" t="e">
        <f>VLOOKUP(F3813,Propietarios!$B$2:'Propietarios'!$D$6000,3,FALSE)</f>
        <v>#N/A</v>
      </c>
      <c r="J3813" s="38" t="e">
        <f t="shared" si="298"/>
        <v>#N/A</v>
      </c>
      <c r="K3813" s="38" t="str">
        <f t="shared" si="299"/>
        <v>11900</v>
      </c>
    </row>
    <row r="3814" spans="1:11" x14ac:dyDescent="0.15">
      <c r="A3814" s="19" t="str">
        <f t="shared" si="295"/>
        <v>11900</v>
      </c>
      <c r="C3814" s="19">
        <f t="shared" si="296"/>
        <v>1</v>
      </c>
      <c r="D3814" s="19">
        <f t="shared" si="297"/>
        <v>1900</v>
      </c>
      <c r="E3814" s="38" t="e">
        <f>VLOOKUP(A3814,DatosRecibo!$A$2:'DatosRecibo'!$L$6000,12,FALSE)</f>
        <v>#N/A</v>
      </c>
      <c r="G3814" s="19" t="e">
        <f>VLOOKUP(F3814,Propietarios!$B$2:'Propietarios'!$C$6000,2,FALSE)</f>
        <v>#N/A</v>
      </c>
      <c r="H3814" s="19" t="e">
        <f>VLOOKUP(F3814,Propietarios!$B$2:'Propietarios'!$D$6000,3,FALSE)</f>
        <v>#N/A</v>
      </c>
      <c r="J3814" s="38" t="e">
        <f t="shared" si="298"/>
        <v>#N/A</v>
      </c>
      <c r="K3814" s="38" t="str">
        <f t="shared" si="299"/>
        <v>11900</v>
      </c>
    </row>
    <row r="3815" spans="1:11" x14ac:dyDescent="0.15">
      <c r="A3815" s="19" t="str">
        <f t="shared" si="295"/>
        <v>11900</v>
      </c>
      <c r="C3815" s="19">
        <f t="shared" si="296"/>
        <v>1</v>
      </c>
      <c r="D3815" s="19">
        <f t="shared" si="297"/>
        <v>1900</v>
      </c>
      <c r="E3815" s="38" t="e">
        <f>VLOOKUP(A3815,DatosRecibo!$A$2:'DatosRecibo'!$L$6000,12,FALSE)</f>
        <v>#N/A</v>
      </c>
      <c r="G3815" s="19" t="e">
        <f>VLOOKUP(F3815,Propietarios!$B$2:'Propietarios'!$C$6000,2,FALSE)</f>
        <v>#N/A</v>
      </c>
      <c r="H3815" s="19" t="e">
        <f>VLOOKUP(F3815,Propietarios!$B$2:'Propietarios'!$D$6000,3,FALSE)</f>
        <v>#N/A</v>
      </c>
      <c r="J3815" s="38" t="e">
        <f t="shared" si="298"/>
        <v>#N/A</v>
      </c>
      <c r="K3815" s="38" t="str">
        <f t="shared" si="299"/>
        <v>11900</v>
      </c>
    </row>
    <row r="3816" spans="1:11" x14ac:dyDescent="0.15">
      <c r="A3816" s="19" t="str">
        <f t="shared" si="295"/>
        <v>11900</v>
      </c>
      <c r="C3816" s="19">
        <f t="shared" si="296"/>
        <v>1</v>
      </c>
      <c r="D3816" s="19">
        <f t="shared" si="297"/>
        <v>1900</v>
      </c>
      <c r="E3816" s="38" t="e">
        <f>VLOOKUP(A3816,DatosRecibo!$A$2:'DatosRecibo'!$L$6000,12,FALSE)</f>
        <v>#N/A</v>
      </c>
      <c r="G3816" s="19" t="e">
        <f>VLOOKUP(F3816,Propietarios!$B$2:'Propietarios'!$C$6000,2,FALSE)</f>
        <v>#N/A</v>
      </c>
      <c r="H3816" s="19" t="e">
        <f>VLOOKUP(F3816,Propietarios!$B$2:'Propietarios'!$D$6000,3,FALSE)</f>
        <v>#N/A</v>
      </c>
      <c r="J3816" s="38" t="e">
        <f t="shared" si="298"/>
        <v>#N/A</v>
      </c>
      <c r="K3816" s="38" t="str">
        <f t="shared" si="299"/>
        <v>11900</v>
      </c>
    </row>
    <row r="3817" spans="1:11" x14ac:dyDescent="0.15">
      <c r="A3817" s="19" t="str">
        <f t="shared" si="295"/>
        <v>11900</v>
      </c>
      <c r="C3817" s="19">
        <f t="shared" si="296"/>
        <v>1</v>
      </c>
      <c r="D3817" s="19">
        <f t="shared" si="297"/>
        <v>1900</v>
      </c>
      <c r="E3817" s="38" t="e">
        <f>VLOOKUP(A3817,DatosRecibo!$A$2:'DatosRecibo'!$L$6000,12,FALSE)</f>
        <v>#N/A</v>
      </c>
      <c r="G3817" s="19" t="e">
        <f>VLOOKUP(F3817,Propietarios!$B$2:'Propietarios'!$C$6000,2,FALSE)</f>
        <v>#N/A</v>
      </c>
      <c r="H3817" s="19" t="e">
        <f>VLOOKUP(F3817,Propietarios!$B$2:'Propietarios'!$D$6000,3,FALSE)</f>
        <v>#N/A</v>
      </c>
      <c r="J3817" s="38" t="e">
        <f t="shared" si="298"/>
        <v>#N/A</v>
      </c>
      <c r="K3817" s="38" t="str">
        <f t="shared" si="299"/>
        <v>11900</v>
      </c>
    </row>
    <row r="3818" spans="1:11" x14ac:dyDescent="0.15">
      <c r="A3818" s="19" t="str">
        <f t="shared" si="295"/>
        <v>11900</v>
      </c>
      <c r="C3818" s="19">
        <f t="shared" si="296"/>
        <v>1</v>
      </c>
      <c r="D3818" s="19">
        <f t="shared" si="297"/>
        <v>1900</v>
      </c>
      <c r="E3818" s="38" t="e">
        <f>VLOOKUP(A3818,DatosRecibo!$A$2:'DatosRecibo'!$L$6000,12,FALSE)</f>
        <v>#N/A</v>
      </c>
      <c r="G3818" s="19" t="e">
        <f>VLOOKUP(F3818,Propietarios!$B$2:'Propietarios'!$C$6000,2,FALSE)</f>
        <v>#N/A</v>
      </c>
      <c r="H3818" s="19" t="e">
        <f>VLOOKUP(F3818,Propietarios!$B$2:'Propietarios'!$D$6000,3,FALSE)</f>
        <v>#N/A</v>
      </c>
      <c r="J3818" s="38" t="e">
        <f t="shared" si="298"/>
        <v>#N/A</v>
      </c>
      <c r="K3818" s="38" t="str">
        <f t="shared" si="299"/>
        <v>11900</v>
      </c>
    </row>
    <row r="3819" spans="1:11" x14ac:dyDescent="0.15">
      <c r="A3819" s="19" t="str">
        <f t="shared" si="295"/>
        <v>11900</v>
      </c>
      <c r="C3819" s="19">
        <f t="shared" si="296"/>
        <v>1</v>
      </c>
      <c r="D3819" s="19">
        <f t="shared" si="297"/>
        <v>1900</v>
      </c>
      <c r="E3819" s="38" t="e">
        <f>VLOOKUP(A3819,DatosRecibo!$A$2:'DatosRecibo'!$L$6000,12,FALSE)</f>
        <v>#N/A</v>
      </c>
      <c r="G3819" s="19" t="e">
        <f>VLOOKUP(F3819,Propietarios!$B$2:'Propietarios'!$C$6000,2,FALSE)</f>
        <v>#N/A</v>
      </c>
      <c r="H3819" s="19" t="e">
        <f>VLOOKUP(F3819,Propietarios!$B$2:'Propietarios'!$D$6000,3,FALSE)</f>
        <v>#N/A</v>
      </c>
      <c r="J3819" s="38" t="e">
        <f t="shared" si="298"/>
        <v>#N/A</v>
      </c>
      <c r="K3819" s="38" t="str">
        <f t="shared" si="299"/>
        <v>11900</v>
      </c>
    </row>
    <row r="3820" spans="1:11" x14ac:dyDescent="0.15">
      <c r="A3820" s="19" t="str">
        <f t="shared" si="295"/>
        <v>11900</v>
      </c>
      <c r="C3820" s="19">
        <f t="shared" si="296"/>
        <v>1</v>
      </c>
      <c r="D3820" s="19">
        <f t="shared" si="297"/>
        <v>1900</v>
      </c>
      <c r="E3820" s="38" t="e">
        <f>VLOOKUP(A3820,DatosRecibo!$A$2:'DatosRecibo'!$L$6000,12,FALSE)</f>
        <v>#N/A</v>
      </c>
      <c r="G3820" s="19" t="e">
        <f>VLOOKUP(F3820,Propietarios!$B$2:'Propietarios'!$C$6000,2,FALSE)</f>
        <v>#N/A</v>
      </c>
      <c r="H3820" s="19" t="e">
        <f>VLOOKUP(F3820,Propietarios!$B$2:'Propietarios'!$D$6000,3,FALSE)</f>
        <v>#N/A</v>
      </c>
      <c r="J3820" s="38" t="e">
        <f t="shared" si="298"/>
        <v>#N/A</v>
      </c>
      <c r="K3820" s="38" t="str">
        <f t="shared" si="299"/>
        <v>11900</v>
      </c>
    </row>
    <row r="3821" spans="1:11" x14ac:dyDescent="0.15">
      <c r="A3821" s="19" t="str">
        <f t="shared" si="295"/>
        <v>11900</v>
      </c>
      <c r="C3821" s="19">
        <f t="shared" si="296"/>
        <v>1</v>
      </c>
      <c r="D3821" s="19">
        <f t="shared" si="297"/>
        <v>1900</v>
      </c>
      <c r="E3821" s="38" t="e">
        <f>VLOOKUP(A3821,DatosRecibo!$A$2:'DatosRecibo'!$L$6000,12,FALSE)</f>
        <v>#N/A</v>
      </c>
      <c r="G3821" s="19" t="e">
        <f>VLOOKUP(F3821,Propietarios!$B$2:'Propietarios'!$C$6000,2,FALSE)</f>
        <v>#N/A</v>
      </c>
      <c r="H3821" s="19" t="e">
        <f>VLOOKUP(F3821,Propietarios!$B$2:'Propietarios'!$D$6000,3,FALSE)</f>
        <v>#N/A</v>
      </c>
      <c r="J3821" s="38" t="e">
        <f t="shared" si="298"/>
        <v>#N/A</v>
      </c>
      <c r="K3821" s="38" t="str">
        <f t="shared" si="299"/>
        <v>11900</v>
      </c>
    </row>
    <row r="3822" spans="1:11" x14ac:dyDescent="0.15">
      <c r="A3822" s="19" t="str">
        <f t="shared" si="295"/>
        <v>11900</v>
      </c>
      <c r="C3822" s="19">
        <f t="shared" si="296"/>
        <v>1</v>
      </c>
      <c r="D3822" s="19">
        <f t="shared" si="297"/>
        <v>1900</v>
      </c>
      <c r="E3822" s="38" t="e">
        <f>VLOOKUP(A3822,DatosRecibo!$A$2:'DatosRecibo'!$L$6000,12,FALSE)</f>
        <v>#N/A</v>
      </c>
      <c r="G3822" s="19" t="e">
        <f>VLOOKUP(F3822,Propietarios!$B$2:'Propietarios'!$C$6000,2,FALSE)</f>
        <v>#N/A</v>
      </c>
      <c r="H3822" s="19" t="e">
        <f>VLOOKUP(F3822,Propietarios!$B$2:'Propietarios'!$D$6000,3,FALSE)</f>
        <v>#N/A</v>
      </c>
      <c r="J3822" s="38" t="e">
        <f t="shared" si="298"/>
        <v>#N/A</v>
      </c>
      <c r="K3822" s="38" t="str">
        <f t="shared" si="299"/>
        <v>11900</v>
      </c>
    </row>
    <row r="3823" spans="1:11" x14ac:dyDescent="0.15">
      <c r="A3823" s="19" t="str">
        <f t="shared" si="295"/>
        <v>11900</v>
      </c>
      <c r="C3823" s="19">
        <f t="shared" si="296"/>
        <v>1</v>
      </c>
      <c r="D3823" s="19">
        <f t="shared" si="297"/>
        <v>1900</v>
      </c>
      <c r="E3823" s="38" t="e">
        <f>VLOOKUP(A3823,DatosRecibo!$A$2:'DatosRecibo'!$L$6000,12,FALSE)</f>
        <v>#N/A</v>
      </c>
      <c r="G3823" s="19" t="e">
        <f>VLOOKUP(F3823,Propietarios!$B$2:'Propietarios'!$C$6000,2,FALSE)</f>
        <v>#N/A</v>
      </c>
      <c r="H3823" s="19" t="e">
        <f>VLOOKUP(F3823,Propietarios!$B$2:'Propietarios'!$D$6000,3,FALSE)</f>
        <v>#N/A</v>
      </c>
      <c r="J3823" s="38" t="e">
        <f t="shared" si="298"/>
        <v>#N/A</v>
      </c>
      <c r="K3823" s="38" t="str">
        <f t="shared" si="299"/>
        <v>11900</v>
      </c>
    </row>
    <row r="3824" spans="1:11" x14ac:dyDescent="0.15">
      <c r="A3824" s="19" t="str">
        <f t="shared" si="295"/>
        <v>11900</v>
      </c>
      <c r="C3824" s="19">
        <f t="shared" si="296"/>
        <v>1</v>
      </c>
      <c r="D3824" s="19">
        <f t="shared" si="297"/>
        <v>1900</v>
      </c>
      <c r="E3824" s="38" t="e">
        <f>VLOOKUP(A3824,DatosRecibo!$A$2:'DatosRecibo'!$L$6000,12,FALSE)</f>
        <v>#N/A</v>
      </c>
      <c r="G3824" s="19" t="e">
        <f>VLOOKUP(F3824,Propietarios!$B$2:'Propietarios'!$C$6000,2,FALSE)</f>
        <v>#N/A</v>
      </c>
      <c r="H3824" s="19" t="e">
        <f>VLOOKUP(F3824,Propietarios!$B$2:'Propietarios'!$D$6000,3,FALSE)</f>
        <v>#N/A</v>
      </c>
      <c r="J3824" s="38" t="e">
        <f t="shared" si="298"/>
        <v>#N/A</v>
      </c>
      <c r="K3824" s="38" t="str">
        <f t="shared" si="299"/>
        <v>11900</v>
      </c>
    </row>
    <row r="3825" spans="1:11" x14ac:dyDescent="0.15">
      <c r="A3825" s="19" t="str">
        <f t="shared" si="295"/>
        <v>11900</v>
      </c>
      <c r="C3825" s="19">
        <f t="shared" si="296"/>
        <v>1</v>
      </c>
      <c r="D3825" s="19">
        <f t="shared" si="297"/>
        <v>1900</v>
      </c>
      <c r="E3825" s="38" t="e">
        <f>VLOOKUP(A3825,DatosRecibo!$A$2:'DatosRecibo'!$L$6000,12,FALSE)</f>
        <v>#N/A</v>
      </c>
      <c r="G3825" s="19" t="e">
        <f>VLOOKUP(F3825,Propietarios!$B$2:'Propietarios'!$C$6000,2,FALSE)</f>
        <v>#N/A</v>
      </c>
      <c r="H3825" s="19" t="e">
        <f>VLOOKUP(F3825,Propietarios!$B$2:'Propietarios'!$D$6000,3,FALSE)</f>
        <v>#N/A</v>
      </c>
      <c r="J3825" s="38" t="e">
        <f t="shared" si="298"/>
        <v>#N/A</v>
      </c>
      <c r="K3825" s="38" t="str">
        <f t="shared" si="299"/>
        <v>11900</v>
      </c>
    </row>
    <row r="3826" spans="1:11" x14ac:dyDescent="0.15">
      <c r="A3826" s="19" t="str">
        <f t="shared" si="295"/>
        <v>11900</v>
      </c>
      <c r="C3826" s="19">
        <f t="shared" si="296"/>
        <v>1</v>
      </c>
      <c r="D3826" s="19">
        <f t="shared" si="297"/>
        <v>1900</v>
      </c>
      <c r="E3826" s="38" t="e">
        <f>VLOOKUP(A3826,DatosRecibo!$A$2:'DatosRecibo'!$L$6000,12,FALSE)</f>
        <v>#N/A</v>
      </c>
      <c r="G3826" s="19" t="e">
        <f>VLOOKUP(F3826,Propietarios!$B$2:'Propietarios'!$C$6000,2,FALSE)</f>
        <v>#N/A</v>
      </c>
      <c r="H3826" s="19" t="e">
        <f>VLOOKUP(F3826,Propietarios!$B$2:'Propietarios'!$D$6000,3,FALSE)</f>
        <v>#N/A</v>
      </c>
      <c r="J3826" s="38" t="e">
        <f t="shared" si="298"/>
        <v>#N/A</v>
      </c>
      <c r="K3826" s="38" t="str">
        <f t="shared" si="299"/>
        <v>11900</v>
      </c>
    </row>
    <row r="3827" spans="1:11" x14ac:dyDescent="0.15">
      <c r="A3827" s="19" t="str">
        <f t="shared" si="295"/>
        <v>11900</v>
      </c>
      <c r="C3827" s="19">
        <f t="shared" si="296"/>
        <v>1</v>
      </c>
      <c r="D3827" s="19">
        <f t="shared" si="297"/>
        <v>1900</v>
      </c>
      <c r="E3827" s="38" t="e">
        <f>VLOOKUP(A3827,DatosRecibo!$A$2:'DatosRecibo'!$L$6000,12,FALSE)</f>
        <v>#N/A</v>
      </c>
      <c r="G3827" s="19" t="e">
        <f>VLOOKUP(F3827,Propietarios!$B$2:'Propietarios'!$C$6000,2,FALSE)</f>
        <v>#N/A</v>
      </c>
      <c r="H3827" s="19" t="e">
        <f>VLOOKUP(F3827,Propietarios!$B$2:'Propietarios'!$D$6000,3,FALSE)</f>
        <v>#N/A</v>
      </c>
      <c r="J3827" s="38" t="e">
        <f t="shared" si="298"/>
        <v>#N/A</v>
      </c>
      <c r="K3827" s="38" t="str">
        <f t="shared" si="299"/>
        <v>11900</v>
      </c>
    </row>
    <row r="3828" spans="1:11" x14ac:dyDescent="0.15">
      <c r="A3828" s="19" t="str">
        <f t="shared" si="295"/>
        <v>11900</v>
      </c>
      <c r="C3828" s="19">
        <f t="shared" si="296"/>
        <v>1</v>
      </c>
      <c r="D3828" s="19">
        <f t="shared" si="297"/>
        <v>1900</v>
      </c>
      <c r="E3828" s="38" t="e">
        <f>VLOOKUP(A3828,DatosRecibo!$A$2:'DatosRecibo'!$L$6000,12,FALSE)</f>
        <v>#N/A</v>
      </c>
      <c r="G3828" s="19" t="e">
        <f>VLOOKUP(F3828,Propietarios!$B$2:'Propietarios'!$C$6000,2,FALSE)</f>
        <v>#N/A</v>
      </c>
      <c r="H3828" s="19" t="e">
        <f>VLOOKUP(F3828,Propietarios!$B$2:'Propietarios'!$D$6000,3,FALSE)</f>
        <v>#N/A</v>
      </c>
      <c r="J3828" s="38" t="e">
        <f t="shared" si="298"/>
        <v>#N/A</v>
      </c>
      <c r="K3828" s="38" t="str">
        <f t="shared" si="299"/>
        <v>11900</v>
      </c>
    </row>
    <row r="3829" spans="1:11" x14ac:dyDescent="0.15">
      <c r="A3829" s="19" t="str">
        <f t="shared" si="295"/>
        <v>11900</v>
      </c>
      <c r="C3829" s="19">
        <f t="shared" si="296"/>
        <v>1</v>
      </c>
      <c r="D3829" s="19">
        <f t="shared" si="297"/>
        <v>1900</v>
      </c>
      <c r="E3829" s="38" t="e">
        <f>VLOOKUP(A3829,DatosRecibo!$A$2:'DatosRecibo'!$L$6000,12,FALSE)</f>
        <v>#N/A</v>
      </c>
      <c r="G3829" s="19" t="e">
        <f>VLOOKUP(F3829,Propietarios!$B$2:'Propietarios'!$C$6000,2,FALSE)</f>
        <v>#N/A</v>
      </c>
      <c r="H3829" s="19" t="e">
        <f>VLOOKUP(F3829,Propietarios!$B$2:'Propietarios'!$D$6000,3,FALSE)</f>
        <v>#N/A</v>
      </c>
      <c r="J3829" s="38" t="e">
        <f t="shared" si="298"/>
        <v>#N/A</v>
      </c>
      <c r="K3829" s="38" t="str">
        <f t="shared" si="299"/>
        <v>11900</v>
      </c>
    </row>
    <row r="3830" spans="1:11" x14ac:dyDescent="0.15">
      <c r="A3830" s="19" t="str">
        <f t="shared" si="295"/>
        <v>11900</v>
      </c>
      <c r="C3830" s="19">
        <f t="shared" si="296"/>
        <v>1</v>
      </c>
      <c r="D3830" s="19">
        <f t="shared" si="297"/>
        <v>1900</v>
      </c>
      <c r="E3830" s="38" t="e">
        <f>VLOOKUP(A3830,DatosRecibo!$A$2:'DatosRecibo'!$L$6000,12,FALSE)</f>
        <v>#N/A</v>
      </c>
      <c r="G3830" s="19" t="e">
        <f>VLOOKUP(F3830,Propietarios!$B$2:'Propietarios'!$C$6000,2,FALSE)</f>
        <v>#N/A</v>
      </c>
      <c r="H3830" s="19" t="e">
        <f>VLOOKUP(F3830,Propietarios!$B$2:'Propietarios'!$D$6000,3,FALSE)</f>
        <v>#N/A</v>
      </c>
      <c r="J3830" s="38" t="e">
        <f t="shared" si="298"/>
        <v>#N/A</v>
      </c>
      <c r="K3830" s="38" t="str">
        <f t="shared" si="299"/>
        <v>11900</v>
      </c>
    </row>
    <row r="3831" spans="1:11" x14ac:dyDescent="0.15">
      <c r="A3831" s="19" t="str">
        <f t="shared" si="295"/>
        <v>11900</v>
      </c>
      <c r="C3831" s="19">
        <f t="shared" si="296"/>
        <v>1</v>
      </c>
      <c r="D3831" s="19">
        <f t="shared" si="297"/>
        <v>1900</v>
      </c>
      <c r="E3831" s="38" t="e">
        <f>VLOOKUP(A3831,DatosRecibo!$A$2:'DatosRecibo'!$L$6000,12,FALSE)</f>
        <v>#N/A</v>
      </c>
      <c r="G3831" s="19" t="e">
        <f>VLOOKUP(F3831,Propietarios!$B$2:'Propietarios'!$C$6000,2,FALSE)</f>
        <v>#N/A</v>
      </c>
      <c r="H3831" s="19" t="e">
        <f>VLOOKUP(F3831,Propietarios!$B$2:'Propietarios'!$D$6000,3,FALSE)</f>
        <v>#N/A</v>
      </c>
      <c r="J3831" s="38" t="e">
        <f t="shared" si="298"/>
        <v>#N/A</v>
      </c>
      <c r="K3831" s="38" t="str">
        <f t="shared" si="299"/>
        <v>11900</v>
      </c>
    </row>
    <row r="3832" spans="1:11" x14ac:dyDescent="0.15">
      <c r="A3832" s="19" t="str">
        <f t="shared" si="295"/>
        <v>11900</v>
      </c>
      <c r="C3832" s="19">
        <f t="shared" si="296"/>
        <v>1</v>
      </c>
      <c r="D3832" s="19">
        <f t="shared" si="297"/>
        <v>1900</v>
      </c>
      <c r="E3832" s="38" t="e">
        <f>VLOOKUP(A3832,DatosRecibo!$A$2:'DatosRecibo'!$L$6000,12,FALSE)</f>
        <v>#N/A</v>
      </c>
      <c r="G3832" s="19" t="e">
        <f>VLOOKUP(F3832,Propietarios!$B$2:'Propietarios'!$C$6000,2,FALSE)</f>
        <v>#N/A</v>
      </c>
      <c r="H3832" s="19" t="e">
        <f>VLOOKUP(F3832,Propietarios!$B$2:'Propietarios'!$D$6000,3,FALSE)</f>
        <v>#N/A</v>
      </c>
      <c r="J3832" s="38" t="e">
        <f t="shared" si="298"/>
        <v>#N/A</v>
      </c>
      <c r="K3832" s="38" t="str">
        <f t="shared" si="299"/>
        <v>11900</v>
      </c>
    </row>
    <row r="3833" spans="1:11" x14ac:dyDescent="0.15">
      <c r="A3833" s="19" t="str">
        <f t="shared" si="295"/>
        <v>11900</v>
      </c>
      <c r="C3833" s="19">
        <f t="shared" si="296"/>
        <v>1</v>
      </c>
      <c r="D3833" s="19">
        <f t="shared" si="297"/>
        <v>1900</v>
      </c>
      <c r="E3833" s="38" t="e">
        <f>VLOOKUP(A3833,DatosRecibo!$A$2:'DatosRecibo'!$L$6000,12,FALSE)</f>
        <v>#N/A</v>
      </c>
      <c r="G3833" s="19" t="e">
        <f>VLOOKUP(F3833,Propietarios!$B$2:'Propietarios'!$C$6000,2,FALSE)</f>
        <v>#N/A</v>
      </c>
      <c r="H3833" s="19" t="e">
        <f>VLOOKUP(F3833,Propietarios!$B$2:'Propietarios'!$D$6000,3,FALSE)</f>
        <v>#N/A</v>
      </c>
      <c r="J3833" s="38" t="e">
        <f t="shared" si="298"/>
        <v>#N/A</v>
      </c>
      <c r="K3833" s="38" t="str">
        <f t="shared" si="299"/>
        <v>11900</v>
      </c>
    </row>
    <row r="3834" spans="1:11" x14ac:dyDescent="0.15">
      <c r="A3834" s="19" t="str">
        <f t="shared" si="295"/>
        <v>11900</v>
      </c>
      <c r="C3834" s="19">
        <f t="shared" si="296"/>
        <v>1</v>
      </c>
      <c r="D3834" s="19">
        <f t="shared" si="297"/>
        <v>1900</v>
      </c>
      <c r="E3834" s="38" t="e">
        <f>VLOOKUP(A3834,DatosRecibo!$A$2:'DatosRecibo'!$L$6000,12,FALSE)</f>
        <v>#N/A</v>
      </c>
      <c r="G3834" s="19" t="e">
        <f>VLOOKUP(F3834,Propietarios!$B$2:'Propietarios'!$C$6000,2,FALSE)</f>
        <v>#N/A</v>
      </c>
      <c r="H3834" s="19" t="e">
        <f>VLOOKUP(F3834,Propietarios!$B$2:'Propietarios'!$D$6000,3,FALSE)</f>
        <v>#N/A</v>
      </c>
      <c r="J3834" s="38" t="e">
        <f t="shared" si="298"/>
        <v>#N/A</v>
      </c>
      <c r="K3834" s="38" t="str">
        <f t="shared" si="299"/>
        <v>11900</v>
      </c>
    </row>
    <row r="3835" spans="1:11" x14ac:dyDescent="0.15">
      <c r="A3835" s="19" t="str">
        <f t="shared" si="295"/>
        <v>11900</v>
      </c>
      <c r="C3835" s="19">
        <f t="shared" si="296"/>
        <v>1</v>
      </c>
      <c r="D3835" s="19">
        <f t="shared" si="297"/>
        <v>1900</v>
      </c>
      <c r="E3835" s="38" t="e">
        <f>VLOOKUP(A3835,DatosRecibo!$A$2:'DatosRecibo'!$L$6000,12,FALSE)</f>
        <v>#N/A</v>
      </c>
      <c r="G3835" s="19" t="e">
        <f>VLOOKUP(F3835,Propietarios!$B$2:'Propietarios'!$C$6000,2,FALSE)</f>
        <v>#N/A</v>
      </c>
      <c r="H3835" s="19" t="e">
        <f>VLOOKUP(F3835,Propietarios!$B$2:'Propietarios'!$D$6000,3,FALSE)</f>
        <v>#N/A</v>
      </c>
      <c r="J3835" s="38" t="e">
        <f t="shared" si="298"/>
        <v>#N/A</v>
      </c>
      <c r="K3835" s="38" t="str">
        <f t="shared" si="299"/>
        <v>11900</v>
      </c>
    </row>
    <row r="3836" spans="1:11" x14ac:dyDescent="0.15">
      <c r="A3836" s="19" t="str">
        <f t="shared" si="295"/>
        <v>11900</v>
      </c>
      <c r="C3836" s="19">
        <f t="shared" si="296"/>
        <v>1</v>
      </c>
      <c r="D3836" s="19">
        <f t="shared" si="297"/>
        <v>1900</v>
      </c>
      <c r="E3836" s="38" t="e">
        <f>VLOOKUP(A3836,DatosRecibo!$A$2:'DatosRecibo'!$L$6000,12,FALSE)</f>
        <v>#N/A</v>
      </c>
      <c r="G3836" s="19" t="e">
        <f>VLOOKUP(F3836,Propietarios!$B$2:'Propietarios'!$C$6000,2,FALSE)</f>
        <v>#N/A</v>
      </c>
      <c r="H3836" s="19" t="e">
        <f>VLOOKUP(F3836,Propietarios!$B$2:'Propietarios'!$D$6000,3,FALSE)</f>
        <v>#N/A</v>
      </c>
      <c r="J3836" s="38" t="e">
        <f t="shared" si="298"/>
        <v>#N/A</v>
      </c>
      <c r="K3836" s="38" t="str">
        <f t="shared" si="299"/>
        <v>11900</v>
      </c>
    </row>
    <row r="3837" spans="1:11" x14ac:dyDescent="0.15">
      <c r="A3837" s="19" t="str">
        <f t="shared" si="295"/>
        <v>11900</v>
      </c>
      <c r="C3837" s="19">
        <f t="shared" si="296"/>
        <v>1</v>
      </c>
      <c r="D3837" s="19">
        <f t="shared" si="297"/>
        <v>1900</v>
      </c>
      <c r="E3837" s="38" t="e">
        <f>VLOOKUP(A3837,DatosRecibo!$A$2:'DatosRecibo'!$L$6000,12,FALSE)</f>
        <v>#N/A</v>
      </c>
      <c r="G3837" s="19" t="e">
        <f>VLOOKUP(F3837,Propietarios!$B$2:'Propietarios'!$C$6000,2,FALSE)</f>
        <v>#N/A</v>
      </c>
      <c r="H3837" s="19" t="e">
        <f>VLOOKUP(F3837,Propietarios!$B$2:'Propietarios'!$D$6000,3,FALSE)</f>
        <v>#N/A</v>
      </c>
      <c r="J3837" s="38" t="e">
        <f t="shared" si="298"/>
        <v>#N/A</v>
      </c>
      <c r="K3837" s="38" t="str">
        <f t="shared" si="299"/>
        <v>11900</v>
      </c>
    </row>
    <row r="3838" spans="1:11" x14ac:dyDescent="0.15">
      <c r="A3838" s="19" t="str">
        <f t="shared" si="295"/>
        <v>11900</v>
      </c>
      <c r="C3838" s="19">
        <f t="shared" si="296"/>
        <v>1</v>
      </c>
      <c r="D3838" s="19">
        <f t="shared" si="297"/>
        <v>1900</v>
      </c>
      <c r="E3838" s="38" t="e">
        <f>VLOOKUP(A3838,DatosRecibo!$A$2:'DatosRecibo'!$L$6000,12,FALSE)</f>
        <v>#N/A</v>
      </c>
      <c r="G3838" s="19" t="e">
        <f>VLOOKUP(F3838,Propietarios!$B$2:'Propietarios'!$C$6000,2,FALSE)</f>
        <v>#N/A</v>
      </c>
      <c r="H3838" s="19" t="e">
        <f>VLOOKUP(F3838,Propietarios!$B$2:'Propietarios'!$D$6000,3,FALSE)</f>
        <v>#N/A</v>
      </c>
      <c r="J3838" s="38" t="e">
        <f t="shared" si="298"/>
        <v>#N/A</v>
      </c>
      <c r="K3838" s="38" t="str">
        <f t="shared" si="299"/>
        <v>11900</v>
      </c>
    </row>
    <row r="3839" spans="1:11" x14ac:dyDescent="0.15">
      <c r="A3839" s="19" t="str">
        <f t="shared" si="295"/>
        <v>11900</v>
      </c>
      <c r="C3839" s="19">
        <f t="shared" si="296"/>
        <v>1</v>
      </c>
      <c r="D3839" s="19">
        <f t="shared" si="297"/>
        <v>1900</v>
      </c>
      <c r="E3839" s="38" t="e">
        <f>VLOOKUP(A3839,DatosRecibo!$A$2:'DatosRecibo'!$L$6000,12,FALSE)</f>
        <v>#N/A</v>
      </c>
      <c r="G3839" s="19" t="e">
        <f>VLOOKUP(F3839,Propietarios!$B$2:'Propietarios'!$C$6000,2,FALSE)</f>
        <v>#N/A</v>
      </c>
      <c r="H3839" s="19" t="e">
        <f>VLOOKUP(F3839,Propietarios!$B$2:'Propietarios'!$D$6000,3,FALSE)</f>
        <v>#N/A</v>
      </c>
      <c r="J3839" s="38" t="e">
        <f t="shared" si="298"/>
        <v>#N/A</v>
      </c>
      <c r="K3839" s="38" t="str">
        <f t="shared" si="299"/>
        <v>11900</v>
      </c>
    </row>
    <row r="3840" spans="1:11" x14ac:dyDescent="0.15">
      <c r="A3840" s="19" t="str">
        <f t="shared" si="295"/>
        <v>11900</v>
      </c>
      <c r="C3840" s="19">
        <f t="shared" si="296"/>
        <v>1</v>
      </c>
      <c r="D3840" s="19">
        <f t="shared" si="297"/>
        <v>1900</v>
      </c>
      <c r="E3840" s="38" t="e">
        <f>VLOOKUP(A3840,DatosRecibo!$A$2:'DatosRecibo'!$L$6000,12,FALSE)</f>
        <v>#N/A</v>
      </c>
      <c r="G3840" s="19" t="e">
        <f>VLOOKUP(F3840,Propietarios!$B$2:'Propietarios'!$C$6000,2,FALSE)</f>
        <v>#N/A</v>
      </c>
      <c r="H3840" s="19" t="e">
        <f>VLOOKUP(F3840,Propietarios!$B$2:'Propietarios'!$D$6000,3,FALSE)</f>
        <v>#N/A</v>
      </c>
      <c r="J3840" s="38" t="e">
        <f t="shared" si="298"/>
        <v>#N/A</v>
      </c>
      <c r="K3840" s="38" t="str">
        <f t="shared" si="299"/>
        <v>11900</v>
      </c>
    </row>
    <row r="3841" spans="1:11" x14ac:dyDescent="0.15">
      <c r="A3841" s="19" t="str">
        <f t="shared" si="295"/>
        <v>11900</v>
      </c>
      <c r="C3841" s="19">
        <f t="shared" si="296"/>
        <v>1</v>
      </c>
      <c r="D3841" s="19">
        <f t="shared" si="297"/>
        <v>1900</v>
      </c>
      <c r="E3841" s="38" t="e">
        <f>VLOOKUP(A3841,DatosRecibo!$A$2:'DatosRecibo'!$L$6000,12,FALSE)</f>
        <v>#N/A</v>
      </c>
      <c r="G3841" s="19" t="e">
        <f>VLOOKUP(F3841,Propietarios!$B$2:'Propietarios'!$C$6000,2,FALSE)</f>
        <v>#N/A</v>
      </c>
      <c r="H3841" s="19" t="e">
        <f>VLOOKUP(F3841,Propietarios!$B$2:'Propietarios'!$D$6000,3,FALSE)</f>
        <v>#N/A</v>
      </c>
      <c r="J3841" s="38" t="e">
        <f t="shared" si="298"/>
        <v>#N/A</v>
      </c>
      <c r="K3841" s="38" t="str">
        <f t="shared" si="299"/>
        <v>11900</v>
      </c>
    </row>
    <row r="3842" spans="1:11" x14ac:dyDescent="0.15">
      <c r="A3842" s="19" t="str">
        <f t="shared" ref="A3842:A3905" si="300">CONCATENATE(C3842,D3842)</f>
        <v>11900</v>
      </c>
      <c r="C3842" s="19">
        <f t="shared" si="296"/>
        <v>1</v>
      </c>
      <c r="D3842" s="19">
        <f t="shared" si="297"/>
        <v>1900</v>
      </c>
      <c r="E3842" s="38" t="e">
        <f>VLOOKUP(A3842,DatosRecibo!$A$2:'DatosRecibo'!$L$6000,12,FALSE)</f>
        <v>#N/A</v>
      </c>
      <c r="G3842" s="19" t="e">
        <f>VLOOKUP(F3842,Propietarios!$B$2:'Propietarios'!$C$6000,2,FALSE)</f>
        <v>#N/A</v>
      </c>
      <c r="H3842" s="19" t="e">
        <f>VLOOKUP(F3842,Propietarios!$B$2:'Propietarios'!$D$6000,3,FALSE)</f>
        <v>#N/A</v>
      </c>
      <c r="J3842" s="38" t="e">
        <f t="shared" si="298"/>
        <v>#N/A</v>
      </c>
      <c r="K3842" s="38" t="str">
        <f t="shared" si="299"/>
        <v>11900</v>
      </c>
    </row>
    <row r="3843" spans="1:11" x14ac:dyDescent="0.15">
      <c r="A3843" s="19" t="str">
        <f t="shared" si="300"/>
        <v>11900</v>
      </c>
      <c r="C3843" s="19">
        <f t="shared" ref="C3843:C3906" si="301">MONTH(B3843)</f>
        <v>1</v>
      </c>
      <c r="D3843" s="19">
        <f t="shared" ref="D3843:D3906" si="302">YEAR(B3843)</f>
        <v>1900</v>
      </c>
      <c r="E3843" s="38" t="e">
        <f>VLOOKUP(A3843,DatosRecibo!$A$2:'DatosRecibo'!$L$6000,12,FALSE)</f>
        <v>#N/A</v>
      </c>
      <c r="G3843" s="19" t="e">
        <f>VLOOKUP(F3843,Propietarios!$B$2:'Propietarios'!$C$6000,2,FALSE)</f>
        <v>#N/A</v>
      </c>
      <c r="H3843" s="19" t="e">
        <f>VLOOKUP(F3843,Propietarios!$B$2:'Propietarios'!$D$6000,3,FALSE)</f>
        <v>#N/A</v>
      </c>
      <c r="J3843" s="38" t="e">
        <f t="shared" ref="J3843:J3906" si="303">I3843*E3843</f>
        <v>#N/A</v>
      </c>
      <c r="K3843" s="38" t="str">
        <f t="shared" ref="K3843:K3906" si="304">CONCATENATE(A3843,F3843)</f>
        <v>11900</v>
      </c>
    </row>
    <row r="3844" spans="1:11" x14ac:dyDescent="0.15">
      <c r="A3844" s="19" t="str">
        <f t="shared" si="300"/>
        <v>11900</v>
      </c>
      <c r="C3844" s="19">
        <f t="shared" si="301"/>
        <v>1</v>
      </c>
      <c r="D3844" s="19">
        <f t="shared" si="302"/>
        <v>1900</v>
      </c>
      <c r="E3844" s="38" t="e">
        <f>VLOOKUP(A3844,DatosRecibo!$A$2:'DatosRecibo'!$L$6000,12,FALSE)</f>
        <v>#N/A</v>
      </c>
      <c r="G3844" s="19" t="e">
        <f>VLOOKUP(F3844,Propietarios!$B$2:'Propietarios'!$C$6000,2,FALSE)</f>
        <v>#N/A</v>
      </c>
      <c r="H3844" s="19" t="e">
        <f>VLOOKUP(F3844,Propietarios!$B$2:'Propietarios'!$D$6000,3,FALSE)</f>
        <v>#N/A</v>
      </c>
      <c r="J3844" s="38" t="e">
        <f t="shared" si="303"/>
        <v>#N/A</v>
      </c>
      <c r="K3844" s="38" t="str">
        <f t="shared" si="304"/>
        <v>11900</v>
      </c>
    </row>
    <row r="3845" spans="1:11" x14ac:dyDescent="0.15">
      <c r="A3845" s="19" t="str">
        <f t="shared" si="300"/>
        <v>11900</v>
      </c>
      <c r="C3845" s="19">
        <f t="shared" si="301"/>
        <v>1</v>
      </c>
      <c r="D3845" s="19">
        <f t="shared" si="302"/>
        <v>1900</v>
      </c>
      <c r="E3845" s="38" t="e">
        <f>VLOOKUP(A3845,DatosRecibo!$A$2:'DatosRecibo'!$L$6000,12,FALSE)</f>
        <v>#N/A</v>
      </c>
      <c r="G3845" s="19" t="e">
        <f>VLOOKUP(F3845,Propietarios!$B$2:'Propietarios'!$C$6000,2,FALSE)</f>
        <v>#N/A</v>
      </c>
      <c r="H3845" s="19" t="e">
        <f>VLOOKUP(F3845,Propietarios!$B$2:'Propietarios'!$D$6000,3,FALSE)</f>
        <v>#N/A</v>
      </c>
      <c r="J3845" s="38" t="e">
        <f t="shared" si="303"/>
        <v>#N/A</v>
      </c>
      <c r="K3845" s="38" t="str">
        <f t="shared" si="304"/>
        <v>11900</v>
      </c>
    </row>
    <row r="3846" spans="1:11" x14ac:dyDescent="0.15">
      <c r="A3846" s="19" t="str">
        <f t="shared" si="300"/>
        <v>11900</v>
      </c>
      <c r="C3846" s="19">
        <f t="shared" si="301"/>
        <v>1</v>
      </c>
      <c r="D3846" s="19">
        <f t="shared" si="302"/>
        <v>1900</v>
      </c>
      <c r="E3846" s="38" t="e">
        <f>VLOOKUP(A3846,DatosRecibo!$A$2:'DatosRecibo'!$L$6000,12,FALSE)</f>
        <v>#N/A</v>
      </c>
      <c r="G3846" s="19" t="e">
        <f>VLOOKUP(F3846,Propietarios!$B$2:'Propietarios'!$C$6000,2,FALSE)</f>
        <v>#N/A</v>
      </c>
      <c r="H3846" s="19" t="e">
        <f>VLOOKUP(F3846,Propietarios!$B$2:'Propietarios'!$D$6000,3,FALSE)</f>
        <v>#N/A</v>
      </c>
      <c r="J3846" s="38" t="e">
        <f t="shared" si="303"/>
        <v>#N/A</v>
      </c>
      <c r="K3846" s="38" t="str">
        <f t="shared" si="304"/>
        <v>11900</v>
      </c>
    </row>
    <row r="3847" spans="1:11" x14ac:dyDescent="0.15">
      <c r="A3847" s="19" t="str">
        <f t="shared" si="300"/>
        <v>11900</v>
      </c>
      <c r="C3847" s="19">
        <f t="shared" si="301"/>
        <v>1</v>
      </c>
      <c r="D3847" s="19">
        <f t="shared" si="302"/>
        <v>1900</v>
      </c>
      <c r="E3847" s="38" t="e">
        <f>VLOOKUP(A3847,DatosRecibo!$A$2:'DatosRecibo'!$L$6000,12,FALSE)</f>
        <v>#N/A</v>
      </c>
      <c r="G3847" s="19" t="e">
        <f>VLOOKUP(F3847,Propietarios!$B$2:'Propietarios'!$C$6000,2,FALSE)</f>
        <v>#N/A</v>
      </c>
      <c r="H3847" s="19" t="e">
        <f>VLOOKUP(F3847,Propietarios!$B$2:'Propietarios'!$D$6000,3,FALSE)</f>
        <v>#N/A</v>
      </c>
      <c r="J3847" s="38" t="e">
        <f t="shared" si="303"/>
        <v>#N/A</v>
      </c>
      <c r="K3847" s="38" t="str">
        <f t="shared" si="304"/>
        <v>11900</v>
      </c>
    </row>
    <row r="3848" spans="1:11" x14ac:dyDescent="0.15">
      <c r="A3848" s="19" t="str">
        <f t="shared" si="300"/>
        <v>11900</v>
      </c>
      <c r="C3848" s="19">
        <f t="shared" si="301"/>
        <v>1</v>
      </c>
      <c r="D3848" s="19">
        <f t="shared" si="302"/>
        <v>1900</v>
      </c>
      <c r="E3848" s="38" t="e">
        <f>VLOOKUP(A3848,DatosRecibo!$A$2:'DatosRecibo'!$L$6000,12,FALSE)</f>
        <v>#N/A</v>
      </c>
      <c r="G3848" s="19" t="e">
        <f>VLOOKUP(F3848,Propietarios!$B$2:'Propietarios'!$C$6000,2,FALSE)</f>
        <v>#N/A</v>
      </c>
      <c r="H3848" s="19" t="e">
        <f>VLOOKUP(F3848,Propietarios!$B$2:'Propietarios'!$D$6000,3,FALSE)</f>
        <v>#N/A</v>
      </c>
      <c r="J3848" s="38" t="e">
        <f t="shared" si="303"/>
        <v>#N/A</v>
      </c>
      <c r="K3848" s="38" t="str">
        <f t="shared" si="304"/>
        <v>11900</v>
      </c>
    </row>
    <row r="3849" spans="1:11" x14ac:dyDescent="0.15">
      <c r="A3849" s="19" t="str">
        <f t="shared" si="300"/>
        <v>11900</v>
      </c>
      <c r="C3849" s="19">
        <f t="shared" si="301"/>
        <v>1</v>
      </c>
      <c r="D3849" s="19">
        <f t="shared" si="302"/>
        <v>1900</v>
      </c>
      <c r="E3849" s="38" t="e">
        <f>VLOOKUP(A3849,DatosRecibo!$A$2:'DatosRecibo'!$L$6000,12,FALSE)</f>
        <v>#N/A</v>
      </c>
      <c r="G3849" s="19" t="e">
        <f>VLOOKUP(F3849,Propietarios!$B$2:'Propietarios'!$C$6000,2,FALSE)</f>
        <v>#N/A</v>
      </c>
      <c r="H3849" s="19" t="e">
        <f>VLOOKUP(F3849,Propietarios!$B$2:'Propietarios'!$D$6000,3,FALSE)</f>
        <v>#N/A</v>
      </c>
      <c r="J3849" s="38" t="e">
        <f t="shared" si="303"/>
        <v>#N/A</v>
      </c>
      <c r="K3849" s="38" t="str">
        <f t="shared" si="304"/>
        <v>11900</v>
      </c>
    </row>
    <row r="3850" spans="1:11" x14ac:dyDescent="0.15">
      <c r="A3850" s="19" t="str">
        <f t="shared" si="300"/>
        <v>11900</v>
      </c>
      <c r="C3850" s="19">
        <f t="shared" si="301"/>
        <v>1</v>
      </c>
      <c r="D3850" s="19">
        <f t="shared" si="302"/>
        <v>1900</v>
      </c>
      <c r="E3850" s="38" t="e">
        <f>VLOOKUP(A3850,DatosRecibo!$A$2:'DatosRecibo'!$L$6000,12,FALSE)</f>
        <v>#N/A</v>
      </c>
      <c r="G3850" s="19" t="e">
        <f>VLOOKUP(F3850,Propietarios!$B$2:'Propietarios'!$C$6000,2,FALSE)</f>
        <v>#N/A</v>
      </c>
      <c r="H3850" s="19" t="e">
        <f>VLOOKUP(F3850,Propietarios!$B$2:'Propietarios'!$D$6000,3,FALSE)</f>
        <v>#N/A</v>
      </c>
      <c r="J3850" s="38" t="e">
        <f t="shared" si="303"/>
        <v>#N/A</v>
      </c>
      <c r="K3850" s="38" t="str">
        <f t="shared" si="304"/>
        <v>11900</v>
      </c>
    </row>
    <row r="3851" spans="1:11" x14ac:dyDescent="0.15">
      <c r="A3851" s="19" t="str">
        <f t="shared" si="300"/>
        <v>11900</v>
      </c>
      <c r="C3851" s="19">
        <f t="shared" si="301"/>
        <v>1</v>
      </c>
      <c r="D3851" s="19">
        <f t="shared" si="302"/>
        <v>1900</v>
      </c>
      <c r="E3851" s="38" t="e">
        <f>VLOOKUP(A3851,DatosRecibo!$A$2:'DatosRecibo'!$L$6000,12,FALSE)</f>
        <v>#N/A</v>
      </c>
      <c r="G3851" s="19" t="e">
        <f>VLOOKUP(F3851,Propietarios!$B$2:'Propietarios'!$C$6000,2,FALSE)</f>
        <v>#N/A</v>
      </c>
      <c r="H3851" s="19" t="e">
        <f>VLOOKUP(F3851,Propietarios!$B$2:'Propietarios'!$D$6000,3,FALSE)</f>
        <v>#N/A</v>
      </c>
      <c r="J3851" s="38" t="e">
        <f t="shared" si="303"/>
        <v>#N/A</v>
      </c>
      <c r="K3851" s="38" t="str">
        <f t="shared" si="304"/>
        <v>11900</v>
      </c>
    </row>
    <row r="3852" spans="1:11" x14ac:dyDescent="0.15">
      <c r="A3852" s="19" t="str">
        <f t="shared" si="300"/>
        <v>11900</v>
      </c>
      <c r="C3852" s="19">
        <f t="shared" si="301"/>
        <v>1</v>
      </c>
      <c r="D3852" s="19">
        <f t="shared" si="302"/>
        <v>1900</v>
      </c>
      <c r="E3852" s="38" t="e">
        <f>VLOOKUP(A3852,DatosRecibo!$A$2:'DatosRecibo'!$L$6000,12,FALSE)</f>
        <v>#N/A</v>
      </c>
      <c r="G3852" s="19" t="e">
        <f>VLOOKUP(F3852,Propietarios!$B$2:'Propietarios'!$C$6000,2,FALSE)</f>
        <v>#N/A</v>
      </c>
      <c r="H3852" s="19" t="e">
        <f>VLOOKUP(F3852,Propietarios!$B$2:'Propietarios'!$D$6000,3,FALSE)</f>
        <v>#N/A</v>
      </c>
      <c r="J3852" s="38" t="e">
        <f t="shared" si="303"/>
        <v>#N/A</v>
      </c>
      <c r="K3852" s="38" t="str">
        <f t="shared" si="304"/>
        <v>11900</v>
      </c>
    </row>
    <row r="3853" spans="1:11" x14ac:dyDescent="0.15">
      <c r="A3853" s="19" t="str">
        <f t="shared" si="300"/>
        <v>11900</v>
      </c>
      <c r="C3853" s="19">
        <f t="shared" si="301"/>
        <v>1</v>
      </c>
      <c r="D3853" s="19">
        <f t="shared" si="302"/>
        <v>1900</v>
      </c>
      <c r="E3853" s="38" t="e">
        <f>VLOOKUP(A3853,DatosRecibo!$A$2:'DatosRecibo'!$L$6000,12,FALSE)</f>
        <v>#N/A</v>
      </c>
      <c r="G3853" s="19" t="e">
        <f>VLOOKUP(F3853,Propietarios!$B$2:'Propietarios'!$C$6000,2,FALSE)</f>
        <v>#N/A</v>
      </c>
      <c r="H3853" s="19" t="e">
        <f>VLOOKUP(F3853,Propietarios!$B$2:'Propietarios'!$D$6000,3,FALSE)</f>
        <v>#N/A</v>
      </c>
      <c r="J3853" s="38" t="e">
        <f t="shared" si="303"/>
        <v>#N/A</v>
      </c>
      <c r="K3853" s="38" t="str">
        <f t="shared" si="304"/>
        <v>11900</v>
      </c>
    </row>
    <row r="3854" spans="1:11" x14ac:dyDescent="0.15">
      <c r="A3854" s="19" t="str">
        <f t="shared" si="300"/>
        <v>11900</v>
      </c>
      <c r="C3854" s="19">
        <f t="shared" si="301"/>
        <v>1</v>
      </c>
      <c r="D3854" s="19">
        <f t="shared" si="302"/>
        <v>1900</v>
      </c>
      <c r="E3854" s="38" t="e">
        <f>VLOOKUP(A3854,DatosRecibo!$A$2:'DatosRecibo'!$L$6000,12,FALSE)</f>
        <v>#N/A</v>
      </c>
      <c r="G3854" s="19" t="e">
        <f>VLOOKUP(F3854,Propietarios!$B$2:'Propietarios'!$C$6000,2,FALSE)</f>
        <v>#N/A</v>
      </c>
      <c r="H3854" s="19" t="e">
        <f>VLOOKUP(F3854,Propietarios!$B$2:'Propietarios'!$D$6000,3,FALSE)</f>
        <v>#N/A</v>
      </c>
      <c r="J3854" s="38" t="e">
        <f t="shared" si="303"/>
        <v>#N/A</v>
      </c>
      <c r="K3854" s="38" t="str">
        <f t="shared" si="304"/>
        <v>11900</v>
      </c>
    </row>
    <row r="3855" spans="1:11" x14ac:dyDescent="0.15">
      <c r="A3855" s="19" t="str">
        <f t="shared" si="300"/>
        <v>11900</v>
      </c>
      <c r="C3855" s="19">
        <f t="shared" si="301"/>
        <v>1</v>
      </c>
      <c r="D3855" s="19">
        <f t="shared" si="302"/>
        <v>1900</v>
      </c>
      <c r="E3855" s="38" t="e">
        <f>VLOOKUP(A3855,DatosRecibo!$A$2:'DatosRecibo'!$L$6000,12,FALSE)</f>
        <v>#N/A</v>
      </c>
      <c r="G3855" s="19" t="e">
        <f>VLOOKUP(F3855,Propietarios!$B$2:'Propietarios'!$C$6000,2,FALSE)</f>
        <v>#N/A</v>
      </c>
      <c r="H3855" s="19" t="e">
        <f>VLOOKUP(F3855,Propietarios!$B$2:'Propietarios'!$D$6000,3,FALSE)</f>
        <v>#N/A</v>
      </c>
      <c r="J3855" s="38" t="e">
        <f t="shared" si="303"/>
        <v>#N/A</v>
      </c>
      <c r="K3855" s="38" t="str">
        <f t="shared" si="304"/>
        <v>11900</v>
      </c>
    </row>
    <row r="3856" spans="1:11" x14ac:dyDescent="0.15">
      <c r="A3856" s="19" t="str">
        <f t="shared" si="300"/>
        <v>11900</v>
      </c>
      <c r="C3856" s="19">
        <f t="shared" si="301"/>
        <v>1</v>
      </c>
      <c r="D3856" s="19">
        <f t="shared" si="302"/>
        <v>1900</v>
      </c>
      <c r="E3856" s="38" t="e">
        <f>VLOOKUP(A3856,DatosRecibo!$A$2:'DatosRecibo'!$L$6000,12,FALSE)</f>
        <v>#N/A</v>
      </c>
      <c r="G3856" s="19" t="e">
        <f>VLOOKUP(F3856,Propietarios!$B$2:'Propietarios'!$C$6000,2,FALSE)</f>
        <v>#N/A</v>
      </c>
      <c r="H3856" s="19" t="e">
        <f>VLOOKUP(F3856,Propietarios!$B$2:'Propietarios'!$D$6000,3,FALSE)</f>
        <v>#N/A</v>
      </c>
      <c r="J3856" s="38" t="e">
        <f t="shared" si="303"/>
        <v>#N/A</v>
      </c>
      <c r="K3856" s="38" t="str">
        <f t="shared" si="304"/>
        <v>11900</v>
      </c>
    </row>
    <row r="3857" spans="1:11" x14ac:dyDescent="0.15">
      <c r="A3857" s="19" t="str">
        <f t="shared" si="300"/>
        <v>11900</v>
      </c>
      <c r="C3857" s="19">
        <f t="shared" si="301"/>
        <v>1</v>
      </c>
      <c r="D3857" s="19">
        <f t="shared" si="302"/>
        <v>1900</v>
      </c>
      <c r="E3857" s="38" t="e">
        <f>VLOOKUP(A3857,DatosRecibo!$A$2:'DatosRecibo'!$L$6000,12,FALSE)</f>
        <v>#N/A</v>
      </c>
      <c r="G3857" s="19" t="e">
        <f>VLOOKUP(F3857,Propietarios!$B$2:'Propietarios'!$C$6000,2,FALSE)</f>
        <v>#N/A</v>
      </c>
      <c r="H3857" s="19" t="e">
        <f>VLOOKUP(F3857,Propietarios!$B$2:'Propietarios'!$D$6000,3,FALSE)</f>
        <v>#N/A</v>
      </c>
      <c r="J3857" s="38" t="e">
        <f t="shared" si="303"/>
        <v>#N/A</v>
      </c>
      <c r="K3857" s="38" t="str">
        <f t="shared" si="304"/>
        <v>11900</v>
      </c>
    </row>
    <row r="3858" spans="1:11" x14ac:dyDescent="0.15">
      <c r="A3858" s="19" t="str">
        <f t="shared" si="300"/>
        <v>11900</v>
      </c>
      <c r="C3858" s="19">
        <f t="shared" si="301"/>
        <v>1</v>
      </c>
      <c r="D3858" s="19">
        <f t="shared" si="302"/>
        <v>1900</v>
      </c>
      <c r="E3858" s="38" t="e">
        <f>VLOOKUP(A3858,DatosRecibo!$A$2:'DatosRecibo'!$L$6000,12,FALSE)</f>
        <v>#N/A</v>
      </c>
      <c r="G3858" s="19" t="e">
        <f>VLOOKUP(F3858,Propietarios!$B$2:'Propietarios'!$C$6000,2,FALSE)</f>
        <v>#N/A</v>
      </c>
      <c r="H3858" s="19" t="e">
        <f>VLOOKUP(F3858,Propietarios!$B$2:'Propietarios'!$D$6000,3,FALSE)</f>
        <v>#N/A</v>
      </c>
      <c r="J3858" s="38" t="e">
        <f t="shared" si="303"/>
        <v>#N/A</v>
      </c>
      <c r="K3858" s="38" t="str">
        <f t="shared" si="304"/>
        <v>11900</v>
      </c>
    </row>
    <row r="3859" spans="1:11" x14ac:dyDescent="0.15">
      <c r="A3859" s="19" t="str">
        <f t="shared" si="300"/>
        <v>11900</v>
      </c>
      <c r="C3859" s="19">
        <f t="shared" si="301"/>
        <v>1</v>
      </c>
      <c r="D3859" s="19">
        <f t="shared" si="302"/>
        <v>1900</v>
      </c>
      <c r="E3859" s="38" t="e">
        <f>VLOOKUP(A3859,DatosRecibo!$A$2:'DatosRecibo'!$L$6000,12,FALSE)</f>
        <v>#N/A</v>
      </c>
      <c r="G3859" s="19" t="e">
        <f>VLOOKUP(F3859,Propietarios!$B$2:'Propietarios'!$C$6000,2,FALSE)</f>
        <v>#N/A</v>
      </c>
      <c r="H3859" s="19" t="e">
        <f>VLOOKUP(F3859,Propietarios!$B$2:'Propietarios'!$D$6000,3,FALSE)</f>
        <v>#N/A</v>
      </c>
      <c r="J3859" s="38" t="e">
        <f t="shared" si="303"/>
        <v>#N/A</v>
      </c>
      <c r="K3859" s="38" t="str">
        <f t="shared" si="304"/>
        <v>11900</v>
      </c>
    </row>
    <row r="3860" spans="1:11" x14ac:dyDescent="0.15">
      <c r="A3860" s="19" t="str">
        <f t="shared" si="300"/>
        <v>11900</v>
      </c>
      <c r="C3860" s="19">
        <f t="shared" si="301"/>
        <v>1</v>
      </c>
      <c r="D3860" s="19">
        <f t="shared" si="302"/>
        <v>1900</v>
      </c>
      <c r="E3860" s="38" t="e">
        <f>VLOOKUP(A3860,DatosRecibo!$A$2:'DatosRecibo'!$L$6000,12,FALSE)</f>
        <v>#N/A</v>
      </c>
      <c r="G3860" s="19" t="e">
        <f>VLOOKUP(F3860,Propietarios!$B$2:'Propietarios'!$C$6000,2,FALSE)</f>
        <v>#N/A</v>
      </c>
      <c r="H3860" s="19" t="e">
        <f>VLOOKUP(F3860,Propietarios!$B$2:'Propietarios'!$D$6000,3,FALSE)</f>
        <v>#N/A</v>
      </c>
      <c r="J3860" s="38" t="e">
        <f t="shared" si="303"/>
        <v>#N/A</v>
      </c>
      <c r="K3860" s="38" t="str">
        <f t="shared" si="304"/>
        <v>11900</v>
      </c>
    </row>
    <row r="3861" spans="1:11" x14ac:dyDescent="0.15">
      <c r="A3861" s="19" t="str">
        <f t="shared" si="300"/>
        <v>11900</v>
      </c>
      <c r="C3861" s="19">
        <f t="shared" si="301"/>
        <v>1</v>
      </c>
      <c r="D3861" s="19">
        <f t="shared" si="302"/>
        <v>1900</v>
      </c>
      <c r="E3861" s="38" t="e">
        <f>VLOOKUP(A3861,DatosRecibo!$A$2:'DatosRecibo'!$L$6000,12,FALSE)</f>
        <v>#N/A</v>
      </c>
      <c r="G3861" s="19" t="e">
        <f>VLOOKUP(F3861,Propietarios!$B$2:'Propietarios'!$C$6000,2,FALSE)</f>
        <v>#N/A</v>
      </c>
      <c r="H3861" s="19" t="e">
        <f>VLOOKUP(F3861,Propietarios!$B$2:'Propietarios'!$D$6000,3,FALSE)</f>
        <v>#N/A</v>
      </c>
      <c r="J3861" s="38" t="e">
        <f t="shared" si="303"/>
        <v>#N/A</v>
      </c>
      <c r="K3861" s="38" t="str">
        <f t="shared" si="304"/>
        <v>11900</v>
      </c>
    </row>
    <row r="3862" spans="1:11" x14ac:dyDescent="0.15">
      <c r="A3862" s="19" t="str">
        <f t="shared" si="300"/>
        <v>11900</v>
      </c>
      <c r="C3862" s="19">
        <f t="shared" si="301"/>
        <v>1</v>
      </c>
      <c r="D3862" s="19">
        <f t="shared" si="302"/>
        <v>1900</v>
      </c>
      <c r="E3862" s="38" t="e">
        <f>VLOOKUP(A3862,DatosRecibo!$A$2:'DatosRecibo'!$L$6000,12,FALSE)</f>
        <v>#N/A</v>
      </c>
      <c r="G3862" s="19" t="e">
        <f>VLOOKUP(F3862,Propietarios!$B$2:'Propietarios'!$C$6000,2,FALSE)</f>
        <v>#N/A</v>
      </c>
      <c r="H3862" s="19" t="e">
        <f>VLOOKUP(F3862,Propietarios!$B$2:'Propietarios'!$D$6000,3,FALSE)</f>
        <v>#N/A</v>
      </c>
      <c r="J3862" s="38" t="e">
        <f t="shared" si="303"/>
        <v>#N/A</v>
      </c>
      <c r="K3862" s="38" t="str">
        <f t="shared" si="304"/>
        <v>11900</v>
      </c>
    </row>
    <row r="3863" spans="1:11" x14ac:dyDescent="0.15">
      <c r="A3863" s="19" t="str">
        <f t="shared" si="300"/>
        <v>11900</v>
      </c>
      <c r="C3863" s="19">
        <f t="shared" si="301"/>
        <v>1</v>
      </c>
      <c r="D3863" s="19">
        <f t="shared" si="302"/>
        <v>1900</v>
      </c>
      <c r="E3863" s="38" t="e">
        <f>VLOOKUP(A3863,DatosRecibo!$A$2:'DatosRecibo'!$L$6000,12,FALSE)</f>
        <v>#N/A</v>
      </c>
      <c r="G3863" s="19" t="e">
        <f>VLOOKUP(F3863,Propietarios!$B$2:'Propietarios'!$C$6000,2,FALSE)</f>
        <v>#N/A</v>
      </c>
      <c r="H3863" s="19" t="e">
        <f>VLOOKUP(F3863,Propietarios!$B$2:'Propietarios'!$D$6000,3,FALSE)</f>
        <v>#N/A</v>
      </c>
      <c r="J3863" s="38" t="e">
        <f t="shared" si="303"/>
        <v>#N/A</v>
      </c>
      <c r="K3863" s="38" t="str">
        <f t="shared" si="304"/>
        <v>11900</v>
      </c>
    </row>
    <row r="3864" spans="1:11" x14ac:dyDescent="0.15">
      <c r="A3864" s="19" t="str">
        <f t="shared" si="300"/>
        <v>11900</v>
      </c>
      <c r="C3864" s="19">
        <f t="shared" si="301"/>
        <v>1</v>
      </c>
      <c r="D3864" s="19">
        <f t="shared" si="302"/>
        <v>1900</v>
      </c>
      <c r="E3864" s="38" t="e">
        <f>VLOOKUP(A3864,DatosRecibo!$A$2:'DatosRecibo'!$L$6000,12,FALSE)</f>
        <v>#N/A</v>
      </c>
      <c r="G3864" s="19" t="e">
        <f>VLOOKUP(F3864,Propietarios!$B$2:'Propietarios'!$C$6000,2,FALSE)</f>
        <v>#N/A</v>
      </c>
      <c r="H3864" s="19" t="e">
        <f>VLOOKUP(F3864,Propietarios!$B$2:'Propietarios'!$D$6000,3,FALSE)</f>
        <v>#N/A</v>
      </c>
      <c r="J3864" s="38" t="e">
        <f t="shared" si="303"/>
        <v>#N/A</v>
      </c>
      <c r="K3864" s="38" t="str">
        <f t="shared" si="304"/>
        <v>11900</v>
      </c>
    </row>
    <row r="3865" spans="1:11" x14ac:dyDescent="0.15">
      <c r="A3865" s="19" t="str">
        <f t="shared" si="300"/>
        <v>11900</v>
      </c>
      <c r="C3865" s="19">
        <f t="shared" si="301"/>
        <v>1</v>
      </c>
      <c r="D3865" s="19">
        <f t="shared" si="302"/>
        <v>1900</v>
      </c>
      <c r="E3865" s="38" t="e">
        <f>VLOOKUP(A3865,DatosRecibo!$A$2:'DatosRecibo'!$L$6000,12,FALSE)</f>
        <v>#N/A</v>
      </c>
      <c r="G3865" s="19" t="e">
        <f>VLOOKUP(F3865,Propietarios!$B$2:'Propietarios'!$C$6000,2,FALSE)</f>
        <v>#N/A</v>
      </c>
      <c r="H3865" s="19" t="e">
        <f>VLOOKUP(F3865,Propietarios!$B$2:'Propietarios'!$D$6000,3,FALSE)</f>
        <v>#N/A</v>
      </c>
      <c r="J3865" s="38" t="e">
        <f t="shared" si="303"/>
        <v>#N/A</v>
      </c>
      <c r="K3865" s="38" t="str">
        <f t="shared" si="304"/>
        <v>11900</v>
      </c>
    </row>
    <row r="3866" spans="1:11" x14ac:dyDescent="0.15">
      <c r="A3866" s="19" t="str">
        <f t="shared" si="300"/>
        <v>11900</v>
      </c>
      <c r="C3866" s="19">
        <f t="shared" si="301"/>
        <v>1</v>
      </c>
      <c r="D3866" s="19">
        <f t="shared" si="302"/>
        <v>1900</v>
      </c>
      <c r="E3866" s="38" t="e">
        <f>VLOOKUP(A3866,DatosRecibo!$A$2:'DatosRecibo'!$L$6000,12,FALSE)</f>
        <v>#N/A</v>
      </c>
      <c r="G3866" s="19" t="e">
        <f>VLOOKUP(F3866,Propietarios!$B$2:'Propietarios'!$C$6000,2,FALSE)</f>
        <v>#N/A</v>
      </c>
      <c r="H3866" s="19" t="e">
        <f>VLOOKUP(F3866,Propietarios!$B$2:'Propietarios'!$D$6000,3,FALSE)</f>
        <v>#N/A</v>
      </c>
      <c r="J3866" s="38" t="e">
        <f t="shared" si="303"/>
        <v>#N/A</v>
      </c>
      <c r="K3866" s="38" t="str">
        <f t="shared" si="304"/>
        <v>11900</v>
      </c>
    </row>
    <row r="3867" spans="1:11" x14ac:dyDescent="0.15">
      <c r="A3867" s="19" t="str">
        <f t="shared" si="300"/>
        <v>11900</v>
      </c>
      <c r="C3867" s="19">
        <f t="shared" si="301"/>
        <v>1</v>
      </c>
      <c r="D3867" s="19">
        <f t="shared" si="302"/>
        <v>1900</v>
      </c>
      <c r="E3867" s="38" t="e">
        <f>VLOOKUP(A3867,DatosRecibo!$A$2:'DatosRecibo'!$L$6000,12,FALSE)</f>
        <v>#N/A</v>
      </c>
      <c r="G3867" s="19" t="e">
        <f>VLOOKUP(F3867,Propietarios!$B$2:'Propietarios'!$C$6000,2,FALSE)</f>
        <v>#N/A</v>
      </c>
      <c r="H3867" s="19" t="e">
        <f>VLOOKUP(F3867,Propietarios!$B$2:'Propietarios'!$D$6000,3,FALSE)</f>
        <v>#N/A</v>
      </c>
      <c r="J3867" s="38" t="e">
        <f t="shared" si="303"/>
        <v>#N/A</v>
      </c>
      <c r="K3867" s="38" t="str">
        <f t="shared" si="304"/>
        <v>11900</v>
      </c>
    </row>
    <row r="3868" spans="1:11" x14ac:dyDescent="0.15">
      <c r="A3868" s="19" t="str">
        <f t="shared" si="300"/>
        <v>11900</v>
      </c>
      <c r="C3868" s="19">
        <f t="shared" si="301"/>
        <v>1</v>
      </c>
      <c r="D3868" s="19">
        <f t="shared" si="302"/>
        <v>1900</v>
      </c>
      <c r="E3868" s="38" t="e">
        <f>VLOOKUP(A3868,DatosRecibo!$A$2:'DatosRecibo'!$L$6000,12,FALSE)</f>
        <v>#N/A</v>
      </c>
      <c r="G3868" s="19" t="e">
        <f>VLOOKUP(F3868,Propietarios!$B$2:'Propietarios'!$C$6000,2,FALSE)</f>
        <v>#N/A</v>
      </c>
      <c r="H3868" s="19" t="e">
        <f>VLOOKUP(F3868,Propietarios!$B$2:'Propietarios'!$D$6000,3,FALSE)</f>
        <v>#N/A</v>
      </c>
      <c r="J3868" s="38" t="e">
        <f t="shared" si="303"/>
        <v>#N/A</v>
      </c>
      <c r="K3868" s="38" t="str">
        <f t="shared" si="304"/>
        <v>11900</v>
      </c>
    </row>
    <row r="3869" spans="1:11" x14ac:dyDescent="0.15">
      <c r="A3869" s="19" t="str">
        <f t="shared" si="300"/>
        <v>11900</v>
      </c>
      <c r="C3869" s="19">
        <f t="shared" si="301"/>
        <v>1</v>
      </c>
      <c r="D3869" s="19">
        <f t="shared" si="302"/>
        <v>1900</v>
      </c>
      <c r="E3869" s="38" t="e">
        <f>VLOOKUP(A3869,DatosRecibo!$A$2:'DatosRecibo'!$L$6000,12,FALSE)</f>
        <v>#N/A</v>
      </c>
      <c r="G3869" s="19" t="e">
        <f>VLOOKUP(F3869,Propietarios!$B$2:'Propietarios'!$C$6000,2,FALSE)</f>
        <v>#N/A</v>
      </c>
      <c r="H3869" s="19" t="e">
        <f>VLOOKUP(F3869,Propietarios!$B$2:'Propietarios'!$D$6000,3,FALSE)</f>
        <v>#N/A</v>
      </c>
      <c r="J3869" s="38" t="e">
        <f t="shared" si="303"/>
        <v>#N/A</v>
      </c>
      <c r="K3869" s="38" t="str">
        <f t="shared" si="304"/>
        <v>11900</v>
      </c>
    </row>
    <row r="3870" spans="1:11" x14ac:dyDescent="0.15">
      <c r="A3870" s="19" t="str">
        <f t="shared" si="300"/>
        <v>11900</v>
      </c>
      <c r="C3870" s="19">
        <f t="shared" si="301"/>
        <v>1</v>
      </c>
      <c r="D3870" s="19">
        <f t="shared" si="302"/>
        <v>1900</v>
      </c>
      <c r="E3870" s="38" t="e">
        <f>VLOOKUP(A3870,DatosRecibo!$A$2:'DatosRecibo'!$L$6000,12,FALSE)</f>
        <v>#N/A</v>
      </c>
      <c r="G3870" s="19" t="e">
        <f>VLOOKUP(F3870,Propietarios!$B$2:'Propietarios'!$C$6000,2,FALSE)</f>
        <v>#N/A</v>
      </c>
      <c r="H3870" s="19" t="e">
        <f>VLOOKUP(F3870,Propietarios!$B$2:'Propietarios'!$D$6000,3,FALSE)</f>
        <v>#N/A</v>
      </c>
      <c r="J3870" s="38" t="e">
        <f t="shared" si="303"/>
        <v>#N/A</v>
      </c>
      <c r="K3870" s="38" t="str">
        <f t="shared" si="304"/>
        <v>11900</v>
      </c>
    </row>
    <row r="3871" spans="1:11" x14ac:dyDescent="0.15">
      <c r="A3871" s="19" t="str">
        <f t="shared" si="300"/>
        <v>11900</v>
      </c>
      <c r="C3871" s="19">
        <f t="shared" si="301"/>
        <v>1</v>
      </c>
      <c r="D3871" s="19">
        <f t="shared" si="302"/>
        <v>1900</v>
      </c>
      <c r="E3871" s="38" t="e">
        <f>VLOOKUP(A3871,DatosRecibo!$A$2:'DatosRecibo'!$L$6000,12,FALSE)</f>
        <v>#N/A</v>
      </c>
      <c r="G3871" s="19" t="e">
        <f>VLOOKUP(F3871,Propietarios!$B$2:'Propietarios'!$C$6000,2,FALSE)</f>
        <v>#N/A</v>
      </c>
      <c r="H3871" s="19" t="e">
        <f>VLOOKUP(F3871,Propietarios!$B$2:'Propietarios'!$D$6000,3,FALSE)</f>
        <v>#N/A</v>
      </c>
      <c r="J3871" s="38" t="e">
        <f t="shared" si="303"/>
        <v>#N/A</v>
      </c>
      <c r="K3871" s="38" t="str">
        <f t="shared" si="304"/>
        <v>11900</v>
      </c>
    </row>
    <row r="3872" spans="1:11" x14ac:dyDescent="0.15">
      <c r="A3872" s="19" t="str">
        <f t="shared" si="300"/>
        <v>11900</v>
      </c>
      <c r="C3872" s="19">
        <f t="shared" si="301"/>
        <v>1</v>
      </c>
      <c r="D3872" s="19">
        <f t="shared" si="302"/>
        <v>1900</v>
      </c>
      <c r="E3872" s="38" t="e">
        <f>VLOOKUP(A3872,DatosRecibo!$A$2:'DatosRecibo'!$L$6000,12,FALSE)</f>
        <v>#N/A</v>
      </c>
      <c r="G3872" s="19" t="e">
        <f>VLOOKUP(F3872,Propietarios!$B$2:'Propietarios'!$C$6000,2,FALSE)</f>
        <v>#N/A</v>
      </c>
      <c r="H3872" s="19" t="e">
        <f>VLOOKUP(F3872,Propietarios!$B$2:'Propietarios'!$D$6000,3,FALSE)</f>
        <v>#N/A</v>
      </c>
      <c r="J3872" s="38" t="e">
        <f t="shared" si="303"/>
        <v>#N/A</v>
      </c>
      <c r="K3872" s="38" t="str">
        <f t="shared" si="304"/>
        <v>11900</v>
      </c>
    </row>
    <row r="3873" spans="1:11" x14ac:dyDescent="0.15">
      <c r="A3873" s="19" t="str">
        <f t="shared" si="300"/>
        <v>11900</v>
      </c>
      <c r="C3873" s="19">
        <f t="shared" si="301"/>
        <v>1</v>
      </c>
      <c r="D3873" s="19">
        <f t="shared" si="302"/>
        <v>1900</v>
      </c>
      <c r="E3873" s="38" t="e">
        <f>VLOOKUP(A3873,DatosRecibo!$A$2:'DatosRecibo'!$L$6000,12,FALSE)</f>
        <v>#N/A</v>
      </c>
      <c r="G3873" s="19" t="e">
        <f>VLOOKUP(F3873,Propietarios!$B$2:'Propietarios'!$C$6000,2,FALSE)</f>
        <v>#N/A</v>
      </c>
      <c r="H3873" s="19" t="e">
        <f>VLOOKUP(F3873,Propietarios!$B$2:'Propietarios'!$D$6000,3,FALSE)</f>
        <v>#N/A</v>
      </c>
      <c r="J3873" s="38" t="e">
        <f t="shared" si="303"/>
        <v>#N/A</v>
      </c>
      <c r="K3873" s="38" t="str">
        <f t="shared" si="304"/>
        <v>11900</v>
      </c>
    </row>
    <row r="3874" spans="1:11" x14ac:dyDescent="0.15">
      <c r="A3874" s="19" t="str">
        <f t="shared" si="300"/>
        <v>11900</v>
      </c>
      <c r="C3874" s="19">
        <f t="shared" si="301"/>
        <v>1</v>
      </c>
      <c r="D3874" s="19">
        <f t="shared" si="302"/>
        <v>1900</v>
      </c>
      <c r="E3874" s="38" t="e">
        <f>VLOOKUP(A3874,DatosRecibo!$A$2:'DatosRecibo'!$L$6000,12,FALSE)</f>
        <v>#N/A</v>
      </c>
      <c r="G3874" s="19" t="e">
        <f>VLOOKUP(F3874,Propietarios!$B$2:'Propietarios'!$C$6000,2,FALSE)</f>
        <v>#N/A</v>
      </c>
      <c r="H3874" s="19" t="e">
        <f>VLOOKUP(F3874,Propietarios!$B$2:'Propietarios'!$D$6000,3,FALSE)</f>
        <v>#N/A</v>
      </c>
      <c r="J3874" s="38" t="e">
        <f t="shared" si="303"/>
        <v>#N/A</v>
      </c>
      <c r="K3874" s="38" t="str">
        <f t="shared" si="304"/>
        <v>11900</v>
      </c>
    </row>
    <row r="3875" spans="1:11" x14ac:dyDescent="0.15">
      <c r="A3875" s="19" t="str">
        <f t="shared" si="300"/>
        <v>11900</v>
      </c>
      <c r="C3875" s="19">
        <f t="shared" si="301"/>
        <v>1</v>
      </c>
      <c r="D3875" s="19">
        <f t="shared" si="302"/>
        <v>1900</v>
      </c>
      <c r="E3875" s="38" t="e">
        <f>VLOOKUP(A3875,DatosRecibo!$A$2:'DatosRecibo'!$L$6000,12,FALSE)</f>
        <v>#N/A</v>
      </c>
      <c r="G3875" s="19" t="e">
        <f>VLOOKUP(F3875,Propietarios!$B$2:'Propietarios'!$C$6000,2,FALSE)</f>
        <v>#N/A</v>
      </c>
      <c r="H3875" s="19" t="e">
        <f>VLOOKUP(F3875,Propietarios!$B$2:'Propietarios'!$D$6000,3,FALSE)</f>
        <v>#N/A</v>
      </c>
      <c r="J3875" s="38" t="e">
        <f t="shared" si="303"/>
        <v>#N/A</v>
      </c>
      <c r="K3875" s="38" t="str">
        <f t="shared" si="304"/>
        <v>11900</v>
      </c>
    </row>
    <row r="3876" spans="1:11" x14ac:dyDescent="0.15">
      <c r="A3876" s="19" t="str">
        <f t="shared" si="300"/>
        <v>11900</v>
      </c>
      <c r="C3876" s="19">
        <f t="shared" si="301"/>
        <v>1</v>
      </c>
      <c r="D3876" s="19">
        <f t="shared" si="302"/>
        <v>1900</v>
      </c>
      <c r="E3876" s="38" t="e">
        <f>VLOOKUP(A3876,DatosRecibo!$A$2:'DatosRecibo'!$L$6000,12,FALSE)</f>
        <v>#N/A</v>
      </c>
      <c r="G3876" s="19" t="e">
        <f>VLOOKUP(F3876,Propietarios!$B$2:'Propietarios'!$C$6000,2,FALSE)</f>
        <v>#N/A</v>
      </c>
      <c r="H3876" s="19" t="e">
        <f>VLOOKUP(F3876,Propietarios!$B$2:'Propietarios'!$D$6000,3,FALSE)</f>
        <v>#N/A</v>
      </c>
      <c r="J3876" s="38" t="e">
        <f t="shared" si="303"/>
        <v>#N/A</v>
      </c>
      <c r="K3876" s="38" t="str">
        <f t="shared" si="304"/>
        <v>11900</v>
      </c>
    </row>
    <row r="3877" spans="1:11" x14ac:dyDescent="0.15">
      <c r="A3877" s="19" t="str">
        <f t="shared" si="300"/>
        <v>11900</v>
      </c>
      <c r="C3877" s="19">
        <f t="shared" si="301"/>
        <v>1</v>
      </c>
      <c r="D3877" s="19">
        <f t="shared" si="302"/>
        <v>1900</v>
      </c>
      <c r="E3877" s="38" t="e">
        <f>VLOOKUP(A3877,DatosRecibo!$A$2:'DatosRecibo'!$L$6000,12,FALSE)</f>
        <v>#N/A</v>
      </c>
      <c r="G3877" s="19" t="e">
        <f>VLOOKUP(F3877,Propietarios!$B$2:'Propietarios'!$C$6000,2,FALSE)</f>
        <v>#N/A</v>
      </c>
      <c r="H3877" s="19" t="e">
        <f>VLOOKUP(F3877,Propietarios!$B$2:'Propietarios'!$D$6000,3,FALSE)</f>
        <v>#N/A</v>
      </c>
      <c r="J3877" s="38" t="e">
        <f t="shared" si="303"/>
        <v>#N/A</v>
      </c>
      <c r="K3877" s="38" t="str">
        <f t="shared" si="304"/>
        <v>11900</v>
      </c>
    </row>
    <row r="3878" spans="1:11" x14ac:dyDescent="0.15">
      <c r="A3878" s="19" t="str">
        <f t="shared" si="300"/>
        <v>11900</v>
      </c>
      <c r="C3878" s="19">
        <f t="shared" si="301"/>
        <v>1</v>
      </c>
      <c r="D3878" s="19">
        <f t="shared" si="302"/>
        <v>1900</v>
      </c>
      <c r="E3878" s="38" t="e">
        <f>VLOOKUP(A3878,DatosRecibo!$A$2:'DatosRecibo'!$L$6000,12,FALSE)</f>
        <v>#N/A</v>
      </c>
      <c r="G3878" s="19" t="e">
        <f>VLOOKUP(F3878,Propietarios!$B$2:'Propietarios'!$C$6000,2,FALSE)</f>
        <v>#N/A</v>
      </c>
      <c r="H3878" s="19" t="e">
        <f>VLOOKUP(F3878,Propietarios!$B$2:'Propietarios'!$D$6000,3,FALSE)</f>
        <v>#N/A</v>
      </c>
      <c r="J3878" s="38" t="e">
        <f t="shared" si="303"/>
        <v>#N/A</v>
      </c>
      <c r="K3878" s="38" t="str">
        <f t="shared" si="304"/>
        <v>11900</v>
      </c>
    </row>
    <row r="3879" spans="1:11" x14ac:dyDescent="0.15">
      <c r="A3879" s="19" t="str">
        <f t="shared" si="300"/>
        <v>11900</v>
      </c>
      <c r="C3879" s="19">
        <f t="shared" si="301"/>
        <v>1</v>
      </c>
      <c r="D3879" s="19">
        <f t="shared" si="302"/>
        <v>1900</v>
      </c>
      <c r="E3879" s="38" t="e">
        <f>VLOOKUP(A3879,DatosRecibo!$A$2:'DatosRecibo'!$L$6000,12,FALSE)</f>
        <v>#N/A</v>
      </c>
      <c r="G3879" s="19" t="e">
        <f>VLOOKUP(F3879,Propietarios!$B$2:'Propietarios'!$C$6000,2,FALSE)</f>
        <v>#N/A</v>
      </c>
      <c r="H3879" s="19" t="e">
        <f>VLOOKUP(F3879,Propietarios!$B$2:'Propietarios'!$D$6000,3,FALSE)</f>
        <v>#N/A</v>
      </c>
      <c r="J3879" s="38" t="e">
        <f t="shared" si="303"/>
        <v>#N/A</v>
      </c>
      <c r="K3879" s="38" t="str">
        <f t="shared" si="304"/>
        <v>11900</v>
      </c>
    </row>
    <row r="3880" spans="1:11" x14ac:dyDescent="0.15">
      <c r="A3880" s="19" t="str">
        <f t="shared" si="300"/>
        <v>11900</v>
      </c>
      <c r="C3880" s="19">
        <f t="shared" si="301"/>
        <v>1</v>
      </c>
      <c r="D3880" s="19">
        <f t="shared" si="302"/>
        <v>1900</v>
      </c>
      <c r="E3880" s="38" t="e">
        <f>VLOOKUP(A3880,DatosRecibo!$A$2:'DatosRecibo'!$L$6000,12,FALSE)</f>
        <v>#N/A</v>
      </c>
      <c r="G3880" s="19" t="e">
        <f>VLOOKUP(F3880,Propietarios!$B$2:'Propietarios'!$C$6000,2,FALSE)</f>
        <v>#N/A</v>
      </c>
      <c r="H3880" s="19" t="e">
        <f>VLOOKUP(F3880,Propietarios!$B$2:'Propietarios'!$D$6000,3,FALSE)</f>
        <v>#N/A</v>
      </c>
      <c r="J3880" s="38" t="e">
        <f t="shared" si="303"/>
        <v>#N/A</v>
      </c>
      <c r="K3880" s="38" t="str">
        <f t="shared" si="304"/>
        <v>11900</v>
      </c>
    </row>
    <row r="3881" spans="1:11" x14ac:dyDescent="0.15">
      <c r="A3881" s="19" t="str">
        <f t="shared" si="300"/>
        <v>11900</v>
      </c>
      <c r="C3881" s="19">
        <f t="shared" si="301"/>
        <v>1</v>
      </c>
      <c r="D3881" s="19">
        <f t="shared" si="302"/>
        <v>1900</v>
      </c>
      <c r="E3881" s="38" t="e">
        <f>VLOOKUP(A3881,DatosRecibo!$A$2:'DatosRecibo'!$L$6000,12,FALSE)</f>
        <v>#N/A</v>
      </c>
      <c r="G3881" s="19" t="e">
        <f>VLOOKUP(F3881,Propietarios!$B$2:'Propietarios'!$C$6000,2,FALSE)</f>
        <v>#N/A</v>
      </c>
      <c r="H3881" s="19" t="e">
        <f>VLOOKUP(F3881,Propietarios!$B$2:'Propietarios'!$D$6000,3,FALSE)</f>
        <v>#N/A</v>
      </c>
      <c r="J3881" s="38" t="e">
        <f t="shared" si="303"/>
        <v>#N/A</v>
      </c>
      <c r="K3881" s="38" t="str">
        <f t="shared" si="304"/>
        <v>11900</v>
      </c>
    </row>
    <row r="3882" spans="1:11" x14ac:dyDescent="0.15">
      <c r="A3882" s="19" t="str">
        <f t="shared" si="300"/>
        <v>11900</v>
      </c>
      <c r="C3882" s="19">
        <f t="shared" si="301"/>
        <v>1</v>
      </c>
      <c r="D3882" s="19">
        <f t="shared" si="302"/>
        <v>1900</v>
      </c>
      <c r="E3882" s="38" t="e">
        <f>VLOOKUP(A3882,DatosRecibo!$A$2:'DatosRecibo'!$L$6000,12,FALSE)</f>
        <v>#N/A</v>
      </c>
      <c r="G3882" s="19" t="e">
        <f>VLOOKUP(F3882,Propietarios!$B$2:'Propietarios'!$C$6000,2,FALSE)</f>
        <v>#N/A</v>
      </c>
      <c r="H3882" s="19" t="e">
        <f>VLOOKUP(F3882,Propietarios!$B$2:'Propietarios'!$D$6000,3,FALSE)</f>
        <v>#N/A</v>
      </c>
      <c r="J3882" s="38" t="e">
        <f t="shared" si="303"/>
        <v>#N/A</v>
      </c>
      <c r="K3882" s="38" t="str">
        <f t="shared" si="304"/>
        <v>11900</v>
      </c>
    </row>
    <row r="3883" spans="1:11" x14ac:dyDescent="0.15">
      <c r="A3883" s="19" t="str">
        <f t="shared" si="300"/>
        <v>11900</v>
      </c>
      <c r="C3883" s="19">
        <f t="shared" si="301"/>
        <v>1</v>
      </c>
      <c r="D3883" s="19">
        <f t="shared" si="302"/>
        <v>1900</v>
      </c>
      <c r="E3883" s="38" t="e">
        <f>VLOOKUP(A3883,DatosRecibo!$A$2:'DatosRecibo'!$L$6000,12,FALSE)</f>
        <v>#N/A</v>
      </c>
      <c r="G3883" s="19" t="e">
        <f>VLOOKUP(F3883,Propietarios!$B$2:'Propietarios'!$C$6000,2,FALSE)</f>
        <v>#N/A</v>
      </c>
      <c r="H3883" s="19" t="e">
        <f>VLOOKUP(F3883,Propietarios!$B$2:'Propietarios'!$D$6000,3,FALSE)</f>
        <v>#N/A</v>
      </c>
      <c r="J3883" s="38" t="e">
        <f t="shared" si="303"/>
        <v>#N/A</v>
      </c>
      <c r="K3883" s="38" t="str">
        <f t="shared" si="304"/>
        <v>11900</v>
      </c>
    </row>
    <row r="3884" spans="1:11" x14ac:dyDescent="0.15">
      <c r="A3884" s="19" t="str">
        <f t="shared" si="300"/>
        <v>11900</v>
      </c>
      <c r="C3884" s="19">
        <f t="shared" si="301"/>
        <v>1</v>
      </c>
      <c r="D3884" s="19">
        <f t="shared" si="302"/>
        <v>1900</v>
      </c>
      <c r="E3884" s="38" t="e">
        <f>VLOOKUP(A3884,DatosRecibo!$A$2:'DatosRecibo'!$L$6000,12,FALSE)</f>
        <v>#N/A</v>
      </c>
      <c r="G3884" s="19" t="e">
        <f>VLOOKUP(F3884,Propietarios!$B$2:'Propietarios'!$C$6000,2,FALSE)</f>
        <v>#N/A</v>
      </c>
      <c r="H3884" s="19" t="e">
        <f>VLOOKUP(F3884,Propietarios!$B$2:'Propietarios'!$D$6000,3,FALSE)</f>
        <v>#N/A</v>
      </c>
      <c r="J3884" s="38" t="e">
        <f t="shared" si="303"/>
        <v>#N/A</v>
      </c>
      <c r="K3884" s="38" t="str">
        <f t="shared" si="304"/>
        <v>11900</v>
      </c>
    </row>
    <row r="3885" spans="1:11" x14ac:dyDescent="0.15">
      <c r="A3885" s="19" t="str">
        <f t="shared" si="300"/>
        <v>11900</v>
      </c>
      <c r="C3885" s="19">
        <f t="shared" si="301"/>
        <v>1</v>
      </c>
      <c r="D3885" s="19">
        <f t="shared" si="302"/>
        <v>1900</v>
      </c>
      <c r="E3885" s="38" t="e">
        <f>VLOOKUP(A3885,DatosRecibo!$A$2:'DatosRecibo'!$L$6000,12,FALSE)</f>
        <v>#N/A</v>
      </c>
      <c r="G3885" s="19" t="e">
        <f>VLOOKUP(F3885,Propietarios!$B$2:'Propietarios'!$C$6000,2,FALSE)</f>
        <v>#N/A</v>
      </c>
      <c r="H3885" s="19" t="e">
        <f>VLOOKUP(F3885,Propietarios!$B$2:'Propietarios'!$D$6000,3,FALSE)</f>
        <v>#N/A</v>
      </c>
      <c r="J3885" s="38" t="e">
        <f t="shared" si="303"/>
        <v>#N/A</v>
      </c>
      <c r="K3885" s="38" t="str">
        <f t="shared" si="304"/>
        <v>11900</v>
      </c>
    </row>
    <row r="3886" spans="1:11" x14ac:dyDescent="0.15">
      <c r="A3886" s="19" t="str">
        <f t="shared" si="300"/>
        <v>11900</v>
      </c>
      <c r="C3886" s="19">
        <f t="shared" si="301"/>
        <v>1</v>
      </c>
      <c r="D3886" s="19">
        <f t="shared" si="302"/>
        <v>1900</v>
      </c>
      <c r="E3886" s="38" t="e">
        <f>VLOOKUP(A3886,DatosRecibo!$A$2:'DatosRecibo'!$L$6000,12,FALSE)</f>
        <v>#N/A</v>
      </c>
      <c r="G3886" s="19" t="e">
        <f>VLOOKUP(F3886,Propietarios!$B$2:'Propietarios'!$C$6000,2,FALSE)</f>
        <v>#N/A</v>
      </c>
      <c r="H3886" s="19" t="e">
        <f>VLOOKUP(F3886,Propietarios!$B$2:'Propietarios'!$D$6000,3,FALSE)</f>
        <v>#N/A</v>
      </c>
      <c r="J3886" s="38" t="e">
        <f t="shared" si="303"/>
        <v>#N/A</v>
      </c>
      <c r="K3886" s="38" t="str">
        <f t="shared" si="304"/>
        <v>11900</v>
      </c>
    </row>
    <row r="3887" spans="1:11" x14ac:dyDescent="0.15">
      <c r="A3887" s="19" t="str">
        <f t="shared" si="300"/>
        <v>11900</v>
      </c>
      <c r="C3887" s="19">
        <f t="shared" si="301"/>
        <v>1</v>
      </c>
      <c r="D3887" s="19">
        <f t="shared" si="302"/>
        <v>1900</v>
      </c>
      <c r="E3887" s="38" t="e">
        <f>VLOOKUP(A3887,DatosRecibo!$A$2:'DatosRecibo'!$L$6000,12,FALSE)</f>
        <v>#N/A</v>
      </c>
      <c r="G3887" s="19" t="e">
        <f>VLOOKUP(F3887,Propietarios!$B$2:'Propietarios'!$C$6000,2,FALSE)</f>
        <v>#N/A</v>
      </c>
      <c r="H3887" s="19" t="e">
        <f>VLOOKUP(F3887,Propietarios!$B$2:'Propietarios'!$D$6000,3,FALSE)</f>
        <v>#N/A</v>
      </c>
      <c r="J3887" s="38" t="e">
        <f t="shared" si="303"/>
        <v>#N/A</v>
      </c>
      <c r="K3887" s="38" t="str">
        <f t="shared" si="304"/>
        <v>11900</v>
      </c>
    </row>
    <row r="3888" spans="1:11" x14ac:dyDescent="0.15">
      <c r="A3888" s="19" t="str">
        <f t="shared" si="300"/>
        <v>11900</v>
      </c>
      <c r="C3888" s="19">
        <f t="shared" si="301"/>
        <v>1</v>
      </c>
      <c r="D3888" s="19">
        <f t="shared" si="302"/>
        <v>1900</v>
      </c>
      <c r="E3888" s="38" t="e">
        <f>VLOOKUP(A3888,DatosRecibo!$A$2:'DatosRecibo'!$L$6000,12,FALSE)</f>
        <v>#N/A</v>
      </c>
      <c r="G3888" s="19" t="e">
        <f>VLOOKUP(F3888,Propietarios!$B$2:'Propietarios'!$C$6000,2,FALSE)</f>
        <v>#N/A</v>
      </c>
      <c r="H3888" s="19" t="e">
        <f>VLOOKUP(F3888,Propietarios!$B$2:'Propietarios'!$D$6000,3,FALSE)</f>
        <v>#N/A</v>
      </c>
      <c r="J3888" s="38" t="e">
        <f t="shared" si="303"/>
        <v>#N/A</v>
      </c>
      <c r="K3888" s="38" t="str">
        <f t="shared" si="304"/>
        <v>11900</v>
      </c>
    </row>
    <row r="3889" spans="1:11" x14ac:dyDescent="0.15">
      <c r="A3889" s="19" t="str">
        <f t="shared" si="300"/>
        <v>11900</v>
      </c>
      <c r="C3889" s="19">
        <f t="shared" si="301"/>
        <v>1</v>
      </c>
      <c r="D3889" s="19">
        <f t="shared" si="302"/>
        <v>1900</v>
      </c>
      <c r="E3889" s="38" t="e">
        <f>VLOOKUP(A3889,DatosRecibo!$A$2:'DatosRecibo'!$L$6000,12,FALSE)</f>
        <v>#N/A</v>
      </c>
      <c r="G3889" s="19" t="e">
        <f>VLOOKUP(F3889,Propietarios!$B$2:'Propietarios'!$C$6000,2,FALSE)</f>
        <v>#N/A</v>
      </c>
      <c r="H3889" s="19" t="e">
        <f>VLOOKUP(F3889,Propietarios!$B$2:'Propietarios'!$D$6000,3,FALSE)</f>
        <v>#N/A</v>
      </c>
      <c r="J3889" s="38" t="e">
        <f t="shared" si="303"/>
        <v>#N/A</v>
      </c>
      <c r="K3889" s="38" t="str">
        <f t="shared" si="304"/>
        <v>11900</v>
      </c>
    </row>
    <row r="3890" spans="1:11" x14ac:dyDescent="0.15">
      <c r="A3890" s="19" t="str">
        <f t="shared" si="300"/>
        <v>11900</v>
      </c>
      <c r="C3890" s="19">
        <f t="shared" si="301"/>
        <v>1</v>
      </c>
      <c r="D3890" s="19">
        <f t="shared" si="302"/>
        <v>1900</v>
      </c>
      <c r="E3890" s="38" t="e">
        <f>VLOOKUP(A3890,DatosRecibo!$A$2:'DatosRecibo'!$L$6000,12,FALSE)</f>
        <v>#N/A</v>
      </c>
      <c r="G3890" s="19" t="e">
        <f>VLOOKUP(F3890,Propietarios!$B$2:'Propietarios'!$C$6000,2,FALSE)</f>
        <v>#N/A</v>
      </c>
      <c r="H3890" s="19" t="e">
        <f>VLOOKUP(F3890,Propietarios!$B$2:'Propietarios'!$D$6000,3,FALSE)</f>
        <v>#N/A</v>
      </c>
      <c r="J3890" s="38" t="e">
        <f t="shared" si="303"/>
        <v>#N/A</v>
      </c>
      <c r="K3890" s="38" t="str">
        <f t="shared" si="304"/>
        <v>11900</v>
      </c>
    </row>
    <row r="3891" spans="1:11" x14ac:dyDescent="0.15">
      <c r="A3891" s="19" t="str">
        <f t="shared" si="300"/>
        <v>11900</v>
      </c>
      <c r="C3891" s="19">
        <f t="shared" si="301"/>
        <v>1</v>
      </c>
      <c r="D3891" s="19">
        <f t="shared" si="302"/>
        <v>1900</v>
      </c>
      <c r="E3891" s="38" t="e">
        <f>VLOOKUP(A3891,DatosRecibo!$A$2:'DatosRecibo'!$L$6000,12,FALSE)</f>
        <v>#N/A</v>
      </c>
      <c r="G3891" s="19" t="e">
        <f>VLOOKUP(F3891,Propietarios!$B$2:'Propietarios'!$C$6000,2,FALSE)</f>
        <v>#N/A</v>
      </c>
      <c r="H3891" s="19" t="e">
        <f>VLOOKUP(F3891,Propietarios!$B$2:'Propietarios'!$D$6000,3,FALSE)</f>
        <v>#N/A</v>
      </c>
      <c r="J3891" s="38" t="e">
        <f t="shared" si="303"/>
        <v>#N/A</v>
      </c>
      <c r="K3891" s="38" t="str">
        <f t="shared" si="304"/>
        <v>11900</v>
      </c>
    </row>
    <row r="3892" spans="1:11" x14ac:dyDescent="0.15">
      <c r="A3892" s="19" t="str">
        <f t="shared" si="300"/>
        <v>11900</v>
      </c>
      <c r="C3892" s="19">
        <f t="shared" si="301"/>
        <v>1</v>
      </c>
      <c r="D3892" s="19">
        <f t="shared" si="302"/>
        <v>1900</v>
      </c>
      <c r="E3892" s="38" t="e">
        <f>VLOOKUP(A3892,DatosRecibo!$A$2:'DatosRecibo'!$L$6000,12,FALSE)</f>
        <v>#N/A</v>
      </c>
      <c r="G3892" s="19" t="e">
        <f>VLOOKUP(F3892,Propietarios!$B$2:'Propietarios'!$C$6000,2,FALSE)</f>
        <v>#N/A</v>
      </c>
      <c r="H3892" s="19" t="e">
        <f>VLOOKUP(F3892,Propietarios!$B$2:'Propietarios'!$D$6000,3,FALSE)</f>
        <v>#N/A</v>
      </c>
      <c r="J3892" s="38" t="e">
        <f t="shared" si="303"/>
        <v>#N/A</v>
      </c>
      <c r="K3892" s="38" t="str">
        <f t="shared" si="304"/>
        <v>11900</v>
      </c>
    </row>
    <row r="3893" spans="1:11" x14ac:dyDescent="0.15">
      <c r="A3893" s="19" t="str">
        <f t="shared" si="300"/>
        <v>11900</v>
      </c>
      <c r="C3893" s="19">
        <f t="shared" si="301"/>
        <v>1</v>
      </c>
      <c r="D3893" s="19">
        <f t="shared" si="302"/>
        <v>1900</v>
      </c>
      <c r="E3893" s="38" t="e">
        <f>VLOOKUP(A3893,DatosRecibo!$A$2:'DatosRecibo'!$L$6000,12,FALSE)</f>
        <v>#N/A</v>
      </c>
      <c r="G3893" s="19" t="e">
        <f>VLOOKUP(F3893,Propietarios!$B$2:'Propietarios'!$C$6000,2,FALSE)</f>
        <v>#N/A</v>
      </c>
      <c r="H3893" s="19" t="e">
        <f>VLOOKUP(F3893,Propietarios!$B$2:'Propietarios'!$D$6000,3,FALSE)</f>
        <v>#N/A</v>
      </c>
      <c r="J3893" s="38" t="e">
        <f t="shared" si="303"/>
        <v>#N/A</v>
      </c>
      <c r="K3893" s="38" t="str">
        <f t="shared" si="304"/>
        <v>11900</v>
      </c>
    </row>
    <row r="3894" spans="1:11" x14ac:dyDescent="0.15">
      <c r="A3894" s="19" t="str">
        <f t="shared" si="300"/>
        <v>11900</v>
      </c>
      <c r="C3894" s="19">
        <f t="shared" si="301"/>
        <v>1</v>
      </c>
      <c r="D3894" s="19">
        <f t="shared" si="302"/>
        <v>1900</v>
      </c>
      <c r="E3894" s="38" t="e">
        <f>VLOOKUP(A3894,DatosRecibo!$A$2:'DatosRecibo'!$L$6000,12,FALSE)</f>
        <v>#N/A</v>
      </c>
      <c r="G3894" s="19" t="e">
        <f>VLOOKUP(F3894,Propietarios!$B$2:'Propietarios'!$C$6000,2,FALSE)</f>
        <v>#N/A</v>
      </c>
      <c r="H3894" s="19" t="e">
        <f>VLOOKUP(F3894,Propietarios!$B$2:'Propietarios'!$D$6000,3,FALSE)</f>
        <v>#N/A</v>
      </c>
      <c r="J3894" s="38" t="e">
        <f t="shared" si="303"/>
        <v>#N/A</v>
      </c>
      <c r="K3894" s="38" t="str">
        <f t="shared" si="304"/>
        <v>11900</v>
      </c>
    </row>
    <row r="3895" spans="1:11" x14ac:dyDescent="0.15">
      <c r="A3895" s="19" t="str">
        <f t="shared" si="300"/>
        <v>11900</v>
      </c>
      <c r="C3895" s="19">
        <f t="shared" si="301"/>
        <v>1</v>
      </c>
      <c r="D3895" s="19">
        <f t="shared" si="302"/>
        <v>1900</v>
      </c>
      <c r="E3895" s="38" t="e">
        <f>VLOOKUP(A3895,DatosRecibo!$A$2:'DatosRecibo'!$L$6000,12,FALSE)</f>
        <v>#N/A</v>
      </c>
      <c r="G3895" s="19" t="e">
        <f>VLOOKUP(F3895,Propietarios!$B$2:'Propietarios'!$C$6000,2,FALSE)</f>
        <v>#N/A</v>
      </c>
      <c r="H3895" s="19" t="e">
        <f>VLOOKUP(F3895,Propietarios!$B$2:'Propietarios'!$D$6000,3,FALSE)</f>
        <v>#N/A</v>
      </c>
      <c r="J3895" s="38" t="e">
        <f t="shared" si="303"/>
        <v>#N/A</v>
      </c>
      <c r="K3895" s="38" t="str">
        <f t="shared" si="304"/>
        <v>11900</v>
      </c>
    </row>
    <row r="3896" spans="1:11" x14ac:dyDescent="0.15">
      <c r="A3896" s="19" t="str">
        <f t="shared" si="300"/>
        <v>11900</v>
      </c>
      <c r="C3896" s="19">
        <f t="shared" si="301"/>
        <v>1</v>
      </c>
      <c r="D3896" s="19">
        <f t="shared" si="302"/>
        <v>1900</v>
      </c>
      <c r="E3896" s="38" t="e">
        <f>VLOOKUP(A3896,DatosRecibo!$A$2:'DatosRecibo'!$L$6000,12,FALSE)</f>
        <v>#N/A</v>
      </c>
      <c r="G3896" s="19" t="e">
        <f>VLOOKUP(F3896,Propietarios!$B$2:'Propietarios'!$C$6000,2,FALSE)</f>
        <v>#N/A</v>
      </c>
      <c r="H3896" s="19" t="e">
        <f>VLOOKUP(F3896,Propietarios!$B$2:'Propietarios'!$D$6000,3,FALSE)</f>
        <v>#N/A</v>
      </c>
      <c r="J3896" s="38" t="e">
        <f t="shared" si="303"/>
        <v>#N/A</v>
      </c>
      <c r="K3896" s="38" t="str">
        <f t="shared" si="304"/>
        <v>11900</v>
      </c>
    </row>
    <row r="3897" spans="1:11" x14ac:dyDescent="0.15">
      <c r="A3897" s="19" t="str">
        <f t="shared" si="300"/>
        <v>11900</v>
      </c>
      <c r="C3897" s="19">
        <f t="shared" si="301"/>
        <v>1</v>
      </c>
      <c r="D3897" s="19">
        <f t="shared" si="302"/>
        <v>1900</v>
      </c>
      <c r="E3897" s="38" t="e">
        <f>VLOOKUP(A3897,DatosRecibo!$A$2:'DatosRecibo'!$L$6000,12,FALSE)</f>
        <v>#N/A</v>
      </c>
      <c r="G3897" s="19" t="e">
        <f>VLOOKUP(F3897,Propietarios!$B$2:'Propietarios'!$C$6000,2,FALSE)</f>
        <v>#N/A</v>
      </c>
      <c r="H3897" s="19" t="e">
        <f>VLOOKUP(F3897,Propietarios!$B$2:'Propietarios'!$D$6000,3,FALSE)</f>
        <v>#N/A</v>
      </c>
      <c r="J3897" s="38" t="e">
        <f t="shared" si="303"/>
        <v>#N/A</v>
      </c>
      <c r="K3897" s="38" t="str">
        <f t="shared" si="304"/>
        <v>11900</v>
      </c>
    </row>
    <row r="3898" spans="1:11" x14ac:dyDescent="0.15">
      <c r="A3898" s="19" t="str">
        <f t="shared" si="300"/>
        <v>11900</v>
      </c>
      <c r="C3898" s="19">
        <f t="shared" si="301"/>
        <v>1</v>
      </c>
      <c r="D3898" s="19">
        <f t="shared" si="302"/>
        <v>1900</v>
      </c>
      <c r="E3898" s="38" t="e">
        <f>VLOOKUP(A3898,DatosRecibo!$A$2:'DatosRecibo'!$L$6000,12,FALSE)</f>
        <v>#N/A</v>
      </c>
      <c r="G3898" s="19" t="e">
        <f>VLOOKUP(F3898,Propietarios!$B$2:'Propietarios'!$C$6000,2,FALSE)</f>
        <v>#N/A</v>
      </c>
      <c r="H3898" s="19" t="e">
        <f>VLOOKUP(F3898,Propietarios!$B$2:'Propietarios'!$D$6000,3,FALSE)</f>
        <v>#N/A</v>
      </c>
      <c r="J3898" s="38" t="e">
        <f t="shared" si="303"/>
        <v>#N/A</v>
      </c>
      <c r="K3898" s="38" t="str">
        <f t="shared" si="304"/>
        <v>11900</v>
      </c>
    </row>
    <row r="3899" spans="1:11" x14ac:dyDescent="0.15">
      <c r="A3899" s="19" t="str">
        <f t="shared" si="300"/>
        <v>11900</v>
      </c>
      <c r="C3899" s="19">
        <f t="shared" si="301"/>
        <v>1</v>
      </c>
      <c r="D3899" s="19">
        <f t="shared" si="302"/>
        <v>1900</v>
      </c>
      <c r="E3899" s="38" t="e">
        <f>VLOOKUP(A3899,DatosRecibo!$A$2:'DatosRecibo'!$L$6000,12,FALSE)</f>
        <v>#N/A</v>
      </c>
      <c r="G3899" s="19" t="e">
        <f>VLOOKUP(F3899,Propietarios!$B$2:'Propietarios'!$C$6000,2,FALSE)</f>
        <v>#N/A</v>
      </c>
      <c r="H3899" s="19" t="e">
        <f>VLOOKUP(F3899,Propietarios!$B$2:'Propietarios'!$D$6000,3,FALSE)</f>
        <v>#N/A</v>
      </c>
      <c r="J3899" s="38" t="e">
        <f t="shared" si="303"/>
        <v>#N/A</v>
      </c>
      <c r="K3899" s="38" t="str">
        <f t="shared" si="304"/>
        <v>11900</v>
      </c>
    </row>
    <row r="3900" spans="1:11" x14ac:dyDescent="0.15">
      <c r="A3900" s="19" t="str">
        <f t="shared" si="300"/>
        <v>11900</v>
      </c>
      <c r="C3900" s="19">
        <f t="shared" si="301"/>
        <v>1</v>
      </c>
      <c r="D3900" s="19">
        <f t="shared" si="302"/>
        <v>1900</v>
      </c>
      <c r="E3900" s="38" t="e">
        <f>VLOOKUP(A3900,DatosRecibo!$A$2:'DatosRecibo'!$L$6000,12,FALSE)</f>
        <v>#N/A</v>
      </c>
      <c r="G3900" s="19" t="e">
        <f>VLOOKUP(F3900,Propietarios!$B$2:'Propietarios'!$C$6000,2,FALSE)</f>
        <v>#N/A</v>
      </c>
      <c r="H3900" s="19" t="e">
        <f>VLOOKUP(F3900,Propietarios!$B$2:'Propietarios'!$D$6000,3,FALSE)</f>
        <v>#N/A</v>
      </c>
      <c r="J3900" s="38" t="e">
        <f t="shared" si="303"/>
        <v>#N/A</v>
      </c>
      <c r="K3900" s="38" t="str">
        <f t="shared" si="304"/>
        <v>11900</v>
      </c>
    </row>
    <row r="3901" spans="1:11" x14ac:dyDescent="0.15">
      <c r="A3901" s="19" t="str">
        <f t="shared" si="300"/>
        <v>11900</v>
      </c>
      <c r="C3901" s="19">
        <f t="shared" si="301"/>
        <v>1</v>
      </c>
      <c r="D3901" s="19">
        <f t="shared" si="302"/>
        <v>1900</v>
      </c>
      <c r="E3901" s="38" t="e">
        <f>VLOOKUP(A3901,DatosRecibo!$A$2:'DatosRecibo'!$L$6000,12,FALSE)</f>
        <v>#N/A</v>
      </c>
      <c r="G3901" s="19" t="e">
        <f>VLOOKUP(F3901,Propietarios!$B$2:'Propietarios'!$C$6000,2,FALSE)</f>
        <v>#N/A</v>
      </c>
      <c r="H3901" s="19" t="e">
        <f>VLOOKUP(F3901,Propietarios!$B$2:'Propietarios'!$D$6000,3,FALSE)</f>
        <v>#N/A</v>
      </c>
      <c r="J3901" s="38" t="e">
        <f t="shared" si="303"/>
        <v>#N/A</v>
      </c>
      <c r="K3901" s="38" t="str">
        <f t="shared" si="304"/>
        <v>11900</v>
      </c>
    </row>
    <row r="3902" spans="1:11" x14ac:dyDescent="0.15">
      <c r="A3902" s="19" t="str">
        <f t="shared" si="300"/>
        <v>11900</v>
      </c>
      <c r="C3902" s="19">
        <f t="shared" si="301"/>
        <v>1</v>
      </c>
      <c r="D3902" s="19">
        <f t="shared" si="302"/>
        <v>1900</v>
      </c>
      <c r="E3902" s="38" t="e">
        <f>VLOOKUP(A3902,DatosRecibo!$A$2:'DatosRecibo'!$L$6000,12,FALSE)</f>
        <v>#N/A</v>
      </c>
      <c r="G3902" s="19" t="e">
        <f>VLOOKUP(F3902,Propietarios!$B$2:'Propietarios'!$C$6000,2,FALSE)</f>
        <v>#N/A</v>
      </c>
      <c r="H3902" s="19" t="e">
        <f>VLOOKUP(F3902,Propietarios!$B$2:'Propietarios'!$D$6000,3,FALSE)</f>
        <v>#N/A</v>
      </c>
      <c r="J3902" s="38" t="e">
        <f t="shared" si="303"/>
        <v>#N/A</v>
      </c>
      <c r="K3902" s="38" t="str">
        <f t="shared" si="304"/>
        <v>11900</v>
      </c>
    </row>
    <row r="3903" spans="1:11" x14ac:dyDescent="0.15">
      <c r="A3903" s="19" t="str">
        <f t="shared" si="300"/>
        <v>11900</v>
      </c>
      <c r="C3903" s="19">
        <f t="shared" si="301"/>
        <v>1</v>
      </c>
      <c r="D3903" s="19">
        <f t="shared" si="302"/>
        <v>1900</v>
      </c>
      <c r="E3903" s="38" t="e">
        <f>VLOOKUP(A3903,DatosRecibo!$A$2:'DatosRecibo'!$L$6000,12,FALSE)</f>
        <v>#N/A</v>
      </c>
      <c r="G3903" s="19" t="e">
        <f>VLOOKUP(F3903,Propietarios!$B$2:'Propietarios'!$C$6000,2,FALSE)</f>
        <v>#N/A</v>
      </c>
      <c r="H3903" s="19" t="e">
        <f>VLOOKUP(F3903,Propietarios!$B$2:'Propietarios'!$D$6000,3,FALSE)</f>
        <v>#N/A</v>
      </c>
      <c r="J3903" s="38" t="e">
        <f t="shared" si="303"/>
        <v>#N/A</v>
      </c>
      <c r="K3903" s="38" t="str">
        <f t="shared" si="304"/>
        <v>11900</v>
      </c>
    </row>
    <row r="3904" spans="1:11" x14ac:dyDescent="0.15">
      <c r="A3904" s="19" t="str">
        <f t="shared" si="300"/>
        <v>11900</v>
      </c>
      <c r="C3904" s="19">
        <f t="shared" si="301"/>
        <v>1</v>
      </c>
      <c r="D3904" s="19">
        <f t="shared" si="302"/>
        <v>1900</v>
      </c>
      <c r="E3904" s="38" t="e">
        <f>VLOOKUP(A3904,DatosRecibo!$A$2:'DatosRecibo'!$L$6000,12,FALSE)</f>
        <v>#N/A</v>
      </c>
      <c r="G3904" s="19" t="e">
        <f>VLOOKUP(F3904,Propietarios!$B$2:'Propietarios'!$C$6000,2,FALSE)</f>
        <v>#N/A</v>
      </c>
      <c r="H3904" s="19" t="e">
        <f>VLOOKUP(F3904,Propietarios!$B$2:'Propietarios'!$D$6000,3,FALSE)</f>
        <v>#N/A</v>
      </c>
      <c r="J3904" s="38" t="e">
        <f t="shared" si="303"/>
        <v>#N/A</v>
      </c>
      <c r="K3904" s="38" t="str">
        <f t="shared" si="304"/>
        <v>11900</v>
      </c>
    </row>
    <row r="3905" spans="1:11" x14ac:dyDescent="0.15">
      <c r="A3905" s="19" t="str">
        <f t="shared" si="300"/>
        <v>11900</v>
      </c>
      <c r="C3905" s="19">
        <f t="shared" si="301"/>
        <v>1</v>
      </c>
      <c r="D3905" s="19">
        <f t="shared" si="302"/>
        <v>1900</v>
      </c>
      <c r="E3905" s="38" t="e">
        <f>VLOOKUP(A3905,DatosRecibo!$A$2:'DatosRecibo'!$L$6000,12,FALSE)</f>
        <v>#N/A</v>
      </c>
      <c r="G3905" s="19" t="e">
        <f>VLOOKUP(F3905,Propietarios!$B$2:'Propietarios'!$C$6000,2,FALSE)</f>
        <v>#N/A</v>
      </c>
      <c r="H3905" s="19" t="e">
        <f>VLOOKUP(F3905,Propietarios!$B$2:'Propietarios'!$D$6000,3,FALSE)</f>
        <v>#N/A</v>
      </c>
      <c r="J3905" s="38" t="e">
        <f t="shared" si="303"/>
        <v>#N/A</v>
      </c>
      <c r="K3905" s="38" t="str">
        <f t="shared" si="304"/>
        <v>11900</v>
      </c>
    </row>
    <row r="3906" spans="1:11" x14ac:dyDescent="0.15">
      <c r="A3906" s="19" t="str">
        <f t="shared" ref="A3906:A3969" si="305">CONCATENATE(C3906,D3906)</f>
        <v>11900</v>
      </c>
      <c r="C3906" s="19">
        <f t="shared" si="301"/>
        <v>1</v>
      </c>
      <c r="D3906" s="19">
        <f t="shared" si="302"/>
        <v>1900</v>
      </c>
      <c r="E3906" s="38" t="e">
        <f>VLOOKUP(A3906,DatosRecibo!$A$2:'DatosRecibo'!$L$6000,12,FALSE)</f>
        <v>#N/A</v>
      </c>
      <c r="G3906" s="19" t="e">
        <f>VLOOKUP(F3906,Propietarios!$B$2:'Propietarios'!$C$6000,2,FALSE)</f>
        <v>#N/A</v>
      </c>
      <c r="H3906" s="19" t="e">
        <f>VLOOKUP(F3906,Propietarios!$B$2:'Propietarios'!$D$6000,3,FALSE)</f>
        <v>#N/A</v>
      </c>
      <c r="J3906" s="38" t="e">
        <f t="shared" si="303"/>
        <v>#N/A</v>
      </c>
      <c r="K3906" s="38" t="str">
        <f t="shared" si="304"/>
        <v>11900</v>
      </c>
    </row>
    <row r="3907" spans="1:11" x14ac:dyDescent="0.15">
      <c r="A3907" s="19" t="str">
        <f t="shared" si="305"/>
        <v>11900</v>
      </c>
      <c r="C3907" s="19">
        <f t="shared" ref="C3907:C3970" si="306">MONTH(B3907)</f>
        <v>1</v>
      </c>
      <c r="D3907" s="19">
        <f t="shared" ref="D3907:D3970" si="307">YEAR(B3907)</f>
        <v>1900</v>
      </c>
      <c r="E3907" s="38" t="e">
        <f>VLOOKUP(A3907,DatosRecibo!$A$2:'DatosRecibo'!$L$6000,12,FALSE)</f>
        <v>#N/A</v>
      </c>
      <c r="G3907" s="19" t="e">
        <f>VLOOKUP(F3907,Propietarios!$B$2:'Propietarios'!$C$6000,2,FALSE)</f>
        <v>#N/A</v>
      </c>
      <c r="H3907" s="19" t="e">
        <f>VLOOKUP(F3907,Propietarios!$B$2:'Propietarios'!$D$6000,3,FALSE)</f>
        <v>#N/A</v>
      </c>
      <c r="J3907" s="38" t="e">
        <f t="shared" ref="J3907:J3970" si="308">I3907*E3907</f>
        <v>#N/A</v>
      </c>
      <c r="K3907" s="38" t="str">
        <f t="shared" ref="K3907:K3970" si="309">CONCATENATE(A3907,F3907)</f>
        <v>11900</v>
      </c>
    </row>
    <row r="3908" spans="1:11" x14ac:dyDescent="0.15">
      <c r="A3908" s="19" t="str">
        <f t="shared" si="305"/>
        <v>11900</v>
      </c>
      <c r="C3908" s="19">
        <f t="shared" si="306"/>
        <v>1</v>
      </c>
      <c r="D3908" s="19">
        <f t="shared" si="307"/>
        <v>1900</v>
      </c>
      <c r="E3908" s="38" t="e">
        <f>VLOOKUP(A3908,DatosRecibo!$A$2:'DatosRecibo'!$L$6000,12,FALSE)</f>
        <v>#N/A</v>
      </c>
      <c r="G3908" s="19" t="e">
        <f>VLOOKUP(F3908,Propietarios!$B$2:'Propietarios'!$C$6000,2,FALSE)</f>
        <v>#N/A</v>
      </c>
      <c r="H3908" s="19" t="e">
        <f>VLOOKUP(F3908,Propietarios!$B$2:'Propietarios'!$D$6000,3,FALSE)</f>
        <v>#N/A</v>
      </c>
      <c r="J3908" s="38" t="e">
        <f t="shared" si="308"/>
        <v>#N/A</v>
      </c>
      <c r="K3908" s="38" t="str">
        <f t="shared" si="309"/>
        <v>11900</v>
      </c>
    </row>
    <row r="3909" spans="1:11" x14ac:dyDescent="0.15">
      <c r="A3909" s="19" t="str">
        <f t="shared" si="305"/>
        <v>11900</v>
      </c>
      <c r="C3909" s="19">
        <f t="shared" si="306"/>
        <v>1</v>
      </c>
      <c r="D3909" s="19">
        <f t="shared" si="307"/>
        <v>1900</v>
      </c>
      <c r="E3909" s="38" t="e">
        <f>VLOOKUP(A3909,DatosRecibo!$A$2:'DatosRecibo'!$L$6000,12,FALSE)</f>
        <v>#N/A</v>
      </c>
      <c r="G3909" s="19" t="e">
        <f>VLOOKUP(F3909,Propietarios!$B$2:'Propietarios'!$C$6000,2,FALSE)</f>
        <v>#N/A</v>
      </c>
      <c r="H3909" s="19" t="e">
        <f>VLOOKUP(F3909,Propietarios!$B$2:'Propietarios'!$D$6000,3,FALSE)</f>
        <v>#N/A</v>
      </c>
      <c r="J3909" s="38" t="e">
        <f t="shared" si="308"/>
        <v>#N/A</v>
      </c>
      <c r="K3909" s="38" t="str">
        <f t="shared" si="309"/>
        <v>11900</v>
      </c>
    </row>
    <row r="3910" spans="1:11" x14ac:dyDescent="0.15">
      <c r="A3910" s="19" t="str">
        <f t="shared" si="305"/>
        <v>11900</v>
      </c>
      <c r="C3910" s="19">
        <f t="shared" si="306"/>
        <v>1</v>
      </c>
      <c r="D3910" s="19">
        <f t="shared" si="307"/>
        <v>1900</v>
      </c>
      <c r="E3910" s="38" t="e">
        <f>VLOOKUP(A3910,DatosRecibo!$A$2:'DatosRecibo'!$L$6000,12,FALSE)</f>
        <v>#N/A</v>
      </c>
      <c r="G3910" s="19" t="e">
        <f>VLOOKUP(F3910,Propietarios!$B$2:'Propietarios'!$C$6000,2,FALSE)</f>
        <v>#N/A</v>
      </c>
      <c r="H3910" s="19" t="e">
        <f>VLOOKUP(F3910,Propietarios!$B$2:'Propietarios'!$D$6000,3,FALSE)</f>
        <v>#N/A</v>
      </c>
      <c r="J3910" s="38" t="e">
        <f t="shared" si="308"/>
        <v>#N/A</v>
      </c>
      <c r="K3910" s="38" t="str">
        <f t="shared" si="309"/>
        <v>11900</v>
      </c>
    </row>
    <row r="3911" spans="1:11" x14ac:dyDescent="0.15">
      <c r="A3911" s="19" t="str">
        <f t="shared" si="305"/>
        <v>11900</v>
      </c>
      <c r="C3911" s="19">
        <f t="shared" si="306"/>
        <v>1</v>
      </c>
      <c r="D3911" s="19">
        <f t="shared" si="307"/>
        <v>1900</v>
      </c>
      <c r="E3911" s="38" t="e">
        <f>VLOOKUP(A3911,DatosRecibo!$A$2:'DatosRecibo'!$L$6000,12,FALSE)</f>
        <v>#N/A</v>
      </c>
      <c r="G3911" s="19" t="e">
        <f>VLOOKUP(F3911,Propietarios!$B$2:'Propietarios'!$C$6000,2,FALSE)</f>
        <v>#N/A</v>
      </c>
      <c r="H3911" s="19" t="e">
        <f>VLOOKUP(F3911,Propietarios!$B$2:'Propietarios'!$D$6000,3,FALSE)</f>
        <v>#N/A</v>
      </c>
      <c r="J3911" s="38" t="e">
        <f t="shared" si="308"/>
        <v>#N/A</v>
      </c>
      <c r="K3911" s="38" t="str">
        <f t="shared" si="309"/>
        <v>11900</v>
      </c>
    </row>
    <row r="3912" spans="1:11" x14ac:dyDescent="0.15">
      <c r="A3912" s="19" t="str">
        <f t="shared" si="305"/>
        <v>11900</v>
      </c>
      <c r="C3912" s="19">
        <f t="shared" si="306"/>
        <v>1</v>
      </c>
      <c r="D3912" s="19">
        <f t="shared" si="307"/>
        <v>1900</v>
      </c>
      <c r="E3912" s="38" t="e">
        <f>VLOOKUP(A3912,DatosRecibo!$A$2:'DatosRecibo'!$L$6000,12,FALSE)</f>
        <v>#N/A</v>
      </c>
      <c r="G3912" s="19" t="e">
        <f>VLOOKUP(F3912,Propietarios!$B$2:'Propietarios'!$C$6000,2,FALSE)</f>
        <v>#N/A</v>
      </c>
      <c r="H3912" s="19" t="e">
        <f>VLOOKUP(F3912,Propietarios!$B$2:'Propietarios'!$D$6000,3,FALSE)</f>
        <v>#N/A</v>
      </c>
      <c r="J3912" s="38" t="e">
        <f t="shared" si="308"/>
        <v>#N/A</v>
      </c>
      <c r="K3912" s="38" t="str">
        <f t="shared" si="309"/>
        <v>11900</v>
      </c>
    </row>
    <row r="3913" spans="1:11" x14ac:dyDescent="0.15">
      <c r="A3913" s="19" t="str">
        <f t="shared" si="305"/>
        <v>11900</v>
      </c>
      <c r="C3913" s="19">
        <f t="shared" si="306"/>
        <v>1</v>
      </c>
      <c r="D3913" s="19">
        <f t="shared" si="307"/>
        <v>1900</v>
      </c>
      <c r="E3913" s="38" t="e">
        <f>VLOOKUP(A3913,DatosRecibo!$A$2:'DatosRecibo'!$L$6000,12,FALSE)</f>
        <v>#N/A</v>
      </c>
      <c r="G3913" s="19" t="e">
        <f>VLOOKUP(F3913,Propietarios!$B$2:'Propietarios'!$C$6000,2,FALSE)</f>
        <v>#N/A</v>
      </c>
      <c r="H3913" s="19" t="e">
        <f>VLOOKUP(F3913,Propietarios!$B$2:'Propietarios'!$D$6000,3,FALSE)</f>
        <v>#N/A</v>
      </c>
      <c r="J3913" s="38" t="e">
        <f t="shared" si="308"/>
        <v>#N/A</v>
      </c>
      <c r="K3913" s="38" t="str">
        <f t="shared" si="309"/>
        <v>11900</v>
      </c>
    </row>
    <row r="3914" spans="1:11" x14ac:dyDescent="0.15">
      <c r="A3914" s="19" t="str">
        <f t="shared" si="305"/>
        <v>11900</v>
      </c>
      <c r="C3914" s="19">
        <f t="shared" si="306"/>
        <v>1</v>
      </c>
      <c r="D3914" s="19">
        <f t="shared" si="307"/>
        <v>1900</v>
      </c>
      <c r="E3914" s="38" t="e">
        <f>VLOOKUP(A3914,DatosRecibo!$A$2:'DatosRecibo'!$L$6000,12,FALSE)</f>
        <v>#N/A</v>
      </c>
      <c r="G3914" s="19" t="e">
        <f>VLOOKUP(F3914,Propietarios!$B$2:'Propietarios'!$C$6000,2,FALSE)</f>
        <v>#N/A</v>
      </c>
      <c r="H3914" s="19" t="e">
        <f>VLOOKUP(F3914,Propietarios!$B$2:'Propietarios'!$D$6000,3,FALSE)</f>
        <v>#N/A</v>
      </c>
      <c r="J3914" s="38" t="e">
        <f t="shared" si="308"/>
        <v>#N/A</v>
      </c>
      <c r="K3914" s="38" t="str">
        <f t="shared" si="309"/>
        <v>11900</v>
      </c>
    </row>
    <row r="3915" spans="1:11" x14ac:dyDescent="0.15">
      <c r="A3915" s="19" t="str">
        <f t="shared" si="305"/>
        <v>11900</v>
      </c>
      <c r="C3915" s="19">
        <f t="shared" si="306"/>
        <v>1</v>
      </c>
      <c r="D3915" s="19">
        <f t="shared" si="307"/>
        <v>1900</v>
      </c>
      <c r="E3915" s="38" t="e">
        <f>VLOOKUP(A3915,DatosRecibo!$A$2:'DatosRecibo'!$L$6000,12,FALSE)</f>
        <v>#N/A</v>
      </c>
      <c r="G3915" s="19" t="e">
        <f>VLOOKUP(F3915,Propietarios!$B$2:'Propietarios'!$C$6000,2,FALSE)</f>
        <v>#N/A</v>
      </c>
      <c r="H3915" s="19" t="e">
        <f>VLOOKUP(F3915,Propietarios!$B$2:'Propietarios'!$D$6000,3,FALSE)</f>
        <v>#N/A</v>
      </c>
      <c r="J3915" s="38" t="e">
        <f t="shared" si="308"/>
        <v>#N/A</v>
      </c>
      <c r="K3915" s="38" t="str">
        <f t="shared" si="309"/>
        <v>11900</v>
      </c>
    </row>
    <row r="3916" spans="1:11" x14ac:dyDescent="0.15">
      <c r="A3916" s="19" t="str">
        <f t="shared" si="305"/>
        <v>11900</v>
      </c>
      <c r="C3916" s="19">
        <f t="shared" si="306"/>
        <v>1</v>
      </c>
      <c r="D3916" s="19">
        <f t="shared" si="307"/>
        <v>1900</v>
      </c>
      <c r="E3916" s="38" t="e">
        <f>VLOOKUP(A3916,DatosRecibo!$A$2:'DatosRecibo'!$L$6000,12,FALSE)</f>
        <v>#N/A</v>
      </c>
      <c r="G3916" s="19" t="e">
        <f>VLOOKUP(F3916,Propietarios!$B$2:'Propietarios'!$C$6000,2,FALSE)</f>
        <v>#N/A</v>
      </c>
      <c r="H3916" s="19" t="e">
        <f>VLOOKUP(F3916,Propietarios!$B$2:'Propietarios'!$D$6000,3,FALSE)</f>
        <v>#N/A</v>
      </c>
      <c r="J3916" s="38" t="e">
        <f t="shared" si="308"/>
        <v>#N/A</v>
      </c>
      <c r="K3916" s="38" t="str">
        <f t="shared" si="309"/>
        <v>11900</v>
      </c>
    </row>
    <row r="3917" spans="1:11" x14ac:dyDescent="0.15">
      <c r="A3917" s="19" t="str">
        <f t="shared" si="305"/>
        <v>11900</v>
      </c>
      <c r="C3917" s="19">
        <f t="shared" si="306"/>
        <v>1</v>
      </c>
      <c r="D3917" s="19">
        <f t="shared" si="307"/>
        <v>1900</v>
      </c>
      <c r="E3917" s="38" t="e">
        <f>VLOOKUP(A3917,DatosRecibo!$A$2:'DatosRecibo'!$L$6000,12,FALSE)</f>
        <v>#N/A</v>
      </c>
      <c r="G3917" s="19" t="e">
        <f>VLOOKUP(F3917,Propietarios!$B$2:'Propietarios'!$C$6000,2,FALSE)</f>
        <v>#N/A</v>
      </c>
      <c r="H3917" s="19" t="e">
        <f>VLOOKUP(F3917,Propietarios!$B$2:'Propietarios'!$D$6000,3,FALSE)</f>
        <v>#N/A</v>
      </c>
      <c r="J3917" s="38" t="e">
        <f t="shared" si="308"/>
        <v>#N/A</v>
      </c>
      <c r="K3917" s="38" t="str">
        <f t="shared" si="309"/>
        <v>11900</v>
      </c>
    </row>
    <row r="3918" spans="1:11" x14ac:dyDescent="0.15">
      <c r="A3918" s="19" t="str">
        <f t="shared" si="305"/>
        <v>11900</v>
      </c>
      <c r="C3918" s="19">
        <f t="shared" si="306"/>
        <v>1</v>
      </c>
      <c r="D3918" s="19">
        <f t="shared" si="307"/>
        <v>1900</v>
      </c>
      <c r="E3918" s="38" t="e">
        <f>VLOOKUP(A3918,DatosRecibo!$A$2:'DatosRecibo'!$L$6000,12,FALSE)</f>
        <v>#N/A</v>
      </c>
      <c r="G3918" s="19" t="e">
        <f>VLOOKUP(F3918,Propietarios!$B$2:'Propietarios'!$C$6000,2,FALSE)</f>
        <v>#N/A</v>
      </c>
      <c r="H3918" s="19" t="e">
        <f>VLOOKUP(F3918,Propietarios!$B$2:'Propietarios'!$D$6000,3,FALSE)</f>
        <v>#N/A</v>
      </c>
      <c r="J3918" s="38" t="e">
        <f t="shared" si="308"/>
        <v>#N/A</v>
      </c>
      <c r="K3918" s="38" t="str">
        <f t="shared" si="309"/>
        <v>11900</v>
      </c>
    </row>
    <row r="3919" spans="1:11" x14ac:dyDescent="0.15">
      <c r="A3919" s="19" t="str">
        <f t="shared" si="305"/>
        <v>11900</v>
      </c>
      <c r="C3919" s="19">
        <f t="shared" si="306"/>
        <v>1</v>
      </c>
      <c r="D3919" s="19">
        <f t="shared" si="307"/>
        <v>1900</v>
      </c>
      <c r="E3919" s="38" t="e">
        <f>VLOOKUP(A3919,DatosRecibo!$A$2:'DatosRecibo'!$L$6000,12,FALSE)</f>
        <v>#N/A</v>
      </c>
      <c r="G3919" s="19" t="e">
        <f>VLOOKUP(F3919,Propietarios!$B$2:'Propietarios'!$C$6000,2,FALSE)</f>
        <v>#N/A</v>
      </c>
      <c r="H3919" s="19" t="e">
        <f>VLOOKUP(F3919,Propietarios!$B$2:'Propietarios'!$D$6000,3,FALSE)</f>
        <v>#N/A</v>
      </c>
      <c r="J3919" s="38" t="e">
        <f t="shared" si="308"/>
        <v>#N/A</v>
      </c>
      <c r="K3919" s="38" t="str">
        <f t="shared" si="309"/>
        <v>11900</v>
      </c>
    </row>
    <row r="3920" spans="1:11" x14ac:dyDescent="0.15">
      <c r="A3920" s="19" t="str">
        <f t="shared" si="305"/>
        <v>11900</v>
      </c>
      <c r="C3920" s="19">
        <f t="shared" si="306"/>
        <v>1</v>
      </c>
      <c r="D3920" s="19">
        <f t="shared" si="307"/>
        <v>1900</v>
      </c>
      <c r="E3920" s="38" t="e">
        <f>VLOOKUP(A3920,DatosRecibo!$A$2:'DatosRecibo'!$L$6000,12,FALSE)</f>
        <v>#N/A</v>
      </c>
      <c r="G3920" s="19" t="e">
        <f>VLOOKUP(F3920,Propietarios!$B$2:'Propietarios'!$C$6000,2,FALSE)</f>
        <v>#N/A</v>
      </c>
      <c r="H3920" s="19" t="e">
        <f>VLOOKUP(F3920,Propietarios!$B$2:'Propietarios'!$D$6000,3,FALSE)</f>
        <v>#N/A</v>
      </c>
      <c r="J3920" s="38" t="e">
        <f t="shared" si="308"/>
        <v>#N/A</v>
      </c>
      <c r="K3920" s="38" t="str">
        <f t="shared" si="309"/>
        <v>11900</v>
      </c>
    </row>
    <row r="3921" spans="1:11" x14ac:dyDescent="0.15">
      <c r="A3921" s="19" t="str">
        <f t="shared" si="305"/>
        <v>11900</v>
      </c>
      <c r="C3921" s="19">
        <f t="shared" si="306"/>
        <v>1</v>
      </c>
      <c r="D3921" s="19">
        <f t="shared" si="307"/>
        <v>1900</v>
      </c>
      <c r="E3921" s="38" t="e">
        <f>VLOOKUP(A3921,DatosRecibo!$A$2:'DatosRecibo'!$L$6000,12,FALSE)</f>
        <v>#N/A</v>
      </c>
      <c r="G3921" s="19" t="e">
        <f>VLOOKUP(F3921,Propietarios!$B$2:'Propietarios'!$C$6000,2,FALSE)</f>
        <v>#N/A</v>
      </c>
      <c r="H3921" s="19" t="e">
        <f>VLOOKUP(F3921,Propietarios!$B$2:'Propietarios'!$D$6000,3,FALSE)</f>
        <v>#N/A</v>
      </c>
      <c r="J3921" s="38" t="e">
        <f t="shared" si="308"/>
        <v>#N/A</v>
      </c>
      <c r="K3921" s="38" t="str">
        <f t="shared" si="309"/>
        <v>11900</v>
      </c>
    </row>
    <row r="3922" spans="1:11" x14ac:dyDescent="0.15">
      <c r="A3922" s="19" t="str">
        <f t="shared" si="305"/>
        <v>11900</v>
      </c>
      <c r="C3922" s="19">
        <f t="shared" si="306"/>
        <v>1</v>
      </c>
      <c r="D3922" s="19">
        <f t="shared" si="307"/>
        <v>1900</v>
      </c>
      <c r="E3922" s="38" t="e">
        <f>VLOOKUP(A3922,DatosRecibo!$A$2:'DatosRecibo'!$L$6000,12,FALSE)</f>
        <v>#N/A</v>
      </c>
      <c r="G3922" s="19" t="e">
        <f>VLOOKUP(F3922,Propietarios!$B$2:'Propietarios'!$C$6000,2,FALSE)</f>
        <v>#N/A</v>
      </c>
      <c r="H3922" s="19" t="e">
        <f>VLOOKUP(F3922,Propietarios!$B$2:'Propietarios'!$D$6000,3,FALSE)</f>
        <v>#N/A</v>
      </c>
      <c r="J3922" s="38" t="e">
        <f t="shared" si="308"/>
        <v>#N/A</v>
      </c>
      <c r="K3922" s="38" t="str">
        <f t="shared" si="309"/>
        <v>11900</v>
      </c>
    </row>
    <row r="3923" spans="1:11" x14ac:dyDescent="0.15">
      <c r="A3923" s="19" t="str">
        <f t="shared" si="305"/>
        <v>11900</v>
      </c>
      <c r="C3923" s="19">
        <f t="shared" si="306"/>
        <v>1</v>
      </c>
      <c r="D3923" s="19">
        <f t="shared" si="307"/>
        <v>1900</v>
      </c>
      <c r="E3923" s="38" t="e">
        <f>VLOOKUP(A3923,DatosRecibo!$A$2:'DatosRecibo'!$L$6000,12,FALSE)</f>
        <v>#N/A</v>
      </c>
      <c r="G3923" s="19" t="e">
        <f>VLOOKUP(F3923,Propietarios!$B$2:'Propietarios'!$C$6000,2,FALSE)</f>
        <v>#N/A</v>
      </c>
      <c r="H3923" s="19" t="e">
        <f>VLOOKUP(F3923,Propietarios!$B$2:'Propietarios'!$D$6000,3,FALSE)</f>
        <v>#N/A</v>
      </c>
      <c r="J3923" s="38" t="e">
        <f t="shared" si="308"/>
        <v>#N/A</v>
      </c>
      <c r="K3923" s="38" t="str">
        <f t="shared" si="309"/>
        <v>11900</v>
      </c>
    </row>
    <row r="3924" spans="1:11" x14ac:dyDescent="0.15">
      <c r="A3924" s="19" t="str">
        <f t="shared" si="305"/>
        <v>11900</v>
      </c>
      <c r="C3924" s="19">
        <f t="shared" si="306"/>
        <v>1</v>
      </c>
      <c r="D3924" s="19">
        <f t="shared" si="307"/>
        <v>1900</v>
      </c>
      <c r="E3924" s="38" t="e">
        <f>VLOOKUP(A3924,DatosRecibo!$A$2:'DatosRecibo'!$L$6000,12,FALSE)</f>
        <v>#N/A</v>
      </c>
      <c r="G3924" s="19" t="e">
        <f>VLOOKUP(F3924,Propietarios!$B$2:'Propietarios'!$C$6000,2,FALSE)</f>
        <v>#N/A</v>
      </c>
      <c r="H3924" s="19" t="e">
        <f>VLOOKUP(F3924,Propietarios!$B$2:'Propietarios'!$D$6000,3,FALSE)</f>
        <v>#N/A</v>
      </c>
      <c r="J3924" s="38" t="e">
        <f t="shared" si="308"/>
        <v>#N/A</v>
      </c>
      <c r="K3924" s="38" t="str">
        <f t="shared" si="309"/>
        <v>11900</v>
      </c>
    </row>
    <row r="3925" spans="1:11" x14ac:dyDescent="0.15">
      <c r="A3925" s="19" t="str">
        <f t="shared" si="305"/>
        <v>11900</v>
      </c>
      <c r="C3925" s="19">
        <f t="shared" si="306"/>
        <v>1</v>
      </c>
      <c r="D3925" s="19">
        <f t="shared" si="307"/>
        <v>1900</v>
      </c>
      <c r="E3925" s="38" t="e">
        <f>VLOOKUP(A3925,DatosRecibo!$A$2:'DatosRecibo'!$L$6000,12,FALSE)</f>
        <v>#N/A</v>
      </c>
      <c r="G3925" s="19" t="e">
        <f>VLOOKUP(F3925,Propietarios!$B$2:'Propietarios'!$C$6000,2,FALSE)</f>
        <v>#N/A</v>
      </c>
      <c r="H3925" s="19" t="e">
        <f>VLOOKUP(F3925,Propietarios!$B$2:'Propietarios'!$D$6000,3,FALSE)</f>
        <v>#N/A</v>
      </c>
      <c r="J3925" s="38" t="e">
        <f t="shared" si="308"/>
        <v>#N/A</v>
      </c>
      <c r="K3925" s="38" t="str">
        <f t="shared" si="309"/>
        <v>11900</v>
      </c>
    </row>
    <row r="3926" spans="1:11" x14ac:dyDescent="0.15">
      <c r="A3926" s="19" t="str">
        <f t="shared" si="305"/>
        <v>11900</v>
      </c>
      <c r="C3926" s="19">
        <f t="shared" si="306"/>
        <v>1</v>
      </c>
      <c r="D3926" s="19">
        <f t="shared" si="307"/>
        <v>1900</v>
      </c>
      <c r="E3926" s="38" t="e">
        <f>VLOOKUP(A3926,DatosRecibo!$A$2:'DatosRecibo'!$L$6000,12,FALSE)</f>
        <v>#N/A</v>
      </c>
      <c r="G3926" s="19" t="e">
        <f>VLOOKUP(F3926,Propietarios!$B$2:'Propietarios'!$C$6000,2,FALSE)</f>
        <v>#N/A</v>
      </c>
      <c r="H3926" s="19" t="e">
        <f>VLOOKUP(F3926,Propietarios!$B$2:'Propietarios'!$D$6000,3,FALSE)</f>
        <v>#N/A</v>
      </c>
      <c r="J3926" s="38" t="e">
        <f t="shared" si="308"/>
        <v>#N/A</v>
      </c>
      <c r="K3926" s="38" t="str">
        <f t="shared" si="309"/>
        <v>11900</v>
      </c>
    </row>
    <row r="3927" spans="1:11" x14ac:dyDescent="0.15">
      <c r="A3927" s="19" t="str">
        <f t="shared" si="305"/>
        <v>11900</v>
      </c>
      <c r="C3927" s="19">
        <f t="shared" si="306"/>
        <v>1</v>
      </c>
      <c r="D3927" s="19">
        <f t="shared" si="307"/>
        <v>1900</v>
      </c>
      <c r="E3927" s="38" t="e">
        <f>VLOOKUP(A3927,DatosRecibo!$A$2:'DatosRecibo'!$L$6000,12,FALSE)</f>
        <v>#N/A</v>
      </c>
      <c r="G3927" s="19" t="e">
        <f>VLOOKUP(F3927,Propietarios!$B$2:'Propietarios'!$C$6000,2,FALSE)</f>
        <v>#N/A</v>
      </c>
      <c r="H3927" s="19" t="e">
        <f>VLOOKUP(F3927,Propietarios!$B$2:'Propietarios'!$D$6000,3,FALSE)</f>
        <v>#N/A</v>
      </c>
      <c r="J3927" s="38" t="e">
        <f t="shared" si="308"/>
        <v>#N/A</v>
      </c>
      <c r="K3927" s="38" t="str">
        <f t="shared" si="309"/>
        <v>11900</v>
      </c>
    </row>
    <row r="3928" spans="1:11" x14ac:dyDescent="0.15">
      <c r="A3928" s="19" t="str">
        <f t="shared" si="305"/>
        <v>11900</v>
      </c>
      <c r="C3928" s="19">
        <f t="shared" si="306"/>
        <v>1</v>
      </c>
      <c r="D3928" s="19">
        <f t="shared" si="307"/>
        <v>1900</v>
      </c>
      <c r="E3928" s="38" t="e">
        <f>VLOOKUP(A3928,DatosRecibo!$A$2:'DatosRecibo'!$L$6000,12,FALSE)</f>
        <v>#N/A</v>
      </c>
      <c r="G3928" s="19" t="e">
        <f>VLOOKUP(F3928,Propietarios!$B$2:'Propietarios'!$C$6000,2,FALSE)</f>
        <v>#N/A</v>
      </c>
      <c r="H3928" s="19" t="e">
        <f>VLOOKUP(F3928,Propietarios!$B$2:'Propietarios'!$D$6000,3,FALSE)</f>
        <v>#N/A</v>
      </c>
      <c r="J3928" s="38" t="e">
        <f t="shared" si="308"/>
        <v>#N/A</v>
      </c>
      <c r="K3928" s="38" t="str">
        <f t="shared" si="309"/>
        <v>11900</v>
      </c>
    </row>
    <row r="3929" spans="1:11" x14ac:dyDescent="0.15">
      <c r="A3929" s="19" t="str">
        <f t="shared" si="305"/>
        <v>11900</v>
      </c>
      <c r="C3929" s="19">
        <f t="shared" si="306"/>
        <v>1</v>
      </c>
      <c r="D3929" s="19">
        <f t="shared" si="307"/>
        <v>1900</v>
      </c>
      <c r="E3929" s="38" t="e">
        <f>VLOOKUP(A3929,DatosRecibo!$A$2:'DatosRecibo'!$L$6000,12,FALSE)</f>
        <v>#N/A</v>
      </c>
      <c r="G3929" s="19" t="e">
        <f>VLOOKUP(F3929,Propietarios!$B$2:'Propietarios'!$C$6000,2,FALSE)</f>
        <v>#N/A</v>
      </c>
      <c r="H3929" s="19" t="e">
        <f>VLOOKUP(F3929,Propietarios!$B$2:'Propietarios'!$D$6000,3,FALSE)</f>
        <v>#N/A</v>
      </c>
      <c r="J3929" s="38" t="e">
        <f t="shared" si="308"/>
        <v>#N/A</v>
      </c>
      <c r="K3929" s="38" t="str">
        <f t="shared" si="309"/>
        <v>11900</v>
      </c>
    </row>
    <row r="3930" spans="1:11" x14ac:dyDescent="0.15">
      <c r="A3930" s="19" t="str">
        <f t="shared" si="305"/>
        <v>11900</v>
      </c>
      <c r="C3930" s="19">
        <f t="shared" si="306"/>
        <v>1</v>
      </c>
      <c r="D3930" s="19">
        <f t="shared" si="307"/>
        <v>1900</v>
      </c>
      <c r="E3930" s="38" t="e">
        <f>VLOOKUP(A3930,DatosRecibo!$A$2:'DatosRecibo'!$L$6000,12,FALSE)</f>
        <v>#N/A</v>
      </c>
      <c r="G3930" s="19" t="e">
        <f>VLOOKUP(F3930,Propietarios!$B$2:'Propietarios'!$C$6000,2,FALSE)</f>
        <v>#N/A</v>
      </c>
      <c r="H3930" s="19" t="e">
        <f>VLOOKUP(F3930,Propietarios!$B$2:'Propietarios'!$D$6000,3,FALSE)</f>
        <v>#N/A</v>
      </c>
      <c r="J3930" s="38" t="e">
        <f t="shared" si="308"/>
        <v>#N/A</v>
      </c>
      <c r="K3930" s="38" t="str">
        <f t="shared" si="309"/>
        <v>11900</v>
      </c>
    </row>
    <row r="3931" spans="1:11" x14ac:dyDescent="0.15">
      <c r="A3931" s="19" t="str">
        <f t="shared" si="305"/>
        <v>11900</v>
      </c>
      <c r="C3931" s="19">
        <f t="shared" si="306"/>
        <v>1</v>
      </c>
      <c r="D3931" s="19">
        <f t="shared" si="307"/>
        <v>1900</v>
      </c>
      <c r="E3931" s="38" t="e">
        <f>VLOOKUP(A3931,DatosRecibo!$A$2:'DatosRecibo'!$L$6000,12,FALSE)</f>
        <v>#N/A</v>
      </c>
      <c r="G3931" s="19" t="e">
        <f>VLOOKUP(F3931,Propietarios!$B$2:'Propietarios'!$C$6000,2,FALSE)</f>
        <v>#N/A</v>
      </c>
      <c r="H3931" s="19" t="e">
        <f>VLOOKUP(F3931,Propietarios!$B$2:'Propietarios'!$D$6000,3,FALSE)</f>
        <v>#N/A</v>
      </c>
      <c r="J3931" s="38" t="e">
        <f t="shared" si="308"/>
        <v>#N/A</v>
      </c>
      <c r="K3931" s="38" t="str">
        <f t="shared" si="309"/>
        <v>11900</v>
      </c>
    </row>
    <row r="3932" spans="1:11" x14ac:dyDescent="0.15">
      <c r="A3932" s="19" t="str">
        <f t="shared" si="305"/>
        <v>11900</v>
      </c>
      <c r="C3932" s="19">
        <f t="shared" si="306"/>
        <v>1</v>
      </c>
      <c r="D3932" s="19">
        <f t="shared" si="307"/>
        <v>1900</v>
      </c>
      <c r="E3932" s="38" t="e">
        <f>VLOOKUP(A3932,DatosRecibo!$A$2:'DatosRecibo'!$L$6000,12,FALSE)</f>
        <v>#N/A</v>
      </c>
      <c r="G3932" s="19" t="e">
        <f>VLOOKUP(F3932,Propietarios!$B$2:'Propietarios'!$C$6000,2,FALSE)</f>
        <v>#N/A</v>
      </c>
      <c r="H3932" s="19" t="e">
        <f>VLOOKUP(F3932,Propietarios!$B$2:'Propietarios'!$D$6000,3,FALSE)</f>
        <v>#N/A</v>
      </c>
      <c r="J3932" s="38" t="e">
        <f t="shared" si="308"/>
        <v>#N/A</v>
      </c>
      <c r="K3932" s="38" t="str">
        <f t="shared" si="309"/>
        <v>11900</v>
      </c>
    </row>
    <row r="3933" spans="1:11" x14ac:dyDescent="0.15">
      <c r="A3933" s="19" t="str">
        <f t="shared" si="305"/>
        <v>11900</v>
      </c>
      <c r="C3933" s="19">
        <f t="shared" si="306"/>
        <v>1</v>
      </c>
      <c r="D3933" s="19">
        <f t="shared" si="307"/>
        <v>1900</v>
      </c>
      <c r="E3933" s="38" t="e">
        <f>VLOOKUP(A3933,DatosRecibo!$A$2:'DatosRecibo'!$L$6000,12,FALSE)</f>
        <v>#N/A</v>
      </c>
      <c r="G3933" s="19" t="e">
        <f>VLOOKUP(F3933,Propietarios!$B$2:'Propietarios'!$C$6000,2,FALSE)</f>
        <v>#N/A</v>
      </c>
      <c r="H3933" s="19" t="e">
        <f>VLOOKUP(F3933,Propietarios!$B$2:'Propietarios'!$D$6000,3,FALSE)</f>
        <v>#N/A</v>
      </c>
      <c r="J3933" s="38" t="e">
        <f t="shared" si="308"/>
        <v>#N/A</v>
      </c>
      <c r="K3933" s="38" t="str">
        <f t="shared" si="309"/>
        <v>11900</v>
      </c>
    </row>
    <row r="3934" spans="1:11" x14ac:dyDescent="0.15">
      <c r="A3934" s="19" t="str">
        <f t="shared" si="305"/>
        <v>11900</v>
      </c>
      <c r="C3934" s="19">
        <f t="shared" si="306"/>
        <v>1</v>
      </c>
      <c r="D3934" s="19">
        <f t="shared" si="307"/>
        <v>1900</v>
      </c>
      <c r="E3934" s="38" t="e">
        <f>VLOOKUP(A3934,DatosRecibo!$A$2:'DatosRecibo'!$L$6000,12,FALSE)</f>
        <v>#N/A</v>
      </c>
      <c r="G3934" s="19" t="e">
        <f>VLOOKUP(F3934,Propietarios!$B$2:'Propietarios'!$C$6000,2,FALSE)</f>
        <v>#N/A</v>
      </c>
      <c r="H3934" s="19" t="e">
        <f>VLOOKUP(F3934,Propietarios!$B$2:'Propietarios'!$D$6000,3,FALSE)</f>
        <v>#N/A</v>
      </c>
      <c r="J3934" s="38" t="e">
        <f t="shared" si="308"/>
        <v>#N/A</v>
      </c>
      <c r="K3934" s="38" t="str">
        <f t="shared" si="309"/>
        <v>11900</v>
      </c>
    </row>
    <row r="3935" spans="1:11" x14ac:dyDescent="0.15">
      <c r="A3935" s="19" t="str">
        <f t="shared" si="305"/>
        <v>11900</v>
      </c>
      <c r="C3935" s="19">
        <f t="shared" si="306"/>
        <v>1</v>
      </c>
      <c r="D3935" s="19">
        <f t="shared" si="307"/>
        <v>1900</v>
      </c>
      <c r="E3935" s="38" t="e">
        <f>VLOOKUP(A3935,DatosRecibo!$A$2:'DatosRecibo'!$L$6000,12,FALSE)</f>
        <v>#N/A</v>
      </c>
      <c r="G3935" s="19" t="e">
        <f>VLOOKUP(F3935,Propietarios!$B$2:'Propietarios'!$C$6000,2,FALSE)</f>
        <v>#N/A</v>
      </c>
      <c r="H3935" s="19" t="e">
        <f>VLOOKUP(F3935,Propietarios!$B$2:'Propietarios'!$D$6000,3,FALSE)</f>
        <v>#N/A</v>
      </c>
      <c r="J3935" s="38" t="e">
        <f t="shared" si="308"/>
        <v>#N/A</v>
      </c>
      <c r="K3935" s="38" t="str">
        <f t="shared" si="309"/>
        <v>11900</v>
      </c>
    </row>
    <row r="3936" spans="1:11" x14ac:dyDescent="0.15">
      <c r="A3936" s="19" t="str">
        <f t="shared" si="305"/>
        <v>11900</v>
      </c>
      <c r="C3936" s="19">
        <f t="shared" si="306"/>
        <v>1</v>
      </c>
      <c r="D3936" s="19">
        <f t="shared" si="307"/>
        <v>1900</v>
      </c>
      <c r="E3936" s="38" t="e">
        <f>VLOOKUP(A3936,DatosRecibo!$A$2:'DatosRecibo'!$L$6000,12,FALSE)</f>
        <v>#N/A</v>
      </c>
      <c r="G3936" s="19" t="e">
        <f>VLOOKUP(F3936,Propietarios!$B$2:'Propietarios'!$C$6000,2,FALSE)</f>
        <v>#N/A</v>
      </c>
      <c r="H3936" s="19" t="e">
        <f>VLOOKUP(F3936,Propietarios!$B$2:'Propietarios'!$D$6000,3,FALSE)</f>
        <v>#N/A</v>
      </c>
      <c r="J3936" s="38" t="e">
        <f t="shared" si="308"/>
        <v>#N/A</v>
      </c>
      <c r="K3936" s="38" t="str">
        <f t="shared" si="309"/>
        <v>11900</v>
      </c>
    </row>
    <row r="3937" spans="1:11" x14ac:dyDescent="0.15">
      <c r="A3937" s="19" t="str">
        <f t="shared" si="305"/>
        <v>11900</v>
      </c>
      <c r="C3937" s="19">
        <f t="shared" si="306"/>
        <v>1</v>
      </c>
      <c r="D3937" s="19">
        <f t="shared" si="307"/>
        <v>1900</v>
      </c>
      <c r="E3937" s="38" t="e">
        <f>VLOOKUP(A3937,DatosRecibo!$A$2:'DatosRecibo'!$L$6000,12,FALSE)</f>
        <v>#N/A</v>
      </c>
      <c r="G3937" s="19" t="e">
        <f>VLOOKUP(F3937,Propietarios!$B$2:'Propietarios'!$C$6000,2,FALSE)</f>
        <v>#N/A</v>
      </c>
      <c r="H3937" s="19" t="e">
        <f>VLOOKUP(F3937,Propietarios!$B$2:'Propietarios'!$D$6000,3,FALSE)</f>
        <v>#N/A</v>
      </c>
      <c r="J3937" s="38" t="e">
        <f t="shared" si="308"/>
        <v>#N/A</v>
      </c>
      <c r="K3937" s="38" t="str">
        <f t="shared" si="309"/>
        <v>11900</v>
      </c>
    </row>
    <row r="3938" spans="1:11" x14ac:dyDescent="0.15">
      <c r="A3938" s="19" t="str">
        <f t="shared" si="305"/>
        <v>11900</v>
      </c>
      <c r="C3938" s="19">
        <f t="shared" si="306"/>
        <v>1</v>
      </c>
      <c r="D3938" s="19">
        <f t="shared" si="307"/>
        <v>1900</v>
      </c>
      <c r="E3938" s="38" t="e">
        <f>VLOOKUP(A3938,DatosRecibo!$A$2:'DatosRecibo'!$L$6000,12,FALSE)</f>
        <v>#N/A</v>
      </c>
      <c r="G3938" s="19" t="e">
        <f>VLOOKUP(F3938,Propietarios!$B$2:'Propietarios'!$C$6000,2,FALSE)</f>
        <v>#N/A</v>
      </c>
      <c r="H3938" s="19" t="e">
        <f>VLOOKUP(F3938,Propietarios!$B$2:'Propietarios'!$D$6000,3,FALSE)</f>
        <v>#N/A</v>
      </c>
      <c r="J3938" s="38" t="e">
        <f t="shared" si="308"/>
        <v>#N/A</v>
      </c>
      <c r="K3938" s="38" t="str">
        <f t="shared" si="309"/>
        <v>11900</v>
      </c>
    </row>
    <row r="3939" spans="1:11" x14ac:dyDescent="0.15">
      <c r="A3939" s="19" t="str">
        <f t="shared" si="305"/>
        <v>11900</v>
      </c>
      <c r="C3939" s="19">
        <f t="shared" si="306"/>
        <v>1</v>
      </c>
      <c r="D3939" s="19">
        <f t="shared" si="307"/>
        <v>1900</v>
      </c>
      <c r="E3939" s="38" t="e">
        <f>VLOOKUP(A3939,DatosRecibo!$A$2:'DatosRecibo'!$L$6000,12,FALSE)</f>
        <v>#N/A</v>
      </c>
      <c r="G3939" s="19" t="e">
        <f>VLOOKUP(F3939,Propietarios!$B$2:'Propietarios'!$C$6000,2,FALSE)</f>
        <v>#N/A</v>
      </c>
      <c r="H3939" s="19" t="e">
        <f>VLOOKUP(F3939,Propietarios!$B$2:'Propietarios'!$D$6000,3,FALSE)</f>
        <v>#N/A</v>
      </c>
      <c r="J3939" s="38" t="e">
        <f t="shared" si="308"/>
        <v>#N/A</v>
      </c>
      <c r="K3939" s="38" t="str">
        <f t="shared" si="309"/>
        <v>11900</v>
      </c>
    </row>
    <row r="3940" spans="1:11" x14ac:dyDescent="0.15">
      <c r="A3940" s="19" t="str">
        <f t="shared" si="305"/>
        <v>11900</v>
      </c>
      <c r="C3940" s="19">
        <f t="shared" si="306"/>
        <v>1</v>
      </c>
      <c r="D3940" s="19">
        <f t="shared" si="307"/>
        <v>1900</v>
      </c>
      <c r="E3940" s="38" t="e">
        <f>VLOOKUP(A3940,DatosRecibo!$A$2:'DatosRecibo'!$L$6000,12,FALSE)</f>
        <v>#N/A</v>
      </c>
      <c r="G3940" s="19" t="e">
        <f>VLOOKUP(F3940,Propietarios!$B$2:'Propietarios'!$C$6000,2,FALSE)</f>
        <v>#N/A</v>
      </c>
      <c r="H3940" s="19" t="e">
        <f>VLOOKUP(F3940,Propietarios!$B$2:'Propietarios'!$D$6000,3,FALSE)</f>
        <v>#N/A</v>
      </c>
      <c r="J3940" s="38" t="e">
        <f t="shared" si="308"/>
        <v>#N/A</v>
      </c>
      <c r="K3940" s="38" t="str">
        <f t="shared" si="309"/>
        <v>11900</v>
      </c>
    </row>
    <row r="3941" spans="1:11" x14ac:dyDescent="0.15">
      <c r="A3941" s="19" t="str">
        <f t="shared" si="305"/>
        <v>11900</v>
      </c>
      <c r="C3941" s="19">
        <f t="shared" si="306"/>
        <v>1</v>
      </c>
      <c r="D3941" s="19">
        <f t="shared" si="307"/>
        <v>1900</v>
      </c>
      <c r="E3941" s="38" t="e">
        <f>VLOOKUP(A3941,DatosRecibo!$A$2:'DatosRecibo'!$L$6000,12,FALSE)</f>
        <v>#N/A</v>
      </c>
      <c r="G3941" s="19" t="e">
        <f>VLOOKUP(F3941,Propietarios!$B$2:'Propietarios'!$C$6000,2,FALSE)</f>
        <v>#N/A</v>
      </c>
      <c r="H3941" s="19" t="e">
        <f>VLOOKUP(F3941,Propietarios!$B$2:'Propietarios'!$D$6000,3,FALSE)</f>
        <v>#N/A</v>
      </c>
      <c r="J3941" s="38" t="e">
        <f t="shared" si="308"/>
        <v>#N/A</v>
      </c>
      <c r="K3941" s="38" t="str">
        <f t="shared" si="309"/>
        <v>11900</v>
      </c>
    </row>
    <row r="3942" spans="1:11" x14ac:dyDescent="0.15">
      <c r="A3942" s="19" t="str">
        <f t="shared" si="305"/>
        <v>11900</v>
      </c>
      <c r="C3942" s="19">
        <f t="shared" si="306"/>
        <v>1</v>
      </c>
      <c r="D3942" s="19">
        <f t="shared" si="307"/>
        <v>1900</v>
      </c>
      <c r="E3942" s="38" t="e">
        <f>VLOOKUP(A3942,DatosRecibo!$A$2:'DatosRecibo'!$L$6000,12,FALSE)</f>
        <v>#N/A</v>
      </c>
      <c r="G3942" s="19" t="e">
        <f>VLOOKUP(F3942,Propietarios!$B$2:'Propietarios'!$C$6000,2,FALSE)</f>
        <v>#N/A</v>
      </c>
      <c r="H3942" s="19" t="e">
        <f>VLOOKUP(F3942,Propietarios!$B$2:'Propietarios'!$D$6000,3,FALSE)</f>
        <v>#N/A</v>
      </c>
      <c r="J3942" s="38" t="e">
        <f t="shared" si="308"/>
        <v>#N/A</v>
      </c>
      <c r="K3942" s="38" t="str">
        <f t="shared" si="309"/>
        <v>11900</v>
      </c>
    </row>
    <row r="3943" spans="1:11" x14ac:dyDescent="0.15">
      <c r="A3943" s="19" t="str">
        <f t="shared" si="305"/>
        <v>11900</v>
      </c>
      <c r="C3943" s="19">
        <f t="shared" si="306"/>
        <v>1</v>
      </c>
      <c r="D3943" s="19">
        <f t="shared" si="307"/>
        <v>1900</v>
      </c>
      <c r="E3943" s="38" t="e">
        <f>VLOOKUP(A3943,DatosRecibo!$A$2:'DatosRecibo'!$L$6000,12,FALSE)</f>
        <v>#N/A</v>
      </c>
      <c r="G3943" s="19" t="e">
        <f>VLOOKUP(F3943,Propietarios!$B$2:'Propietarios'!$C$6000,2,FALSE)</f>
        <v>#N/A</v>
      </c>
      <c r="H3943" s="19" t="e">
        <f>VLOOKUP(F3943,Propietarios!$B$2:'Propietarios'!$D$6000,3,FALSE)</f>
        <v>#N/A</v>
      </c>
      <c r="J3943" s="38" t="e">
        <f t="shared" si="308"/>
        <v>#N/A</v>
      </c>
      <c r="K3943" s="38" t="str">
        <f t="shared" si="309"/>
        <v>11900</v>
      </c>
    </row>
    <row r="3944" spans="1:11" x14ac:dyDescent="0.15">
      <c r="A3944" s="19" t="str">
        <f t="shared" si="305"/>
        <v>11900</v>
      </c>
      <c r="C3944" s="19">
        <f t="shared" si="306"/>
        <v>1</v>
      </c>
      <c r="D3944" s="19">
        <f t="shared" si="307"/>
        <v>1900</v>
      </c>
      <c r="E3944" s="38" t="e">
        <f>VLOOKUP(A3944,DatosRecibo!$A$2:'DatosRecibo'!$L$6000,12,FALSE)</f>
        <v>#N/A</v>
      </c>
      <c r="G3944" s="19" t="e">
        <f>VLOOKUP(F3944,Propietarios!$B$2:'Propietarios'!$C$6000,2,FALSE)</f>
        <v>#N/A</v>
      </c>
      <c r="H3944" s="19" t="e">
        <f>VLOOKUP(F3944,Propietarios!$B$2:'Propietarios'!$D$6000,3,FALSE)</f>
        <v>#N/A</v>
      </c>
      <c r="J3944" s="38" t="e">
        <f t="shared" si="308"/>
        <v>#N/A</v>
      </c>
      <c r="K3944" s="38" t="str">
        <f t="shared" si="309"/>
        <v>11900</v>
      </c>
    </row>
    <row r="3945" spans="1:11" x14ac:dyDescent="0.15">
      <c r="A3945" s="19" t="str">
        <f t="shared" si="305"/>
        <v>11900</v>
      </c>
      <c r="C3945" s="19">
        <f t="shared" si="306"/>
        <v>1</v>
      </c>
      <c r="D3945" s="19">
        <f t="shared" si="307"/>
        <v>1900</v>
      </c>
      <c r="E3945" s="38" t="e">
        <f>VLOOKUP(A3945,DatosRecibo!$A$2:'DatosRecibo'!$L$6000,12,FALSE)</f>
        <v>#N/A</v>
      </c>
      <c r="G3945" s="19" t="e">
        <f>VLOOKUP(F3945,Propietarios!$B$2:'Propietarios'!$C$6000,2,FALSE)</f>
        <v>#N/A</v>
      </c>
      <c r="H3945" s="19" t="e">
        <f>VLOOKUP(F3945,Propietarios!$B$2:'Propietarios'!$D$6000,3,FALSE)</f>
        <v>#N/A</v>
      </c>
      <c r="J3945" s="38" t="e">
        <f t="shared" si="308"/>
        <v>#N/A</v>
      </c>
      <c r="K3945" s="38" t="str">
        <f t="shared" si="309"/>
        <v>11900</v>
      </c>
    </row>
    <row r="3946" spans="1:11" x14ac:dyDescent="0.15">
      <c r="A3946" s="19" t="str">
        <f t="shared" si="305"/>
        <v>11900</v>
      </c>
      <c r="C3946" s="19">
        <f t="shared" si="306"/>
        <v>1</v>
      </c>
      <c r="D3946" s="19">
        <f t="shared" si="307"/>
        <v>1900</v>
      </c>
      <c r="E3946" s="38" t="e">
        <f>VLOOKUP(A3946,DatosRecibo!$A$2:'DatosRecibo'!$L$6000,12,FALSE)</f>
        <v>#N/A</v>
      </c>
      <c r="G3946" s="19" t="e">
        <f>VLOOKUP(F3946,Propietarios!$B$2:'Propietarios'!$C$6000,2,FALSE)</f>
        <v>#N/A</v>
      </c>
      <c r="H3946" s="19" t="e">
        <f>VLOOKUP(F3946,Propietarios!$B$2:'Propietarios'!$D$6000,3,FALSE)</f>
        <v>#N/A</v>
      </c>
      <c r="J3946" s="38" t="e">
        <f t="shared" si="308"/>
        <v>#N/A</v>
      </c>
      <c r="K3946" s="38" t="str">
        <f t="shared" si="309"/>
        <v>11900</v>
      </c>
    </row>
    <row r="3947" spans="1:11" x14ac:dyDescent="0.15">
      <c r="A3947" s="19" t="str">
        <f t="shared" si="305"/>
        <v>11900</v>
      </c>
      <c r="C3947" s="19">
        <f t="shared" si="306"/>
        <v>1</v>
      </c>
      <c r="D3947" s="19">
        <f t="shared" si="307"/>
        <v>1900</v>
      </c>
      <c r="E3947" s="38" t="e">
        <f>VLOOKUP(A3947,DatosRecibo!$A$2:'DatosRecibo'!$L$6000,12,FALSE)</f>
        <v>#N/A</v>
      </c>
      <c r="G3947" s="19" t="e">
        <f>VLOOKUP(F3947,Propietarios!$B$2:'Propietarios'!$C$6000,2,FALSE)</f>
        <v>#N/A</v>
      </c>
      <c r="H3947" s="19" t="e">
        <f>VLOOKUP(F3947,Propietarios!$B$2:'Propietarios'!$D$6000,3,FALSE)</f>
        <v>#N/A</v>
      </c>
      <c r="J3947" s="38" t="e">
        <f t="shared" si="308"/>
        <v>#N/A</v>
      </c>
      <c r="K3947" s="38" t="str">
        <f t="shared" si="309"/>
        <v>11900</v>
      </c>
    </row>
    <row r="3948" spans="1:11" x14ac:dyDescent="0.15">
      <c r="A3948" s="19" t="str">
        <f t="shared" si="305"/>
        <v>11900</v>
      </c>
      <c r="C3948" s="19">
        <f t="shared" si="306"/>
        <v>1</v>
      </c>
      <c r="D3948" s="19">
        <f t="shared" si="307"/>
        <v>1900</v>
      </c>
      <c r="E3948" s="38" t="e">
        <f>VLOOKUP(A3948,DatosRecibo!$A$2:'DatosRecibo'!$L$6000,12,FALSE)</f>
        <v>#N/A</v>
      </c>
      <c r="G3948" s="19" t="e">
        <f>VLOOKUP(F3948,Propietarios!$B$2:'Propietarios'!$C$6000,2,FALSE)</f>
        <v>#N/A</v>
      </c>
      <c r="H3948" s="19" t="e">
        <f>VLOOKUP(F3948,Propietarios!$B$2:'Propietarios'!$D$6000,3,FALSE)</f>
        <v>#N/A</v>
      </c>
      <c r="J3948" s="38" t="e">
        <f t="shared" si="308"/>
        <v>#N/A</v>
      </c>
      <c r="K3948" s="38" t="str">
        <f t="shared" si="309"/>
        <v>11900</v>
      </c>
    </row>
    <row r="3949" spans="1:11" x14ac:dyDescent="0.15">
      <c r="A3949" s="19" t="str">
        <f t="shared" si="305"/>
        <v>11900</v>
      </c>
      <c r="C3949" s="19">
        <f t="shared" si="306"/>
        <v>1</v>
      </c>
      <c r="D3949" s="19">
        <f t="shared" si="307"/>
        <v>1900</v>
      </c>
      <c r="E3949" s="38" t="e">
        <f>VLOOKUP(A3949,DatosRecibo!$A$2:'DatosRecibo'!$L$6000,12,FALSE)</f>
        <v>#N/A</v>
      </c>
      <c r="G3949" s="19" t="e">
        <f>VLOOKUP(F3949,Propietarios!$B$2:'Propietarios'!$C$6000,2,FALSE)</f>
        <v>#N/A</v>
      </c>
      <c r="H3949" s="19" t="e">
        <f>VLOOKUP(F3949,Propietarios!$B$2:'Propietarios'!$D$6000,3,FALSE)</f>
        <v>#N/A</v>
      </c>
      <c r="J3949" s="38" t="e">
        <f t="shared" si="308"/>
        <v>#N/A</v>
      </c>
      <c r="K3949" s="38" t="str">
        <f t="shared" si="309"/>
        <v>11900</v>
      </c>
    </row>
    <row r="3950" spans="1:11" x14ac:dyDescent="0.15">
      <c r="A3950" s="19" t="str">
        <f t="shared" si="305"/>
        <v>11900</v>
      </c>
      <c r="C3950" s="19">
        <f t="shared" si="306"/>
        <v>1</v>
      </c>
      <c r="D3950" s="19">
        <f t="shared" si="307"/>
        <v>1900</v>
      </c>
      <c r="E3950" s="38" t="e">
        <f>VLOOKUP(A3950,DatosRecibo!$A$2:'DatosRecibo'!$L$6000,12,FALSE)</f>
        <v>#N/A</v>
      </c>
      <c r="G3950" s="19" t="e">
        <f>VLOOKUP(F3950,Propietarios!$B$2:'Propietarios'!$C$6000,2,FALSE)</f>
        <v>#N/A</v>
      </c>
      <c r="H3950" s="19" t="e">
        <f>VLOOKUP(F3950,Propietarios!$B$2:'Propietarios'!$D$6000,3,FALSE)</f>
        <v>#N/A</v>
      </c>
      <c r="J3950" s="38" t="e">
        <f t="shared" si="308"/>
        <v>#N/A</v>
      </c>
      <c r="K3950" s="38" t="str">
        <f t="shared" si="309"/>
        <v>11900</v>
      </c>
    </row>
    <row r="3951" spans="1:11" x14ac:dyDescent="0.15">
      <c r="A3951" s="19" t="str">
        <f t="shared" si="305"/>
        <v>11900</v>
      </c>
      <c r="C3951" s="19">
        <f t="shared" si="306"/>
        <v>1</v>
      </c>
      <c r="D3951" s="19">
        <f t="shared" si="307"/>
        <v>1900</v>
      </c>
      <c r="E3951" s="38" t="e">
        <f>VLOOKUP(A3951,DatosRecibo!$A$2:'DatosRecibo'!$L$6000,12,FALSE)</f>
        <v>#N/A</v>
      </c>
      <c r="G3951" s="19" t="e">
        <f>VLOOKUP(F3951,Propietarios!$B$2:'Propietarios'!$C$6000,2,FALSE)</f>
        <v>#N/A</v>
      </c>
      <c r="H3951" s="19" t="e">
        <f>VLOOKUP(F3951,Propietarios!$B$2:'Propietarios'!$D$6000,3,FALSE)</f>
        <v>#N/A</v>
      </c>
      <c r="J3951" s="38" t="e">
        <f t="shared" si="308"/>
        <v>#N/A</v>
      </c>
      <c r="K3951" s="38" t="str">
        <f t="shared" si="309"/>
        <v>11900</v>
      </c>
    </row>
    <row r="3952" spans="1:11" x14ac:dyDescent="0.15">
      <c r="A3952" s="19" t="str">
        <f t="shared" si="305"/>
        <v>11900</v>
      </c>
      <c r="C3952" s="19">
        <f t="shared" si="306"/>
        <v>1</v>
      </c>
      <c r="D3952" s="19">
        <f t="shared" si="307"/>
        <v>1900</v>
      </c>
      <c r="E3952" s="38" t="e">
        <f>VLOOKUP(A3952,DatosRecibo!$A$2:'DatosRecibo'!$L$6000,12,FALSE)</f>
        <v>#N/A</v>
      </c>
      <c r="G3952" s="19" t="e">
        <f>VLOOKUP(F3952,Propietarios!$B$2:'Propietarios'!$C$6000,2,FALSE)</f>
        <v>#N/A</v>
      </c>
      <c r="H3952" s="19" t="e">
        <f>VLOOKUP(F3952,Propietarios!$B$2:'Propietarios'!$D$6000,3,FALSE)</f>
        <v>#N/A</v>
      </c>
      <c r="J3952" s="38" t="e">
        <f t="shared" si="308"/>
        <v>#N/A</v>
      </c>
      <c r="K3952" s="38" t="str">
        <f t="shared" si="309"/>
        <v>11900</v>
      </c>
    </row>
    <row r="3953" spans="1:11" x14ac:dyDescent="0.15">
      <c r="A3953" s="19" t="str">
        <f t="shared" si="305"/>
        <v>11900</v>
      </c>
      <c r="C3953" s="19">
        <f t="shared" si="306"/>
        <v>1</v>
      </c>
      <c r="D3953" s="19">
        <f t="shared" si="307"/>
        <v>1900</v>
      </c>
      <c r="E3953" s="38" t="e">
        <f>VLOOKUP(A3953,DatosRecibo!$A$2:'DatosRecibo'!$L$6000,12,FALSE)</f>
        <v>#N/A</v>
      </c>
      <c r="G3953" s="19" t="e">
        <f>VLOOKUP(F3953,Propietarios!$B$2:'Propietarios'!$C$6000,2,FALSE)</f>
        <v>#N/A</v>
      </c>
      <c r="H3953" s="19" t="e">
        <f>VLOOKUP(F3953,Propietarios!$B$2:'Propietarios'!$D$6000,3,FALSE)</f>
        <v>#N/A</v>
      </c>
      <c r="J3953" s="38" t="e">
        <f t="shared" si="308"/>
        <v>#N/A</v>
      </c>
      <c r="K3953" s="38" t="str">
        <f t="shared" si="309"/>
        <v>11900</v>
      </c>
    </row>
    <row r="3954" spans="1:11" x14ac:dyDescent="0.15">
      <c r="A3954" s="19" t="str">
        <f t="shared" si="305"/>
        <v>11900</v>
      </c>
      <c r="C3954" s="19">
        <f t="shared" si="306"/>
        <v>1</v>
      </c>
      <c r="D3954" s="19">
        <f t="shared" si="307"/>
        <v>1900</v>
      </c>
      <c r="E3954" s="38" t="e">
        <f>VLOOKUP(A3954,DatosRecibo!$A$2:'DatosRecibo'!$L$6000,12,FALSE)</f>
        <v>#N/A</v>
      </c>
      <c r="G3954" s="19" t="e">
        <f>VLOOKUP(F3954,Propietarios!$B$2:'Propietarios'!$C$6000,2,FALSE)</f>
        <v>#N/A</v>
      </c>
      <c r="H3954" s="19" t="e">
        <f>VLOOKUP(F3954,Propietarios!$B$2:'Propietarios'!$D$6000,3,FALSE)</f>
        <v>#N/A</v>
      </c>
      <c r="J3954" s="38" t="e">
        <f t="shared" si="308"/>
        <v>#N/A</v>
      </c>
      <c r="K3954" s="38" t="str">
        <f t="shared" si="309"/>
        <v>11900</v>
      </c>
    </row>
    <row r="3955" spans="1:11" x14ac:dyDescent="0.15">
      <c r="A3955" s="19" t="str">
        <f t="shared" si="305"/>
        <v>11900</v>
      </c>
      <c r="C3955" s="19">
        <f t="shared" si="306"/>
        <v>1</v>
      </c>
      <c r="D3955" s="19">
        <f t="shared" si="307"/>
        <v>1900</v>
      </c>
      <c r="E3955" s="38" t="e">
        <f>VLOOKUP(A3955,DatosRecibo!$A$2:'DatosRecibo'!$L$6000,12,FALSE)</f>
        <v>#N/A</v>
      </c>
      <c r="G3955" s="19" t="e">
        <f>VLOOKUP(F3955,Propietarios!$B$2:'Propietarios'!$C$6000,2,FALSE)</f>
        <v>#N/A</v>
      </c>
      <c r="H3955" s="19" t="e">
        <f>VLOOKUP(F3955,Propietarios!$B$2:'Propietarios'!$D$6000,3,FALSE)</f>
        <v>#N/A</v>
      </c>
      <c r="J3955" s="38" t="e">
        <f t="shared" si="308"/>
        <v>#N/A</v>
      </c>
      <c r="K3955" s="38" t="str">
        <f t="shared" si="309"/>
        <v>11900</v>
      </c>
    </row>
    <row r="3956" spans="1:11" x14ac:dyDescent="0.15">
      <c r="A3956" s="19" t="str">
        <f t="shared" si="305"/>
        <v>11900</v>
      </c>
      <c r="C3956" s="19">
        <f t="shared" si="306"/>
        <v>1</v>
      </c>
      <c r="D3956" s="19">
        <f t="shared" si="307"/>
        <v>1900</v>
      </c>
      <c r="E3956" s="38" t="e">
        <f>VLOOKUP(A3956,DatosRecibo!$A$2:'DatosRecibo'!$L$6000,12,FALSE)</f>
        <v>#N/A</v>
      </c>
      <c r="G3956" s="19" t="e">
        <f>VLOOKUP(F3956,Propietarios!$B$2:'Propietarios'!$C$6000,2,FALSE)</f>
        <v>#N/A</v>
      </c>
      <c r="H3956" s="19" t="e">
        <f>VLOOKUP(F3956,Propietarios!$B$2:'Propietarios'!$D$6000,3,FALSE)</f>
        <v>#N/A</v>
      </c>
      <c r="J3956" s="38" t="e">
        <f t="shared" si="308"/>
        <v>#N/A</v>
      </c>
      <c r="K3956" s="38" t="str">
        <f t="shared" si="309"/>
        <v>11900</v>
      </c>
    </row>
    <row r="3957" spans="1:11" x14ac:dyDescent="0.15">
      <c r="A3957" s="19" t="str">
        <f t="shared" si="305"/>
        <v>11900</v>
      </c>
      <c r="C3957" s="19">
        <f t="shared" si="306"/>
        <v>1</v>
      </c>
      <c r="D3957" s="19">
        <f t="shared" si="307"/>
        <v>1900</v>
      </c>
      <c r="E3957" s="38" t="e">
        <f>VLOOKUP(A3957,DatosRecibo!$A$2:'DatosRecibo'!$L$6000,12,FALSE)</f>
        <v>#N/A</v>
      </c>
      <c r="G3957" s="19" t="e">
        <f>VLOOKUP(F3957,Propietarios!$B$2:'Propietarios'!$C$6000,2,FALSE)</f>
        <v>#N/A</v>
      </c>
      <c r="H3957" s="19" t="e">
        <f>VLOOKUP(F3957,Propietarios!$B$2:'Propietarios'!$D$6000,3,FALSE)</f>
        <v>#N/A</v>
      </c>
      <c r="J3957" s="38" t="e">
        <f t="shared" si="308"/>
        <v>#N/A</v>
      </c>
      <c r="K3957" s="38" t="str">
        <f t="shared" si="309"/>
        <v>11900</v>
      </c>
    </row>
    <row r="3958" spans="1:11" x14ac:dyDescent="0.15">
      <c r="A3958" s="19" t="str">
        <f t="shared" si="305"/>
        <v>11900</v>
      </c>
      <c r="C3958" s="19">
        <f t="shared" si="306"/>
        <v>1</v>
      </c>
      <c r="D3958" s="19">
        <f t="shared" si="307"/>
        <v>1900</v>
      </c>
      <c r="E3958" s="38" t="e">
        <f>VLOOKUP(A3958,DatosRecibo!$A$2:'DatosRecibo'!$L$6000,12,FALSE)</f>
        <v>#N/A</v>
      </c>
      <c r="G3958" s="19" t="e">
        <f>VLOOKUP(F3958,Propietarios!$B$2:'Propietarios'!$C$6000,2,FALSE)</f>
        <v>#N/A</v>
      </c>
      <c r="H3958" s="19" t="e">
        <f>VLOOKUP(F3958,Propietarios!$B$2:'Propietarios'!$D$6000,3,FALSE)</f>
        <v>#N/A</v>
      </c>
      <c r="J3958" s="38" t="e">
        <f t="shared" si="308"/>
        <v>#N/A</v>
      </c>
      <c r="K3958" s="38" t="str">
        <f t="shared" si="309"/>
        <v>11900</v>
      </c>
    </row>
    <row r="3959" spans="1:11" x14ac:dyDescent="0.15">
      <c r="A3959" s="19" t="str">
        <f t="shared" si="305"/>
        <v>11900</v>
      </c>
      <c r="C3959" s="19">
        <f t="shared" si="306"/>
        <v>1</v>
      </c>
      <c r="D3959" s="19">
        <f t="shared" si="307"/>
        <v>1900</v>
      </c>
      <c r="E3959" s="38" t="e">
        <f>VLOOKUP(A3959,DatosRecibo!$A$2:'DatosRecibo'!$L$6000,12,FALSE)</f>
        <v>#N/A</v>
      </c>
      <c r="G3959" s="19" t="e">
        <f>VLOOKUP(F3959,Propietarios!$B$2:'Propietarios'!$C$6000,2,FALSE)</f>
        <v>#N/A</v>
      </c>
      <c r="H3959" s="19" t="e">
        <f>VLOOKUP(F3959,Propietarios!$B$2:'Propietarios'!$D$6000,3,FALSE)</f>
        <v>#N/A</v>
      </c>
      <c r="J3959" s="38" t="e">
        <f t="shared" si="308"/>
        <v>#N/A</v>
      </c>
      <c r="K3959" s="38" t="str">
        <f t="shared" si="309"/>
        <v>11900</v>
      </c>
    </row>
    <row r="3960" spans="1:11" x14ac:dyDescent="0.15">
      <c r="A3960" s="19" t="str">
        <f t="shared" si="305"/>
        <v>11900</v>
      </c>
      <c r="C3960" s="19">
        <f t="shared" si="306"/>
        <v>1</v>
      </c>
      <c r="D3960" s="19">
        <f t="shared" si="307"/>
        <v>1900</v>
      </c>
      <c r="E3960" s="38" t="e">
        <f>VLOOKUP(A3960,DatosRecibo!$A$2:'DatosRecibo'!$L$6000,12,FALSE)</f>
        <v>#N/A</v>
      </c>
      <c r="G3960" s="19" t="e">
        <f>VLOOKUP(F3960,Propietarios!$B$2:'Propietarios'!$C$6000,2,FALSE)</f>
        <v>#N/A</v>
      </c>
      <c r="H3960" s="19" t="e">
        <f>VLOOKUP(F3960,Propietarios!$B$2:'Propietarios'!$D$6000,3,FALSE)</f>
        <v>#N/A</v>
      </c>
      <c r="J3960" s="38" t="e">
        <f t="shared" si="308"/>
        <v>#N/A</v>
      </c>
      <c r="K3960" s="38" t="str">
        <f t="shared" si="309"/>
        <v>11900</v>
      </c>
    </row>
    <row r="3961" spans="1:11" x14ac:dyDescent="0.15">
      <c r="A3961" s="19" t="str">
        <f t="shared" si="305"/>
        <v>11900</v>
      </c>
      <c r="C3961" s="19">
        <f t="shared" si="306"/>
        <v>1</v>
      </c>
      <c r="D3961" s="19">
        <f t="shared" si="307"/>
        <v>1900</v>
      </c>
      <c r="E3961" s="38" t="e">
        <f>VLOOKUP(A3961,DatosRecibo!$A$2:'DatosRecibo'!$L$6000,12,FALSE)</f>
        <v>#N/A</v>
      </c>
      <c r="G3961" s="19" t="e">
        <f>VLOOKUP(F3961,Propietarios!$B$2:'Propietarios'!$C$6000,2,FALSE)</f>
        <v>#N/A</v>
      </c>
      <c r="H3961" s="19" t="e">
        <f>VLOOKUP(F3961,Propietarios!$B$2:'Propietarios'!$D$6000,3,FALSE)</f>
        <v>#N/A</v>
      </c>
      <c r="J3961" s="38" t="e">
        <f t="shared" si="308"/>
        <v>#N/A</v>
      </c>
      <c r="K3961" s="38" t="str">
        <f t="shared" si="309"/>
        <v>11900</v>
      </c>
    </row>
    <row r="3962" spans="1:11" x14ac:dyDescent="0.15">
      <c r="A3962" s="19" t="str">
        <f t="shared" si="305"/>
        <v>11900</v>
      </c>
      <c r="C3962" s="19">
        <f t="shared" si="306"/>
        <v>1</v>
      </c>
      <c r="D3962" s="19">
        <f t="shared" si="307"/>
        <v>1900</v>
      </c>
      <c r="E3962" s="38" t="e">
        <f>VLOOKUP(A3962,DatosRecibo!$A$2:'DatosRecibo'!$L$6000,12,FALSE)</f>
        <v>#N/A</v>
      </c>
      <c r="G3962" s="19" t="e">
        <f>VLOOKUP(F3962,Propietarios!$B$2:'Propietarios'!$C$6000,2,FALSE)</f>
        <v>#N/A</v>
      </c>
      <c r="H3962" s="19" t="e">
        <f>VLOOKUP(F3962,Propietarios!$B$2:'Propietarios'!$D$6000,3,FALSE)</f>
        <v>#N/A</v>
      </c>
      <c r="J3962" s="38" t="e">
        <f t="shared" si="308"/>
        <v>#N/A</v>
      </c>
      <c r="K3962" s="38" t="str">
        <f t="shared" si="309"/>
        <v>11900</v>
      </c>
    </row>
    <row r="3963" spans="1:11" x14ac:dyDescent="0.15">
      <c r="A3963" s="19" t="str">
        <f t="shared" si="305"/>
        <v>11900</v>
      </c>
      <c r="C3963" s="19">
        <f t="shared" si="306"/>
        <v>1</v>
      </c>
      <c r="D3963" s="19">
        <f t="shared" si="307"/>
        <v>1900</v>
      </c>
      <c r="E3963" s="38" t="e">
        <f>VLOOKUP(A3963,DatosRecibo!$A$2:'DatosRecibo'!$L$6000,12,FALSE)</f>
        <v>#N/A</v>
      </c>
      <c r="G3963" s="19" t="e">
        <f>VLOOKUP(F3963,Propietarios!$B$2:'Propietarios'!$C$6000,2,FALSE)</f>
        <v>#N/A</v>
      </c>
      <c r="H3963" s="19" t="e">
        <f>VLOOKUP(F3963,Propietarios!$B$2:'Propietarios'!$D$6000,3,FALSE)</f>
        <v>#N/A</v>
      </c>
      <c r="J3963" s="38" t="e">
        <f t="shared" si="308"/>
        <v>#N/A</v>
      </c>
      <c r="K3963" s="38" t="str">
        <f t="shared" si="309"/>
        <v>11900</v>
      </c>
    </row>
    <row r="3964" spans="1:11" x14ac:dyDescent="0.15">
      <c r="A3964" s="19" t="str">
        <f t="shared" si="305"/>
        <v>11900</v>
      </c>
      <c r="C3964" s="19">
        <f t="shared" si="306"/>
        <v>1</v>
      </c>
      <c r="D3964" s="19">
        <f t="shared" si="307"/>
        <v>1900</v>
      </c>
      <c r="E3964" s="38" t="e">
        <f>VLOOKUP(A3964,DatosRecibo!$A$2:'DatosRecibo'!$L$6000,12,FALSE)</f>
        <v>#N/A</v>
      </c>
      <c r="G3964" s="19" t="e">
        <f>VLOOKUP(F3964,Propietarios!$B$2:'Propietarios'!$C$6000,2,FALSE)</f>
        <v>#N/A</v>
      </c>
      <c r="H3964" s="19" t="e">
        <f>VLOOKUP(F3964,Propietarios!$B$2:'Propietarios'!$D$6000,3,FALSE)</f>
        <v>#N/A</v>
      </c>
      <c r="J3964" s="38" t="e">
        <f t="shared" si="308"/>
        <v>#N/A</v>
      </c>
      <c r="K3964" s="38" t="str">
        <f t="shared" si="309"/>
        <v>11900</v>
      </c>
    </row>
    <row r="3965" spans="1:11" x14ac:dyDescent="0.15">
      <c r="A3965" s="19" t="str">
        <f t="shared" si="305"/>
        <v>11900</v>
      </c>
      <c r="C3965" s="19">
        <f t="shared" si="306"/>
        <v>1</v>
      </c>
      <c r="D3965" s="19">
        <f t="shared" si="307"/>
        <v>1900</v>
      </c>
      <c r="E3965" s="38" t="e">
        <f>VLOOKUP(A3965,DatosRecibo!$A$2:'DatosRecibo'!$L$6000,12,FALSE)</f>
        <v>#N/A</v>
      </c>
      <c r="G3965" s="19" t="e">
        <f>VLOOKUP(F3965,Propietarios!$B$2:'Propietarios'!$C$6000,2,FALSE)</f>
        <v>#N/A</v>
      </c>
      <c r="H3965" s="19" t="e">
        <f>VLOOKUP(F3965,Propietarios!$B$2:'Propietarios'!$D$6000,3,FALSE)</f>
        <v>#N/A</v>
      </c>
      <c r="J3965" s="38" t="e">
        <f t="shared" si="308"/>
        <v>#N/A</v>
      </c>
      <c r="K3965" s="38" t="str">
        <f t="shared" si="309"/>
        <v>11900</v>
      </c>
    </row>
    <row r="3966" spans="1:11" x14ac:dyDescent="0.15">
      <c r="A3966" s="19" t="str">
        <f t="shared" si="305"/>
        <v>11900</v>
      </c>
      <c r="C3966" s="19">
        <f t="shared" si="306"/>
        <v>1</v>
      </c>
      <c r="D3966" s="19">
        <f t="shared" si="307"/>
        <v>1900</v>
      </c>
      <c r="E3966" s="38" t="e">
        <f>VLOOKUP(A3966,DatosRecibo!$A$2:'DatosRecibo'!$L$6000,12,FALSE)</f>
        <v>#N/A</v>
      </c>
      <c r="G3966" s="19" t="e">
        <f>VLOOKUP(F3966,Propietarios!$B$2:'Propietarios'!$C$6000,2,FALSE)</f>
        <v>#N/A</v>
      </c>
      <c r="H3966" s="19" t="e">
        <f>VLOOKUP(F3966,Propietarios!$B$2:'Propietarios'!$D$6000,3,FALSE)</f>
        <v>#N/A</v>
      </c>
      <c r="J3966" s="38" t="e">
        <f t="shared" si="308"/>
        <v>#N/A</v>
      </c>
      <c r="K3966" s="38" t="str">
        <f t="shared" si="309"/>
        <v>11900</v>
      </c>
    </row>
    <row r="3967" spans="1:11" x14ac:dyDescent="0.15">
      <c r="A3967" s="19" t="str">
        <f t="shared" si="305"/>
        <v>11900</v>
      </c>
      <c r="C3967" s="19">
        <f t="shared" si="306"/>
        <v>1</v>
      </c>
      <c r="D3967" s="19">
        <f t="shared" si="307"/>
        <v>1900</v>
      </c>
      <c r="E3967" s="38" t="e">
        <f>VLOOKUP(A3967,DatosRecibo!$A$2:'DatosRecibo'!$L$6000,12,FALSE)</f>
        <v>#N/A</v>
      </c>
      <c r="G3967" s="19" t="e">
        <f>VLOOKUP(F3967,Propietarios!$B$2:'Propietarios'!$C$6000,2,FALSE)</f>
        <v>#N/A</v>
      </c>
      <c r="H3967" s="19" t="e">
        <f>VLOOKUP(F3967,Propietarios!$B$2:'Propietarios'!$D$6000,3,FALSE)</f>
        <v>#N/A</v>
      </c>
      <c r="J3967" s="38" t="e">
        <f t="shared" si="308"/>
        <v>#N/A</v>
      </c>
      <c r="K3967" s="38" t="str">
        <f t="shared" si="309"/>
        <v>11900</v>
      </c>
    </row>
    <row r="3968" spans="1:11" x14ac:dyDescent="0.15">
      <c r="A3968" s="19" t="str">
        <f t="shared" si="305"/>
        <v>11900</v>
      </c>
      <c r="C3968" s="19">
        <f t="shared" si="306"/>
        <v>1</v>
      </c>
      <c r="D3968" s="19">
        <f t="shared" si="307"/>
        <v>1900</v>
      </c>
      <c r="E3968" s="38" t="e">
        <f>VLOOKUP(A3968,DatosRecibo!$A$2:'DatosRecibo'!$L$6000,12,FALSE)</f>
        <v>#N/A</v>
      </c>
      <c r="G3968" s="19" t="e">
        <f>VLOOKUP(F3968,Propietarios!$B$2:'Propietarios'!$C$6000,2,FALSE)</f>
        <v>#N/A</v>
      </c>
      <c r="H3968" s="19" t="e">
        <f>VLOOKUP(F3968,Propietarios!$B$2:'Propietarios'!$D$6000,3,FALSE)</f>
        <v>#N/A</v>
      </c>
      <c r="J3968" s="38" t="e">
        <f t="shared" si="308"/>
        <v>#N/A</v>
      </c>
      <c r="K3968" s="38" t="str">
        <f t="shared" si="309"/>
        <v>11900</v>
      </c>
    </row>
    <row r="3969" spans="1:11" x14ac:dyDescent="0.15">
      <c r="A3969" s="19" t="str">
        <f t="shared" si="305"/>
        <v>11900</v>
      </c>
      <c r="C3969" s="19">
        <f t="shared" si="306"/>
        <v>1</v>
      </c>
      <c r="D3969" s="19">
        <f t="shared" si="307"/>
        <v>1900</v>
      </c>
      <c r="E3969" s="38" t="e">
        <f>VLOOKUP(A3969,DatosRecibo!$A$2:'DatosRecibo'!$L$6000,12,FALSE)</f>
        <v>#N/A</v>
      </c>
      <c r="G3969" s="19" t="e">
        <f>VLOOKUP(F3969,Propietarios!$B$2:'Propietarios'!$C$6000,2,FALSE)</f>
        <v>#N/A</v>
      </c>
      <c r="H3969" s="19" t="e">
        <f>VLOOKUP(F3969,Propietarios!$B$2:'Propietarios'!$D$6000,3,FALSE)</f>
        <v>#N/A</v>
      </c>
      <c r="J3969" s="38" t="e">
        <f t="shared" si="308"/>
        <v>#N/A</v>
      </c>
      <c r="K3969" s="38" t="str">
        <f t="shared" si="309"/>
        <v>11900</v>
      </c>
    </row>
    <row r="3970" spans="1:11" x14ac:dyDescent="0.15">
      <c r="A3970" s="19" t="str">
        <f t="shared" ref="A3970:A4033" si="310">CONCATENATE(C3970,D3970)</f>
        <v>11900</v>
      </c>
      <c r="C3970" s="19">
        <f t="shared" si="306"/>
        <v>1</v>
      </c>
      <c r="D3970" s="19">
        <f t="shared" si="307"/>
        <v>1900</v>
      </c>
      <c r="E3970" s="38" t="e">
        <f>VLOOKUP(A3970,DatosRecibo!$A$2:'DatosRecibo'!$L$6000,12,FALSE)</f>
        <v>#N/A</v>
      </c>
      <c r="G3970" s="19" t="e">
        <f>VLOOKUP(F3970,Propietarios!$B$2:'Propietarios'!$C$6000,2,FALSE)</f>
        <v>#N/A</v>
      </c>
      <c r="H3970" s="19" t="e">
        <f>VLOOKUP(F3970,Propietarios!$B$2:'Propietarios'!$D$6000,3,FALSE)</f>
        <v>#N/A</v>
      </c>
      <c r="J3970" s="38" t="e">
        <f t="shared" si="308"/>
        <v>#N/A</v>
      </c>
      <c r="K3970" s="38" t="str">
        <f t="shared" si="309"/>
        <v>11900</v>
      </c>
    </row>
    <row r="3971" spans="1:11" x14ac:dyDescent="0.15">
      <c r="A3971" s="19" t="str">
        <f t="shared" si="310"/>
        <v>11900</v>
      </c>
      <c r="C3971" s="19">
        <f t="shared" ref="C3971:C4034" si="311">MONTH(B3971)</f>
        <v>1</v>
      </c>
      <c r="D3971" s="19">
        <f t="shared" ref="D3971:D4034" si="312">YEAR(B3971)</f>
        <v>1900</v>
      </c>
      <c r="E3971" s="38" t="e">
        <f>VLOOKUP(A3971,DatosRecibo!$A$2:'DatosRecibo'!$L$6000,12,FALSE)</f>
        <v>#N/A</v>
      </c>
      <c r="G3971" s="19" t="e">
        <f>VLOOKUP(F3971,Propietarios!$B$2:'Propietarios'!$C$6000,2,FALSE)</f>
        <v>#N/A</v>
      </c>
      <c r="H3971" s="19" t="e">
        <f>VLOOKUP(F3971,Propietarios!$B$2:'Propietarios'!$D$6000,3,FALSE)</f>
        <v>#N/A</v>
      </c>
      <c r="J3971" s="38" t="e">
        <f t="shared" ref="J3971:J4034" si="313">I3971*E3971</f>
        <v>#N/A</v>
      </c>
      <c r="K3971" s="38" t="str">
        <f t="shared" ref="K3971:K4034" si="314">CONCATENATE(A3971,F3971)</f>
        <v>11900</v>
      </c>
    </row>
    <row r="3972" spans="1:11" x14ac:dyDescent="0.15">
      <c r="A3972" s="19" t="str">
        <f t="shared" si="310"/>
        <v>11900</v>
      </c>
      <c r="C3972" s="19">
        <f t="shared" si="311"/>
        <v>1</v>
      </c>
      <c r="D3972" s="19">
        <f t="shared" si="312"/>
        <v>1900</v>
      </c>
      <c r="E3972" s="38" t="e">
        <f>VLOOKUP(A3972,DatosRecibo!$A$2:'DatosRecibo'!$L$6000,12,FALSE)</f>
        <v>#N/A</v>
      </c>
      <c r="G3972" s="19" t="e">
        <f>VLOOKUP(F3972,Propietarios!$B$2:'Propietarios'!$C$6000,2,FALSE)</f>
        <v>#N/A</v>
      </c>
      <c r="H3972" s="19" t="e">
        <f>VLOOKUP(F3972,Propietarios!$B$2:'Propietarios'!$D$6000,3,FALSE)</f>
        <v>#N/A</v>
      </c>
      <c r="J3972" s="38" t="e">
        <f t="shared" si="313"/>
        <v>#N/A</v>
      </c>
      <c r="K3972" s="38" t="str">
        <f t="shared" si="314"/>
        <v>11900</v>
      </c>
    </row>
    <row r="3973" spans="1:11" x14ac:dyDescent="0.15">
      <c r="A3973" s="19" t="str">
        <f t="shared" si="310"/>
        <v>11900</v>
      </c>
      <c r="C3973" s="19">
        <f t="shared" si="311"/>
        <v>1</v>
      </c>
      <c r="D3973" s="19">
        <f t="shared" si="312"/>
        <v>1900</v>
      </c>
      <c r="E3973" s="38" t="e">
        <f>VLOOKUP(A3973,DatosRecibo!$A$2:'DatosRecibo'!$L$6000,12,FALSE)</f>
        <v>#N/A</v>
      </c>
      <c r="G3973" s="19" t="e">
        <f>VLOOKUP(F3973,Propietarios!$B$2:'Propietarios'!$C$6000,2,FALSE)</f>
        <v>#N/A</v>
      </c>
      <c r="H3973" s="19" t="e">
        <f>VLOOKUP(F3973,Propietarios!$B$2:'Propietarios'!$D$6000,3,FALSE)</f>
        <v>#N/A</v>
      </c>
      <c r="J3973" s="38" t="e">
        <f t="shared" si="313"/>
        <v>#N/A</v>
      </c>
      <c r="K3973" s="38" t="str">
        <f t="shared" si="314"/>
        <v>11900</v>
      </c>
    </row>
    <row r="3974" spans="1:11" x14ac:dyDescent="0.15">
      <c r="A3974" s="19" t="str">
        <f t="shared" si="310"/>
        <v>11900</v>
      </c>
      <c r="C3974" s="19">
        <f t="shared" si="311"/>
        <v>1</v>
      </c>
      <c r="D3974" s="19">
        <f t="shared" si="312"/>
        <v>1900</v>
      </c>
      <c r="E3974" s="38" t="e">
        <f>VLOOKUP(A3974,DatosRecibo!$A$2:'DatosRecibo'!$L$6000,12,FALSE)</f>
        <v>#N/A</v>
      </c>
      <c r="G3974" s="19" t="e">
        <f>VLOOKUP(F3974,Propietarios!$B$2:'Propietarios'!$C$6000,2,FALSE)</f>
        <v>#N/A</v>
      </c>
      <c r="H3974" s="19" t="e">
        <f>VLOOKUP(F3974,Propietarios!$B$2:'Propietarios'!$D$6000,3,FALSE)</f>
        <v>#N/A</v>
      </c>
      <c r="J3974" s="38" t="e">
        <f t="shared" si="313"/>
        <v>#N/A</v>
      </c>
      <c r="K3974" s="38" t="str">
        <f t="shared" si="314"/>
        <v>11900</v>
      </c>
    </row>
    <row r="3975" spans="1:11" x14ac:dyDescent="0.15">
      <c r="A3975" s="19" t="str">
        <f t="shared" si="310"/>
        <v>11900</v>
      </c>
      <c r="C3975" s="19">
        <f t="shared" si="311"/>
        <v>1</v>
      </c>
      <c r="D3975" s="19">
        <f t="shared" si="312"/>
        <v>1900</v>
      </c>
      <c r="E3975" s="38" t="e">
        <f>VLOOKUP(A3975,DatosRecibo!$A$2:'DatosRecibo'!$L$6000,12,FALSE)</f>
        <v>#N/A</v>
      </c>
      <c r="G3975" s="19" t="e">
        <f>VLOOKUP(F3975,Propietarios!$B$2:'Propietarios'!$C$6000,2,FALSE)</f>
        <v>#N/A</v>
      </c>
      <c r="H3975" s="19" t="e">
        <f>VLOOKUP(F3975,Propietarios!$B$2:'Propietarios'!$D$6000,3,FALSE)</f>
        <v>#N/A</v>
      </c>
      <c r="J3975" s="38" t="e">
        <f t="shared" si="313"/>
        <v>#N/A</v>
      </c>
      <c r="K3975" s="38" t="str">
        <f t="shared" si="314"/>
        <v>11900</v>
      </c>
    </row>
    <row r="3976" spans="1:11" x14ac:dyDescent="0.15">
      <c r="A3976" s="19" t="str">
        <f t="shared" si="310"/>
        <v>11900</v>
      </c>
      <c r="C3976" s="19">
        <f t="shared" si="311"/>
        <v>1</v>
      </c>
      <c r="D3976" s="19">
        <f t="shared" si="312"/>
        <v>1900</v>
      </c>
      <c r="E3976" s="38" t="e">
        <f>VLOOKUP(A3976,DatosRecibo!$A$2:'DatosRecibo'!$L$6000,12,FALSE)</f>
        <v>#N/A</v>
      </c>
      <c r="G3976" s="19" t="e">
        <f>VLOOKUP(F3976,Propietarios!$B$2:'Propietarios'!$C$6000,2,FALSE)</f>
        <v>#N/A</v>
      </c>
      <c r="H3976" s="19" t="e">
        <f>VLOOKUP(F3976,Propietarios!$B$2:'Propietarios'!$D$6000,3,FALSE)</f>
        <v>#N/A</v>
      </c>
      <c r="J3976" s="38" t="e">
        <f t="shared" si="313"/>
        <v>#N/A</v>
      </c>
      <c r="K3976" s="38" t="str">
        <f t="shared" si="314"/>
        <v>11900</v>
      </c>
    </row>
    <row r="3977" spans="1:11" x14ac:dyDescent="0.15">
      <c r="A3977" s="19" t="str">
        <f t="shared" si="310"/>
        <v>11900</v>
      </c>
      <c r="C3977" s="19">
        <f t="shared" si="311"/>
        <v>1</v>
      </c>
      <c r="D3977" s="19">
        <f t="shared" si="312"/>
        <v>1900</v>
      </c>
      <c r="E3977" s="38" t="e">
        <f>VLOOKUP(A3977,DatosRecibo!$A$2:'DatosRecibo'!$L$6000,12,FALSE)</f>
        <v>#N/A</v>
      </c>
      <c r="G3977" s="19" t="e">
        <f>VLOOKUP(F3977,Propietarios!$B$2:'Propietarios'!$C$6000,2,FALSE)</f>
        <v>#N/A</v>
      </c>
      <c r="H3977" s="19" t="e">
        <f>VLOOKUP(F3977,Propietarios!$B$2:'Propietarios'!$D$6000,3,FALSE)</f>
        <v>#N/A</v>
      </c>
      <c r="J3977" s="38" t="e">
        <f t="shared" si="313"/>
        <v>#N/A</v>
      </c>
      <c r="K3977" s="38" t="str">
        <f t="shared" si="314"/>
        <v>11900</v>
      </c>
    </row>
    <row r="3978" spans="1:11" x14ac:dyDescent="0.15">
      <c r="A3978" s="19" t="str">
        <f t="shared" si="310"/>
        <v>11900</v>
      </c>
      <c r="C3978" s="19">
        <f t="shared" si="311"/>
        <v>1</v>
      </c>
      <c r="D3978" s="19">
        <f t="shared" si="312"/>
        <v>1900</v>
      </c>
      <c r="E3978" s="38" t="e">
        <f>VLOOKUP(A3978,DatosRecibo!$A$2:'DatosRecibo'!$L$6000,12,FALSE)</f>
        <v>#N/A</v>
      </c>
      <c r="G3978" s="19" t="e">
        <f>VLOOKUP(F3978,Propietarios!$B$2:'Propietarios'!$C$6000,2,FALSE)</f>
        <v>#N/A</v>
      </c>
      <c r="H3978" s="19" t="e">
        <f>VLOOKUP(F3978,Propietarios!$B$2:'Propietarios'!$D$6000,3,FALSE)</f>
        <v>#N/A</v>
      </c>
      <c r="J3978" s="38" t="e">
        <f t="shared" si="313"/>
        <v>#N/A</v>
      </c>
      <c r="K3978" s="38" t="str">
        <f t="shared" si="314"/>
        <v>11900</v>
      </c>
    </row>
    <row r="3979" spans="1:11" x14ac:dyDescent="0.15">
      <c r="A3979" s="19" t="str">
        <f t="shared" si="310"/>
        <v>11900</v>
      </c>
      <c r="C3979" s="19">
        <f t="shared" si="311"/>
        <v>1</v>
      </c>
      <c r="D3979" s="19">
        <f t="shared" si="312"/>
        <v>1900</v>
      </c>
      <c r="E3979" s="38" t="e">
        <f>VLOOKUP(A3979,DatosRecibo!$A$2:'DatosRecibo'!$L$6000,12,FALSE)</f>
        <v>#N/A</v>
      </c>
      <c r="G3979" s="19" t="e">
        <f>VLOOKUP(F3979,Propietarios!$B$2:'Propietarios'!$C$6000,2,FALSE)</f>
        <v>#N/A</v>
      </c>
      <c r="H3979" s="19" t="e">
        <f>VLOOKUP(F3979,Propietarios!$B$2:'Propietarios'!$D$6000,3,FALSE)</f>
        <v>#N/A</v>
      </c>
      <c r="J3979" s="38" t="e">
        <f t="shared" si="313"/>
        <v>#N/A</v>
      </c>
      <c r="K3979" s="38" t="str">
        <f t="shared" si="314"/>
        <v>11900</v>
      </c>
    </row>
    <row r="3980" spans="1:11" x14ac:dyDescent="0.15">
      <c r="A3980" s="19" t="str">
        <f t="shared" si="310"/>
        <v>11900</v>
      </c>
      <c r="C3980" s="19">
        <f t="shared" si="311"/>
        <v>1</v>
      </c>
      <c r="D3980" s="19">
        <f t="shared" si="312"/>
        <v>1900</v>
      </c>
      <c r="E3980" s="38" t="e">
        <f>VLOOKUP(A3980,DatosRecibo!$A$2:'DatosRecibo'!$L$6000,12,FALSE)</f>
        <v>#N/A</v>
      </c>
      <c r="G3980" s="19" t="e">
        <f>VLOOKUP(F3980,Propietarios!$B$2:'Propietarios'!$C$6000,2,FALSE)</f>
        <v>#N/A</v>
      </c>
      <c r="H3980" s="19" t="e">
        <f>VLOOKUP(F3980,Propietarios!$B$2:'Propietarios'!$D$6000,3,FALSE)</f>
        <v>#N/A</v>
      </c>
      <c r="J3980" s="38" t="e">
        <f t="shared" si="313"/>
        <v>#N/A</v>
      </c>
      <c r="K3980" s="38" t="str">
        <f t="shared" si="314"/>
        <v>11900</v>
      </c>
    </row>
    <row r="3981" spans="1:11" x14ac:dyDescent="0.15">
      <c r="A3981" s="19" t="str">
        <f t="shared" si="310"/>
        <v>11900</v>
      </c>
      <c r="C3981" s="19">
        <f t="shared" si="311"/>
        <v>1</v>
      </c>
      <c r="D3981" s="19">
        <f t="shared" si="312"/>
        <v>1900</v>
      </c>
      <c r="E3981" s="38" t="e">
        <f>VLOOKUP(A3981,DatosRecibo!$A$2:'DatosRecibo'!$L$6000,12,FALSE)</f>
        <v>#N/A</v>
      </c>
      <c r="G3981" s="19" t="e">
        <f>VLOOKUP(F3981,Propietarios!$B$2:'Propietarios'!$C$6000,2,FALSE)</f>
        <v>#N/A</v>
      </c>
      <c r="H3981" s="19" t="e">
        <f>VLOOKUP(F3981,Propietarios!$B$2:'Propietarios'!$D$6000,3,FALSE)</f>
        <v>#N/A</v>
      </c>
      <c r="J3981" s="38" t="e">
        <f t="shared" si="313"/>
        <v>#N/A</v>
      </c>
      <c r="K3981" s="38" t="str">
        <f t="shared" si="314"/>
        <v>11900</v>
      </c>
    </row>
    <row r="3982" spans="1:11" x14ac:dyDescent="0.15">
      <c r="A3982" s="19" t="str">
        <f t="shared" si="310"/>
        <v>11900</v>
      </c>
      <c r="C3982" s="19">
        <f t="shared" si="311"/>
        <v>1</v>
      </c>
      <c r="D3982" s="19">
        <f t="shared" si="312"/>
        <v>1900</v>
      </c>
      <c r="E3982" s="38" t="e">
        <f>VLOOKUP(A3982,DatosRecibo!$A$2:'DatosRecibo'!$L$6000,12,FALSE)</f>
        <v>#N/A</v>
      </c>
      <c r="G3982" s="19" t="e">
        <f>VLOOKUP(F3982,Propietarios!$B$2:'Propietarios'!$C$6000,2,FALSE)</f>
        <v>#N/A</v>
      </c>
      <c r="H3982" s="19" t="e">
        <f>VLOOKUP(F3982,Propietarios!$B$2:'Propietarios'!$D$6000,3,FALSE)</f>
        <v>#N/A</v>
      </c>
      <c r="J3982" s="38" t="e">
        <f t="shared" si="313"/>
        <v>#N/A</v>
      </c>
      <c r="K3982" s="38" t="str">
        <f t="shared" si="314"/>
        <v>11900</v>
      </c>
    </row>
    <row r="3983" spans="1:11" x14ac:dyDescent="0.15">
      <c r="A3983" s="19" t="str">
        <f t="shared" si="310"/>
        <v>11900</v>
      </c>
      <c r="C3983" s="19">
        <f t="shared" si="311"/>
        <v>1</v>
      </c>
      <c r="D3983" s="19">
        <f t="shared" si="312"/>
        <v>1900</v>
      </c>
      <c r="E3983" s="38" t="e">
        <f>VLOOKUP(A3983,DatosRecibo!$A$2:'DatosRecibo'!$L$6000,12,FALSE)</f>
        <v>#N/A</v>
      </c>
      <c r="G3983" s="19" t="e">
        <f>VLOOKUP(F3983,Propietarios!$B$2:'Propietarios'!$C$6000,2,FALSE)</f>
        <v>#N/A</v>
      </c>
      <c r="H3983" s="19" t="e">
        <f>VLOOKUP(F3983,Propietarios!$B$2:'Propietarios'!$D$6000,3,FALSE)</f>
        <v>#N/A</v>
      </c>
      <c r="J3983" s="38" t="e">
        <f t="shared" si="313"/>
        <v>#N/A</v>
      </c>
      <c r="K3983" s="38" t="str">
        <f t="shared" si="314"/>
        <v>11900</v>
      </c>
    </row>
    <row r="3984" spans="1:11" x14ac:dyDescent="0.15">
      <c r="A3984" s="19" t="str">
        <f t="shared" si="310"/>
        <v>11900</v>
      </c>
      <c r="C3984" s="19">
        <f t="shared" si="311"/>
        <v>1</v>
      </c>
      <c r="D3984" s="19">
        <f t="shared" si="312"/>
        <v>1900</v>
      </c>
      <c r="E3984" s="38" t="e">
        <f>VLOOKUP(A3984,DatosRecibo!$A$2:'DatosRecibo'!$L$6000,12,FALSE)</f>
        <v>#N/A</v>
      </c>
      <c r="G3984" s="19" t="e">
        <f>VLOOKUP(F3984,Propietarios!$B$2:'Propietarios'!$C$6000,2,FALSE)</f>
        <v>#N/A</v>
      </c>
      <c r="H3984" s="19" t="e">
        <f>VLOOKUP(F3984,Propietarios!$B$2:'Propietarios'!$D$6000,3,FALSE)</f>
        <v>#N/A</v>
      </c>
      <c r="J3984" s="38" t="e">
        <f t="shared" si="313"/>
        <v>#N/A</v>
      </c>
      <c r="K3984" s="38" t="str">
        <f t="shared" si="314"/>
        <v>11900</v>
      </c>
    </row>
    <row r="3985" spans="1:11" x14ac:dyDescent="0.15">
      <c r="A3985" s="19" t="str">
        <f t="shared" si="310"/>
        <v>11900</v>
      </c>
      <c r="C3985" s="19">
        <f t="shared" si="311"/>
        <v>1</v>
      </c>
      <c r="D3985" s="19">
        <f t="shared" si="312"/>
        <v>1900</v>
      </c>
      <c r="E3985" s="38" t="e">
        <f>VLOOKUP(A3985,DatosRecibo!$A$2:'DatosRecibo'!$L$6000,12,FALSE)</f>
        <v>#N/A</v>
      </c>
      <c r="G3985" s="19" t="e">
        <f>VLOOKUP(F3985,Propietarios!$B$2:'Propietarios'!$C$6000,2,FALSE)</f>
        <v>#N/A</v>
      </c>
      <c r="H3985" s="19" t="e">
        <f>VLOOKUP(F3985,Propietarios!$B$2:'Propietarios'!$D$6000,3,FALSE)</f>
        <v>#N/A</v>
      </c>
      <c r="J3985" s="38" t="e">
        <f t="shared" si="313"/>
        <v>#N/A</v>
      </c>
      <c r="K3985" s="38" t="str">
        <f t="shared" si="314"/>
        <v>11900</v>
      </c>
    </row>
    <row r="3986" spans="1:11" x14ac:dyDescent="0.15">
      <c r="A3986" s="19" t="str">
        <f t="shared" si="310"/>
        <v>11900</v>
      </c>
      <c r="C3986" s="19">
        <f t="shared" si="311"/>
        <v>1</v>
      </c>
      <c r="D3986" s="19">
        <f t="shared" si="312"/>
        <v>1900</v>
      </c>
      <c r="E3986" s="38" t="e">
        <f>VLOOKUP(A3986,DatosRecibo!$A$2:'DatosRecibo'!$L$6000,12,FALSE)</f>
        <v>#N/A</v>
      </c>
      <c r="G3986" s="19" t="e">
        <f>VLOOKUP(F3986,Propietarios!$B$2:'Propietarios'!$C$6000,2,FALSE)</f>
        <v>#N/A</v>
      </c>
      <c r="H3986" s="19" t="e">
        <f>VLOOKUP(F3986,Propietarios!$B$2:'Propietarios'!$D$6000,3,FALSE)</f>
        <v>#N/A</v>
      </c>
      <c r="J3986" s="38" t="e">
        <f t="shared" si="313"/>
        <v>#N/A</v>
      </c>
      <c r="K3986" s="38" t="str">
        <f t="shared" si="314"/>
        <v>11900</v>
      </c>
    </row>
    <row r="3987" spans="1:11" x14ac:dyDescent="0.15">
      <c r="A3987" s="19" t="str">
        <f t="shared" si="310"/>
        <v>11900</v>
      </c>
      <c r="C3987" s="19">
        <f t="shared" si="311"/>
        <v>1</v>
      </c>
      <c r="D3987" s="19">
        <f t="shared" si="312"/>
        <v>1900</v>
      </c>
      <c r="E3987" s="38" t="e">
        <f>VLOOKUP(A3987,DatosRecibo!$A$2:'DatosRecibo'!$L$6000,12,FALSE)</f>
        <v>#N/A</v>
      </c>
      <c r="G3987" s="19" t="e">
        <f>VLOOKUP(F3987,Propietarios!$B$2:'Propietarios'!$C$6000,2,FALSE)</f>
        <v>#N/A</v>
      </c>
      <c r="H3987" s="19" t="e">
        <f>VLOOKUP(F3987,Propietarios!$B$2:'Propietarios'!$D$6000,3,FALSE)</f>
        <v>#N/A</v>
      </c>
      <c r="J3987" s="38" t="e">
        <f t="shared" si="313"/>
        <v>#N/A</v>
      </c>
      <c r="K3987" s="38" t="str">
        <f t="shared" si="314"/>
        <v>11900</v>
      </c>
    </row>
    <row r="3988" spans="1:11" x14ac:dyDescent="0.15">
      <c r="A3988" s="19" t="str">
        <f t="shared" si="310"/>
        <v>11900</v>
      </c>
      <c r="C3988" s="19">
        <f t="shared" si="311"/>
        <v>1</v>
      </c>
      <c r="D3988" s="19">
        <f t="shared" si="312"/>
        <v>1900</v>
      </c>
      <c r="E3988" s="38" t="e">
        <f>VLOOKUP(A3988,DatosRecibo!$A$2:'DatosRecibo'!$L$6000,12,FALSE)</f>
        <v>#N/A</v>
      </c>
      <c r="G3988" s="19" t="e">
        <f>VLOOKUP(F3988,Propietarios!$B$2:'Propietarios'!$C$6000,2,FALSE)</f>
        <v>#N/A</v>
      </c>
      <c r="H3988" s="19" t="e">
        <f>VLOOKUP(F3988,Propietarios!$B$2:'Propietarios'!$D$6000,3,FALSE)</f>
        <v>#N/A</v>
      </c>
      <c r="J3988" s="38" t="e">
        <f t="shared" si="313"/>
        <v>#N/A</v>
      </c>
      <c r="K3988" s="38" t="str">
        <f t="shared" si="314"/>
        <v>11900</v>
      </c>
    </row>
    <row r="3989" spans="1:11" x14ac:dyDescent="0.15">
      <c r="A3989" s="19" t="str">
        <f t="shared" si="310"/>
        <v>11900</v>
      </c>
      <c r="C3989" s="19">
        <f t="shared" si="311"/>
        <v>1</v>
      </c>
      <c r="D3989" s="19">
        <f t="shared" si="312"/>
        <v>1900</v>
      </c>
      <c r="E3989" s="38" t="e">
        <f>VLOOKUP(A3989,DatosRecibo!$A$2:'DatosRecibo'!$L$6000,12,FALSE)</f>
        <v>#N/A</v>
      </c>
      <c r="G3989" s="19" t="e">
        <f>VLOOKUP(F3989,Propietarios!$B$2:'Propietarios'!$C$6000,2,FALSE)</f>
        <v>#N/A</v>
      </c>
      <c r="H3989" s="19" t="e">
        <f>VLOOKUP(F3989,Propietarios!$B$2:'Propietarios'!$D$6000,3,FALSE)</f>
        <v>#N/A</v>
      </c>
      <c r="J3989" s="38" t="e">
        <f t="shared" si="313"/>
        <v>#N/A</v>
      </c>
      <c r="K3989" s="38" t="str">
        <f t="shared" si="314"/>
        <v>11900</v>
      </c>
    </row>
    <row r="3990" spans="1:11" x14ac:dyDescent="0.15">
      <c r="A3990" s="19" t="str">
        <f t="shared" si="310"/>
        <v>11900</v>
      </c>
      <c r="C3990" s="19">
        <f t="shared" si="311"/>
        <v>1</v>
      </c>
      <c r="D3990" s="19">
        <f t="shared" si="312"/>
        <v>1900</v>
      </c>
      <c r="E3990" s="38" t="e">
        <f>VLOOKUP(A3990,DatosRecibo!$A$2:'DatosRecibo'!$L$6000,12,FALSE)</f>
        <v>#N/A</v>
      </c>
      <c r="G3990" s="19" t="e">
        <f>VLOOKUP(F3990,Propietarios!$B$2:'Propietarios'!$C$6000,2,FALSE)</f>
        <v>#N/A</v>
      </c>
      <c r="H3990" s="19" t="e">
        <f>VLOOKUP(F3990,Propietarios!$B$2:'Propietarios'!$D$6000,3,FALSE)</f>
        <v>#N/A</v>
      </c>
      <c r="J3990" s="38" t="e">
        <f t="shared" si="313"/>
        <v>#N/A</v>
      </c>
      <c r="K3990" s="38" t="str">
        <f t="shared" si="314"/>
        <v>11900</v>
      </c>
    </row>
    <row r="3991" spans="1:11" x14ac:dyDescent="0.15">
      <c r="A3991" s="19" t="str">
        <f t="shared" si="310"/>
        <v>11900</v>
      </c>
      <c r="C3991" s="19">
        <f t="shared" si="311"/>
        <v>1</v>
      </c>
      <c r="D3991" s="19">
        <f t="shared" si="312"/>
        <v>1900</v>
      </c>
      <c r="E3991" s="38" t="e">
        <f>VLOOKUP(A3991,DatosRecibo!$A$2:'DatosRecibo'!$L$6000,12,FALSE)</f>
        <v>#N/A</v>
      </c>
      <c r="G3991" s="19" t="e">
        <f>VLOOKUP(F3991,Propietarios!$B$2:'Propietarios'!$C$6000,2,FALSE)</f>
        <v>#N/A</v>
      </c>
      <c r="H3991" s="19" t="e">
        <f>VLOOKUP(F3991,Propietarios!$B$2:'Propietarios'!$D$6000,3,FALSE)</f>
        <v>#N/A</v>
      </c>
      <c r="J3991" s="38" t="e">
        <f t="shared" si="313"/>
        <v>#N/A</v>
      </c>
      <c r="K3991" s="38" t="str">
        <f t="shared" si="314"/>
        <v>11900</v>
      </c>
    </row>
    <row r="3992" spans="1:11" x14ac:dyDescent="0.15">
      <c r="A3992" s="19" t="str">
        <f t="shared" si="310"/>
        <v>11900</v>
      </c>
      <c r="C3992" s="19">
        <f t="shared" si="311"/>
        <v>1</v>
      </c>
      <c r="D3992" s="19">
        <f t="shared" si="312"/>
        <v>1900</v>
      </c>
      <c r="E3992" s="38" t="e">
        <f>VLOOKUP(A3992,DatosRecibo!$A$2:'DatosRecibo'!$L$6000,12,FALSE)</f>
        <v>#N/A</v>
      </c>
      <c r="G3992" s="19" t="e">
        <f>VLOOKUP(F3992,Propietarios!$B$2:'Propietarios'!$C$6000,2,FALSE)</f>
        <v>#N/A</v>
      </c>
      <c r="H3992" s="19" t="e">
        <f>VLOOKUP(F3992,Propietarios!$B$2:'Propietarios'!$D$6000,3,FALSE)</f>
        <v>#N/A</v>
      </c>
      <c r="J3992" s="38" t="e">
        <f t="shared" si="313"/>
        <v>#N/A</v>
      </c>
      <c r="K3992" s="38" t="str">
        <f t="shared" si="314"/>
        <v>11900</v>
      </c>
    </row>
    <row r="3993" spans="1:11" x14ac:dyDescent="0.15">
      <c r="A3993" s="19" t="str">
        <f t="shared" si="310"/>
        <v>11900</v>
      </c>
      <c r="C3993" s="19">
        <f t="shared" si="311"/>
        <v>1</v>
      </c>
      <c r="D3993" s="19">
        <f t="shared" si="312"/>
        <v>1900</v>
      </c>
      <c r="E3993" s="38" t="e">
        <f>VLOOKUP(A3993,DatosRecibo!$A$2:'DatosRecibo'!$L$6000,12,FALSE)</f>
        <v>#N/A</v>
      </c>
      <c r="G3993" s="19" t="e">
        <f>VLOOKUP(F3993,Propietarios!$B$2:'Propietarios'!$C$6000,2,FALSE)</f>
        <v>#N/A</v>
      </c>
      <c r="H3993" s="19" t="e">
        <f>VLOOKUP(F3993,Propietarios!$B$2:'Propietarios'!$D$6000,3,FALSE)</f>
        <v>#N/A</v>
      </c>
      <c r="J3993" s="38" t="e">
        <f t="shared" si="313"/>
        <v>#N/A</v>
      </c>
      <c r="K3993" s="38" t="str">
        <f t="shared" si="314"/>
        <v>11900</v>
      </c>
    </row>
    <row r="3994" spans="1:11" x14ac:dyDescent="0.15">
      <c r="A3994" s="19" t="str">
        <f t="shared" si="310"/>
        <v>11900</v>
      </c>
      <c r="C3994" s="19">
        <f t="shared" si="311"/>
        <v>1</v>
      </c>
      <c r="D3994" s="19">
        <f t="shared" si="312"/>
        <v>1900</v>
      </c>
      <c r="E3994" s="38" t="e">
        <f>VLOOKUP(A3994,DatosRecibo!$A$2:'DatosRecibo'!$L$6000,12,FALSE)</f>
        <v>#N/A</v>
      </c>
      <c r="G3994" s="19" t="e">
        <f>VLOOKUP(F3994,Propietarios!$B$2:'Propietarios'!$C$6000,2,FALSE)</f>
        <v>#N/A</v>
      </c>
      <c r="H3994" s="19" t="e">
        <f>VLOOKUP(F3994,Propietarios!$B$2:'Propietarios'!$D$6000,3,FALSE)</f>
        <v>#N/A</v>
      </c>
      <c r="J3994" s="38" t="e">
        <f t="shared" si="313"/>
        <v>#N/A</v>
      </c>
      <c r="K3994" s="38" t="str">
        <f t="shared" si="314"/>
        <v>11900</v>
      </c>
    </row>
    <row r="3995" spans="1:11" x14ac:dyDescent="0.15">
      <c r="A3995" s="19" t="str">
        <f t="shared" si="310"/>
        <v>11900</v>
      </c>
      <c r="C3995" s="19">
        <f t="shared" si="311"/>
        <v>1</v>
      </c>
      <c r="D3995" s="19">
        <f t="shared" si="312"/>
        <v>1900</v>
      </c>
      <c r="E3995" s="38" t="e">
        <f>VLOOKUP(A3995,DatosRecibo!$A$2:'DatosRecibo'!$L$6000,12,FALSE)</f>
        <v>#N/A</v>
      </c>
      <c r="G3995" s="19" t="e">
        <f>VLOOKUP(F3995,Propietarios!$B$2:'Propietarios'!$C$6000,2,FALSE)</f>
        <v>#N/A</v>
      </c>
      <c r="H3995" s="19" t="e">
        <f>VLOOKUP(F3995,Propietarios!$B$2:'Propietarios'!$D$6000,3,FALSE)</f>
        <v>#N/A</v>
      </c>
      <c r="J3995" s="38" t="e">
        <f t="shared" si="313"/>
        <v>#N/A</v>
      </c>
      <c r="K3995" s="38" t="str">
        <f t="shared" si="314"/>
        <v>11900</v>
      </c>
    </row>
    <row r="3996" spans="1:11" x14ac:dyDescent="0.15">
      <c r="A3996" s="19" t="str">
        <f t="shared" si="310"/>
        <v>11900</v>
      </c>
      <c r="C3996" s="19">
        <f t="shared" si="311"/>
        <v>1</v>
      </c>
      <c r="D3996" s="19">
        <f t="shared" si="312"/>
        <v>1900</v>
      </c>
      <c r="E3996" s="38" t="e">
        <f>VLOOKUP(A3996,DatosRecibo!$A$2:'DatosRecibo'!$L$6000,12,FALSE)</f>
        <v>#N/A</v>
      </c>
      <c r="G3996" s="19" t="e">
        <f>VLOOKUP(F3996,Propietarios!$B$2:'Propietarios'!$C$6000,2,FALSE)</f>
        <v>#N/A</v>
      </c>
      <c r="H3996" s="19" t="e">
        <f>VLOOKUP(F3996,Propietarios!$B$2:'Propietarios'!$D$6000,3,FALSE)</f>
        <v>#N/A</v>
      </c>
      <c r="J3996" s="38" t="e">
        <f t="shared" si="313"/>
        <v>#N/A</v>
      </c>
      <c r="K3996" s="38" t="str">
        <f t="shared" si="314"/>
        <v>11900</v>
      </c>
    </row>
    <row r="3997" spans="1:11" x14ac:dyDescent="0.15">
      <c r="A3997" s="19" t="str">
        <f t="shared" si="310"/>
        <v>11900</v>
      </c>
      <c r="C3997" s="19">
        <f t="shared" si="311"/>
        <v>1</v>
      </c>
      <c r="D3997" s="19">
        <f t="shared" si="312"/>
        <v>1900</v>
      </c>
      <c r="E3997" s="38" t="e">
        <f>VLOOKUP(A3997,DatosRecibo!$A$2:'DatosRecibo'!$L$6000,12,FALSE)</f>
        <v>#N/A</v>
      </c>
      <c r="G3997" s="19" t="e">
        <f>VLOOKUP(F3997,Propietarios!$B$2:'Propietarios'!$C$6000,2,FALSE)</f>
        <v>#N/A</v>
      </c>
      <c r="H3997" s="19" t="e">
        <f>VLOOKUP(F3997,Propietarios!$B$2:'Propietarios'!$D$6000,3,FALSE)</f>
        <v>#N/A</v>
      </c>
      <c r="J3997" s="38" t="e">
        <f t="shared" si="313"/>
        <v>#N/A</v>
      </c>
      <c r="K3997" s="38" t="str">
        <f t="shared" si="314"/>
        <v>11900</v>
      </c>
    </row>
    <row r="3998" spans="1:11" x14ac:dyDescent="0.15">
      <c r="A3998" s="19" t="str">
        <f t="shared" si="310"/>
        <v>11900</v>
      </c>
      <c r="C3998" s="19">
        <f t="shared" si="311"/>
        <v>1</v>
      </c>
      <c r="D3998" s="19">
        <f t="shared" si="312"/>
        <v>1900</v>
      </c>
      <c r="E3998" s="38" t="e">
        <f>VLOOKUP(A3998,DatosRecibo!$A$2:'DatosRecibo'!$L$6000,12,FALSE)</f>
        <v>#N/A</v>
      </c>
      <c r="G3998" s="19" t="e">
        <f>VLOOKUP(F3998,Propietarios!$B$2:'Propietarios'!$C$6000,2,FALSE)</f>
        <v>#N/A</v>
      </c>
      <c r="H3998" s="19" t="e">
        <f>VLOOKUP(F3998,Propietarios!$B$2:'Propietarios'!$D$6000,3,FALSE)</f>
        <v>#N/A</v>
      </c>
      <c r="J3998" s="38" t="e">
        <f t="shared" si="313"/>
        <v>#N/A</v>
      </c>
      <c r="K3998" s="38" t="str">
        <f t="shared" si="314"/>
        <v>11900</v>
      </c>
    </row>
    <row r="3999" spans="1:11" x14ac:dyDescent="0.15">
      <c r="A3999" s="19" t="str">
        <f t="shared" si="310"/>
        <v>11900</v>
      </c>
      <c r="C3999" s="19">
        <f t="shared" si="311"/>
        <v>1</v>
      </c>
      <c r="D3999" s="19">
        <f t="shared" si="312"/>
        <v>1900</v>
      </c>
      <c r="E3999" s="38" t="e">
        <f>VLOOKUP(A3999,DatosRecibo!$A$2:'DatosRecibo'!$L$6000,12,FALSE)</f>
        <v>#N/A</v>
      </c>
      <c r="G3999" s="19" t="e">
        <f>VLOOKUP(F3999,Propietarios!$B$2:'Propietarios'!$C$6000,2,FALSE)</f>
        <v>#N/A</v>
      </c>
      <c r="H3999" s="19" t="e">
        <f>VLOOKUP(F3999,Propietarios!$B$2:'Propietarios'!$D$6000,3,FALSE)</f>
        <v>#N/A</v>
      </c>
      <c r="J3999" s="38" t="e">
        <f t="shared" si="313"/>
        <v>#N/A</v>
      </c>
      <c r="K3999" s="38" t="str">
        <f t="shared" si="314"/>
        <v>11900</v>
      </c>
    </row>
    <row r="4000" spans="1:11" x14ac:dyDescent="0.15">
      <c r="A4000" s="19" t="str">
        <f t="shared" si="310"/>
        <v>11900</v>
      </c>
      <c r="C4000" s="19">
        <f t="shared" si="311"/>
        <v>1</v>
      </c>
      <c r="D4000" s="19">
        <f t="shared" si="312"/>
        <v>1900</v>
      </c>
      <c r="E4000" s="38" t="e">
        <f>VLOOKUP(A4000,DatosRecibo!$A$2:'DatosRecibo'!$L$6000,12,FALSE)</f>
        <v>#N/A</v>
      </c>
      <c r="G4000" s="19" t="e">
        <f>VLOOKUP(F4000,Propietarios!$B$2:'Propietarios'!$C$6000,2,FALSE)</f>
        <v>#N/A</v>
      </c>
      <c r="H4000" s="19" t="e">
        <f>VLOOKUP(F4000,Propietarios!$B$2:'Propietarios'!$D$6000,3,FALSE)</f>
        <v>#N/A</v>
      </c>
      <c r="J4000" s="38" t="e">
        <f t="shared" si="313"/>
        <v>#N/A</v>
      </c>
      <c r="K4000" s="38" t="str">
        <f t="shared" si="314"/>
        <v>11900</v>
      </c>
    </row>
    <row r="4001" spans="1:11" x14ac:dyDescent="0.15">
      <c r="A4001" s="19" t="str">
        <f t="shared" si="310"/>
        <v>11900</v>
      </c>
      <c r="C4001" s="19">
        <f t="shared" si="311"/>
        <v>1</v>
      </c>
      <c r="D4001" s="19">
        <f t="shared" si="312"/>
        <v>1900</v>
      </c>
      <c r="E4001" s="38" t="e">
        <f>VLOOKUP(A4001,DatosRecibo!$A$2:'DatosRecibo'!$L$6000,12,FALSE)</f>
        <v>#N/A</v>
      </c>
      <c r="G4001" s="19" t="e">
        <f>VLOOKUP(F4001,Propietarios!$B$2:'Propietarios'!$C$6000,2,FALSE)</f>
        <v>#N/A</v>
      </c>
      <c r="H4001" s="19" t="e">
        <f>VLOOKUP(F4001,Propietarios!$B$2:'Propietarios'!$D$6000,3,FALSE)</f>
        <v>#N/A</v>
      </c>
      <c r="J4001" s="38" t="e">
        <f t="shared" si="313"/>
        <v>#N/A</v>
      </c>
      <c r="K4001" s="38" t="str">
        <f t="shared" si="314"/>
        <v>11900</v>
      </c>
    </row>
    <row r="4002" spans="1:11" x14ac:dyDescent="0.15">
      <c r="A4002" s="19" t="str">
        <f t="shared" si="310"/>
        <v>11900</v>
      </c>
      <c r="C4002" s="19">
        <f t="shared" si="311"/>
        <v>1</v>
      </c>
      <c r="D4002" s="19">
        <f t="shared" si="312"/>
        <v>1900</v>
      </c>
      <c r="E4002" s="38" t="e">
        <f>VLOOKUP(A4002,DatosRecibo!$A$2:'DatosRecibo'!$L$6000,12,FALSE)</f>
        <v>#N/A</v>
      </c>
      <c r="G4002" s="19" t="e">
        <f>VLOOKUP(F4002,Propietarios!$B$2:'Propietarios'!$C$6000,2,FALSE)</f>
        <v>#N/A</v>
      </c>
      <c r="H4002" s="19" t="e">
        <f>VLOOKUP(F4002,Propietarios!$B$2:'Propietarios'!$D$6000,3,FALSE)</f>
        <v>#N/A</v>
      </c>
      <c r="J4002" s="38" t="e">
        <f t="shared" si="313"/>
        <v>#N/A</v>
      </c>
      <c r="K4002" s="38" t="str">
        <f t="shared" si="314"/>
        <v>11900</v>
      </c>
    </row>
    <row r="4003" spans="1:11" x14ac:dyDescent="0.15">
      <c r="A4003" s="19" t="str">
        <f t="shared" si="310"/>
        <v>11900</v>
      </c>
      <c r="C4003" s="19">
        <f t="shared" si="311"/>
        <v>1</v>
      </c>
      <c r="D4003" s="19">
        <f t="shared" si="312"/>
        <v>1900</v>
      </c>
      <c r="E4003" s="38" t="e">
        <f>VLOOKUP(A4003,DatosRecibo!$A$2:'DatosRecibo'!$L$6000,12,FALSE)</f>
        <v>#N/A</v>
      </c>
      <c r="G4003" s="19" t="e">
        <f>VLOOKUP(F4003,Propietarios!$B$2:'Propietarios'!$C$6000,2,FALSE)</f>
        <v>#N/A</v>
      </c>
      <c r="H4003" s="19" t="e">
        <f>VLOOKUP(F4003,Propietarios!$B$2:'Propietarios'!$D$6000,3,FALSE)</f>
        <v>#N/A</v>
      </c>
      <c r="J4003" s="38" t="e">
        <f t="shared" si="313"/>
        <v>#N/A</v>
      </c>
      <c r="K4003" s="38" t="str">
        <f t="shared" si="314"/>
        <v>11900</v>
      </c>
    </row>
    <row r="4004" spans="1:11" x14ac:dyDescent="0.15">
      <c r="A4004" s="19" t="str">
        <f t="shared" si="310"/>
        <v>11900</v>
      </c>
      <c r="C4004" s="19">
        <f t="shared" si="311"/>
        <v>1</v>
      </c>
      <c r="D4004" s="19">
        <f t="shared" si="312"/>
        <v>1900</v>
      </c>
      <c r="E4004" s="38" t="e">
        <f>VLOOKUP(A4004,DatosRecibo!$A$2:'DatosRecibo'!$L$6000,12,FALSE)</f>
        <v>#N/A</v>
      </c>
      <c r="G4004" s="19" t="e">
        <f>VLOOKUP(F4004,Propietarios!$B$2:'Propietarios'!$C$6000,2,FALSE)</f>
        <v>#N/A</v>
      </c>
      <c r="H4004" s="19" t="e">
        <f>VLOOKUP(F4004,Propietarios!$B$2:'Propietarios'!$D$6000,3,FALSE)</f>
        <v>#N/A</v>
      </c>
      <c r="J4004" s="38" t="e">
        <f t="shared" si="313"/>
        <v>#N/A</v>
      </c>
      <c r="K4004" s="38" t="str">
        <f t="shared" si="314"/>
        <v>11900</v>
      </c>
    </row>
    <row r="4005" spans="1:11" x14ac:dyDescent="0.15">
      <c r="A4005" s="19" t="str">
        <f t="shared" si="310"/>
        <v>11900</v>
      </c>
      <c r="C4005" s="19">
        <f t="shared" si="311"/>
        <v>1</v>
      </c>
      <c r="D4005" s="19">
        <f t="shared" si="312"/>
        <v>1900</v>
      </c>
      <c r="E4005" s="38" t="e">
        <f>VLOOKUP(A4005,DatosRecibo!$A$2:'DatosRecibo'!$L$6000,12,FALSE)</f>
        <v>#N/A</v>
      </c>
      <c r="G4005" s="19" t="e">
        <f>VLOOKUP(F4005,Propietarios!$B$2:'Propietarios'!$C$6000,2,FALSE)</f>
        <v>#N/A</v>
      </c>
      <c r="H4005" s="19" t="e">
        <f>VLOOKUP(F4005,Propietarios!$B$2:'Propietarios'!$D$6000,3,FALSE)</f>
        <v>#N/A</v>
      </c>
      <c r="J4005" s="38" t="e">
        <f t="shared" si="313"/>
        <v>#N/A</v>
      </c>
      <c r="K4005" s="38" t="str">
        <f t="shared" si="314"/>
        <v>11900</v>
      </c>
    </row>
    <row r="4006" spans="1:11" x14ac:dyDescent="0.15">
      <c r="A4006" s="19" t="str">
        <f t="shared" si="310"/>
        <v>11900</v>
      </c>
      <c r="C4006" s="19">
        <f t="shared" si="311"/>
        <v>1</v>
      </c>
      <c r="D4006" s="19">
        <f t="shared" si="312"/>
        <v>1900</v>
      </c>
      <c r="E4006" s="38" t="e">
        <f>VLOOKUP(A4006,DatosRecibo!$A$2:'DatosRecibo'!$L$6000,12,FALSE)</f>
        <v>#N/A</v>
      </c>
      <c r="G4006" s="19" t="e">
        <f>VLOOKUP(F4006,Propietarios!$B$2:'Propietarios'!$C$6000,2,FALSE)</f>
        <v>#N/A</v>
      </c>
      <c r="H4006" s="19" t="e">
        <f>VLOOKUP(F4006,Propietarios!$B$2:'Propietarios'!$D$6000,3,FALSE)</f>
        <v>#N/A</v>
      </c>
      <c r="J4006" s="38" t="e">
        <f t="shared" si="313"/>
        <v>#N/A</v>
      </c>
      <c r="K4006" s="38" t="str">
        <f t="shared" si="314"/>
        <v>11900</v>
      </c>
    </row>
    <row r="4007" spans="1:11" x14ac:dyDescent="0.15">
      <c r="A4007" s="19" t="str">
        <f t="shared" si="310"/>
        <v>11900</v>
      </c>
      <c r="C4007" s="19">
        <f t="shared" si="311"/>
        <v>1</v>
      </c>
      <c r="D4007" s="19">
        <f t="shared" si="312"/>
        <v>1900</v>
      </c>
      <c r="E4007" s="38" t="e">
        <f>VLOOKUP(A4007,DatosRecibo!$A$2:'DatosRecibo'!$L$6000,12,FALSE)</f>
        <v>#N/A</v>
      </c>
      <c r="G4007" s="19" t="e">
        <f>VLOOKUP(F4007,Propietarios!$B$2:'Propietarios'!$C$6000,2,FALSE)</f>
        <v>#N/A</v>
      </c>
      <c r="H4007" s="19" t="e">
        <f>VLOOKUP(F4007,Propietarios!$B$2:'Propietarios'!$D$6000,3,FALSE)</f>
        <v>#N/A</v>
      </c>
      <c r="J4007" s="38" t="e">
        <f t="shared" si="313"/>
        <v>#N/A</v>
      </c>
      <c r="K4007" s="38" t="str">
        <f t="shared" si="314"/>
        <v>11900</v>
      </c>
    </row>
    <row r="4008" spans="1:11" x14ac:dyDescent="0.15">
      <c r="A4008" s="19" t="str">
        <f t="shared" si="310"/>
        <v>11900</v>
      </c>
      <c r="C4008" s="19">
        <f t="shared" si="311"/>
        <v>1</v>
      </c>
      <c r="D4008" s="19">
        <f t="shared" si="312"/>
        <v>1900</v>
      </c>
      <c r="E4008" s="38" t="e">
        <f>VLOOKUP(A4008,DatosRecibo!$A$2:'DatosRecibo'!$L$6000,12,FALSE)</f>
        <v>#N/A</v>
      </c>
      <c r="G4008" s="19" t="e">
        <f>VLOOKUP(F4008,Propietarios!$B$2:'Propietarios'!$C$6000,2,FALSE)</f>
        <v>#N/A</v>
      </c>
      <c r="H4008" s="19" t="e">
        <f>VLOOKUP(F4008,Propietarios!$B$2:'Propietarios'!$D$6000,3,FALSE)</f>
        <v>#N/A</v>
      </c>
      <c r="J4008" s="38" t="e">
        <f t="shared" si="313"/>
        <v>#N/A</v>
      </c>
      <c r="K4008" s="38" t="str">
        <f t="shared" si="314"/>
        <v>11900</v>
      </c>
    </row>
    <row r="4009" spans="1:11" x14ac:dyDescent="0.15">
      <c r="A4009" s="19" t="str">
        <f t="shared" si="310"/>
        <v>11900</v>
      </c>
      <c r="C4009" s="19">
        <f t="shared" si="311"/>
        <v>1</v>
      </c>
      <c r="D4009" s="19">
        <f t="shared" si="312"/>
        <v>1900</v>
      </c>
      <c r="E4009" s="38" t="e">
        <f>VLOOKUP(A4009,DatosRecibo!$A$2:'DatosRecibo'!$L$6000,12,FALSE)</f>
        <v>#N/A</v>
      </c>
      <c r="G4009" s="19" t="e">
        <f>VLOOKUP(F4009,Propietarios!$B$2:'Propietarios'!$C$6000,2,FALSE)</f>
        <v>#N/A</v>
      </c>
      <c r="H4009" s="19" t="e">
        <f>VLOOKUP(F4009,Propietarios!$B$2:'Propietarios'!$D$6000,3,FALSE)</f>
        <v>#N/A</v>
      </c>
      <c r="J4009" s="38" t="e">
        <f t="shared" si="313"/>
        <v>#N/A</v>
      </c>
      <c r="K4009" s="38" t="str">
        <f t="shared" si="314"/>
        <v>11900</v>
      </c>
    </row>
    <row r="4010" spans="1:11" x14ac:dyDescent="0.15">
      <c r="A4010" s="19" t="str">
        <f t="shared" si="310"/>
        <v>11900</v>
      </c>
      <c r="C4010" s="19">
        <f t="shared" si="311"/>
        <v>1</v>
      </c>
      <c r="D4010" s="19">
        <f t="shared" si="312"/>
        <v>1900</v>
      </c>
      <c r="E4010" s="38" t="e">
        <f>VLOOKUP(A4010,DatosRecibo!$A$2:'DatosRecibo'!$L$6000,12,FALSE)</f>
        <v>#N/A</v>
      </c>
      <c r="G4010" s="19" t="e">
        <f>VLOOKUP(F4010,Propietarios!$B$2:'Propietarios'!$C$6000,2,FALSE)</f>
        <v>#N/A</v>
      </c>
      <c r="H4010" s="19" t="e">
        <f>VLOOKUP(F4010,Propietarios!$B$2:'Propietarios'!$D$6000,3,FALSE)</f>
        <v>#N/A</v>
      </c>
      <c r="J4010" s="38" t="e">
        <f t="shared" si="313"/>
        <v>#N/A</v>
      </c>
      <c r="K4010" s="38" t="str">
        <f t="shared" si="314"/>
        <v>11900</v>
      </c>
    </row>
    <row r="4011" spans="1:11" x14ac:dyDescent="0.15">
      <c r="A4011" s="19" t="str">
        <f t="shared" si="310"/>
        <v>11900</v>
      </c>
      <c r="C4011" s="19">
        <f t="shared" si="311"/>
        <v>1</v>
      </c>
      <c r="D4011" s="19">
        <f t="shared" si="312"/>
        <v>1900</v>
      </c>
      <c r="E4011" s="38" t="e">
        <f>VLOOKUP(A4011,DatosRecibo!$A$2:'DatosRecibo'!$L$6000,12,FALSE)</f>
        <v>#N/A</v>
      </c>
      <c r="G4011" s="19" t="e">
        <f>VLOOKUP(F4011,Propietarios!$B$2:'Propietarios'!$C$6000,2,FALSE)</f>
        <v>#N/A</v>
      </c>
      <c r="H4011" s="19" t="e">
        <f>VLOOKUP(F4011,Propietarios!$B$2:'Propietarios'!$D$6000,3,FALSE)</f>
        <v>#N/A</v>
      </c>
      <c r="J4011" s="38" t="e">
        <f t="shared" si="313"/>
        <v>#N/A</v>
      </c>
      <c r="K4011" s="38" t="str">
        <f t="shared" si="314"/>
        <v>11900</v>
      </c>
    </row>
    <row r="4012" spans="1:11" x14ac:dyDescent="0.15">
      <c r="A4012" s="19" t="str">
        <f t="shared" si="310"/>
        <v>11900</v>
      </c>
      <c r="C4012" s="19">
        <f t="shared" si="311"/>
        <v>1</v>
      </c>
      <c r="D4012" s="19">
        <f t="shared" si="312"/>
        <v>1900</v>
      </c>
      <c r="E4012" s="38" t="e">
        <f>VLOOKUP(A4012,DatosRecibo!$A$2:'DatosRecibo'!$L$6000,12,FALSE)</f>
        <v>#N/A</v>
      </c>
      <c r="G4012" s="19" t="e">
        <f>VLOOKUP(F4012,Propietarios!$B$2:'Propietarios'!$C$6000,2,FALSE)</f>
        <v>#N/A</v>
      </c>
      <c r="H4012" s="19" t="e">
        <f>VLOOKUP(F4012,Propietarios!$B$2:'Propietarios'!$D$6000,3,FALSE)</f>
        <v>#N/A</v>
      </c>
      <c r="J4012" s="38" t="e">
        <f t="shared" si="313"/>
        <v>#N/A</v>
      </c>
      <c r="K4012" s="38" t="str">
        <f t="shared" si="314"/>
        <v>11900</v>
      </c>
    </row>
    <row r="4013" spans="1:11" x14ac:dyDescent="0.15">
      <c r="A4013" s="19" t="str">
        <f t="shared" si="310"/>
        <v>11900</v>
      </c>
      <c r="C4013" s="19">
        <f t="shared" si="311"/>
        <v>1</v>
      </c>
      <c r="D4013" s="19">
        <f t="shared" si="312"/>
        <v>1900</v>
      </c>
      <c r="E4013" s="38" t="e">
        <f>VLOOKUP(A4013,DatosRecibo!$A$2:'DatosRecibo'!$L$6000,12,FALSE)</f>
        <v>#N/A</v>
      </c>
      <c r="G4013" s="19" t="e">
        <f>VLOOKUP(F4013,Propietarios!$B$2:'Propietarios'!$C$6000,2,FALSE)</f>
        <v>#N/A</v>
      </c>
      <c r="H4013" s="19" t="e">
        <f>VLOOKUP(F4013,Propietarios!$B$2:'Propietarios'!$D$6000,3,FALSE)</f>
        <v>#N/A</v>
      </c>
      <c r="J4013" s="38" t="e">
        <f t="shared" si="313"/>
        <v>#N/A</v>
      </c>
      <c r="K4013" s="38" t="str">
        <f t="shared" si="314"/>
        <v>11900</v>
      </c>
    </row>
    <row r="4014" spans="1:11" x14ac:dyDescent="0.15">
      <c r="A4014" s="19" t="str">
        <f t="shared" si="310"/>
        <v>11900</v>
      </c>
      <c r="C4014" s="19">
        <f t="shared" si="311"/>
        <v>1</v>
      </c>
      <c r="D4014" s="19">
        <f t="shared" si="312"/>
        <v>1900</v>
      </c>
      <c r="E4014" s="38" t="e">
        <f>VLOOKUP(A4014,DatosRecibo!$A$2:'DatosRecibo'!$L$6000,12,FALSE)</f>
        <v>#N/A</v>
      </c>
      <c r="G4014" s="19" t="e">
        <f>VLOOKUP(F4014,Propietarios!$B$2:'Propietarios'!$C$6000,2,FALSE)</f>
        <v>#N/A</v>
      </c>
      <c r="H4014" s="19" t="e">
        <f>VLOOKUP(F4014,Propietarios!$B$2:'Propietarios'!$D$6000,3,FALSE)</f>
        <v>#N/A</v>
      </c>
      <c r="J4014" s="38" t="e">
        <f t="shared" si="313"/>
        <v>#N/A</v>
      </c>
      <c r="K4014" s="38" t="str">
        <f t="shared" si="314"/>
        <v>11900</v>
      </c>
    </row>
    <row r="4015" spans="1:11" x14ac:dyDescent="0.15">
      <c r="A4015" s="19" t="str">
        <f t="shared" si="310"/>
        <v>11900</v>
      </c>
      <c r="C4015" s="19">
        <f t="shared" si="311"/>
        <v>1</v>
      </c>
      <c r="D4015" s="19">
        <f t="shared" si="312"/>
        <v>1900</v>
      </c>
      <c r="E4015" s="38" t="e">
        <f>VLOOKUP(A4015,DatosRecibo!$A$2:'DatosRecibo'!$L$6000,12,FALSE)</f>
        <v>#N/A</v>
      </c>
      <c r="G4015" s="19" t="e">
        <f>VLOOKUP(F4015,Propietarios!$B$2:'Propietarios'!$C$6000,2,FALSE)</f>
        <v>#N/A</v>
      </c>
      <c r="H4015" s="19" t="e">
        <f>VLOOKUP(F4015,Propietarios!$B$2:'Propietarios'!$D$6000,3,FALSE)</f>
        <v>#N/A</v>
      </c>
      <c r="J4015" s="38" t="e">
        <f t="shared" si="313"/>
        <v>#N/A</v>
      </c>
      <c r="K4015" s="38" t="str">
        <f t="shared" si="314"/>
        <v>11900</v>
      </c>
    </row>
    <row r="4016" spans="1:11" x14ac:dyDescent="0.15">
      <c r="A4016" s="19" t="str">
        <f t="shared" si="310"/>
        <v>11900</v>
      </c>
      <c r="C4016" s="19">
        <f t="shared" si="311"/>
        <v>1</v>
      </c>
      <c r="D4016" s="19">
        <f t="shared" si="312"/>
        <v>1900</v>
      </c>
      <c r="E4016" s="38" t="e">
        <f>VLOOKUP(A4016,DatosRecibo!$A$2:'DatosRecibo'!$L$6000,12,FALSE)</f>
        <v>#N/A</v>
      </c>
      <c r="G4016" s="19" t="e">
        <f>VLOOKUP(F4016,Propietarios!$B$2:'Propietarios'!$C$6000,2,FALSE)</f>
        <v>#N/A</v>
      </c>
      <c r="H4016" s="19" t="e">
        <f>VLOOKUP(F4016,Propietarios!$B$2:'Propietarios'!$D$6000,3,FALSE)</f>
        <v>#N/A</v>
      </c>
      <c r="J4016" s="38" t="e">
        <f t="shared" si="313"/>
        <v>#N/A</v>
      </c>
      <c r="K4016" s="38" t="str">
        <f t="shared" si="314"/>
        <v>11900</v>
      </c>
    </row>
    <row r="4017" spans="1:11" x14ac:dyDescent="0.15">
      <c r="A4017" s="19" t="str">
        <f t="shared" si="310"/>
        <v>11900</v>
      </c>
      <c r="C4017" s="19">
        <f t="shared" si="311"/>
        <v>1</v>
      </c>
      <c r="D4017" s="19">
        <f t="shared" si="312"/>
        <v>1900</v>
      </c>
      <c r="E4017" s="38" t="e">
        <f>VLOOKUP(A4017,DatosRecibo!$A$2:'DatosRecibo'!$L$6000,12,FALSE)</f>
        <v>#N/A</v>
      </c>
      <c r="G4017" s="19" t="e">
        <f>VLOOKUP(F4017,Propietarios!$B$2:'Propietarios'!$C$6000,2,FALSE)</f>
        <v>#N/A</v>
      </c>
      <c r="H4017" s="19" t="e">
        <f>VLOOKUP(F4017,Propietarios!$B$2:'Propietarios'!$D$6000,3,FALSE)</f>
        <v>#N/A</v>
      </c>
      <c r="J4017" s="38" t="e">
        <f t="shared" si="313"/>
        <v>#N/A</v>
      </c>
      <c r="K4017" s="38" t="str">
        <f t="shared" si="314"/>
        <v>11900</v>
      </c>
    </row>
    <row r="4018" spans="1:11" x14ac:dyDescent="0.15">
      <c r="A4018" s="19" t="str">
        <f t="shared" si="310"/>
        <v>11900</v>
      </c>
      <c r="C4018" s="19">
        <f t="shared" si="311"/>
        <v>1</v>
      </c>
      <c r="D4018" s="19">
        <f t="shared" si="312"/>
        <v>1900</v>
      </c>
      <c r="E4018" s="38" t="e">
        <f>VLOOKUP(A4018,DatosRecibo!$A$2:'DatosRecibo'!$L$6000,12,FALSE)</f>
        <v>#N/A</v>
      </c>
      <c r="G4018" s="19" t="e">
        <f>VLOOKUP(F4018,Propietarios!$B$2:'Propietarios'!$C$6000,2,FALSE)</f>
        <v>#N/A</v>
      </c>
      <c r="H4018" s="19" t="e">
        <f>VLOOKUP(F4018,Propietarios!$B$2:'Propietarios'!$D$6000,3,FALSE)</f>
        <v>#N/A</v>
      </c>
      <c r="J4018" s="38" t="e">
        <f t="shared" si="313"/>
        <v>#N/A</v>
      </c>
      <c r="K4018" s="38" t="str">
        <f t="shared" si="314"/>
        <v>11900</v>
      </c>
    </row>
    <row r="4019" spans="1:11" x14ac:dyDescent="0.15">
      <c r="A4019" s="19" t="str">
        <f t="shared" si="310"/>
        <v>11900</v>
      </c>
      <c r="C4019" s="19">
        <f t="shared" si="311"/>
        <v>1</v>
      </c>
      <c r="D4019" s="19">
        <f t="shared" si="312"/>
        <v>1900</v>
      </c>
      <c r="E4019" s="38" t="e">
        <f>VLOOKUP(A4019,DatosRecibo!$A$2:'DatosRecibo'!$L$6000,12,FALSE)</f>
        <v>#N/A</v>
      </c>
      <c r="G4019" s="19" t="e">
        <f>VLOOKUP(F4019,Propietarios!$B$2:'Propietarios'!$C$6000,2,FALSE)</f>
        <v>#N/A</v>
      </c>
      <c r="H4019" s="19" t="e">
        <f>VLOOKUP(F4019,Propietarios!$B$2:'Propietarios'!$D$6000,3,FALSE)</f>
        <v>#N/A</v>
      </c>
      <c r="J4019" s="38" t="e">
        <f t="shared" si="313"/>
        <v>#N/A</v>
      </c>
      <c r="K4019" s="38" t="str">
        <f t="shared" si="314"/>
        <v>11900</v>
      </c>
    </row>
    <row r="4020" spans="1:11" x14ac:dyDescent="0.15">
      <c r="A4020" s="19" t="str">
        <f t="shared" si="310"/>
        <v>11900</v>
      </c>
      <c r="C4020" s="19">
        <f t="shared" si="311"/>
        <v>1</v>
      </c>
      <c r="D4020" s="19">
        <f t="shared" si="312"/>
        <v>1900</v>
      </c>
      <c r="E4020" s="38" t="e">
        <f>VLOOKUP(A4020,DatosRecibo!$A$2:'DatosRecibo'!$L$6000,12,FALSE)</f>
        <v>#N/A</v>
      </c>
      <c r="G4020" s="19" t="e">
        <f>VLOOKUP(F4020,Propietarios!$B$2:'Propietarios'!$C$6000,2,FALSE)</f>
        <v>#N/A</v>
      </c>
      <c r="H4020" s="19" t="e">
        <f>VLOOKUP(F4020,Propietarios!$B$2:'Propietarios'!$D$6000,3,FALSE)</f>
        <v>#N/A</v>
      </c>
      <c r="J4020" s="38" t="e">
        <f t="shared" si="313"/>
        <v>#N/A</v>
      </c>
      <c r="K4020" s="38" t="str">
        <f t="shared" si="314"/>
        <v>11900</v>
      </c>
    </row>
    <row r="4021" spans="1:11" x14ac:dyDescent="0.15">
      <c r="A4021" s="19" t="str">
        <f t="shared" si="310"/>
        <v>11900</v>
      </c>
      <c r="C4021" s="19">
        <f t="shared" si="311"/>
        <v>1</v>
      </c>
      <c r="D4021" s="19">
        <f t="shared" si="312"/>
        <v>1900</v>
      </c>
      <c r="E4021" s="38" t="e">
        <f>VLOOKUP(A4021,DatosRecibo!$A$2:'DatosRecibo'!$L$6000,12,FALSE)</f>
        <v>#N/A</v>
      </c>
      <c r="G4021" s="19" t="e">
        <f>VLOOKUP(F4021,Propietarios!$B$2:'Propietarios'!$C$6000,2,FALSE)</f>
        <v>#N/A</v>
      </c>
      <c r="H4021" s="19" t="e">
        <f>VLOOKUP(F4021,Propietarios!$B$2:'Propietarios'!$D$6000,3,FALSE)</f>
        <v>#N/A</v>
      </c>
      <c r="J4021" s="38" t="e">
        <f t="shared" si="313"/>
        <v>#N/A</v>
      </c>
      <c r="K4021" s="38" t="str">
        <f t="shared" si="314"/>
        <v>11900</v>
      </c>
    </row>
    <row r="4022" spans="1:11" x14ac:dyDescent="0.15">
      <c r="A4022" s="19" t="str">
        <f t="shared" si="310"/>
        <v>11900</v>
      </c>
      <c r="C4022" s="19">
        <f t="shared" si="311"/>
        <v>1</v>
      </c>
      <c r="D4022" s="19">
        <f t="shared" si="312"/>
        <v>1900</v>
      </c>
      <c r="E4022" s="38" t="e">
        <f>VLOOKUP(A4022,DatosRecibo!$A$2:'DatosRecibo'!$L$6000,12,FALSE)</f>
        <v>#N/A</v>
      </c>
      <c r="G4022" s="19" t="e">
        <f>VLOOKUP(F4022,Propietarios!$B$2:'Propietarios'!$C$6000,2,FALSE)</f>
        <v>#N/A</v>
      </c>
      <c r="H4022" s="19" t="e">
        <f>VLOOKUP(F4022,Propietarios!$B$2:'Propietarios'!$D$6000,3,FALSE)</f>
        <v>#N/A</v>
      </c>
      <c r="J4022" s="38" t="e">
        <f t="shared" si="313"/>
        <v>#N/A</v>
      </c>
      <c r="K4022" s="38" t="str">
        <f t="shared" si="314"/>
        <v>11900</v>
      </c>
    </row>
    <row r="4023" spans="1:11" x14ac:dyDescent="0.15">
      <c r="A4023" s="19" t="str">
        <f t="shared" si="310"/>
        <v>11900</v>
      </c>
      <c r="C4023" s="19">
        <f t="shared" si="311"/>
        <v>1</v>
      </c>
      <c r="D4023" s="19">
        <f t="shared" si="312"/>
        <v>1900</v>
      </c>
      <c r="E4023" s="38" t="e">
        <f>VLOOKUP(A4023,DatosRecibo!$A$2:'DatosRecibo'!$L$6000,12,FALSE)</f>
        <v>#N/A</v>
      </c>
      <c r="G4023" s="19" t="e">
        <f>VLOOKUP(F4023,Propietarios!$B$2:'Propietarios'!$C$6000,2,FALSE)</f>
        <v>#N/A</v>
      </c>
      <c r="H4023" s="19" t="e">
        <f>VLOOKUP(F4023,Propietarios!$B$2:'Propietarios'!$D$6000,3,FALSE)</f>
        <v>#N/A</v>
      </c>
      <c r="J4023" s="38" t="e">
        <f t="shared" si="313"/>
        <v>#N/A</v>
      </c>
      <c r="K4023" s="38" t="str">
        <f t="shared" si="314"/>
        <v>11900</v>
      </c>
    </row>
    <row r="4024" spans="1:11" x14ac:dyDescent="0.15">
      <c r="A4024" s="19" t="str">
        <f t="shared" si="310"/>
        <v>11900</v>
      </c>
      <c r="C4024" s="19">
        <f t="shared" si="311"/>
        <v>1</v>
      </c>
      <c r="D4024" s="19">
        <f t="shared" si="312"/>
        <v>1900</v>
      </c>
      <c r="E4024" s="38" t="e">
        <f>VLOOKUP(A4024,DatosRecibo!$A$2:'DatosRecibo'!$L$6000,12,FALSE)</f>
        <v>#N/A</v>
      </c>
      <c r="G4024" s="19" t="e">
        <f>VLOOKUP(F4024,Propietarios!$B$2:'Propietarios'!$C$6000,2,FALSE)</f>
        <v>#N/A</v>
      </c>
      <c r="H4024" s="19" t="e">
        <f>VLOOKUP(F4024,Propietarios!$B$2:'Propietarios'!$D$6000,3,FALSE)</f>
        <v>#N/A</v>
      </c>
      <c r="J4024" s="38" t="e">
        <f t="shared" si="313"/>
        <v>#N/A</v>
      </c>
      <c r="K4024" s="38" t="str">
        <f t="shared" si="314"/>
        <v>11900</v>
      </c>
    </row>
    <row r="4025" spans="1:11" x14ac:dyDescent="0.15">
      <c r="A4025" s="19" t="str">
        <f t="shared" si="310"/>
        <v>11900</v>
      </c>
      <c r="C4025" s="19">
        <f t="shared" si="311"/>
        <v>1</v>
      </c>
      <c r="D4025" s="19">
        <f t="shared" si="312"/>
        <v>1900</v>
      </c>
      <c r="E4025" s="38" t="e">
        <f>VLOOKUP(A4025,DatosRecibo!$A$2:'DatosRecibo'!$L$6000,12,FALSE)</f>
        <v>#N/A</v>
      </c>
      <c r="G4025" s="19" t="e">
        <f>VLOOKUP(F4025,Propietarios!$B$2:'Propietarios'!$C$6000,2,FALSE)</f>
        <v>#N/A</v>
      </c>
      <c r="H4025" s="19" t="e">
        <f>VLOOKUP(F4025,Propietarios!$B$2:'Propietarios'!$D$6000,3,FALSE)</f>
        <v>#N/A</v>
      </c>
      <c r="J4025" s="38" t="e">
        <f t="shared" si="313"/>
        <v>#N/A</v>
      </c>
      <c r="K4025" s="38" t="str">
        <f t="shared" si="314"/>
        <v>11900</v>
      </c>
    </row>
    <row r="4026" spans="1:11" x14ac:dyDescent="0.15">
      <c r="A4026" s="19" t="str">
        <f t="shared" si="310"/>
        <v>11900</v>
      </c>
      <c r="C4026" s="19">
        <f t="shared" si="311"/>
        <v>1</v>
      </c>
      <c r="D4026" s="19">
        <f t="shared" si="312"/>
        <v>1900</v>
      </c>
      <c r="E4026" s="38" t="e">
        <f>VLOOKUP(A4026,DatosRecibo!$A$2:'DatosRecibo'!$L$6000,12,FALSE)</f>
        <v>#N/A</v>
      </c>
      <c r="G4026" s="19" t="e">
        <f>VLOOKUP(F4026,Propietarios!$B$2:'Propietarios'!$C$6000,2,FALSE)</f>
        <v>#N/A</v>
      </c>
      <c r="H4026" s="19" t="e">
        <f>VLOOKUP(F4026,Propietarios!$B$2:'Propietarios'!$D$6000,3,FALSE)</f>
        <v>#N/A</v>
      </c>
      <c r="J4026" s="38" t="e">
        <f t="shared" si="313"/>
        <v>#N/A</v>
      </c>
      <c r="K4026" s="38" t="str">
        <f t="shared" si="314"/>
        <v>11900</v>
      </c>
    </row>
    <row r="4027" spans="1:11" x14ac:dyDescent="0.15">
      <c r="A4027" s="19" t="str">
        <f t="shared" si="310"/>
        <v>11900</v>
      </c>
      <c r="C4027" s="19">
        <f t="shared" si="311"/>
        <v>1</v>
      </c>
      <c r="D4027" s="19">
        <f t="shared" si="312"/>
        <v>1900</v>
      </c>
      <c r="E4027" s="38" t="e">
        <f>VLOOKUP(A4027,DatosRecibo!$A$2:'DatosRecibo'!$L$6000,12,FALSE)</f>
        <v>#N/A</v>
      </c>
      <c r="G4027" s="19" t="e">
        <f>VLOOKUP(F4027,Propietarios!$B$2:'Propietarios'!$C$6000,2,FALSE)</f>
        <v>#N/A</v>
      </c>
      <c r="H4027" s="19" t="e">
        <f>VLOOKUP(F4027,Propietarios!$B$2:'Propietarios'!$D$6000,3,FALSE)</f>
        <v>#N/A</v>
      </c>
      <c r="J4027" s="38" t="e">
        <f t="shared" si="313"/>
        <v>#N/A</v>
      </c>
      <c r="K4027" s="38" t="str">
        <f t="shared" si="314"/>
        <v>11900</v>
      </c>
    </row>
    <row r="4028" spans="1:11" x14ac:dyDescent="0.15">
      <c r="A4028" s="19" t="str">
        <f t="shared" si="310"/>
        <v>11900</v>
      </c>
      <c r="C4028" s="19">
        <f t="shared" si="311"/>
        <v>1</v>
      </c>
      <c r="D4028" s="19">
        <f t="shared" si="312"/>
        <v>1900</v>
      </c>
      <c r="E4028" s="38" t="e">
        <f>VLOOKUP(A4028,DatosRecibo!$A$2:'DatosRecibo'!$L$6000,12,FALSE)</f>
        <v>#N/A</v>
      </c>
      <c r="G4028" s="19" t="e">
        <f>VLOOKUP(F4028,Propietarios!$B$2:'Propietarios'!$C$6000,2,FALSE)</f>
        <v>#N/A</v>
      </c>
      <c r="H4028" s="19" t="e">
        <f>VLOOKUP(F4028,Propietarios!$B$2:'Propietarios'!$D$6000,3,FALSE)</f>
        <v>#N/A</v>
      </c>
      <c r="J4028" s="38" t="e">
        <f t="shared" si="313"/>
        <v>#N/A</v>
      </c>
      <c r="K4028" s="38" t="str">
        <f t="shared" si="314"/>
        <v>11900</v>
      </c>
    </row>
    <row r="4029" spans="1:11" x14ac:dyDescent="0.15">
      <c r="A4029" s="19" t="str">
        <f t="shared" si="310"/>
        <v>11900</v>
      </c>
      <c r="C4029" s="19">
        <f t="shared" si="311"/>
        <v>1</v>
      </c>
      <c r="D4029" s="19">
        <f t="shared" si="312"/>
        <v>1900</v>
      </c>
      <c r="E4029" s="38" t="e">
        <f>VLOOKUP(A4029,DatosRecibo!$A$2:'DatosRecibo'!$L$6000,12,FALSE)</f>
        <v>#N/A</v>
      </c>
      <c r="G4029" s="19" t="e">
        <f>VLOOKUP(F4029,Propietarios!$B$2:'Propietarios'!$C$6000,2,FALSE)</f>
        <v>#N/A</v>
      </c>
      <c r="H4029" s="19" t="e">
        <f>VLOOKUP(F4029,Propietarios!$B$2:'Propietarios'!$D$6000,3,FALSE)</f>
        <v>#N/A</v>
      </c>
      <c r="J4029" s="38" t="e">
        <f t="shared" si="313"/>
        <v>#N/A</v>
      </c>
      <c r="K4029" s="38" t="str">
        <f t="shared" si="314"/>
        <v>11900</v>
      </c>
    </row>
    <row r="4030" spans="1:11" x14ac:dyDescent="0.15">
      <c r="A4030" s="19" t="str">
        <f t="shared" si="310"/>
        <v>11900</v>
      </c>
      <c r="C4030" s="19">
        <f t="shared" si="311"/>
        <v>1</v>
      </c>
      <c r="D4030" s="19">
        <f t="shared" si="312"/>
        <v>1900</v>
      </c>
      <c r="E4030" s="38" t="e">
        <f>VLOOKUP(A4030,DatosRecibo!$A$2:'DatosRecibo'!$L$6000,12,FALSE)</f>
        <v>#N/A</v>
      </c>
      <c r="G4030" s="19" t="e">
        <f>VLOOKUP(F4030,Propietarios!$B$2:'Propietarios'!$C$6000,2,FALSE)</f>
        <v>#N/A</v>
      </c>
      <c r="H4030" s="19" t="e">
        <f>VLOOKUP(F4030,Propietarios!$B$2:'Propietarios'!$D$6000,3,FALSE)</f>
        <v>#N/A</v>
      </c>
      <c r="J4030" s="38" t="e">
        <f t="shared" si="313"/>
        <v>#N/A</v>
      </c>
      <c r="K4030" s="38" t="str">
        <f t="shared" si="314"/>
        <v>11900</v>
      </c>
    </row>
    <row r="4031" spans="1:11" x14ac:dyDescent="0.15">
      <c r="A4031" s="19" t="str">
        <f t="shared" si="310"/>
        <v>11900</v>
      </c>
      <c r="C4031" s="19">
        <f t="shared" si="311"/>
        <v>1</v>
      </c>
      <c r="D4031" s="19">
        <f t="shared" si="312"/>
        <v>1900</v>
      </c>
      <c r="E4031" s="38" t="e">
        <f>VLOOKUP(A4031,DatosRecibo!$A$2:'DatosRecibo'!$L$6000,12,FALSE)</f>
        <v>#N/A</v>
      </c>
      <c r="G4031" s="19" t="e">
        <f>VLOOKUP(F4031,Propietarios!$B$2:'Propietarios'!$C$6000,2,FALSE)</f>
        <v>#N/A</v>
      </c>
      <c r="H4031" s="19" t="e">
        <f>VLOOKUP(F4031,Propietarios!$B$2:'Propietarios'!$D$6000,3,FALSE)</f>
        <v>#N/A</v>
      </c>
      <c r="J4031" s="38" t="e">
        <f t="shared" si="313"/>
        <v>#N/A</v>
      </c>
      <c r="K4031" s="38" t="str">
        <f t="shared" si="314"/>
        <v>11900</v>
      </c>
    </row>
    <row r="4032" spans="1:11" x14ac:dyDescent="0.15">
      <c r="A4032" s="19" t="str">
        <f t="shared" si="310"/>
        <v>11900</v>
      </c>
      <c r="C4032" s="19">
        <f t="shared" si="311"/>
        <v>1</v>
      </c>
      <c r="D4032" s="19">
        <f t="shared" si="312"/>
        <v>1900</v>
      </c>
      <c r="E4032" s="38" t="e">
        <f>VLOOKUP(A4032,DatosRecibo!$A$2:'DatosRecibo'!$L$6000,12,FALSE)</f>
        <v>#N/A</v>
      </c>
      <c r="G4032" s="19" t="e">
        <f>VLOOKUP(F4032,Propietarios!$B$2:'Propietarios'!$C$6000,2,FALSE)</f>
        <v>#N/A</v>
      </c>
      <c r="H4032" s="19" t="e">
        <f>VLOOKUP(F4032,Propietarios!$B$2:'Propietarios'!$D$6000,3,FALSE)</f>
        <v>#N/A</v>
      </c>
      <c r="J4032" s="38" t="e">
        <f t="shared" si="313"/>
        <v>#N/A</v>
      </c>
      <c r="K4032" s="38" t="str">
        <f t="shared" si="314"/>
        <v>11900</v>
      </c>
    </row>
    <row r="4033" spans="1:11" x14ac:dyDescent="0.15">
      <c r="A4033" s="19" t="str">
        <f t="shared" si="310"/>
        <v>11900</v>
      </c>
      <c r="C4033" s="19">
        <f t="shared" si="311"/>
        <v>1</v>
      </c>
      <c r="D4033" s="19">
        <f t="shared" si="312"/>
        <v>1900</v>
      </c>
      <c r="E4033" s="38" t="e">
        <f>VLOOKUP(A4033,DatosRecibo!$A$2:'DatosRecibo'!$L$6000,12,FALSE)</f>
        <v>#N/A</v>
      </c>
      <c r="G4033" s="19" t="e">
        <f>VLOOKUP(F4033,Propietarios!$B$2:'Propietarios'!$C$6000,2,FALSE)</f>
        <v>#N/A</v>
      </c>
      <c r="H4033" s="19" t="e">
        <f>VLOOKUP(F4033,Propietarios!$B$2:'Propietarios'!$D$6000,3,FALSE)</f>
        <v>#N/A</v>
      </c>
      <c r="J4033" s="38" t="e">
        <f t="shared" si="313"/>
        <v>#N/A</v>
      </c>
      <c r="K4033" s="38" t="str">
        <f t="shared" si="314"/>
        <v>11900</v>
      </c>
    </row>
    <row r="4034" spans="1:11" x14ac:dyDescent="0.15">
      <c r="A4034" s="19" t="str">
        <f t="shared" ref="A4034:A4097" si="315">CONCATENATE(C4034,D4034)</f>
        <v>11900</v>
      </c>
      <c r="C4034" s="19">
        <f t="shared" si="311"/>
        <v>1</v>
      </c>
      <c r="D4034" s="19">
        <f t="shared" si="312"/>
        <v>1900</v>
      </c>
      <c r="E4034" s="38" t="e">
        <f>VLOOKUP(A4034,DatosRecibo!$A$2:'DatosRecibo'!$L$6000,12,FALSE)</f>
        <v>#N/A</v>
      </c>
      <c r="G4034" s="19" t="e">
        <f>VLOOKUP(F4034,Propietarios!$B$2:'Propietarios'!$C$6000,2,FALSE)</f>
        <v>#N/A</v>
      </c>
      <c r="H4034" s="19" t="e">
        <f>VLOOKUP(F4034,Propietarios!$B$2:'Propietarios'!$D$6000,3,FALSE)</f>
        <v>#N/A</v>
      </c>
      <c r="J4034" s="38" t="e">
        <f t="shared" si="313"/>
        <v>#N/A</v>
      </c>
      <c r="K4034" s="38" t="str">
        <f t="shared" si="314"/>
        <v>11900</v>
      </c>
    </row>
    <row r="4035" spans="1:11" x14ac:dyDescent="0.15">
      <c r="A4035" s="19" t="str">
        <f t="shared" si="315"/>
        <v>11900</v>
      </c>
      <c r="C4035" s="19">
        <f t="shared" ref="C4035:C4098" si="316">MONTH(B4035)</f>
        <v>1</v>
      </c>
      <c r="D4035" s="19">
        <f t="shared" ref="D4035:D4098" si="317">YEAR(B4035)</f>
        <v>1900</v>
      </c>
      <c r="E4035" s="38" t="e">
        <f>VLOOKUP(A4035,DatosRecibo!$A$2:'DatosRecibo'!$L$6000,12,FALSE)</f>
        <v>#N/A</v>
      </c>
      <c r="G4035" s="19" t="e">
        <f>VLOOKUP(F4035,Propietarios!$B$2:'Propietarios'!$C$6000,2,FALSE)</f>
        <v>#N/A</v>
      </c>
      <c r="H4035" s="19" t="e">
        <f>VLOOKUP(F4035,Propietarios!$B$2:'Propietarios'!$D$6000,3,FALSE)</f>
        <v>#N/A</v>
      </c>
      <c r="J4035" s="38" t="e">
        <f t="shared" ref="J4035:J4098" si="318">I4035*E4035</f>
        <v>#N/A</v>
      </c>
      <c r="K4035" s="38" t="str">
        <f t="shared" ref="K4035:K4098" si="319">CONCATENATE(A4035,F4035)</f>
        <v>11900</v>
      </c>
    </row>
    <row r="4036" spans="1:11" x14ac:dyDescent="0.15">
      <c r="A4036" s="19" t="str">
        <f t="shared" si="315"/>
        <v>11900</v>
      </c>
      <c r="C4036" s="19">
        <f t="shared" si="316"/>
        <v>1</v>
      </c>
      <c r="D4036" s="19">
        <f t="shared" si="317"/>
        <v>1900</v>
      </c>
      <c r="E4036" s="38" t="e">
        <f>VLOOKUP(A4036,DatosRecibo!$A$2:'DatosRecibo'!$L$6000,12,FALSE)</f>
        <v>#N/A</v>
      </c>
      <c r="G4036" s="19" t="e">
        <f>VLOOKUP(F4036,Propietarios!$B$2:'Propietarios'!$C$6000,2,FALSE)</f>
        <v>#N/A</v>
      </c>
      <c r="H4036" s="19" t="e">
        <f>VLOOKUP(F4036,Propietarios!$B$2:'Propietarios'!$D$6000,3,FALSE)</f>
        <v>#N/A</v>
      </c>
      <c r="J4036" s="38" t="e">
        <f t="shared" si="318"/>
        <v>#N/A</v>
      </c>
      <c r="K4036" s="38" t="str">
        <f t="shared" si="319"/>
        <v>11900</v>
      </c>
    </row>
    <row r="4037" spans="1:11" x14ac:dyDescent="0.15">
      <c r="A4037" s="19" t="str">
        <f t="shared" si="315"/>
        <v>11900</v>
      </c>
      <c r="C4037" s="19">
        <f t="shared" si="316"/>
        <v>1</v>
      </c>
      <c r="D4037" s="19">
        <f t="shared" si="317"/>
        <v>1900</v>
      </c>
      <c r="E4037" s="38" t="e">
        <f>VLOOKUP(A4037,DatosRecibo!$A$2:'DatosRecibo'!$L$6000,12,FALSE)</f>
        <v>#N/A</v>
      </c>
      <c r="G4037" s="19" t="e">
        <f>VLOOKUP(F4037,Propietarios!$B$2:'Propietarios'!$C$6000,2,FALSE)</f>
        <v>#N/A</v>
      </c>
      <c r="H4037" s="19" t="e">
        <f>VLOOKUP(F4037,Propietarios!$B$2:'Propietarios'!$D$6000,3,FALSE)</f>
        <v>#N/A</v>
      </c>
      <c r="J4037" s="38" t="e">
        <f t="shared" si="318"/>
        <v>#N/A</v>
      </c>
      <c r="K4037" s="38" t="str">
        <f t="shared" si="319"/>
        <v>11900</v>
      </c>
    </row>
    <row r="4038" spans="1:11" x14ac:dyDescent="0.15">
      <c r="A4038" s="19" t="str">
        <f t="shared" si="315"/>
        <v>11900</v>
      </c>
      <c r="C4038" s="19">
        <f t="shared" si="316"/>
        <v>1</v>
      </c>
      <c r="D4038" s="19">
        <f t="shared" si="317"/>
        <v>1900</v>
      </c>
      <c r="E4038" s="38" t="e">
        <f>VLOOKUP(A4038,DatosRecibo!$A$2:'DatosRecibo'!$L$6000,12,FALSE)</f>
        <v>#N/A</v>
      </c>
      <c r="G4038" s="19" t="e">
        <f>VLOOKUP(F4038,Propietarios!$B$2:'Propietarios'!$C$6000,2,FALSE)</f>
        <v>#N/A</v>
      </c>
      <c r="H4038" s="19" t="e">
        <f>VLOOKUP(F4038,Propietarios!$B$2:'Propietarios'!$D$6000,3,FALSE)</f>
        <v>#N/A</v>
      </c>
      <c r="J4038" s="38" t="e">
        <f t="shared" si="318"/>
        <v>#N/A</v>
      </c>
      <c r="K4038" s="38" t="str">
        <f t="shared" si="319"/>
        <v>11900</v>
      </c>
    </row>
    <row r="4039" spans="1:11" x14ac:dyDescent="0.15">
      <c r="A4039" s="19" t="str">
        <f t="shared" si="315"/>
        <v>11900</v>
      </c>
      <c r="C4039" s="19">
        <f t="shared" si="316"/>
        <v>1</v>
      </c>
      <c r="D4039" s="19">
        <f t="shared" si="317"/>
        <v>1900</v>
      </c>
      <c r="E4039" s="38" t="e">
        <f>VLOOKUP(A4039,DatosRecibo!$A$2:'DatosRecibo'!$L$6000,12,FALSE)</f>
        <v>#N/A</v>
      </c>
      <c r="G4039" s="19" t="e">
        <f>VLOOKUP(F4039,Propietarios!$B$2:'Propietarios'!$C$6000,2,FALSE)</f>
        <v>#N/A</v>
      </c>
      <c r="H4039" s="19" t="e">
        <f>VLOOKUP(F4039,Propietarios!$B$2:'Propietarios'!$D$6000,3,FALSE)</f>
        <v>#N/A</v>
      </c>
      <c r="J4039" s="38" t="e">
        <f t="shared" si="318"/>
        <v>#N/A</v>
      </c>
      <c r="K4039" s="38" t="str">
        <f t="shared" si="319"/>
        <v>11900</v>
      </c>
    </row>
    <row r="4040" spans="1:11" x14ac:dyDescent="0.15">
      <c r="A4040" s="19" t="str">
        <f t="shared" si="315"/>
        <v>11900</v>
      </c>
      <c r="C4040" s="19">
        <f t="shared" si="316"/>
        <v>1</v>
      </c>
      <c r="D4040" s="19">
        <f t="shared" si="317"/>
        <v>1900</v>
      </c>
      <c r="E4040" s="38" t="e">
        <f>VLOOKUP(A4040,DatosRecibo!$A$2:'DatosRecibo'!$L$6000,12,FALSE)</f>
        <v>#N/A</v>
      </c>
      <c r="G4040" s="19" t="e">
        <f>VLOOKUP(F4040,Propietarios!$B$2:'Propietarios'!$C$6000,2,FALSE)</f>
        <v>#N/A</v>
      </c>
      <c r="H4040" s="19" t="e">
        <f>VLOOKUP(F4040,Propietarios!$B$2:'Propietarios'!$D$6000,3,FALSE)</f>
        <v>#N/A</v>
      </c>
      <c r="J4040" s="38" t="e">
        <f t="shared" si="318"/>
        <v>#N/A</v>
      </c>
      <c r="K4040" s="38" t="str">
        <f t="shared" si="319"/>
        <v>11900</v>
      </c>
    </row>
    <row r="4041" spans="1:11" x14ac:dyDescent="0.15">
      <c r="A4041" s="19" t="str">
        <f t="shared" si="315"/>
        <v>11900</v>
      </c>
      <c r="C4041" s="19">
        <f t="shared" si="316"/>
        <v>1</v>
      </c>
      <c r="D4041" s="19">
        <f t="shared" si="317"/>
        <v>1900</v>
      </c>
      <c r="E4041" s="38" t="e">
        <f>VLOOKUP(A4041,DatosRecibo!$A$2:'DatosRecibo'!$L$6000,12,FALSE)</f>
        <v>#N/A</v>
      </c>
      <c r="G4041" s="19" t="e">
        <f>VLOOKUP(F4041,Propietarios!$B$2:'Propietarios'!$C$6000,2,FALSE)</f>
        <v>#N/A</v>
      </c>
      <c r="H4041" s="19" t="e">
        <f>VLOOKUP(F4041,Propietarios!$B$2:'Propietarios'!$D$6000,3,FALSE)</f>
        <v>#N/A</v>
      </c>
      <c r="J4041" s="38" t="e">
        <f t="shared" si="318"/>
        <v>#N/A</v>
      </c>
      <c r="K4041" s="38" t="str">
        <f t="shared" si="319"/>
        <v>11900</v>
      </c>
    </row>
    <row r="4042" spans="1:11" x14ac:dyDescent="0.15">
      <c r="A4042" s="19" t="str">
        <f t="shared" si="315"/>
        <v>11900</v>
      </c>
      <c r="C4042" s="19">
        <f t="shared" si="316"/>
        <v>1</v>
      </c>
      <c r="D4042" s="19">
        <f t="shared" si="317"/>
        <v>1900</v>
      </c>
      <c r="E4042" s="38" t="e">
        <f>VLOOKUP(A4042,DatosRecibo!$A$2:'DatosRecibo'!$L$6000,12,FALSE)</f>
        <v>#N/A</v>
      </c>
      <c r="G4042" s="19" t="e">
        <f>VLOOKUP(F4042,Propietarios!$B$2:'Propietarios'!$C$6000,2,FALSE)</f>
        <v>#N/A</v>
      </c>
      <c r="H4042" s="19" t="e">
        <f>VLOOKUP(F4042,Propietarios!$B$2:'Propietarios'!$D$6000,3,FALSE)</f>
        <v>#N/A</v>
      </c>
      <c r="J4042" s="38" t="e">
        <f t="shared" si="318"/>
        <v>#N/A</v>
      </c>
      <c r="K4042" s="38" t="str">
        <f t="shared" si="319"/>
        <v>11900</v>
      </c>
    </row>
    <row r="4043" spans="1:11" x14ac:dyDescent="0.15">
      <c r="A4043" s="19" t="str">
        <f t="shared" si="315"/>
        <v>11900</v>
      </c>
      <c r="C4043" s="19">
        <f t="shared" si="316"/>
        <v>1</v>
      </c>
      <c r="D4043" s="19">
        <f t="shared" si="317"/>
        <v>1900</v>
      </c>
      <c r="E4043" s="38" t="e">
        <f>VLOOKUP(A4043,DatosRecibo!$A$2:'DatosRecibo'!$L$6000,12,FALSE)</f>
        <v>#N/A</v>
      </c>
      <c r="G4043" s="19" t="e">
        <f>VLOOKUP(F4043,Propietarios!$B$2:'Propietarios'!$C$6000,2,FALSE)</f>
        <v>#N/A</v>
      </c>
      <c r="H4043" s="19" t="e">
        <f>VLOOKUP(F4043,Propietarios!$B$2:'Propietarios'!$D$6000,3,FALSE)</f>
        <v>#N/A</v>
      </c>
      <c r="J4043" s="38" t="e">
        <f t="shared" si="318"/>
        <v>#N/A</v>
      </c>
      <c r="K4043" s="38" t="str">
        <f t="shared" si="319"/>
        <v>11900</v>
      </c>
    </row>
    <row r="4044" spans="1:11" x14ac:dyDescent="0.15">
      <c r="A4044" s="19" t="str">
        <f t="shared" si="315"/>
        <v>11900</v>
      </c>
      <c r="C4044" s="19">
        <f t="shared" si="316"/>
        <v>1</v>
      </c>
      <c r="D4044" s="19">
        <f t="shared" si="317"/>
        <v>1900</v>
      </c>
      <c r="E4044" s="38" t="e">
        <f>VLOOKUP(A4044,DatosRecibo!$A$2:'DatosRecibo'!$L$6000,12,FALSE)</f>
        <v>#N/A</v>
      </c>
      <c r="G4044" s="19" t="e">
        <f>VLOOKUP(F4044,Propietarios!$B$2:'Propietarios'!$C$6000,2,FALSE)</f>
        <v>#N/A</v>
      </c>
      <c r="H4044" s="19" t="e">
        <f>VLOOKUP(F4044,Propietarios!$B$2:'Propietarios'!$D$6000,3,FALSE)</f>
        <v>#N/A</v>
      </c>
      <c r="J4044" s="38" t="e">
        <f t="shared" si="318"/>
        <v>#N/A</v>
      </c>
      <c r="K4044" s="38" t="str">
        <f t="shared" si="319"/>
        <v>11900</v>
      </c>
    </row>
    <row r="4045" spans="1:11" x14ac:dyDescent="0.15">
      <c r="A4045" s="19" t="str">
        <f t="shared" si="315"/>
        <v>11900</v>
      </c>
      <c r="C4045" s="19">
        <f t="shared" si="316"/>
        <v>1</v>
      </c>
      <c r="D4045" s="19">
        <f t="shared" si="317"/>
        <v>1900</v>
      </c>
      <c r="E4045" s="38" t="e">
        <f>VLOOKUP(A4045,DatosRecibo!$A$2:'DatosRecibo'!$L$6000,12,FALSE)</f>
        <v>#N/A</v>
      </c>
      <c r="G4045" s="19" t="e">
        <f>VLOOKUP(F4045,Propietarios!$B$2:'Propietarios'!$C$6000,2,FALSE)</f>
        <v>#N/A</v>
      </c>
      <c r="H4045" s="19" t="e">
        <f>VLOOKUP(F4045,Propietarios!$B$2:'Propietarios'!$D$6000,3,FALSE)</f>
        <v>#N/A</v>
      </c>
      <c r="J4045" s="38" t="e">
        <f t="shared" si="318"/>
        <v>#N/A</v>
      </c>
      <c r="K4045" s="38" t="str">
        <f t="shared" si="319"/>
        <v>11900</v>
      </c>
    </row>
    <row r="4046" spans="1:11" x14ac:dyDescent="0.15">
      <c r="A4046" s="19" t="str">
        <f t="shared" si="315"/>
        <v>11900</v>
      </c>
      <c r="C4046" s="19">
        <f t="shared" si="316"/>
        <v>1</v>
      </c>
      <c r="D4046" s="19">
        <f t="shared" si="317"/>
        <v>1900</v>
      </c>
      <c r="E4046" s="38" t="e">
        <f>VLOOKUP(A4046,DatosRecibo!$A$2:'DatosRecibo'!$L$6000,12,FALSE)</f>
        <v>#N/A</v>
      </c>
      <c r="G4046" s="19" t="e">
        <f>VLOOKUP(F4046,Propietarios!$B$2:'Propietarios'!$C$6000,2,FALSE)</f>
        <v>#N/A</v>
      </c>
      <c r="H4046" s="19" t="e">
        <f>VLOOKUP(F4046,Propietarios!$B$2:'Propietarios'!$D$6000,3,FALSE)</f>
        <v>#N/A</v>
      </c>
      <c r="J4046" s="38" t="e">
        <f t="shared" si="318"/>
        <v>#N/A</v>
      </c>
      <c r="K4046" s="38" t="str">
        <f t="shared" si="319"/>
        <v>11900</v>
      </c>
    </row>
    <row r="4047" spans="1:11" x14ac:dyDescent="0.15">
      <c r="A4047" s="19" t="str">
        <f t="shared" si="315"/>
        <v>11900</v>
      </c>
      <c r="C4047" s="19">
        <f t="shared" si="316"/>
        <v>1</v>
      </c>
      <c r="D4047" s="19">
        <f t="shared" si="317"/>
        <v>1900</v>
      </c>
      <c r="E4047" s="38" t="e">
        <f>VLOOKUP(A4047,DatosRecibo!$A$2:'DatosRecibo'!$L$6000,12,FALSE)</f>
        <v>#N/A</v>
      </c>
      <c r="G4047" s="19" t="e">
        <f>VLOOKUP(F4047,Propietarios!$B$2:'Propietarios'!$C$6000,2,FALSE)</f>
        <v>#N/A</v>
      </c>
      <c r="H4047" s="19" t="e">
        <f>VLOOKUP(F4047,Propietarios!$B$2:'Propietarios'!$D$6000,3,FALSE)</f>
        <v>#N/A</v>
      </c>
      <c r="J4047" s="38" t="e">
        <f t="shared" si="318"/>
        <v>#N/A</v>
      </c>
      <c r="K4047" s="38" t="str">
        <f t="shared" si="319"/>
        <v>11900</v>
      </c>
    </row>
    <row r="4048" spans="1:11" x14ac:dyDescent="0.15">
      <c r="A4048" s="19" t="str">
        <f t="shared" si="315"/>
        <v>11900</v>
      </c>
      <c r="C4048" s="19">
        <f t="shared" si="316"/>
        <v>1</v>
      </c>
      <c r="D4048" s="19">
        <f t="shared" si="317"/>
        <v>1900</v>
      </c>
      <c r="E4048" s="38" t="e">
        <f>VLOOKUP(A4048,DatosRecibo!$A$2:'DatosRecibo'!$L$6000,12,FALSE)</f>
        <v>#N/A</v>
      </c>
      <c r="G4048" s="19" t="e">
        <f>VLOOKUP(F4048,Propietarios!$B$2:'Propietarios'!$C$6000,2,FALSE)</f>
        <v>#N/A</v>
      </c>
      <c r="H4048" s="19" t="e">
        <f>VLOOKUP(F4048,Propietarios!$B$2:'Propietarios'!$D$6000,3,FALSE)</f>
        <v>#N/A</v>
      </c>
      <c r="J4048" s="38" t="e">
        <f t="shared" si="318"/>
        <v>#N/A</v>
      </c>
      <c r="K4048" s="38" t="str">
        <f t="shared" si="319"/>
        <v>11900</v>
      </c>
    </row>
    <row r="4049" spans="1:11" x14ac:dyDescent="0.15">
      <c r="A4049" s="19" t="str">
        <f t="shared" si="315"/>
        <v>11900</v>
      </c>
      <c r="C4049" s="19">
        <f t="shared" si="316"/>
        <v>1</v>
      </c>
      <c r="D4049" s="19">
        <f t="shared" si="317"/>
        <v>1900</v>
      </c>
      <c r="E4049" s="38" t="e">
        <f>VLOOKUP(A4049,DatosRecibo!$A$2:'DatosRecibo'!$L$6000,12,FALSE)</f>
        <v>#N/A</v>
      </c>
      <c r="G4049" s="19" t="e">
        <f>VLOOKUP(F4049,Propietarios!$B$2:'Propietarios'!$C$6000,2,FALSE)</f>
        <v>#N/A</v>
      </c>
      <c r="H4049" s="19" t="e">
        <f>VLOOKUP(F4049,Propietarios!$B$2:'Propietarios'!$D$6000,3,FALSE)</f>
        <v>#N/A</v>
      </c>
      <c r="J4049" s="38" t="e">
        <f t="shared" si="318"/>
        <v>#N/A</v>
      </c>
      <c r="K4049" s="38" t="str">
        <f t="shared" si="319"/>
        <v>11900</v>
      </c>
    </row>
    <row r="4050" spans="1:11" x14ac:dyDescent="0.15">
      <c r="A4050" s="19" t="str">
        <f t="shared" si="315"/>
        <v>11900</v>
      </c>
      <c r="C4050" s="19">
        <f t="shared" si="316"/>
        <v>1</v>
      </c>
      <c r="D4050" s="19">
        <f t="shared" si="317"/>
        <v>1900</v>
      </c>
      <c r="E4050" s="38" t="e">
        <f>VLOOKUP(A4050,DatosRecibo!$A$2:'DatosRecibo'!$L$6000,12,FALSE)</f>
        <v>#N/A</v>
      </c>
      <c r="G4050" s="19" t="e">
        <f>VLOOKUP(F4050,Propietarios!$B$2:'Propietarios'!$C$6000,2,FALSE)</f>
        <v>#N/A</v>
      </c>
      <c r="H4050" s="19" t="e">
        <f>VLOOKUP(F4050,Propietarios!$B$2:'Propietarios'!$D$6000,3,FALSE)</f>
        <v>#N/A</v>
      </c>
      <c r="J4050" s="38" t="e">
        <f t="shared" si="318"/>
        <v>#N/A</v>
      </c>
      <c r="K4050" s="38" t="str">
        <f t="shared" si="319"/>
        <v>11900</v>
      </c>
    </row>
    <row r="4051" spans="1:11" x14ac:dyDescent="0.15">
      <c r="A4051" s="19" t="str">
        <f t="shared" si="315"/>
        <v>11900</v>
      </c>
      <c r="C4051" s="19">
        <f t="shared" si="316"/>
        <v>1</v>
      </c>
      <c r="D4051" s="19">
        <f t="shared" si="317"/>
        <v>1900</v>
      </c>
      <c r="E4051" s="38" t="e">
        <f>VLOOKUP(A4051,DatosRecibo!$A$2:'DatosRecibo'!$L$6000,12,FALSE)</f>
        <v>#N/A</v>
      </c>
      <c r="G4051" s="19" t="e">
        <f>VLOOKUP(F4051,Propietarios!$B$2:'Propietarios'!$C$6000,2,FALSE)</f>
        <v>#N/A</v>
      </c>
      <c r="H4051" s="19" t="e">
        <f>VLOOKUP(F4051,Propietarios!$B$2:'Propietarios'!$D$6000,3,FALSE)</f>
        <v>#N/A</v>
      </c>
      <c r="J4051" s="38" t="e">
        <f t="shared" si="318"/>
        <v>#N/A</v>
      </c>
      <c r="K4051" s="38" t="str">
        <f t="shared" si="319"/>
        <v>11900</v>
      </c>
    </row>
    <row r="4052" spans="1:11" x14ac:dyDescent="0.15">
      <c r="A4052" s="19" t="str">
        <f t="shared" si="315"/>
        <v>11900</v>
      </c>
      <c r="C4052" s="19">
        <f t="shared" si="316"/>
        <v>1</v>
      </c>
      <c r="D4052" s="19">
        <f t="shared" si="317"/>
        <v>1900</v>
      </c>
      <c r="E4052" s="38" t="e">
        <f>VLOOKUP(A4052,DatosRecibo!$A$2:'DatosRecibo'!$L$6000,12,FALSE)</f>
        <v>#N/A</v>
      </c>
      <c r="G4052" s="19" t="e">
        <f>VLOOKUP(F4052,Propietarios!$B$2:'Propietarios'!$C$6000,2,FALSE)</f>
        <v>#N/A</v>
      </c>
      <c r="H4052" s="19" t="e">
        <f>VLOOKUP(F4052,Propietarios!$B$2:'Propietarios'!$D$6000,3,FALSE)</f>
        <v>#N/A</v>
      </c>
      <c r="J4052" s="38" t="e">
        <f t="shared" si="318"/>
        <v>#N/A</v>
      </c>
      <c r="K4052" s="38" t="str">
        <f t="shared" si="319"/>
        <v>11900</v>
      </c>
    </row>
    <row r="4053" spans="1:11" x14ac:dyDescent="0.15">
      <c r="A4053" s="19" t="str">
        <f t="shared" si="315"/>
        <v>11900</v>
      </c>
      <c r="C4053" s="19">
        <f t="shared" si="316"/>
        <v>1</v>
      </c>
      <c r="D4053" s="19">
        <f t="shared" si="317"/>
        <v>1900</v>
      </c>
      <c r="E4053" s="38" t="e">
        <f>VLOOKUP(A4053,DatosRecibo!$A$2:'DatosRecibo'!$L$6000,12,FALSE)</f>
        <v>#N/A</v>
      </c>
      <c r="G4053" s="19" t="e">
        <f>VLOOKUP(F4053,Propietarios!$B$2:'Propietarios'!$C$6000,2,FALSE)</f>
        <v>#N/A</v>
      </c>
      <c r="H4053" s="19" t="e">
        <f>VLOOKUP(F4053,Propietarios!$B$2:'Propietarios'!$D$6000,3,FALSE)</f>
        <v>#N/A</v>
      </c>
      <c r="J4053" s="38" t="e">
        <f t="shared" si="318"/>
        <v>#N/A</v>
      </c>
      <c r="K4053" s="38" t="str">
        <f t="shared" si="319"/>
        <v>11900</v>
      </c>
    </row>
    <row r="4054" spans="1:11" x14ac:dyDescent="0.15">
      <c r="A4054" s="19" t="str">
        <f t="shared" si="315"/>
        <v>11900</v>
      </c>
      <c r="C4054" s="19">
        <f t="shared" si="316"/>
        <v>1</v>
      </c>
      <c r="D4054" s="19">
        <f t="shared" si="317"/>
        <v>1900</v>
      </c>
      <c r="E4054" s="38" t="e">
        <f>VLOOKUP(A4054,DatosRecibo!$A$2:'DatosRecibo'!$L$6000,12,FALSE)</f>
        <v>#N/A</v>
      </c>
      <c r="G4054" s="19" t="e">
        <f>VLOOKUP(F4054,Propietarios!$B$2:'Propietarios'!$C$6000,2,FALSE)</f>
        <v>#N/A</v>
      </c>
      <c r="H4054" s="19" t="e">
        <f>VLOOKUP(F4054,Propietarios!$B$2:'Propietarios'!$D$6000,3,FALSE)</f>
        <v>#N/A</v>
      </c>
      <c r="J4054" s="38" t="e">
        <f t="shared" si="318"/>
        <v>#N/A</v>
      </c>
      <c r="K4054" s="38" t="str">
        <f t="shared" si="319"/>
        <v>11900</v>
      </c>
    </row>
    <row r="4055" spans="1:11" x14ac:dyDescent="0.15">
      <c r="A4055" s="19" t="str">
        <f t="shared" si="315"/>
        <v>11900</v>
      </c>
      <c r="C4055" s="19">
        <f t="shared" si="316"/>
        <v>1</v>
      </c>
      <c r="D4055" s="19">
        <f t="shared" si="317"/>
        <v>1900</v>
      </c>
      <c r="E4055" s="38" t="e">
        <f>VLOOKUP(A4055,DatosRecibo!$A$2:'DatosRecibo'!$L$6000,12,FALSE)</f>
        <v>#N/A</v>
      </c>
      <c r="G4055" s="19" t="e">
        <f>VLOOKUP(F4055,Propietarios!$B$2:'Propietarios'!$C$6000,2,FALSE)</f>
        <v>#N/A</v>
      </c>
      <c r="H4055" s="19" t="e">
        <f>VLOOKUP(F4055,Propietarios!$B$2:'Propietarios'!$D$6000,3,FALSE)</f>
        <v>#N/A</v>
      </c>
      <c r="J4055" s="38" t="e">
        <f t="shared" si="318"/>
        <v>#N/A</v>
      </c>
      <c r="K4055" s="38" t="str">
        <f t="shared" si="319"/>
        <v>11900</v>
      </c>
    </row>
    <row r="4056" spans="1:11" x14ac:dyDescent="0.15">
      <c r="A4056" s="19" t="str">
        <f t="shared" si="315"/>
        <v>11900</v>
      </c>
      <c r="C4056" s="19">
        <f t="shared" si="316"/>
        <v>1</v>
      </c>
      <c r="D4056" s="19">
        <f t="shared" si="317"/>
        <v>1900</v>
      </c>
      <c r="E4056" s="38" t="e">
        <f>VLOOKUP(A4056,DatosRecibo!$A$2:'DatosRecibo'!$L$6000,12,FALSE)</f>
        <v>#N/A</v>
      </c>
      <c r="G4056" s="19" t="e">
        <f>VLOOKUP(F4056,Propietarios!$B$2:'Propietarios'!$C$6000,2,FALSE)</f>
        <v>#N/A</v>
      </c>
      <c r="H4056" s="19" t="e">
        <f>VLOOKUP(F4056,Propietarios!$B$2:'Propietarios'!$D$6000,3,FALSE)</f>
        <v>#N/A</v>
      </c>
      <c r="J4056" s="38" t="e">
        <f t="shared" si="318"/>
        <v>#N/A</v>
      </c>
      <c r="K4056" s="38" t="str">
        <f t="shared" si="319"/>
        <v>11900</v>
      </c>
    </row>
    <row r="4057" spans="1:11" x14ac:dyDescent="0.15">
      <c r="A4057" s="19" t="str">
        <f t="shared" si="315"/>
        <v>11900</v>
      </c>
      <c r="C4057" s="19">
        <f t="shared" si="316"/>
        <v>1</v>
      </c>
      <c r="D4057" s="19">
        <f t="shared" si="317"/>
        <v>1900</v>
      </c>
      <c r="E4057" s="38" t="e">
        <f>VLOOKUP(A4057,DatosRecibo!$A$2:'DatosRecibo'!$L$6000,12,FALSE)</f>
        <v>#N/A</v>
      </c>
      <c r="G4057" s="19" t="e">
        <f>VLOOKUP(F4057,Propietarios!$B$2:'Propietarios'!$C$6000,2,FALSE)</f>
        <v>#N/A</v>
      </c>
      <c r="H4057" s="19" t="e">
        <f>VLOOKUP(F4057,Propietarios!$B$2:'Propietarios'!$D$6000,3,FALSE)</f>
        <v>#N/A</v>
      </c>
      <c r="J4057" s="38" t="e">
        <f t="shared" si="318"/>
        <v>#N/A</v>
      </c>
      <c r="K4057" s="38" t="str">
        <f t="shared" si="319"/>
        <v>11900</v>
      </c>
    </row>
    <row r="4058" spans="1:11" x14ac:dyDescent="0.15">
      <c r="A4058" s="19" t="str">
        <f t="shared" si="315"/>
        <v>11900</v>
      </c>
      <c r="C4058" s="19">
        <f t="shared" si="316"/>
        <v>1</v>
      </c>
      <c r="D4058" s="19">
        <f t="shared" si="317"/>
        <v>1900</v>
      </c>
      <c r="E4058" s="38" t="e">
        <f>VLOOKUP(A4058,DatosRecibo!$A$2:'DatosRecibo'!$L$6000,12,FALSE)</f>
        <v>#N/A</v>
      </c>
      <c r="G4058" s="19" t="e">
        <f>VLOOKUP(F4058,Propietarios!$B$2:'Propietarios'!$C$6000,2,FALSE)</f>
        <v>#N/A</v>
      </c>
      <c r="H4058" s="19" t="e">
        <f>VLOOKUP(F4058,Propietarios!$B$2:'Propietarios'!$D$6000,3,FALSE)</f>
        <v>#N/A</v>
      </c>
      <c r="J4058" s="38" t="e">
        <f t="shared" si="318"/>
        <v>#N/A</v>
      </c>
      <c r="K4058" s="38" t="str">
        <f t="shared" si="319"/>
        <v>11900</v>
      </c>
    </row>
    <row r="4059" spans="1:11" x14ac:dyDescent="0.15">
      <c r="A4059" s="19" t="str">
        <f t="shared" si="315"/>
        <v>11900</v>
      </c>
      <c r="C4059" s="19">
        <f t="shared" si="316"/>
        <v>1</v>
      </c>
      <c r="D4059" s="19">
        <f t="shared" si="317"/>
        <v>1900</v>
      </c>
      <c r="E4059" s="38" t="e">
        <f>VLOOKUP(A4059,DatosRecibo!$A$2:'DatosRecibo'!$L$6000,12,FALSE)</f>
        <v>#N/A</v>
      </c>
      <c r="G4059" s="19" t="e">
        <f>VLOOKUP(F4059,Propietarios!$B$2:'Propietarios'!$C$6000,2,FALSE)</f>
        <v>#N/A</v>
      </c>
      <c r="H4059" s="19" t="e">
        <f>VLOOKUP(F4059,Propietarios!$B$2:'Propietarios'!$D$6000,3,FALSE)</f>
        <v>#N/A</v>
      </c>
      <c r="J4059" s="38" t="e">
        <f t="shared" si="318"/>
        <v>#N/A</v>
      </c>
      <c r="K4059" s="38" t="str">
        <f t="shared" si="319"/>
        <v>11900</v>
      </c>
    </row>
    <row r="4060" spans="1:11" x14ac:dyDescent="0.15">
      <c r="A4060" s="19" t="str">
        <f t="shared" si="315"/>
        <v>11900</v>
      </c>
      <c r="C4060" s="19">
        <f t="shared" si="316"/>
        <v>1</v>
      </c>
      <c r="D4060" s="19">
        <f t="shared" si="317"/>
        <v>1900</v>
      </c>
      <c r="E4060" s="38" t="e">
        <f>VLOOKUP(A4060,DatosRecibo!$A$2:'DatosRecibo'!$L$6000,12,FALSE)</f>
        <v>#N/A</v>
      </c>
      <c r="G4060" s="19" t="e">
        <f>VLOOKUP(F4060,Propietarios!$B$2:'Propietarios'!$C$6000,2,FALSE)</f>
        <v>#N/A</v>
      </c>
      <c r="H4060" s="19" t="e">
        <f>VLOOKUP(F4060,Propietarios!$B$2:'Propietarios'!$D$6000,3,FALSE)</f>
        <v>#N/A</v>
      </c>
      <c r="J4060" s="38" t="e">
        <f t="shared" si="318"/>
        <v>#N/A</v>
      </c>
      <c r="K4060" s="38" t="str">
        <f t="shared" si="319"/>
        <v>11900</v>
      </c>
    </row>
    <row r="4061" spans="1:11" x14ac:dyDescent="0.15">
      <c r="A4061" s="19" t="str">
        <f t="shared" si="315"/>
        <v>11900</v>
      </c>
      <c r="C4061" s="19">
        <f t="shared" si="316"/>
        <v>1</v>
      </c>
      <c r="D4061" s="19">
        <f t="shared" si="317"/>
        <v>1900</v>
      </c>
      <c r="E4061" s="38" t="e">
        <f>VLOOKUP(A4061,DatosRecibo!$A$2:'DatosRecibo'!$L$6000,12,FALSE)</f>
        <v>#N/A</v>
      </c>
      <c r="G4061" s="19" t="e">
        <f>VLOOKUP(F4061,Propietarios!$B$2:'Propietarios'!$C$6000,2,FALSE)</f>
        <v>#N/A</v>
      </c>
      <c r="H4061" s="19" t="e">
        <f>VLOOKUP(F4061,Propietarios!$B$2:'Propietarios'!$D$6000,3,FALSE)</f>
        <v>#N/A</v>
      </c>
      <c r="J4061" s="38" t="e">
        <f t="shared" si="318"/>
        <v>#N/A</v>
      </c>
      <c r="K4061" s="38" t="str">
        <f t="shared" si="319"/>
        <v>11900</v>
      </c>
    </row>
    <row r="4062" spans="1:11" x14ac:dyDescent="0.15">
      <c r="A4062" s="19" t="str">
        <f t="shared" si="315"/>
        <v>11900</v>
      </c>
      <c r="C4062" s="19">
        <f t="shared" si="316"/>
        <v>1</v>
      </c>
      <c r="D4062" s="19">
        <f t="shared" si="317"/>
        <v>1900</v>
      </c>
      <c r="E4062" s="38" t="e">
        <f>VLOOKUP(A4062,DatosRecibo!$A$2:'DatosRecibo'!$L$6000,12,FALSE)</f>
        <v>#N/A</v>
      </c>
      <c r="G4062" s="19" t="e">
        <f>VLOOKUP(F4062,Propietarios!$B$2:'Propietarios'!$C$6000,2,FALSE)</f>
        <v>#N/A</v>
      </c>
      <c r="H4062" s="19" t="e">
        <f>VLOOKUP(F4062,Propietarios!$B$2:'Propietarios'!$D$6000,3,FALSE)</f>
        <v>#N/A</v>
      </c>
      <c r="J4062" s="38" t="e">
        <f t="shared" si="318"/>
        <v>#N/A</v>
      </c>
      <c r="K4062" s="38" t="str">
        <f t="shared" si="319"/>
        <v>11900</v>
      </c>
    </row>
    <row r="4063" spans="1:11" x14ac:dyDescent="0.15">
      <c r="A4063" s="19" t="str">
        <f t="shared" si="315"/>
        <v>11900</v>
      </c>
      <c r="C4063" s="19">
        <f t="shared" si="316"/>
        <v>1</v>
      </c>
      <c r="D4063" s="19">
        <f t="shared" si="317"/>
        <v>1900</v>
      </c>
      <c r="E4063" s="38" t="e">
        <f>VLOOKUP(A4063,DatosRecibo!$A$2:'DatosRecibo'!$L$6000,12,FALSE)</f>
        <v>#N/A</v>
      </c>
      <c r="G4063" s="19" t="e">
        <f>VLOOKUP(F4063,Propietarios!$B$2:'Propietarios'!$C$6000,2,FALSE)</f>
        <v>#N/A</v>
      </c>
      <c r="H4063" s="19" t="e">
        <f>VLOOKUP(F4063,Propietarios!$B$2:'Propietarios'!$D$6000,3,FALSE)</f>
        <v>#N/A</v>
      </c>
      <c r="J4063" s="38" t="e">
        <f t="shared" si="318"/>
        <v>#N/A</v>
      </c>
      <c r="K4063" s="38" t="str">
        <f t="shared" si="319"/>
        <v>11900</v>
      </c>
    </row>
    <row r="4064" spans="1:11" x14ac:dyDescent="0.15">
      <c r="A4064" s="19" t="str">
        <f t="shared" si="315"/>
        <v>11900</v>
      </c>
      <c r="C4064" s="19">
        <f t="shared" si="316"/>
        <v>1</v>
      </c>
      <c r="D4064" s="19">
        <f t="shared" si="317"/>
        <v>1900</v>
      </c>
      <c r="E4064" s="38" t="e">
        <f>VLOOKUP(A4064,DatosRecibo!$A$2:'DatosRecibo'!$L$6000,12,FALSE)</f>
        <v>#N/A</v>
      </c>
      <c r="G4064" s="19" t="e">
        <f>VLOOKUP(F4064,Propietarios!$B$2:'Propietarios'!$C$6000,2,FALSE)</f>
        <v>#N/A</v>
      </c>
      <c r="H4064" s="19" t="e">
        <f>VLOOKUP(F4064,Propietarios!$B$2:'Propietarios'!$D$6000,3,FALSE)</f>
        <v>#N/A</v>
      </c>
      <c r="J4064" s="38" t="e">
        <f t="shared" si="318"/>
        <v>#N/A</v>
      </c>
      <c r="K4064" s="38" t="str">
        <f t="shared" si="319"/>
        <v>11900</v>
      </c>
    </row>
    <row r="4065" spans="1:11" x14ac:dyDescent="0.15">
      <c r="A4065" s="19" t="str">
        <f t="shared" si="315"/>
        <v>11900</v>
      </c>
      <c r="C4065" s="19">
        <f t="shared" si="316"/>
        <v>1</v>
      </c>
      <c r="D4065" s="19">
        <f t="shared" si="317"/>
        <v>1900</v>
      </c>
      <c r="E4065" s="38" t="e">
        <f>VLOOKUP(A4065,DatosRecibo!$A$2:'DatosRecibo'!$L$6000,12,FALSE)</f>
        <v>#N/A</v>
      </c>
      <c r="G4065" s="19" t="e">
        <f>VLOOKUP(F4065,Propietarios!$B$2:'Propietarios'!$C$6000,2,FALSE)</f>
        <v>#N/A</v>
      </c>
      <c r="H4065" s="19" t="e">
        <f>VLOOKUP(F4065,Propietarios!$B$2:'Propietarios'!$D$6000,3,FALSE)</f>
        <v>#N/A</v>
      </c>
      <c r="J4065" s="38" t="e">
        <f t="shared" si="318"/>
        <v>#N/A</v>
      </c>
      <c r="K4065" s="38" t="str">
        <f t="shared" si="319"/>
        <v>11900</v>
      </c>
    </row>
    <row r="4066" spans="1:11" x14ac:dyDescent="0.15">
      <c r="A4066" s="19" t="str">
        <f t="shared" si="315"/>
        <v>11900</v>
      </c>
      <c r="C4066" s="19">
        <f t="shared" si="316"/>
        <v>1</v>
      </c>
      <c r="D4066" s="19">
        <f t="shared" si="317"/>
        <v>1900</v>
      </c>
      <c r="E4066" s="38" t="e">
        <f>VLOOKUP(A4066,DatosRecibo!$A$2:'DatosRecibo'!$L$6000,12,FALSE)</f>
        <v>#N/A</v>
      </c>
      <c r="G4066" s="19" t="e">
        <f>VLOOKUP(F4066,Propietarios!$B$2:'Propietarios'!$C$6000,2,FALSE)</f>
        <v>#N/A</v>
      </c>
      <c r="H4066" s="19" t="e">
        <f>VLOOKUP(F4066,Propietarios!$B$2:'Propietarios'!$D$6000,3,FALSE)</f>
        <v>#N/A</v>
      </c>
      <c r="J4066" s="38" t="e">
        <f t="shared" si="318"/>
        <v>#N/A</v>
      </c>
      <c r="K4066" s="38" t="str">
        <f t="shared" si="319"/>
        <v>11900</v>
      </c>
    </row>
    <row r="4067" spans="1:11" x14ac:dyDescent="0.15">
      <c r="A4067" s="19" t="str">
        <f t="shared" si="315"/>
        <v>11900</v>
      </c>
      <c r="C4067" s="19">
        <f t="shared" si="316"/>
        <v>1</v>
      </c>
      <c r="D4067" s="19">
        <f t="shared" si="317"/>
        <v>1900</v>
      </c>
      <c r="E4067" s="38" t="e">
        <f>VLOOKUP(A4067,DatosRecibo!$A$2:'DatosRecibo'!$L$6000,12,FALSE)</f>
        <v>#N/A</v>
      </c>
      <c r="G4067" s="19" t="e">
        <f>VLOOKUP(F4067,Propietarios!$B$2:'Propietarios'!$C$6000,2,FALSE)</f>
        <v>#N/A</v>
      </c>
      <c r="H4067" s="19" t="e">
        <f>VLOOKUP(F4067,Propietarios!$B$2:'Propietarios'!$D$6000,3,FALSE)</f>
        <v>#N/A</v>
      </c>
      <c r="J4067" s="38" t="e">
        <f t="shared" si="318"/>
        <v>#N/A</v>
      </c>
      <c r="K4067" s="38" t="str">
        <f t="shared" si="319"/>
        <v>11900</v>
      </c>
    </row>
    <row r="4068" spans="1:11" x14ac:dyDescent="0.15">
      <c r="A4068" s="19" t="str">
        <f t="shared" si="315"/>
        <v>11900</v>
      </c>
      <c r="C4068" s="19">
        <f t="shared" si="316"/>
        <v>1</v>
      </c>
      <c r="D4068" s="19">
        <f t="shared" si="317"/>
        <v>1900</v>
      </c>
      <c r="E4068" s="38" t="e">
        <f>VLOOKUP(A4068,DatosRecibo!$A$2:'DatosRecibo'!$L$6000,12,FALSE)</f>
        <v>#N/A</v>
      </c>
      <c r="G4068" s="19" t="e">
        <f>VLOOKUP(F4068,Propietarios!$B$2:'Propietarios'!$C$6000,2,FALSE)</f>
        <v>#N/A</v>
      </c>
      <c r="H4068" s="19" t="e">
        <f>VLOOKUP(F4068,Propietarios!$B$2:'Propietarios'!$D$6000,3,FALSE)</f>
        <v>#N/A</v>
      </c>
      <c r="J4068" s="38" t="e">
        <f t="shared" si="318"/>
        <v>#N/A</v>
      </c>
      <c r="K4068" s="38" t="str">
        <f t="shared" si="319"/>
        <v>11900</v>
      </c>
    </row>
    <row r="4069" spans="1:11" x14ac:dyDescent="0.15">
      <c r="A4069" s="19" t="str">
        <f t="shared" si="315"/>
        <v>11900</v>
      </c>
      <c r="C4069" s="19">
        <f t="shared" si="316"/>
        <v>1</v>
      </c>
      <c r="D4069" s="19">
        <f t="shared" si="317"/>
        <v>1900</v>
      </c>
      <c r="E4069" s="38" t="e">
        <f>VLOOKUP(A4069,DatosRecibo!$A$2:'DatosRecibo'!$L$6000,12,FALSE)</f>
        <v>#N/A</v>
      </c>
      <c r="G4069" s="19" t="e">
        <f>VLOOKUP(F4069,Propietarios!$B$2:'Propietarios'!$C$6000,2,FALSE)</f>
        <v>#N/A</v>
      </c>
      <c r="H4069" s="19" t="e">
        <f>VLOOKUP(F4069,Propietarios!$B$2:'Propietarios'!$D$6000,3,FALSE)</f>
        <v>#N/A</v>
      </c>
      <c r="J4069" s="38" t="e">
        <f t="shared" si="318"/>
        <v>#N/A</v>
      </c>
      <c r="K4069" s="38" t="str">
        <f t="shared" si="319"/>
        <v>11900</v>
      </c>
    </row>
    <row r="4070" spans="1:11" x14ac:dyDescent="0.15">
      <c r="A4070" s="19" t="str">
        <f t="shared" si="315"/>
        <v>11900</v>
      </c>
      <c r="C4070" s="19">
        <f t="shared" si="316"/>
        <v>1</v>
      </c>
      <c r="D4070" s="19">
        <f t="shared" si="317"/>
        <v>1900</v>
      </c>
      <c r="E4070" s="38" t="e">
        <f>VLOOKUP(A4070,DatosRecibo!$A$2:'DatosRecibo'!$L$6000,12,FALSE)</f>
        <v>#N/A</v>
      </c>
      <c r="G4070" s="19" t="e">
        <f>VLOOKUP(F4070,Propietarios!$B$2:'Propietarios'!$C$6000,2,FALSE)</f>
        <v>#N/A</v>
      </c>
      <c r="H4070" s="19" t="e">
        <f>VLOOKUP(F4070,Propietarios!$B$2:'Propietarios'!$D$6000,3,FALSE)</f>
        <v>#N/A</v>
      </c>
      <c r="J4070" s="38" t="e">
        <f t="shared" si="318"/>
        <v>#N/A</v>
      </c>
      <c r="K4070" s="38" t="str">
        <f t="shared" si="319"/>
        <v>11900</v>
      </c>
    </row>
    <row r="4071" spans="1:11" x14ac:dyDescent="0.15">
      <c r="A4071" s="19" t="str">
        <f t="shared" si="315"/>
        <v>11900</v>
      </c>
      <c r="C4071" s="19">
        <f t="shared" si="316"/>
        <v>1</v>
      </c>
      <c r="D4071" s="19">
        <f t="shared" si="317"/>
        <v>1900</v>
      </c>
      <c r="E4071" s="38" t="e">
        <f>VLOOKUP(A4071,DatosRecibo!$A$2:'DatosRecibo'!$L$6000,12,FALSE)</f>
        <v>#N/A</v>
      </c>
      <c r="G4071" s="19" t="e">
        <f>VLOOKUP(F4071,Propietarios!$B$2:'Propietarios'!$C$6000,2,FALSE)</f>
        <v>#N/A</v>
      </c>
      <c r="H4071" s="19" t="e">
        <f>VLOOKUP(F4071,Propietarios!$B$2:'Propietarios'!$D$6000,3,FALSE)</f>
        <v>#N/A</v>
      </c>
      <c r="J4071" s="38" t="e">
        <f t="shared" si="318"/>
        <v>#N/A</v>
      </c>
      <c r="K4071" s="38" t="str">
        <f t="shared" si="319"/>
        <v>11900</v>
      </c>
    </row>
    <row r="4072" spans="1:11" x14ac:dyDescent="0.15">
      <c r="A4072" s="19" t="str">
        <f t="shared" si="315"/>
        <v>11900</v>
      </c>
      <c r="C4072" s="19">
        <f t="shared" si="316"/>
        <v>1</v>
      </c>
      <c r="D4072" s="19">
        <f t="shared" si="317"/>
        <v>1900</v>
      </c>
      <c r="E4072" s="38" t="e">
        <f>VLOOKUP(A4072,DatosRecibo!$A$2:'DatosRecibo'!$L$6000,12,FALSE)</f>
        <v>#N/A</v>
      </c>
      <c r="G4072" s="19" t="e">
        <f>VLOOKUP(F4072,Propietarios!$B$2:'Propietarios'!$C$6000,2,FALSE)</f>
        <v>#N/A</v>
      </c>
      <c r="H4072" s="19" t="e">
        <f>VLOOKUP(F4072,Propietarios!$B$2:'Propietarios'!$D$6000,3,FALSE)</f>
        <v>#N/A</v>
      </c>
      <c r="J4072" s="38" t="e">
        <f t="shared" si="318"/>
        <v>#N/A</v>
      </c>
      <c r="K4072" s="38" t="str">
        <f t="shared" si="319"/>
        <v>11900</v>
      </c>
    </row>
    <row r="4073" spans="1:11" x14ac:dyDescent="0.15">
      <c r="A4073" s="19" t="str">
        <f t="shared" si="315"/>
        <v>11900</v>
      </c>
      <c r="C4073" s="19">
        <f t="shared" si="316"/>
        <v>1</v>
      </c>
      <c r="D4073" s="19">
        <f t="shared" si="317"/>
        <v>1900</v>
      </c>
      <c r="E4073" s="38" t="e">
        <f>VLOOKUP(A4073,DatosRecibo!$A$2:'DatosRecibo'!$L$6000,12,FALSE)</f>
        <v>#N/A</v>
      </c>
      <c r="G4073" s="19" t="e">
        <f>VLOOKUP(F4073,Propietarios!$B$2:'Propietarios'!$C$6000,2,FALSE)</f>
        <v>#N/A</v>
      </c>
      <c r="H4073" s="19" t="e">
        <f>VLOOKUP(F4073,Propietarios!$B$2:'Propietarios'!$D$6000,3,FALSE)</f>
        <v>#N/A</v>
      </c>
      <c r="J4073" s="38" t="e">
        <f t="shared" si="318"/>
        <v>#N/A</v>
      </c>
      <c r="K4073" s="38" t="str">
        <f t="shared" si="319"/>
        <v>11900</v>
      </c>
    </row>
    <row r="4074" spans="1:11" x14ac:dyDescent="0.15">
      <c r="A4074" s="19" t="str">
        <f t="shared" si="315"/>
        <v>11900</v>
      </c>
      <c r="C4074" s="19">
        <f t="shared" si="316"/>
        <v>1</v>
      </c>
      <c r="D4074" s="19">
        <f t="shared" si="317"/>
        <v>1900</v>
      </c>
      <c r="E4074" s="38" t="e">
        <f>VLOOKUP(A4074,DatosRecibo!$A$2:'DatosRecibo'!$L$6000,12,FALSE)</f>
        <v>#N/A</v>
      </c>
      <c r="G4074" s="19" t="e">
        <f>VLOOKUP(F4074,Propietarios!$B$2:'Propietarios'!$C$6000,2,FALSE)</f>
        <v>#N/A</v>
      </c>
      <c r="H4074" s="19" t="e">
        <f>VLOOKUP(F4074,Propietarios!$B$2:'Propietarios'!$D$6000,3,FALSE)</f>
        <v>#N/A</v>
      </c>
      <c r="J4074" s="38" t="e">
        <f t="shared" si="318"/>
        <v>#N/A</v>
      </c>
      <c r="K4074" s="38" t="str">
        <f t="shared" si="319"/>
        <v>11900</v>
      </c>
    </row>
    <row r="4075" spans="1:11" x14ac:dyDescent="0.15">
      <c r="A4075" s="19" t="str">
        <f t="shared" si="315"/>
        <v>11900</v>
      </c>
      <c r="C4075" s="19">
        <f t="shared" si="316"/>
        <v>1</v>
      </c>
      <c r="D4075" s="19">
        <f t="shared" si="317"/>
        <v>1900</v>
      </c>
      <c r="E4075" s="38" t="e">
        <f>VLOOKUP(A4075,DatosRecibo!$A$2:'DatosRecibo'!$L$6000,12,FALSE)</f>
        <v>#N/A</v>
      </c>
      <c r="G4075" s="19" t="e">
        <f>VLOOKUP(F4075,Propietarios!$B$2:'Propietarios'!$C$6000,2,FALSE)</f>
        <v>#N/A</v>
      </c>
      <c r="H4075" s="19" t="e">
        <f>VLOOKUP(F4075,Propietarios!$B$2:'Propietarios'!$D$6000,3,FALSE)</f>
        <v>#N/A</v>
      </c>
      <c r="J4075" s="38" t="e">
        <f t="shared" si="318"/>
        <v>#N/A</v>
      </c>
      <c r="K4075" s="38" t="str">
        <f t="shared" si="319"/>
        <v>11900</v>
      </c>
    </row>
    <row r="4076" spans="1:11" x14ac:dyDescent="0.15">
      <c r="A4076" s="19" t="str">
        <f t="shared" si="315"/>
        <v>11900</v>
      </c>
      <c r="C4076" s="19">
        <f t="shared" si="316"/>
        <v>1</v>
      </c>
      <c r="D4076" s="19">
        <f t="shared" si="317"/>
        <v>1900</v>
      </c>
      <c r="E4076" s="38" t="e">
        <f>VLOOKUP(A4076,DatosRecibo!$A$2:'DatosRecibo'!$L$6000,12,FALSE)</f>
        <v>#N/A</v>
      </c>
      <c r="G4076" s="19" t="e">
        <f>VLOOKUP(F4076,Propietarios!$B$2:'Propietarios'!$C$6000,2,FALSE)</f>
        <v>#N/A</v>
      </c>
      <c r="H4076" s="19" t="e">
        <f>VLOOKUP(F4076,Propietarios!$B$2:'Propietarios'!$D$6000,3,FALSE)</f>
        <v>#N/A</v>
      </c>
      <c r="J4076" s="38" t="e">
        <f t="shared" si="318"/>
        <v>#N/A</v>
      </c>
      <c r="K4076" s="38" t="str">
        <f t="shared" si="319"/>
        <v>11900</v>
      </c>
    </row>
    <row r="4077" spans="1:11" x14ac:dyDescent="0.15">
      <c r="A4077" s="19" t="str">
        <f t="shared" si="315"/>
        <v>11900</v>
      </c>
      <c r="C4077" s="19">
        <f t="shared" si="316"/>
        <v>1</v>
      </c>
      <c r="D4077" s="19">
        <f t="shared" si="317"/>
        <v>1900</v>
      </c>
      <c r="E4077" s="38" t="e">
        <f>VLOOKUP(A4077,DatosRecibo!$A$2:'DatosRecibo'!$L$6000,12,FALSE)</f>
        <v>#N/A</v>
      </c>
      <c r="G4077" s="19" t="e">
        <f>VLOOKUP(F4077,Propietarios!$B$2:'Propietarios'!$C$6000,2,FALSE)</f>
        <v>#N/A</v>
      </c>
      <c r="H4077" s="19" t="e">
        <f>VLOOKUP(F4077,Propietarios!$B$2:'Propietarios'!$D$6000,3,FALSE)</f>
        <v>#N/A</v>
      </c>
      <c r="J4077" s="38" t="e">
        <f t="shared" si="318"/>
        <v>#N/A</v>
      </c>
      <c r="K4077" s="38" t="str">
        <f t="shared" si="319"/>
        <v>11900</v>
      </c>
    </row>
    <row r="4078" spans="1:11" x14ac:dyDescent="0.15">
      <c r="A4078" s="19" t="str">
        <f t="shared" si="315"/>
        <v>11900</v>
      </c>
      <c r="C4078" s="19">
        <f t="shared" si="316"/>
        <v>1</v>
      </c>
      <c r="D4078" s="19">
        <f t="shared" si="317"/>
        <v>1900</v>
      </c>
      <c r="E4078" s="38" t="e">
        <f>VLOOKUP(A4078,DatosRecibo!$A$2:'DatosRecibo'!$L$6000,12,FALSE)</f>
        <v>#N/A</v>
      </c>
      <c r="G4078" s="19" t="e">
        <f>VLOOKUP(F4078,Propietarios!$B$2:'Propietarios'!$C$6000,2,FALSE)</f>
        <v>#N/A</v>
      </c>
      <c r="H4078" s="19" t="e">
        <f>VLOOKUP(F4078,Propietarios!$B$2:'Propietarios'!$D$6000,3,FALSE)</f>
        <v>#N/A</v>
      </c>
      <c r="J4078" s="38" t="e">
        <f t="shared" si="318"/>
        <v>#N/A</v>
      </c>
      <c r="K4078" s="38" t="str">
        <f t="shared" si="319"/>
        <v>11900</v>
      </c>
    </row>
    <row r="4079" spans="1:11" x14ac:dyDescent="0.15">
      <c r="A4079" s="19" t="str">
        <f t="shared" si="315"/>
        <v>11900</v>
      </c>
      <c r="C4079" s="19">
        <f t="shared" si="316"/>
        <v>1</v>
      </c>
      <c r="D4079" s="19">
        <f t="shared" si="317"/>
        <v>1900</v>
      </c>
      <c r="E4079" s="38" t="e">
        <f>VLOOKUP(A4079,DatosRecibo!$A$2:'DatosRecibo'!$L$6000,12,FALSE)</f>
        <v>#N/A</v>
      </c>
      <c r="G4079" s="19" t="e">
        <f>VLOOKUP(F4079,Propietarios!$B$2:'Propietarios'!$C$6000,2,FALSE)</f>
        <v>#N/A</v>
      </c>
      <c r="H4079" s="19" t="e">
        <f>VLOOKUP(F4079,Propietarios!$B$2:'Propietarios'!$D$6000,3,FALSE)</f>
        <v>#N/A</v>
      </c>
      <c r="J4079" s="38" t="e">
        <f t="shared" si="318"/>
        <v>#N/A</v>
      </c>
      <c r="K4079" s="38" t="str">
        <f t="shared" si="319"/>
        <v>11900</v>
      </c>
    </row>
    <row r="4080" spans="1:11" x14ac:dyDescent="0.15">
      <c r="A4080" s="19" t="str">
        <f t="shared" si="315"/>
        <v>11900</v>
      </c>
      <c r="C4080" s="19">
        <f t="shared" si="316"/>
        <v>1</v>
      </c>
      <c r="D4080" s="19">
        <f t="shared" si="317"/>
        <v>1900</v>
      </c>
      <c r="E4080" s="38" t="e">
        <f>VLOOKUP(A4080,DatosRecibo!$A$2:'DatosRecibo'!$L$6000,12,FALSE)</f>
        <v>#N/A</v>
      </c>
      <c r="G4080" s="19" t="e">
        <f>VLOOKUP(F4080,Propietarios!$B$2:'Propietarios'!$C$6000,2,FALSE)</f>
        <v>#N/A</v>
      </c>
      <c r="H4080" s="19" t="e">
        <f>VLOOKUP(F4080,Propietarios!$B$2:'Propietarios'!$D$6000,3,FALSE)</f>
        <v>#N/A</v>
      </c>
      <c r="J4080" s="38" t="e">
        <f t="shared" si="318"/>
        <v>#N/A</v>
      </c>
      <c r="K4080" s="38" t="str">
        <f t="shared" si="319"/>
        <v>11900</v>
      </c>
    </row>
    <row r="4081" spans="1:11" x14ac:dyDescent="0.15">
      <c r="A4081" s="19" t="str">
        <f t="shared" si="315"/>
        <v>11900</v>
      </c>
      <c r="C4081" s="19">
        <f t="shared" si="316"/>
        <v>1</v>
      </c>
      <c r="D4081" s="19">
        <f t="shared" si="317"/>
        <v>1900</v>
      </c>
      <c r="E4081" s="38" t="e">
        <f>VLOOKUP(A4081,DatosRecibo!$A$2:'DatosRecibo'!$L$6000,12,FALSE)</f>
        <v>#N/A</v>
      </c>
      <c r="G4081" s="19" t="e">
        <f>VLOOKUP(F4081,Propietarios!$B$2:'Propietarios'!$C$6000,2,FALSE)</f>
        <v>#N/A</v>
      </c>
      <c r="H4081" s="19" t="e">
        <f>VLOOKUP(F4081,Propietarios!$B$2:'Propietarios'!$D$6000,3,FALSE)</f>
        <v>#N/A</v>
      </c>
      <c r="J4081" s="38" t="e">
        <f t="shared" si="318"/>
        <v>#N/A</v>
      </c>
      <c r="K4081" s="38" t="str">
        <f t="shared" si="319"/>
        <v>11900</v>
      </c>
    </row>
    <row r="4082" spans="1:11" x14ac:dyDescent="0.15">
      <c r="A4082" s="19" t="str">
        <f t="shared" si="315"/>
        <v>11900</v>
      </c>
      <c r="C4082" s="19">
        <f t="shared" si="316"/>
        <v>1</v>
      </c>
      <c r="D4082" s="19">
        <f t="shared" si="317"/>
        <v>1900</v>
      </c>
      <c r="E4082" s="38" t="e">
        <f>VLOOKUP(A4082,DatosRecibo!$A$2:'DatosRecibo'!$L$6000,12,FALSE)</f>
        <v>#N/A</v>
      </c>
      <c r="G4082" s="19" t="e">
        <f>VLOOKUP(F4082,Propietarios!$B$2:'Propietarios'!$C$6000,2,FALSE)</f>
        <v>#N/A</v>
      </c>
      <c r="H4082" s="19" t="e">
        <f>VLOOKUP(F4082,Propietarios!$B$2:'Propietarios'!$D$6000,3,FALSE)</f>
        <v>#N/A</v>
      </c>
      <c r="J4082" s="38" t="e">
        <f t="shared" si="318"/>
        <v>#N/A</v>
      </c>
      <c r="K4082" s="38" t="str">
        <f t="shared" si="319"/>
        <v>11900</v>
      </c>
    </row>
    <row r="4083" spans="1:11" x14ac:dyDescent="0.15">
      <c r="A4083" s="19" t="str">
        <f t="shared" si="315"/>
        <v>11900</v>
      </c>
      <c r="C4083" s="19">
        <f t="shared" si="316"/>
        <v>1</v>
      </c>
      <c r="D4083" s="19">
        <f t="shared" si="317"/>
        <v>1900</v>
      </c>
      <c r="E4083" s="38" t="e">
        <f>VLOOKUP(A4083,DatosRecibo!$A$2:'DatosRecibo'!$L$6000,12,FALSE)</f>
        <v>#N/A</v>
      </c>
      <c r="G4083" s="19" t="e">
        <f>VLOOKUP(F4083,Propietarios!$B$2:'Propietarios'!$C$6000,2,FALSE)</f>
        <v>#N/A</v>
      </c>
      <c r="H4083" s="19" t="e">
        <f>VLOOKUP(F4083,Propietarios!$B$2:'Propietarios'!$D$6000,3,FALSE)</f>
        <v>#N/A</v>
      </c>
      <c r="J4083" s="38" t="e">
        <f t="shared" si="318"/>
        <v>#N/A</v>
      </c>
      <c r="K4083" s="38" t="str">
        <f t="shared" si="319"/>
        <v>11900</v>
      </c>
    </row>
    <row r="4084" spans="1:11" x14ac:dyDescent="0.15">
      <c r="A4084" s="19" t="str">
        <f t="shared" si="315"/>
        <v>11900</v>
      </c>
      <c r="C4084" s="19">
        <f t="shared" si="316"/>
        <v>1</v>
      </c>
      <c r="D4084" s="19">
        <f t="shared" si="317"/>
        <v>1900</v>
      </c>
      <c r="E4084" s="38" t="e">
        <f>VLOOKUP(A4084,DatosRecibo!$A$2:'DatosRecibo'!$L$6000,12,FALSE)</f>
        <v>#N/A</v>
      </c>
      <c r="G4084" s="19" t="e">
        <f>VLOOKUP(F4084,Propietarios!$B$2:'Propietarios'!$C$6000,2,FALSE)</f>
        <v>#N/A</v>
      </c>
      <c r="H4084" s="19" t="e">
        <f>VLOOKUP(F4084,Propietarios!$B$2:'Propietarios'!$D$6000,3,FALSE)</f>
        <v>#N/A</v>
      </c>
      <c r="J4084" s="38" t="e">
        <f t="shared" si="318"/>
        <v>#N/A</v>
      </c>
      <c r="K4084" s="38" t="str">
        <f t="shared" si="319"/>
        <v>11900</v>
      </c>
    </row>
    <row r="4085" spans="1:11" x14ac:dyDescent="0.15">
      <c r="A4085" s="19" t="str">
        <f t="shared" si="315"/>
        <v>11900</v>
      </c>
      <c r="C4085" s="19">
        <f t="shared" si="316"/>
        <v>1</v>
      </c>
      <c r="D4085" s="19">
        <f t="shared" si="317"/>
        <v>1900</v>
      </c>
      <c r="E4085" s="38" t="e">
        <f>VLOOKUP(A4085,DatosRecibo!$A$2:'DatosRecibo'!$L$6000,12,FALSE)</f>
        <v>#N/A</v>
      </c>
      <c r="G4085" s="19" t="e">
        <f>VLOOKUP(F4085,Propietarios!$B$2:'Propietarios'!$C$6000,2,FALSE)</f>
        <v>#N/A</v>
      </c>
      <c r="H4085" s="19" t="e">
        <f>VLOOKUP(F4085,Propietarios!$B$2:'Propietarios'!$D$6000,3,FALSE)</f>
        <v>#N/A</v>
      </c>
      <c r="J4085" s="38" t="e">
        <f t="shared" si="318"/>
        <v>#N/A</v>
      </c>
      <c r="K4085" s="38" t="str">
        <f t="shared" si="319"/>
        <v>11900</v>
      </c>
    </row>
    <row r="4086" spans="1:11" x14ac:dyDescent="0.15">
      <c r="A4086" s="19" t="str">
        <f t="shared" si="315"/>
        <v>11900</v>
      </c>
      <c r="C4086" s="19">
        <f t="shared" si="316"/>
        <v>1</v>
      </c>
      <c r="D4086" s="19">
        <f t="shared" si="317"/>
        <v>1900</v>
      </c>
      <c r="E4086" s="38" t="e">
        <f>VLOOKUP(A4086,DatosRecibo!$A$2:'DatosRecibo'!$L$6000,12,FALSE)</f>
        <v>#N/A</v>
      </c>
      <c r="G4086" s="19" t="e">
        <f>VLOOKUP(F4086,Propietarios!$B$2:'Propietarios'!$C$6000,2,FALSE)</f>
        <v>#N/A</v>
      </c>
      <c r="H4086" s="19" t="e">
        <f>VLOOKUP(F4086,Propietarios!$B$2:'Propietarios'!$D$6000,3,FALSE)</f>
        <v>#N/A</v>
      </c>
      <c r="J4086" s="38" t="e">
        <f t="shared" si="318"/>
        <v>#N/A</v>
      </c>
      <c r="K4086" s="38" t="str">
        <f t="shared" si="319"/>
        <v>11900</v>
      </c>
    </row>
    <row r="4087" spans="1:11" x14ac:dyDescent="0.15">
      <c r="A4087" s="19" t="str">
        <f t="shared" si="315"/>
        <v>11900</v>
      </c>
      <c r="C4087" s="19">
        <f t="shared" si="316"/>
        <v>1</v>
      </c>
      <c r="D4087" s="19">
        <f t="shared" si="317"/>
        <v>1900</v>
      </c>
      <c r="E4087" s="38" t="e">
        <f>VLOOKUP(A4087,DatosRecibo!$A$2:'DatosRecibo'!$L$6000,12,FALSE)</f>
        <v>#N/A</v>
      </c>
      <c r="G4087" s="19" t="e">
        <f>VLOOKUP(F4087,Propietarios!$B$2:'Propietarios'!$C$6000,2,FALSE)</f>
        <v>#N/A</v>
      </c>
      <c r="H4087" s="19" t="e">
        <f>VLOOKUP(F4087,Propietarios!$B$2:'Propietarios'!$D$6000,3,FALSE)</f>
        <v>#N/A</v>
      </c>
      <c r="J4087" s="38" t="e">
        <f t="shared" si="318"/>
        <v>#N/A</v>
      </c>
      <c r="K4087" s="38" t="str">
        <f t="shared" si="319"/>
        <v>11900</v>
      </c>
    </row>
    <row r="4088" spans="1:11" x14ac:dyDescent="0.15">
      <c r="A4088" s="19" t="str">
        <f t="shared" si="315"/>
        <v>11900</v>
      </c>
      <c r="C4088" s="19">
        <f t="shared" si="316"/>
        <v>1</v>
      </c>
      <c r="D4088" s="19">
        <f t="shared" si="317"/>
        <v>1900</v>
      </c>
      <c r="E4088" s="38" t="e">
        <f>VLOOKUP(A4088,DatosRecibo!$A$2:'DatosRecibo'!$L$6000,12,FALSE)</f>
        <v>#N/A</v>
      </c>
      <c r="G4088" s="19" t="e">
        <f>VLOOKUP(F4088,Propietarios!$B$2:'Propietarios'!$C$6000,2,FALSE)</f>
        <v>#N/A</v>
      </c>
      <c r="H4088" s="19" t="e">
        <f>VLOOKUP(F4088,Propietarios!$B$2:'Propietarios'!$D$6000,3,FALSE)</f>
        <v>#N/A</v>
      </c>
      <c r="J4088" s="38" t="e">
        <f t="shared" si="318"/>
        <v>#N/A</v>
      </c>
      <c r="K4088" s="38" t="str">
        <f t="shared" si="319"/>
        <v>11900</v>
      </c>
    </row>
    <row r="4089" spans="1:11" x14ac:dyDescent="0.15">
      <c r="A4089" s="19" t="str">
        <f t="shared" si="315"/>
        <v>11900</v>
      </c>
      <c r="C4089" s="19">
        <f t="shared" si="316"/>
        <v>1</v>
      </c>
      <c r="D4089" s="19">
        <f t="shared" si="317"/>
        <v>1900</v>
      </c>
      <c r="E4089" s="38" t="e">
        <f>VLOOKUP(A4089,DatosRecibo!$A$2:'DatosRecibo'!$L$6000,12,FALSE)</f>
        <v>#N/A</v>
      </c>
      <c r="G4089" s="19" t="e">
        <f>VLOOKUP(F4089,Propietarios!$B$2:'Propietarios'!$C$6000,2,FALSE)</f>
        <v>#N/A</v>
      </c>
      <c r="H4089" s="19" t="e">
        <f>VLOOKUP(F4089,Propietarios!$B$2:'Propietarios'!$D$6000,3,FALSE)</f>
        <v>#N/A</v>
      </c>
      <c r="J4089" s="38" t="e">
        <f t="shared" si="318"/>
        <v>#N/A</v>
      </c>
      <c r="K4089" s="38" t="str">
        <f t="shared" si="319"/>
        <v>11900</v>
      </c>
    </row>
    <row r="4090" spans="1:11" x14ac:dyDescent="0.15">
      <c r="A4090" s="19" t="str">
        <f t="shared" si="315"/>
        <v>11900</v>
      </c>
      <c r="C4090" s="19">
        <f t="shared" si="316"/>
        <v>1</v>
      </c>
      <c r="D4090" s="19">
        <f t="shared" si="317"/>
        <v>1900</v>
      </c>
      <c r="E4090" s="38" t="e">
        <f>VLOOKUP(A4090,DatosRecibo!$A$2:'DatosRecibo'!$L$6000,12,FALSE)</f>
        <v>#N/A</v>
      </c>
      <c r="G4090" s="19" t="e">
        <f>VLOOKUP(F4090,Propietarios!$B$2:'Propietarios'!$C$6000,2,FALSE)</f>
        <v>#N/A</v>
      </c>
      <c r="H4090" s="19" t="e">
        <f>VLOOKUP(F4090,Propietarios!$B$2:'Propietarios'!$D$6000,3,FALSE)</f>
        <v>#N/A</v>
      </c>
      <c r="J4090" s="38" t="e">
        <f t="shared" si="318"/>
        <v>#N/A</v>
      </c>
      <c r="K4090" s="38" t="str">
        <f t="shared" si="319"/>
        <v>11900</v>
      </c>
    </row>
    <row r="4091" spans="1:11" x14ac:dyDescent="0.15">
      <c r="A4091" s="19" t="str">
        <f t="shared" si="315"/>
        <v>11900</v>
      </c>
      <c r="C4091" s="19">
        <f t="shared" si="316"/>
        <v>1</v>
      </c>
      <c r="D4091" s="19">
        <f t="shared" si="317"/>
        <v>1900</v>
      </c>
      <c r="E4091" s="38" t="e">
        <f>VLOOKUP(A4091,DatosRecibo!$A$2:'DatosRecibo'!$L$6000,12,FALSE)</f>
        <v>#N/A</v>
      </c>
      <c r="G4091" s="19" t="e">
        <f>VLOOKUP(F4091,Propietarios!$B$2:'Propietarios'!$C$6000,2,FALSE)</f>
        <v>#N/A</v>
      </c>
      <c r="H4091" s="19" t="e">
        <f>VLOOKUP(F4091,Propietarios!$B$2:'Propietarios'!$D$6000,3,FALSE)</f>
        <v>#N/A</v>
      </c>
      <c r="J4091" s="38" t="e">
        <f t="shared" si="318"/>
        <v>#N/A</v>
      </c>
      <c r="K4091" s="38" t="str">
        <f t="shared" si="319"/>
        <v>11900</v>
      </c>
    </row>
    <row r="4092" spans="1:11" x14ac:dyDescent="0.15">
      <c r="A4092" s="19" t="str">
        <f t="shared" si="315"/>
        <v>11900</v>
      </c>
      <c r="C4092" s="19">
        <f t="shared" si="316"/>
        <v>1</v>
      </c>
      <c r="D4092" s="19">
        <f t="shared" si="317"/>
        <v>1900</v>
      </c>
      <c r="E4092" s="38" t="e">
        <f>VLOOKUP(A4092,DatosRecibo!$A$2:'DatosRecibo'!$L$6000,12,FALSE)</f>
        <v>#N/A</v>
      </c>
      <c r="G4092" s="19" t="e">
        <f>VLOOKUP(F4092,Propietarios!$B$2:'Propietarios'!$C$6000,2,FALSE)</f>
        <v>#N/A</v>
      </c>
      <c r="H4092" s="19" t="e">
        <f>VLOOKUP(F4092,Propietarios!$B$2:'Propietarios'!$D$6000,3,FALSE)</f>
        <v>#N/A</v>
      </c>
      <c r="J4092" s="38" t="e">
        <f t="shared" si="318"/>
        <v>#N/A</v>
      </c>
      <c r="K4092" s="38" t="str">
        <f t="shared" si="319"/>
        <v>11900</v>
      </c>
    </row>
    <row r="4093" spans="1:11" x14ac:dyDescent="0.15">
      <c r="A4093" s="19" t="str">
        <f t="shared" si="315"/>
        <v>11900</v>
      </c>
      <c r="C4093" s="19">
        <f t="shared" si="316"/>
        <v>1</v>
      </c>
      <c r="D4093" s="19">
        <f t="shared" si="317"/>
        <v>1900</v>
      </c>
      <c r="E4093" s="38" t="e">
        <f>VLOOKUP(A4093,DatosRecibo!$A$2:'DatosRecibo'!$L$6000,12,FALSE)</f>
        <v>#N/A</v>
      </c>
      <c r="G4093" s="19" t="e">
        <f>VLOOKUP(F4093,Propietarios!$B$2:'Propietarios'!$C$6000,2,FALSE)</f>
        <v>#N/A</v>
      </c>
      <c r="H4093" s="19" t="e">
        <f>VLOOKUP(F4093,Propietarios!$B$2:'Propietarios'!$D$6000,3,FALSE)</f>
        <v>#N/A</v>
      </c>
      <c r="J4093" s="38" t="e">
        <f t="shared" si="318"/>
        <v>#N/A</v>
      </c>
      <c r="K4093" s="38" t="str">
        <f t="shared" si="319"/>
        <v>11900</v>
      </c>
    </row>
    <row r="4094" spans="1:11" x14ac:dyDescent="0.15">
      <c r="A4094" s="19" t="str">
        <f t="shared" si="315"/>
        <v>11900</v>
      </c>
      <c r="C4094" s="19">
        <f t="shared" si="316"/>
        <v>1</v>
      </c>
      <c r="D4094" s="19">
        <f t="shared" si="317"/>
        <v>1900</v>
      </c>
      <c r="E4094" s="38" t="e">
        <f>VLOOKUP(A4094,DatosRecibo!$A$2:'DatosRecibo'!$L$6000,12,FALSE)</f>
        <v>#N/A</v>
      </c>
      <c r="G4094" s="19" t="e">
        <f>VLOOKUP(F4094,Propietarios!$B$2:'Propietarios'!$C$6000,2,FALSE)</f>
        <v>#N/A</v>
      </c>
      <c r="H4094" s="19" t="e">
        <f>VLOOKUP(F4094,Propietarios!$B$2:'Propietarios'!$D$6000,3,FALSE)</f>
        <v>#N/A</v>
      </c>
      <c r="J4094" s="38" t="e">
        <f t="shared" si="318"/>
        <v>#N/A</v>
      </c>
      <c r="K4094" s="38" t="str">
        <f t="shared" si="319"/>
        <v>11900</v>
      </c>
    </row>
    <row r="4095" spans="1:11" x14ac:dyDescent="0.15">
      <c r="A4095" s="19" t="str">
        <f t="shared" si="315"/>
        <v>11900</v>
      </c>
      <c r="C4095" s="19">
        <f t="shared" si="316"/>
        <v>1</v>
      </c>
      <c r="D4095" s="19">
        <f t="shared" si="317"/>
        <v>1900</v>
      </c>
      <c r="E4095" s="38" t="e">
        <f>VLOOKUP(A4095,DatosRecibo!$A$2:'DatosRecibo'!$L$6000,12,FALSE)</f>
        <v>#N/A</v>
      </c>
      <c r="G4095" s="19" t="e">
        <f>VLOOKUP(F4095,Propietarios!$B$2:'Propietarios'!$C$6000,2,FALSE)</f>
        <v>#N/A</v>
      </c>
      <c r="H4095" s="19" t="e">
        <f>VLOOKUP(F4095,Propietarios!$B$2:'Propietarios'!$D$6000,3,FALSE)</f>
        <v>#N/A</v>
      </c>
      <c r="J4095" s="38" t="e">
        <f t="shared" si="318"/>
        <v>#N/A</v>
      </c>
      <c r="K4095" s="38" t="str">
        <f t="shared" si="319"/>
        <v>11900</v>
      </c>
    </row>
    <row r="4096" spans="1:11" x14ac:dyDescent="0.15">
      <c r="A4096" s="19" t="str">
        <f t="shared" si="315"/>
        <v>11900</v>
      </c>
      <c r="C4096" s="19">
        <f t="shared" si="316"/>
        <v>1</v>
      </c>
      <c r="D4096" s="19">
        <f t="shared" si="317"/>
        <v>1900</v>
      </c>
      <c r="E4096" s="38" t="e">
        <f>VLOOKUP(A4096,DatosRecibo!$A$2:'DatosRecibo'!$L$6000,12,FALSE)</f>
        <v>#N/A</v>
      </c>
      <c r="G4096" s="19" t="e">
        <f>VLOOKUP(F4096,Propietarios!$B$2:'Propietarios'!$C$6000,2,FALSE)</f>
        <v>#N/A</v>
      </c>
      <c r="H4096" s="19" t="e">
        <f>VLOOKUP(F4096,Propietarios!$B$2:'Propietarios'!$D$6000,3,FALSE)</f>
        <v>#N/A</v>
      </c>
      <c r="J4096" s="38" t="e">
        <f t="shared" si="318"/>
        <v>#N/A</v>
      </c>
      <c r="K4096" s="38" t="str">
        <f t="shared" si="319"/>
        <v>11900</v>
      </c>
    </row>
    <row r="4097" spans="1:11" x14ac:dyDescent="0.15">
      <c r="A4097" s="19" t="str">
        <f t="shared" si="315"/>
        <v>11900</v>
      </c>
      <c r="C4097" s="19">
        <f t="shared" si="316"/>
        <v>1</v>
      </c>
      <c r="D4097" s="19">
        <f t="shared" si="317"/>
        <v>1900</v>
      </c>
      <c r="E4097" s="38" t="e">
        <f>VLOOKUP(A4097,DatosRecibo!$A$2:'DatosRecibo'!$L$6000,12,FALSE)</f>
        <v>#N/A</v>
      </c>
      <c r="G4097" s="19" t="e">
        <f>VLOOKUP(F4097,Propietarios!$B$2:'Propietarios'!$C$6000,2,FALSE)</f>
        <v>#N/A</v>
      </c>
      <c r="H4097" s="19" t="e">
        <f>VLOOKUP(F4097,Propietarios!$B$2:'Propietarios'!$D$6000,3,FALSE)</f>
        <v>#N/A</v>
      </c>
      <c r="J4097" s="38" t="e">
        <f t="shared" si="318"/>
        <v>#N/A</v>
      </c>
      <c r="K4097" s="38" t="str">
        <f t="shared" si="319"/>
        <v>11900</v>
      </c>
    </row>
    <row r="4098" spans="1:11" x14ac:dyDescent="0.15">
      <c r="A4098" s="19" t="str">
        <f t="shared" ref="A4098:A4161" si="320">CONCATENATE(C4098,D4098)</f>
        <v>11900</v>
      </c>
      <c r="C4098" s="19">
        <f t="shared" si="316"/>
        <v>1</v>
      </c>
      <c r="D4098" s="19">
        <f t="shared" si="317"/>
        <v>1900</v>
      </c>
      <c r="E4098" s="38" t="e">
        <f>VLOOKUP(A4098,DatosRecibo!$A$2:'DatosRecibo'!$L$6000,12,FALSE)</f>
        <v>#N/A</v>
      </c>
      <c r="G4098" s="19" t="e">
        <f>VLOOKUP(F4098,Propietarios!$B$2:'Propietarios'!$C$6000,2,FALSE)</f>
        <v>#N/A</v>
      </c>
      <c r="H4098" s="19" t="e">
        <f>VLOOKUP(F4098,Propietarios!$B$2:'Propietarios'!$D$6000,3,FALSE)</f>
        <v>#N/A</v>
      </c>
      <c r="J4098" s="38" t="e">
        <f t="shared" si="318"/>
        <v>#N/A</v>
      </c>
      <c r="K4098" s="38" t="str">
        <f t="shared" si="319"/>
        <v>11900</v>
      </c>
    </row>
    <row r="4099" spans="1:11" x14ac:dyDescent="0.15">
      <c r="A4099" s="19" t="str">
        <f t="shared" si="320"/>
        <v>11900</v>
      </c>
      <c r="C4099" s="19">
        <f t="shared" ref="C4099:C4162" si="321">MONTH(B4099)</f>
        <v>1</v>
      </c>
      <c r="D4099" s="19">
        <f t="shared" ref="D4099:D4162" si="322">YEAR(B4099)</f>
        <v>1900</v>
      </c>
      <c r="E4099" s="38" t="e">
        <f>VLOOKUP(A4099,DatosRecibo!$A$2:'DatosRecibo'!$L$6000,12,FALSE)</f>
        <v>#N/A</v>
      </c>
      <c r="G4099" s="19" t="e">
        <f>VLOOKUP(F4099,Propietarios!$B$2:'Propietarios'!$C$6000,2,FALSE)</f>
        <v>#N/A</v>
      </c>
      <c r="H4099" s="19" t="e">
        <f>VLOOKUP(F4099,Propietarios!$B$2:'Propietarios'!$D$6000,3,FALSE)</f>
        <v>#N/A</v>
      </c>
      <c r="J4099" s="38" t="e">
        <f t="shared" ref="J4099:J4162" si="323">I4099*E4099</f>
        <v>#N/A</v>
      </c>
      <c r="K4099" s="38" t="str">
        <f t="shared" ref="K4099:K4162" si="324">CONCATENATE(A4099,F4099)</f>
        <v>11900</v>
      </c>
    </row>
    <row r="4100" spans="1:11" x14ac:dyDescent="0.15">
      <c r="A4100" s="19" t="str">
        <f t="shared" si="320"/>
        <v>11900</v>
      </c>
      <c r="C4100" s="19">
        <f t="shared" si="321"/>
        <v>1</v>
      </c>
      <c r="D4100" s="19">
        <f t="shared" si="322"/>
        <v>1900</v>
      </c>
      <c r="E4100" s="38" t="e">
        <f>VLOOKUP(A4100,DatosRecibo!$A$2:'DatosRecibo'!$L$6000,12,FALSE)</f>
        <v>#N/A</v>
      </c>
      <c r="G4100" s="19" t="e">
        <f>VLOOKUP(F4100,Propietarios!$B$2:'Propietarios'!$C$6000,2,FALSE)</f>
        <v>#N/A</v>
      </c>
      <c r="H4100" s="19" t="e">
        <f>VLOOKUP(F4100,Propietarios!$B$2:'Propietarios'!$D$6000,3,FALSE)</f>
        <v>#N/A</v>
      </c>
      <c r="J4100" s="38" t="e">
        <f t="shared" si="323"/>
        <v>#N/A</v>
      </c>
      <c r="K4100" s="38" t="str">
        <f t="shared" si="324"/>
        <v>11900</v>
      </c>
    </row>
    <row r="4101" spans="1:11" x14ac:dyDescent="0.15">
      <c r="A4101" s="19" t="str">
        <f t="shared" si="320"/>
        <v>11900</v>
      </c>
      <c r="C4101" s="19">
        <f t="shared" si="321"/>
        <v>1</v>
      </c>
      <c r="D4101" s="19">
        <f t="shared" si="322"/>
        <v>1900</v>
      </c>
      <c r="E4101" s="38" t="e">
        <f>VLOOKUP(A4101,DatosRecibo!$A$2:'DatosRecibo'!$L$6000,12,FALSE)</f>
        <v>#N/A</v>
      </c>
      <c r="G4101" s="19" t="e">
        <f>VLOOKUP(F4101,Propietarios!$B$2:'Propietarios'!$C$6000,2,FALSE)</f>
        <v>#N/A</v>
      </c>
      <c r="H4101" s="19" t="e">
        <f>VLOOKUP(F4101,Propietarios!$B$2:'Propietarios'!$D$6000,3,FALSE)</f>
        <v>#N/A</v>
      </c>
      <c r="J4101" s="38" t="e">
        <f t="shared" si="323"/>
        <v>#N/A</v>
      </c>
      <c r="K4101" s="38" t="str">
        <f t="shared" si="324"/>
        <v>11900</v>
      </c>
    </row>
    <row r="4102" spans="1:11" x14ac:dyDescent="0.15">
      <c r="A4102" s="19" t="str">
        <f t="shared" si="320"/>
        <v>11900</v>
      </c>
      <c r="C4102" s="19">
        <f t="shared" si="321"/>
        <v>1</v>
      </c>
      <c r="D4102" s="19">
        <f t="shared" si="322"/>
        <v>1900</v>
      </c>
      <c r="E4102" s="38" t="e">
        <f>VLOOKUP(A4102,DatosRecibo!$A$2:'DatosRecibo'!$L$6000,12,FALSE)</f>
        <v>#N/A</v>
      </c>
      <c r="G4102" s="19" t="e">
        <f>VLOOKUP(F4102,Propietarios!$B$2:'Propietarios'!$C$6000,2,FALSE)</f>
        <v>#N/A</v>
      </c>
      <c r="H4102" s="19" t="e">
        <f>VLOOKUP(F4102,Propietarios!$B$2:'Propietarios'!$D$6000,3,FALSE)</f>
        <v>#N/A</v>
      </c>
      <c r="J4102" s="38" t="e">
        <f t="shared" si="323"/>
        <v>#N/A</v>
      </c>
      <c r="K4102" s="38" t="str">
        <f t="shared" si="324"/>
        <v>11900</v>
      </c>
    </row>
    <row r="4103" spans="1:11" x14ac:dyDescent="0.15">
      <c r="A4103" s="19" t="str">
        <f t="shared" si="320"/>
        <v>11900</v>
      </c>
      <c r="C4103" s="19">
        <f t="shared" si="321"/>
        <v>1</v>
      </c>
      <c r="D4103" s="19">
        <f t="shared" si="322"/>
        <v>1900</v>
      </c>
      <c r="E4103" s="38" t="e">
        <f>VLOOKUP(A4103,DatosRecibo!$A$2:'DatosRecibo'!$L$6000,12,FALSE)</f>
        <v>#N/A</v>
      </c>
      <c r="G4103" s="19" t="e">
        <f>VLOOKUP(F4103,Propietarios!$B$2:'Propietarios'!$C$6000,2,FALSE)</f>
        <v>#N/A</v>
      </c>
      <c r="H4103" s="19" t="e">
        <f>VLOOKUP(F4103,Propietarios!$B$2:'Propietarios'!$D$6000,3,FALSE)</f>
        <v>#N/A</v>
      </c>
      <c r="J4103" s="38" t="e">
        <f t="shared" si="323"/>
        <v>#N/A</v>
      </c>
      <c r="K4103" s="38" t="str">
        <f t="shared" si="324"/>
        <v>11900</v>
      </c>
    </row>
    <row r="4104" spans="1:11" x14ac:dyDescent="0.15">
      <c r="A4104" s="19" t="str">
        <f t="shared" si="320"/>
        <v>11900</v>
      </c>
      <c r="C4104" s="19">
        <f t="shared" si="321"/>
        <v>1</v>
      </c>
      <c r="D4104" s="19">
        <f t="shared" si="322"/>
        <v>1900</v>
      </c>
      <c r="E4104" s="38" t="e">
        <f>VLOOKUP(A4104,DatosRecibo!$A$2:'DatosRecibo'!$L$6000,12,FALSE)</f>
        <v>#N/A</v>
      </c>
      <c r="G4104" s="19" t="e">
        <f>VLOOKUP(F4104,Propietarios!$B$2:'Propietarios'!$C$6000,2,FALSE)</f>
        <v>#N/A</v>
      </c>
      <c r="H4104" s="19" t="e">
        <f>VLOOKUP(F4104,Propietarios!$B$2:'Propietarios'!$D$6000,3,FALSE)</f>
        <v>#N/A</v>
      </c>
      <c r="J4104" s="38" t="e">
        <f t="shared" si="323"/>
        <v>#N/A</v>
      </c>
      <c r="K4104" s="38" t="str">
        <f t="shared" si="324"/>
        <v>11900</v>
      </c>
    </row>
    <row r="4105" spans="1:11" x14ac:dyDescent="0.15">
      <c r="A4105" s="19" t="str">
        <f t="shared" si="320"/>
        <v>11900</v>
      </c>
      <c r="C4105" s="19">
        <f t="shared" si="321"/>
        <v>1</v>
      </c>
      <c r="D4105" s="19">
        <f t="shared" si="322"/>
        <v>1900</v>
      </c>
      <c r="E4105" s="38" t="e">
        <f>VLOOKUP(A4105,DatosRecibo!$A$2:'DatosRecibo'!$L$6000,12,FALSE)</f>
        <v>#N/A</v>
      </c>
      <c r="G4105" s="19" t="e">
        <f>VLOOKUP(F4105,Propietarios!$B$2:'Propietarios'!$C$6000,2,FALSE)</f>
        <v>#N/A</v>
      </c>
      <c r="H4105" s="19" t="e">
        <f>VLOOKUP(F4105,Propietarios!$B$2:'Propietarios'!$D$6000,3,FALSE)</f>
        <v>#N/A</v>
      </c>
      <c r="J4105" s="38" t="e">
        <f t="shared" si="323"/>
        <v>#N/A</v>
      </c>
      <c r="K4105" s="38" t="str">
        <f t="shared" si="324"/>
        <v>11900</v>
      </c>
    </row>
    <row r="4106" spans="1:11" x14ac:dyDescent="0.15">
      <c r="A4106" s="19" t="str">
        <f t="shared" si="320"/>
        <v>11900</v>
      </c>
      <c r="C4106" s="19">
        <f t="shared" si="321"/>
        <v>1</v>
      </c>
      <c r="D4106" s="19">
        <f t="shared" si="322"/>
        <v>1900</v>
      </c>
      <c r="E4106" s="38" t="e">
        <f>VLOOKUP(A4106,DatosRecibo!$A$2:'DatosRecibo'!$L$6000,12,FALSE)</f>
        <v>#N/A</v>
      </c>
      <c r="G4106" s="19" t="e">
        <f>VLOOKUP(F4106,Propietarios!$B$2:'Propietarios'!$C$6000,2,FALSE)</f>
        <v>#N/A</v>
      </c>
      <c r="H4106" s="19" t="e">
        <f>VLOOKUP(F4106,Propietarios!$B$2:'Propietarios'!$D$6000,3,FALSE)</f>
        <v>#N/A</v>
      </c>
      <c r="J4106" s="38" t="e">
        <f t="shared" si="323"/>
        <v>#N/A</v>
      </c>
      <c r="K4106" s="38" t="str">
        <f t="shared" si="324"/>
        <v>11900</v>
      </c>
    </row>
    <row r="4107" spans="1:11" x14ac:dyDescent="0.15">
      <c r="A4107" s="19" t="str">
        <f t="shared" si="320"/>
        <v>11900</v>
      </c>
      <c r="C4107" s="19">
        <f t="shared" si="321"/>
        <v>1</v>
      </c>
      <c r="D4107" s="19">
        <f t="shared" si="322"/>
        <v>1900</v>
      </c>
      <c r="E4107" s="38" t="e">
        <f>VLOOKUP(A4107,DatosRecibo!$A$2:'DatosRecibo'!$L$6000,12,FALSE)</f>
        <v>#N/A</v>
      </c>
      <c r="G4107" s="19" t="e">
        <f>VLOOKUP(F4107,Propietarios!$B$2:'Propietarios'!$C$6000,2,FALSE)</f>
        <v>#N/A</v>
      </c>
      <c r="H4107" s="19" t="e">
        <f>VLOOKUP(F4107,Propietarios!$B$2:'Propietarios'!$D$6000,3,FALSE)</f>
        <v>#N/A</v>
      </c>
      <c r="J4107" s="38" t="e">
        <f t="shared" si="323"/>
        <v>#N/A</v>
      </c>
      <c r="K4107" s="38" t="str">
        <f t="shared" si="324"/>
        <v>11900</v>
      </c>
    </row>
    <row r="4108" spans="1:11" x14ac:dyDescent="0.15">
      <c r="A4108" s="19" t="str">
        <f t="shared" si="320"/>
        <v>11900</v>
      </c>
      <c r="C4108" s="19">
        <f t="shared" si="321"/>
        <v>1</v>
      </c>
      <c r="D4108" s="19">
        <f t="shared" si="322"/>
        <v>1900</v>
      </c>
      <c r="E4108" s="38" t="e">
        <f>VLOOKUP(A4108,DatosRecibo!$A$2:'DatosRecibo'!$L$6000,12,FALSE)</f>
        <v>#N/A</v>
      </c>
      <c r="G4108" s="19" t="e">
        <f>VLOOKUP(F4108,Propietarios!$B$2:'Propietarios'!$C$6000,2,FALSE)</f>
        <v>#N/A</v>
      </c>
      <c r="H4108" s="19" t="e">
        <f>VLOOKUP(F4108,Propietarios!$B$2:'Propietarios'!$D$6000,3,FALSE)</f>
        <v>#N/A</v>
      </c>
      <c r="J4108" s="38" t="e">
        <f t="shared" si="323"/>
        <v>#N/A</v>
      </c>
      <c r="K4108" s="38" t="str">
        <f t="shared" si="324"/>
        <v>11900</v>
      </c>
    </row>
    <row r="4109" spans="1:11" x14ac:dyDescent="0.15">
      <c r="A4109" s="19" t="str">
        <f t="shared" si="320"/>
        <v>11900</v>
      </c>
      <c r="C4109" s="19">
        <f t="shared" si="321"/>
        <v>1</v>
      </c>
      <c r="D4109" s="19">
        <f t="shared" si="322"/>
        <v>1900</v>
      </c>
      <c r="E4109" s="38" t="e">
        <f>VLOOKUP(A4109,DatosRecibo!$A$2:'DatosRecibo'!$L$6000,12,FALSE)</f>
        <v>#N/A</v>
      </c>
      <c r="G4109" s="19" t="e">
        <f>VLOOKUP(F4109,Propietarios!$B$2:'Propietarios'!$C$6000,2,FALSE)</f>
        <v>#N/A</v>
      </c>
      <c r="H4109" s="19" t="e">
        <f>VLOOKUP(F4109,Propietarios!$B$2:'Propietarios'!$D$6000,3,FALSE)</f>
        <v>#N/A</v>
      </c>
      <c r="J4109" s="38" t="e">
        <f t="shared" si="323"/>
        <v>#N/A</v>
      </c>
      <c r="K4109" s="38" t="str">
        <f t="shared" si="324"/>
        <v>11900</v>
      </c>
    </row>
    <row r="4110" spans="1:11" x14ac:dyDescent="0.15">
      <c r="A4110" s="19" t="str">
        <f t="shared" si="320"/>
        <v>11900</v>
      </c>
      <c r="C4110" s="19">
        <f t="shared" si="321"/>
        <v>1</v>
      </c>
      <c r="D4110" s="19">
        <f t="shared" si="322"/>
        <v>1900</v>
      </c>
      <c r="E4110" s="38" t="e">
        <f>VLOOKUP(A4110,DatosRecibo!$A$2:'DatosRecibo'!$L$6000,12,FALSE)</f>
        <v>#N/A</v>
      </c>
      <c r="G4110" s="19" t="e">
        <f>VLOOKUP(F4110,Propietarios!$B$2:'Propietarios'!$C$6000,2,FALSE)</f>
        <v>#N/A</v>
      </c>
      <c r="H4110" s="19" t="e">
        <f>VLOOKUP(F4110,Propietarios!$B$2:'Propietarios'!$D$6000,3,FALSE)</f>
        <v>#N/A</v>
      </c>
      <c r="J4110" s="38" t="e">
        <f t="shared" si="323"/>
        <v>#N/A</v>
      </c>
      <c r="K4110" s="38" t="str">
        <f t="shared" si="324"/>
        <v>11900</v>
      </c>
    </row>
    <row r="4111" spans="1:11" x14ac:dyDescent="0.15">
      <c r="A4111" s="19" t="str">
        <f t="shared" si="320"/>
        <v>11900</v>
      </c>
      <c r="C4111" s="19">
        <f t="shared" si="321"/>
        <v>1</v>
      </c>
      <c r="D4111" s="19">
        <f t="shared" si="322"/>
        <v>1900</v>
      </c>
      <c r="E4111" s="38" t="e">
        <f>VLOOKUP(A4111,DatosRecibo!$A$2:'DatosRecibo'!$L$6000,12,FALSE)</f>
        <v>#N/A</v>
      </c>
      <c r="G4111" s="19" t="e">
        <f>VLOOKUP(F4111,Propietarios!$B$2:'Propietarios'!$C$6000,2,FALSE)</f>
        <v>#N/A</v>
      </c>
      <c r="H4111" s="19" t="e">
        <f>VLOOKUP(F4111,Propietarios!$B$2:'Propietarios'!$D$6000,3,FALSE)</f>
        <v>#N/A</v>
      </c>
      <c r="J4111" s="38" t="e">
        <f t="shared" si="323"/>
        <v>#N/A</v>
      </c>
      <c r="K4111" s="38" t="str">
        <f t="shared" si="324"/>
        <v>11900</v>
      </c>
    </row>
    <row r="4112" spans="1:11" x14ac:dyDescent="0.15">
      <c r="A4112" s="19" t="str">
        <f t="shared" si="320"/>
        <v>11900</v>
      </c>
      <c r="C4112" s="19">
        <f t="shared" si="321"/>
        <v>1</v>
      </c>
      <c r="D4112" s="19">
        <f t="shared" si="322"/>
        <v>1900</v>
      </c>
      <c r="E4112" s="38" t="e">
        <f>VLOOKUP(A4112,DatosRecibo!$A$2:'DatosRecibo'!$L$6000,12,FALSE)</f>
        <v>#N/A</v>
      </c>
      <c r="G4112" s="19" t="e">
        <f>VLOOKUP(F4112,Propietarios!$B$2:'Propietarios'!$C$6000,2,FALSE)</f>
        <v>#N/A</v>
      </c>
      <c r="H4112" s="19" t="e">
        <f>VLOOKUP(F4112,Propietarios!$B$2:'Propietarios'!$D$6000,3,FALSE)</f>
        <v>#N/A</v>
      </c>
      <c r="J4112" s="38" t="e">
        <f t="shared" si="323"/>
        <v>#N/A</v>
      </c>
      <c r="K4112" s="38" t="str">
        <f t="shared" si="324"/>
        <v>11900</v>
      </c>
    </row>
    <row r="4113" spans="1:11" x14ac:dyDescent="0.15">
      <c r="A4113" s="19" t="str">
        <f t="shared" si="320"/>
        <v>11900</v>
      </c>
      <c r="C4113" s="19">
        <f t="shared" si="321"/>
        <v>1</v>
      </c>
      <c r="D4113" s="19">
        <f t="shared" si="322"/>
        <v>1900</v>
      </c>
      <c r="E4113" s="38" t="e">
        <f>VLOOKUP(A4113,DatosRecibo!$A$2:'DatosRecibo'!$L$6000,12,FALSE)</f>
        <v>#N/A</v>
      </c>
      <c r="G4113" s="19" t="e">
        <f>VLOOKUP(F4113,Propietarios!$B$2:'Propietarios'!$C$6000,2,FALSE)</f>
        <v>#N/A</v>
      </c>
      <c r="H4113" s="19" t="e">
        <f>VLOOKUP(F4113,Propietarios!$B$2:'Propietarios'!$D$6000,3,FALSE)</f>
        <v>#N/A</v>
      </c>
      <c r="J4113" s="38" t="e">
        <f t="shared" si="323"/>
        <v>#N/A</v>
      </c>
      <c r="K4113" s="38" t="str">
        <f t="shared" si="324"/>
        <v>11900</v>
      </c>
    </row>
    <row r="4114" spans="1:11" x14ac:dyDescent="0.15">
      <c r="A4114" s="19" t="str">
        <f t="shared" si="320"/>
        <v>11900</v>
      </c>
      <c r="C4114" s="19">
        <f t="shared" si="321"/>
        <v>1</v>
      </c>
      <c r="D4114" s="19">
        <f t="shared" si="322"/>
        <v>1900</v>
      </c>
      <c r="E4114" s="38" t="e">
        <f>VLOOKUP(A4114,DatosRecibo!$A$2:'DatosRecibo'!$L$6000,12,FALSE)</f>
        <v>#N/A</v>
      </c>
      <c r="G4114" s="19" t="e">
        <f>VLOOKUP(F4114,Propietarios!$B$2:'Propietarios'!$C$6000,2,FALSE)</f>
        <v>#N/A</v>
      </c>
      <c r="H4114" s="19" t="e">
        <f>VLOOKUP(F4114,Propietarios!$B$2:'Propietarios'!$D$6000,3,FALSE)</f>
        <v>#N/A</v>
      </c>
      <c r="J4114" s="38" t="e">
        <f t="shared" si="323"/>
        <v>#N/A</v>
      </c>
      <c r="K4114" s="38" t="str">
        <f t="shared" si="324"/>
        <v>11900</v>
      </c>
    </row>
    <row r="4115" spans="1:11" x14ac:dyDescent="0.15">
      <c r="A4115" s="19" t="str">
        <f t="shared" si="320"/>
        <v>11900</v>
      </c>
      <c r="C4115" s="19">
        <f t="shared" si="321"/>
        <v>1</v>
      </c>
      <c r="D4115" s="19">
        <f t="shared" si="322"/>
        <v>1900</v>
      </c>
      <c r="E4115" s="38" t="e">
        <f>VLOOKUP(A4115,DatosRecibo!$A$2:'DatosRecibo'!$L$6000,12,FALSE)</f>
        <v>#N/A</v>
      </c>
      <c r="G4115" s="19" t="e">
        <f>VLOOKUP(F4115,Propietarios!$B$2:'Propietarios'!$C$6000,2,FALSE)</f>
        <v>#N/A</v>
      </c>
      <c r="H4115" s="19" t="e">
        <f>VLOOKUP(F4115,Propietarios!$B$2:'Propietarios'!$D$6000,3,FALSE)</f>
        <v>#N/A</v>
      </c>
      <c r="J4115" s="38" t="e">
        <f t="shared" si="323"/>
        <v>#N/A</v>
      </c>
      <c r="K4115" s="38" t="str">
        <f t="shared" si="324"/>
        <v>11900</v>
      </c>
    </row>
    <row r="4116" spans="1:11" x14ac:dyDescent="0.15">
      <c r="A4116" s="19" t="str">
        <f t="shared" si="320"/>
        <v>11900</v>
      </c>
      <c r="C4116" s="19">
        <f t="shared" si="321"/>
        <v>1</v>
      </c>
      <c r="D4116" s="19">
        <f t="shared" si="322"/>
        <v>1900</v>
      </c>
      <c r="E4116" s="38" t="e">
        <f>VLOOKUP(A4116,DatosRecibo!$A$2:'DatosRecibo'!$L$6000,12,FALSE)</f>
        <v>#N/A</v>
      </c>
      <c r="G4116" s="19" t="e">
        <f>VLOOKUP(F4116,Propietarios!$B$2:'Propietarios'!$C$6000,2,FALSE)</f>
        <v>#N/A</v>
      </c>
      <c r="H4116" s="19" t="e">
        <f>VLOOKUP(F4116,Propietarios!$B$2:'Propietarios'!$D$6000,3,FALSE)</f>
        <v>#N/A</v>
      </c>
      <c r="J4116" s="38" t="e">
        <f t="shared" si="323"/>
        <v>#N/A</v>
      </c>
      <c r="K4116" s="38" t="str">
        <f t="shared" si="324"/>
        <v>11900</v>
      </c>
    </row>
    <row r="4117" spans="1:11" x14ac:dyDescent="0.15">
      <c r="A4117" s="19" t="str">
        <f t="shared" si="320"/>
        <v>11900</v>
      </c>
      <c r="C4117" s="19">
        <f t="shared" si="321"/>
        <v>1</v>
      </c>
      <c r="D4117" s="19">
        <f t="shared" si="322"/>
        <v>1900</v>
      </c>
      <c r="E4117" s="38" t="e">
        <f>VLOOKUP(A4117,DatosRecibo!$A$2:'DatosRecibo'!$L$6000,12,FALSE)</f>
        <v>#N/A</v>
      </c>
      <c r="G4117" s="19" t="e">
        <f>VLOOKUP(F4117,Propietarios!$B$2:'Propietarios'!$C$6000,2,FALSE)</f>
        <v>#N/A</v>
      </c>
      <c r="H4117" s="19" t="e">
        <f>VLOOKUP(F4117,Propietarios!$B$2:'Propietarios'!$D$6000,3,FALSE)</f>
        <v>#N/A</v>
      </c>
      <c r="J4117" s="38" t="e">
        <f t="shared" si="323"/>
        <v>#N/A</v>
      </c>
      <c r="K4117" s="38" t="str">
        <f t="shared" si="324"/>
        <v>11900</v>
      </c>
    </row>
    <row r="4118" spans="1:11" x14ac:dyDescent="0.15">
      <c r="A4118" s="19" t="str">
        <f t="shared" si="320"/>
        <v>11900</v>
      </c>
      <c r="C4118" s="19">
        <f t="shared" si="321"/>
        <v>1</v>
      </c>
      <c r="D4118" s="19">
        <f t="shared" si="322"/>
        <v>1900</v>
      </c>
      <c r="E4118" s="38" t="e">
        <f>VLOOKUP(A4118,DatosRecibo!$A$2:'DatosRecibo'!$L$6000,12,FALSE)</f>
        <v>#N/A</v>
      </c>
      <c r="G4118" s="19" t="e">
        <f>VLOOKUP(F4118,Propietarios!$B$2:'Propietarios'!$C$6000,2,FALSE)</f>
        <v>#N/A</v>
      </c>
      <c r="H4118" s="19" t="e">
        <f>VLOOKUP(F4118,Propietarios!$B$2:'Propietarios'!$D$6000,3,FALSE)</f>
        <v>#N/A</v>
      </c>
      <c r="J4118" s="38" t="e">
        <f t="shared" si="323"/>
        <v>#N/A</v>
      </c>
      <c r="K4118" s="38" t="str">
        <f t="shared" si="324"/>
        <v>11900</v>
      </c>
    </row>
    <row r="4119" spans="1:11" x14ac:dyDescent="0.15">
      <c r="A4119" s="19" t="str">
        <f t="shared" si="320"/>
        <v>11900</v>
      </c>
      <c r="C4119" s="19">
        <f t="shared" si="321"/>
        <v>1</v>
      </c>
      <c r="D4119" s="19">
        <f t="shared" si="322"/>
        <v>1900</v>
      </c>
      <c r="E4119" s="38" t="e">
        <f>VLOOKUP(A4119,DatosRecibo!$A$2:'DatosRecibo'!$L$6000,12,FALSE)</f>
        <v>#N/A</v>
      </c>
      <c r="G4119" s="19" t="e">
        <f>VLOOKUP(F4119,Propietarios!$B$2:'Propietarios'!$C$6000,2,FALSE)</f>
        <v>#N/A</v>
      </c>
      <c r="H4119" s="19" t="e">
        <f>VLOOKUP(F4119,Propietarios!$B$2:'Propietarios'!$D$6000,3,FALSE)</f>
        <v>#N/A</v>
      </c>
      <c r="J4119" s="38" t="e">
        <f t="shared" si="323"/>
        <v>#N/A</v>
      </c>
      <c r="K4119" s="38" t="str">
        <f t="shared" si="324"/>
        <v>11900</v>
      </c>
    </row>
    <row r="4120" spans="1:11" x14ac:dyDescent="0.15">
      <c r="A4120" s="19" t="str">
        <f t="shared" si="320"/>
        <v>11900</v>
      </c>
      <c r="C4120" s="19">
        <f t="shared" si="321"/>
        <v>1</v>
      </c>
      <c r="D4120" s="19">
        <f t="shared" si="322"/>
        <v>1900</v>
      </c>
      <c r="E4120" s="38" t="e">
        <f>VLOOKUP(A4120,DatosRecibo!$A$2:'DatosRecibo'!$L$6000,12,FALSE)</f>
        <v>#N/A</v>
      </c>
      <c r="G4120" s="19" t="e">
        <f>VLOOKUP(F4120,Propietarios!$B$2:'Propietarios'!$C$6000,2,FALSE)</f>
        <v>#N/A</v>
      </c>
      <c r="H4120" s="19" t="e">
        <f>VLOOKUP(F4120,Propietarios!$B$2:'Propietarios'!$D$6000,3,FALSE)</f>
        <v>#N/A</v>
      </c>
      <c r="J4120" s="38" t="e">
        <f t="shared" si="323"/>
        <v>#N/A</v>
      </c>
      <c r="K4120" s="38" t="str">
        <f t="shared" si="324"/>
        <v>11900</v>
      </c>
    </row>
    <row r="4121" spans="1:11" x14ac:dyDescent="0.15">
      <c r="A4121" s="19" t="str">
        <f t="shared" si="320"/>
        <v>11900</v>
      </c>
      <c r="C4121" s="19">
        <f t="shared" si="321"/>
        <v>1</v>
      </c>
      <c r="D4121" s="19">
        <f t="shared" si="322"/>
        <v>1900</v>
      </c>
      <c r="E4121" s="38" t="e">
        <f>VLOOKUP(A4121,DatosRecibo!$A$2:'DatosRecibo'!$L$6000,12,FALSE)</f>
        <v>#N/A</v>
      </c>
      <c r="G4121" s="19" t="e">
        <f>VLOOKUP(F4121,Propietarios!$B$2:'Propietarios'!$C$6000,2,FALSE)</f>
        <v>#N/A</v>
      </c>
      <c r="H4121" s="19" t="e">
        <f>VLOOKUP(F4121,Propietarios!$B$2:'Propietarios'!$D$6000,3,FALSE)</f>
        <v>#N/A</v>
      </c>
      <c r="J4121" s="38" t="e">
        <f t="shared" si="323"/>
        <v>#N/A</v>
      </c>
      <c r="K4121" s="38" t="str">
        <f t="shared" si="324"/>
        <v>11900</v>
      </c>
    </row>
    <row r="4122" spans="1:11" x14ac:dyDescent="0.15">
      <c r="A4122" s="19" t="str">
        <f t="shared" si="320"/>
        <v>11900</v>
      </c>
      <c r="C4122" s="19">
        <f t="shared" si="321"/>
        <v>1</v>
      </c>
      <c r="D4122" s="19">
        <f t="shared" si="322"/>
        <v>1900</v>
      </c>
      <c r="E4122" s="38" t="e">
        <f>VLOOKUP(A4122,DatosRecibo!$A$2:'DatosRecibo'!$L$6000,12,FALSE)</f>
        <v>#N/A</v>
      </c>
      <c r="G4122" s="19" t="e">
        <f>VLOOKUP(F4122,Propietarios!$B$2:'Propietarios'!$C$6000,2,FALSE)</f>
        <v>#N/A</v>
      </c>
      <c r="H4122" s="19" t="e">
        <f>VLOOKUP(F4122,Propietarios!$B$2:'Propietarios'!$D$6000,3,FALSE)</f>
        <v>#N/A</v>
      </c>
      <c r="J4122" s="38" t="e">
        <f t="shared" si="323"/>
        <v>#N/A</v>
      </c>
      <c r="K4122" s="38" t="str">
        <f t="shared" si="324"/>
        <v>11900</v>
      </c>
    </row>
    <row r="4123" spans="1:11" x14ac:dyDescent="0.15">
      <c r="A4123" s="19" t="str">
        <f t="shared" si="320"/>
        <v>11900</v>
      </c>
      <c r="C4123" s="19">
        <f t="shared" si="321"/>
        <v>1</v>
      </c>
      <c r="D4123" s="19">
        <f t="shared" si="322"/>
        <v>1900</v>
      </c>
      <c r="E4123" s="38" t="e">
        <f>VLOOKUP(A4123,DatosRecibo!$A$2:'DatosRecibo'!$L$6000,12,FALSE)</f>
        <v>#N/A</v>
      </c>
      <c r="G4123" s="19" t="e">
        <f>VLOOKUP(F4123,Propietarios!$B$2:'Propietarios'!$C$6000,2,FALSE)</f>
        <v>#N/A</v>
      </c>
      <c r="H4123" s="19" t="e">
        <f>VLOOKUP(F4123,Propietarios!$B$2:'Propietarios'!$D$6000,3,FALSE)</f>
        <v>#N/A</v>
      </c>
      <c r="J4123" s="38" t="e">
        <f t="shared" si="323"/>
        <v>#N/A</v>
      </c>
      <c r="K4123" s="38" t="str">
        <f t="shared" si="324"/>
        <v>11900</v>
      </c>
    </row>
    <row r="4124" spans="1:11" x14ac:dyDescent="0.15">
      <c r="A4124" s="19" t="str">
        <f t="shared" si="320"/>
        <v>11900</v>
      </c>
      <c r="C4124" s="19">
        <f t="shared" si="321"/>
        <v>1</v>
      </c>
      <c r="D4124" s="19">
        <f t="shared" si="322"/>
        <v>1900</v>
      </c>
      <c r="E4124" s="38" t="e">
        <f>VLOOKUP(A4124,DatosRecibo!$A$2:'DatosRecibo'!$L$6000,12,FALSE)</f>
        <v>#N/A</v>
      </c>
      <c r="G4124" s="19" t="e">
        <f>VLOOKUP(F4124,Propietarios!$B$2:'Propietarios'!$C$6000,2,FALSE)</f>
        <v>#N/A</v>
      </c>
      <c r="H4124" s="19" t="e">
        <f>VLOOKUP(F4124,Propietarios!$B$2:'Propietarios'!$D$6000,3,FALSE)</f>
        <v>#N/A</v>
      </c>
      <c r="J4124" s="38" t="e">
        <f t="shared" si="323"/>
        <v>#N/A</v>
      </c>
      <c r="K4124" s="38" t="str">
        <f t="shared" si="324"/>
        <v>11900</v>
      </c>
    </row>
    <row r="4125" spans="1:11" x14ac:dyDescent="0.15">
      <c r="A4125" s="19" t="str">
        <f t="shared" si="320"/>
        <v>11900</v>
      </c>
      <c r="C4125" s="19">
        <f t="shared" si="321"/>
        <v>1</v>
      </c>
      <c r="D4125" s="19">
        <f t="shared" si="322"/>
        <v>1900</v>
      </c>
      <c r="E4125" s="38" t="e">
        <f>VLOOKUP(A4125,DatosRecibo!$A$2:'DatosRecibo'!$L$6000,12,FALSE)</f>
        <v>#N/A</v>
      </c>
      <c r="G4125" s="19" t="e">
        <f>VLOOKUP(F4125,Propietarios!$B$2:'Propietarios'!$C$6000,2,FALSE)</f>
        <v>#N/A</v>
      </c>
      <c r="H4125" s="19" t="e">
        <f>VLOOKUP(F4125,Propietarios!$B$2:'Propietarios'!$D$6000,3,FALSE)</f>
        <v>#N/A</v>
      </c>
      <c r="J4125" s="38" t="e">
        <f t="shared" si="323"/>
        <v>#N/A</v>
      </c>
      <c r="K4125" s="38" t="str">
        <f t="shared" si="324"/>
        <v>11900</v>
      </c>
    </row>
    <row r="4126" spans="1:11" x14ac:dyDescent="0.15">
      <c r="A4126" s="19" t="str">
        <f t="shared" si="320"/>
        <v>11900</v>
      </c>
      <c r="C4126" s="19">
        <f t="shared" si="321"/>
        <v>1</v>
      </c>
      <c r="D4126" s="19">
        <f t="shared" si="322"/>
        <v>1900</v>
      </c>
      <c r="E4126" s="38" t="e">
        <f>VLOOKUP(A4126,DatosRecibo!$A$2:'DatosRecibo'!$L$6000,12,FALSE)</f>
        <v>#N/A</v>
      </c>
      <c r="G4126" s="19" t="e">
        <f>VLOOKUP(F4126,Propietarios!$B$2:'Propietarios'!$C$6000,2,FALSE)</f>
        <v>#N/A</v>
      </c>
      <c r="H4126" s="19" t="e">
        <f>VLOOKUP(F4126,Propietarios!$B$2:'Propietarios'!$D$6000,3,FALSE)</f>
        <v>#N/A</v>
      </c>
      <c r="J4126" s="38" t="e">
        <f t="shared" si="323"/>
        <v>#N/A</v>
      </c>
      <c r="K4126" s="38" t="str">
        <f t="shared" si="324"/>
        <v>11900</v>
      </c>
    </row>
    <row r="4127" spans="1:11" x14ac:dyDescent="0.15">
      <c r="A4127" s="19" t="str">
        <f t="shared" si="320"/>
        <v>11900</v>
      </c>
      <c r="C4127" s="19">
        <f t="shared" si="321"/>
        <v>1</v>
      </c>
      <c r="D4127" s="19">
        <f t="shared" si="322"/>
        <v>1900</v>
      </c>
      <c r="E4127" s="38" t="e">
        <f>VLOOKUP(A4127,DatosRecibo!$A$2:'DatosRecibo'!$L$6000,12,FALSE)</f>
        <v>#N/A</v>
      </c>
      <c r="G4127" s="19" t="e">
        <f>VLOOKUP(F4127,Propietarios!$B$2:'Propietarios'!$C$6000,2,FALSE)</f>
        <v>#N/A</v>
      </c>
      <c r="H4127" s="19" t="e">
        <f>VLOOKUP(F4127,Propietarios!$B$2:'Propietarios'!$D$6000,3,FALSE)</f>
        <v>#N/A</v>
      </c>
      <c r="J4127" s="38" t="e">
        <f t="shared" si="323"/>
        <v>#N/A</v>
      </c>
      <c r="K4127" s="38" t="str">
        <f t="shared" si="324"/>
        <v>11900</v>
      </c>
    </row>
    <row r="4128" spans="1:11" x14ac:dyDescent="0.15">
      <c r="A4128" s="19" t="str">
        <f t="shared" si="320"/>
        <v>11900</v>
      </c>
      <c r="C4128" s="19">
        <f t="shared" si="321"/>
        <v>1</v>
      </c>
      <c r="D4128" s="19">
        <f t="shared" si="322"/>
        <v>1900</v>
      </c>
      <c r="E4128" s="38" t="e">
        <f>VLOOKUP(A4128,DatosRecibo!$A$2:'DatosRecibo'!$L$6000,12,FALSE)</f>
        <v>#N/A</v>
      </c>
      <c r="G4128" s="19" t="e">
        <f>VLOOKUP(F4128,Propietarios!$B$2:'Propietarios'!$C$6000,2,FALSE)</f>
        <v>#N/A</v>
      </c>
      <c r="H4128" s="19" t="e">
        <f>VLOOKUP(F4128,Propietarios!$B$2:'Propietarios'!$D$6000,3,FALSE)</f>
        <v>#N/A</v>
      </c>
      <c r="J4128" s="38" t="e">
        <f t="shared" si="323"/>
        <v>#N/A</v>
      </c>
      <c r="K4128" s="38" t="str">
        <f t="shared" si="324"/>
        <v>11900</v>
      </c>
    </row>
    <row r="4129" spans="1:11" x14ac:dyDescent="0.15">
      <c r="A4129" s="19" t="str">
        <f t="shared" si="320"/>
        <v>11900</v>
      </c>
      <c r="C4129" s="19">
        <f t="shared" si="321"/>
        <v>1</v>
      </c>
      <c r="D4129" s="19">
        <f t="shared" si="322"/>
        <v>1900</v>
      </c>
      <c r="E4129" s="38" t="e">
        <f>VLOOKUP(A4129,DatosRecibo!$A$2:'DatosRecibo'!$L$6000,12,FALSE)</f>
        <v>#N/A</v>
      </c>
      <c r="G4129" s="19" t="e">
        <f>VLOOKUP(F4129,Propietarios!$B$2:'Propietarios'!$C$6000,2,FALSE)</f>
        <v>#N/A</v>
      </c>
      <c r="H4129" s="19" t="e">
        <f>VLOOKUP(F4129,Propietarios!$B$2:'Propietarios'!$D$6000,3,FALSE)</f>
        <v>#N/A</v>
      </c>
      <c r="J4129" s="38" t="e">
        <f t="shared" si="323"/>
        <v>#N/A</v>
      </c>
      <c r="K4129" s="38" t="str">
        <f t="shared" si="324"/>
        <v>11900</v>
      </c>
    </row>
    <row r="4130" spans="1:11" x14ac:dyDescent="0.15">
      <c r="A4130" s="19" t="str">
        <f t="shared" si="320"/>
        <v>11900</v>
      </c>
      <c r="C4130" s="19">
        <f t="shared" si="321"/>
        <v>1</v>
      </c>
      <c r="D4130" s="19">
        <f t="shared" si="322"/>
        <v>1900</v>
      </c>
      <c r="E4130" s="38" t="e">
        <f>VLOOKUP(A4130,DatosRecibo!$A$2:'DatosRecibo'!$L$6000,12,FALSE)</f>
        <v>#N/A</v>
      </c>
      <c r="G4130" s="19" t="e">
        <f>VLOOKUP(F4130,Propietarios!$B$2:'Propietarios'!$C$6000,2,FALSE)</f>
        <v>#N/A</v>
      </c>
      <c r="H4130" s="19" t="e">
        <f>VLOOKUP(F4130,Propietarios!$B$2:'Propietarios'!$D$6000,3,FALSE)</f>
        <v>#N/A</v>
      </c>
      <c r="J4130" s="38" t="e">
        <f t="shared" si="323"/>
        <v>#N/A</v>
      </c>
      <c r="K4130" s="38" t="str">
        <f t="shared" si="324"/>
        <v>11900</v>
      </c>
    </row>
    <row r="4131" spans="1:11" x14ac:dyDescent="0.15">
      <c r="A4131" s="19" t="str">
        <f t="shared" si="320"/>
        <v>11900</v>
      </c>
      <c r="C4131" s="19">
        <f t="shared" si="321"/>
        <v>1</v>
      </c>
      <c r="D4131" s="19">
        <f t="shared" si="322"/>
        <v>1900</v>
      </c>
      <c r="E4131" s="38" t="e">
        <f>VLOOKUP(A4131,DatosRecibo!$A$2:'DatosRecibo'!$L$6000,12,FALSE)</f>
        <v>#N/A</v>
      </c>
      <c r="G4131" s="19" t="e">
        <f>VLOOKUP(F4131,Propietarios!$B$2:'Propietarios'!$C$6000,2,FALSE)</f>
        <v>#N/A</v>
      </c>
      <c r="H4131" s="19" t="e">
        <f>VLOOKUP(F4131,Propietarios!$B$2:'Propietarios'!$D$6000,3,FALSE)</f>
        <v>#N/A</v>
      </c>
      <c r="J4131" s="38" t="e">
        <f t="shared" si="323"/>
        <v>#N/A</v>
      </c>
      <c r="K4131" s="38" t="str">
        <f t="shared" si="324"/>
        <v>11900</v>
      </c>
    </row>
    <row r="4132" spans="1:11" x14ac:dyDescent="0.15">
      <c r="A4132" s="19" t="str">
        <f t="shared" si="320"/>
        <v>11900</v>
      </c>
      <c r="C4132" s="19">
        <f t="shared" si="321"/>
        <v>1</v>
      </c>
      <c r="D4132" s="19">
        <f t="shared" si="322"/>
        <v>1900</v>
      </c>
      <c r="E4132" s="38" t="e">
        <f>VLOOKUP(A4132,DatosRecibo!$A$2:'DatosRecibo'!$L$6000,12,FALSE)</f>
        <v>#N/A</v>
      </c>
      <c r="G4132" s="19" t="e">
        <f>VLOOKUP(F4132,Propietarios!$B$2:'Propietarios'!$C$6000,2,FALSE)</f>
        <v>#N/A</v>
      </c>
      <c r="H4132" s="19" t="e">
        <f>VLOOKUP(F4132,Propietarios!$B$2:'Propietarios'!$D$6000,3,FALSE)</f>
        <v>#N/A</v>
      </c>
      <c r="J4132" s="38" t="e">
        <f t="shared" si="323"/>
        <v>#N/A</v>
      </c>
      <c r="K4132" s="38" t="str">
        <f t="shared" si="324"/>
        <v>11900</v>
      </c>
    </row>
    <row r="4133" spans="1:11" x14ac:dyDescent="0.15">
      <c r="A4133" s="19" t="str">
        <f t="shared" si="320"/>
        <v>11900</v>
      </c>
      <c r="C4133" s="19">
        <f t="shared" si="321"/>
        <v>1</v>
      </c>
      <c r="D4133" s="19">
        <f t="shared" si="322"/>
        <v>1900</v>
      </c>
      <c r="E4133" s="38" t="e">
        <f>VLOOKUP(A4133,DatosRecibo!$A$2:'DatosRecibo'!$L$6000,12,FALSE)</f>
        <v>#N/A</v>
      </c>
      <c r="G4133" s="19" t="e">
        <f>VLOOKUP(F4133,Propietarios!$B$2:'Propietarios'!$C$6000,2,FALSE)</f>
        <v>#N/A</v>
      </c>
      <c r="H4133" s="19" t="e">
        <f>VLOOKUP(F4133,Propietarios!$B$2:'Propietarios'!$D$6000,3,FALSE)</f>
        <v>#N/A</v>
      </c>
      <c r="J4133" s="38" t="e">
        <f t="shared" si="323"/>
        <v>#N/A</v>
      </c>
      <c r="K4133" s="38" t="str">
        <f t="shared" si="324"/>
        <v>11900</v>
      </c>
    </row>
    <row r="4134" spans="1:11" x14ac:dyDescent="0.15">
      <c r="A4134" s="19" t="str">
        <f t="shared" si="320"/>
        <v>11900</v>
      </c>
      <c r="C4134" s="19">
        <f t="shared" si="321"/>
        <v>1</v>
      </c>
      <c r="D4134" s="19">
        <f t="shared" si="322"/>
        <v>1900</v>
      </c>
      <c r="E4134" s="38" t="e">
        <f>VLOOKUP(A4134,DatosRecibo!$A$2:'DatosRecibo'!$L$6000,12,FALSE)</f>
        <v>#N/A</v>
      </c>
      <c r="G4134" s="19" t="e">
        <f>VLOOKUP(F4134,Propietarios!$B$2:'Propietarios'!$C$6000,2,FALSE)</f>
        <v>#N/A</v>
      </c>
      <c r="H4134" s="19" t="e">
        <f>VLOOKUP(F4134,Propietarios!$B$2:'Propietarios'!$D$6000,3,FALSE)</f>
        <v>#N/A</v>
      </c>
      <c r="J4134" s="38" t="e">
        <f t="shared" si="323"/>
        <v>#N/A</v>
      </c>
      <c r="K4134" s="38" t="str">
        <f t="shared" si="324"/>
        <v>11900</v>
      </c>
    </row>
    <row r="4135" spans="1:11" x14ac:dyDescent="0.15">
      <c r="A4135" s="19" t="str">
        <f t="shared" si="320"/>
        <v>11900</v>
      </c>
      <c r="C4135" s="19">
        <f t="shared" si="321"/>
        <v>1</v>
      </c>
      <c r="D4135" s="19">
        <f t="shared" si="322"/>
        <v>1900</v>
      </c>
      <c r="E4135" s="38" t="e">
        <f>VLOOKUP(A4135,DatosRecibo!$A$2:'DatosRecibo'!$L$6000,12,FALSE)</f>
        <v>#N/A</v>
      </c>
      <c r="G4135" s="19" t="e">
        <f>VLOOKUP(F4135,Propietarios!$B$2:'Propietarios'!$C$6000,2,FALSE)</f>
        <v>#N/A</v>
      </c>
      <c r="H4135" s="19" t="e">
        <f>VLOOKUP(F4135,Propietarios!$B$2:'Propietarios'!$D$6000,3,FALSE)</f>
        <v>#N/A</v>
      </c>
      <c r="J4135" s="38" t="e">
        <f t="shared" si="323"/>
        <v>#N/A</v>
      </c>
      <c r="K4135" s="38" t="str">
        <f t="shared" si="324"/>
        <v>11900</v>
      </c>
    </row>
    <row r="4136" spans="1:11" x14ac:dyDescent="0.15">
      <c r="A4136" s="19" t="str">
        <f t="shared" si="320"/>
        <v>11900</v>
      </c>
      <c r="C4136" s="19">
        <f t="shared" si="321"/>
        <v>1</v>
      </c>
      <c r="D4136" s="19">
        <f t="shared" si="322"/>
        <v>1900</v>
      </c>
      <c r="E4136" s="38" t="e">
        <f>VLOOKUP(A4136,DatosRecibo!$A$2:'DatosRecibo'!$L$6000,12,FALSE)</f>
        <v>#N/A</v>
      </c>
      <c r="G4136" s="19" t="e">
        <f>VLOOKUP(F4136,Propietarios!$B$2:'Propietarios'!$C$6000,2,FALSE)</f>
        <v>#N/A</v>
      </c>
      <c r="H4136" s="19" t="e">
        <f>VLOOKUP(F4136,Propietarios!$B$2:'Propietarios'!$D$6000,3,FALSE)</f>
        <v>#N/A</v>
      </c>
      <c r="J4136" s="38" t="e">
        <f t="shared" si="323"/>
        <v>#N/A</v>
      </c>
      <c r="K4136" s="38" t="str">
        <f t="shared" si="324"/>
        <v>11900</v>
      </c>
    </row>
    <row r="4137" spans="1:11" x14ac:dyDescent="0.15">
      <c r="A4137" s="19" t="str">
        <f t="shared" si="320"/>
        <v>11900</v>
      </c>
      <c r="C4137" s="19">
        <f t="shared" si="321"/>
        <v>1</v>
      </c>
      <c r="D4137" s="19">
        <f t="shared" si="322"/>
        <v>1900</v>
      </c>
      <c r="E4137" s="38" t="e">
        <f>VLOOKUP(A4137,DatosRecibo!$A$2:'DatosRecibo'!$L$6000,12,FALSE)</f>
        <v>#N/A</v>
      </c>
      <c r="G4137" s="19" t="e">
        <f>VLOOKUP(F4137,Propietarios!$B$2:'Propietarios'!$C$6000,2,FALSE)</f>
        <v>#N/A</v>
      </c>
      <c r="H4137" s="19" t="e">
        <f>VLOOKUP(F4137,Propietarios!$B$2:'Propietarios'!$D$6000,3,FALSE)</f>
        <v>#N/A</v>
      </c>
      <c r="J4137" s="38" t="e">
        <f t="shared" si="323"/>
        <v>#N/A</v>
      </c>
      <c r="K4137" s="38" t="str">
        <f t="shared" si="324"/>
        <v>11900</v>
      </c>
    </row>
    <row r="4138" spans="1:11" x14ac:dyDescent="0.15">
      <c r="A4138" s="19" t="str">
        <f t="shared" si="320"/>
        <v>11900</v>
      </c>
      <c r="C4138" s="19">
        <f t="shared" si="321"/>
        <v>1</v>
      </c>
      <c r="D4138" s="19">
        <f t="shared" si="322"/>
        <v>1900</v>
      </c>
      <c r="E4138" s="38" t="e">
        <f>VLOOKUP(A4138,DatosRecibo!$A$2:'DatosRecibo'!$L$6000,12,FALSE)</f>
        <v>#N/A</v>
      </c>
      <c r="G4138" s="19" t="e">
        <f>VLOOKUP(F4138,Propietarios!$B$2:'Propietarios'!$C$6000,2,FALSE)</f>
        <v>#N/A</v>
      </c>
      <c r="H4138" s="19" t="e">
        <f>VLOOKUP(F4138,Propietarios!$B$2:'Propietarios'!$D$6000,3,FALSE)</f>
        <v>#N/A</v>
      </c>
      <c r="J4138" s="38" t="e">
        <f t="shared" si="323"/>
        <v>#N/A</v>
      </c>
      <c r="K4138" s="38" t="str">
        <f t="shared" si="324"/>
        <v>11900</v>
      </c>
    </row>
    <row r="4139" spans="1:11" x14ac:dyDescent="0.15">
      <c r="A4139" s="19" t="str">
        <f t="shared" si="320"/>
        <v>11900</v>
      </c>
      <c r="C4139" s="19">
        <f t="shared" si="321"/>
        <v>1</v>
      </c>
      <c r="D4139" s="19">
        <f t="shared" si="322"/>
        <v>1900</v>
      </c>
      <c r="E4139" s="38" t="e">
        <f>VLOOKUP(A4139,DatosRecibo!$A$2:'DatosRecibo'!$L$6000,12,FALSE)</f>
        <v>#N/A</v>
      </c>
      <c r="G4139" s="19" t="e">
        <f>VLOOKUP(F4139,Propietarios!$B$2:'Propietarios'!$C$6000,2,FALSE)</f>
        <v>#N/A</v>
      </c>
      <c r="H4139" s="19" t="e">
        <f>VLOOKUP(F4139,Propietarios!$B$2:'Propietarios'!$D$6000,3,FALSE)</f>
        <v>#N/A</v>
      </c>
      <c r="J4139" s="38" t="e">
        <f t="shared" si="323"/>
        <v>#N/A</v>
      </c>
      <c r="K4139" s="38" t="str">
        <f t="shared" si="324"/>
        <v>11900</v>
      </c>
    </row>
    <row r="4140" spans="1:11" x14ac:dyDescent="0.15">
      <c r="A4140" s="19" t="str">
        <f t="shared" si="320"/>
        <v>11900</v>
      </c>
      <c r="C4140" s="19">
        <f t="shared" si="321"/>
        <v>1</v>
      </c>
      <c r="D4140" s="19">
        <f t="shared" si="322"/>
        <v>1900</v>
      </c>
      <c r="E4140" s="38" t="e">
        <f>VLOOKUP(A4140,DatosRecibo!$A$2:'DatosRecibo'!$L$6000,12,FALSE)</f>
        <v>#N/A</v>
      </c>
      <c r="G4140" s="19" t="e">
        <f>VLOOKUP(F4140,Propietarios!$B$2:'Propietarios'!$C$6000,2,FALSE)</f>
        <v>#N/A</v>
      </c>
      <c r="H4140" s="19" t="e">
        <f>VLOOKUP(F4140,Propietarios!$B$2:'Propietarios'!$D$6000,3,FALSE)</f>
        <v>#N/A</v>
      </c>
      <c r="J4140" s="38" t="e">
        <f t="shared" si="323"/>
        <v>#N/A</v>
      </c>
      <c r="K4140" s="38" t="str">
        <f t="shared" si="324"/>
        <v>11900</v>
      </c>
    </row>
    <row r="4141" spans="1:11" x14ac:dyDescent="0.15">
      <c r="A4141" s="19" t="str">
        <f t="shared" si="320"/>
        <v>11900</v>
      </c>
      <c r="C4141" s="19">
        <f t="shared" si="321"/>
        <v>1</v>
      </c>
      <c r="D4141" s="19">
        <f t="shared" si="322"/>
        <v>1900</v>
      </c>
      <c r="E4141" s="38" t="e">
        <f>VLOOKUP(A4141,DatosRecibo!$A$2:'DatosRecibo'!$L$6000,12,FALSE)</f>
        <v>#N/A</v>
      </c>
      <c r="G4141" s="19" t="e">
        <f>VLOOKUP(F4141,Propietarios!$B$2:'Propietarios'!$C$6000,2,FALSE)</f>
        <v>#N/A</v>
      </c>
      <c r="H4141" s="19" t="e">
        <f>VLOOKUP(F4141,Propietarios!$B$2:'Propietarios'!$D$6000,3,FALSE)</f>
        <v>#N/A</v>
      </c>
      <c r="J4141" s="38" t="e">
        <f t="shared" si="323"/>
        <v>#N/A</v>
      </c>
      <c r="K4141" s="38" t="str">
        <f t="shared" si="324"/>
        <v>11900</v>
      </c>
    </row>
    <row r="4142" spans="1:11" x14ac:dyDescent="0.15">
      <c r="A4142" s="19" t="str">
        <f t="shared" si="320"/>
        <v>11900</v>
      </c>
      <c r="C4142" s="19">
        <f t="shared" si="321"/>
        <v>1</v>
      </c>
      <c r="D4142" s="19">
        <f t="shared" si="322"/>
        <v>1900</v>
      </c>
      <c r="E4142" s="38" t="e">
        <f>VLOOKUP(A4142,DatosRecibo!$A$2:'DatosRecibo'!$L$6000,12,FALSE)</f>
        <v>#N/A</v>
      </c>
      <c r="G4142" s="19" t="e">
        <f>VLOOKUP(F4142,Propietarios!$B$2:'Propietarios'!$C$6000,2,FALSE)</f>
        <v>#N/A</v>
      </c>
      <c r="H4142" s="19" t="e">
        <f>VLOOKUP(F4142,Propietarios!$B$2:'Propietarios'!$D$6000,3,FALSE)</f>
        <v>#N/A</v>
      </c>
      <c r="J4142" s="38" t="e">
        <f t="shared" si="323"/>
        <v>#N/A</v>
      </c>
      <c r="K4142" s="38" t="str">
        <f t="shared" si="324"/>
        <v>11900</v>
      </c>
    </row>
    <row r="4143" spans="1:11" x14ac:dyDescent="0.15">
      <c r="A4143" s="19" t="str">
        <f t="shared" si="320"/>
        <v>11900</v>
      </c>
      <c r="C4143" s="19">
        <f t="shared" si="321"/>
        <v>1</v>
      </c>
      <c r="D4143" s="19">
        <f t="shared" si="322"/>
        <v>1900</v>
      </c>
      <c r="E4143" s="38" t="e">
        <f>VLOOKUP(A4143,DatosRecibo!$A$2:'DatosRecibo'!$L$6000,12,FALSE)</f>
        <v>#N/A</v>
      </c>
      <c r="G4143" s="19" t="e">
        <f>VLOOKUP(F4143,Propietarios!$B$2:'Propietarios'!$C$6000,2,FALSE)</f>
        <v>#N/A</v>
      </c>
      <c r="H4143" s="19" t="e">
        <f>VLOOKUP(F4143,Propietarios!$B$2:'Propietarios'!$D$6000,3,FALSE)</f>
        <v>#N/A</v>
      </c>
      <c r="J4143" s="38" t="e">
        <f t="shared" si="323"/>
        <v>#N/A</v>
      </c>
      <c r="K4143" s="38" t="str">
        <f t="shared" si="324"/>
        <v>11900</v>
      </c>
    </row>
    <row r="4144" spans="1:11" x14ac:dyDescent="0.15">
      <c r="A4144" s="19" t="str">
        <f t="shared" si="320"/>
        <v>11900</v>
      </c>
      <c r="C4144" s="19">
        <f t="shared" si="321"/>
        <v>1</v>
      </c>
      <c r="D4144" s="19">
        <f t="shared" si="322"/>
        <v>1900</v>
      </c>
      <c r="E4144" s="38" t="e">
        <f>VLOOKUP(A4144,DatosRecibo!$A$2:'DatosRecibo'!$L$6000,12,FALSE)</f>
        <v>#N/A</v>
      </c>
      <c r="G4144" s="19" t="e">
        <f>VLOOKUP(F4144,Propietarios!$B$2:'Propietarios'!$C$6000,2,FALSE)</f>
        <v>#N/A</v>
      </c>
      <c r="H4144" s="19" t="e">
        <f>VLOOKUP(F4144,Propietarios!$B$2:'Propietarios'!$D$6000,3,FALSE)</f>
        <v>#N/A</v>
      </c>
      <c r="J4144" s="38" t="e">
        <f t="shared" si="323"/>
        <v>#N/A</v>
      </c>
      <c r="K4144" s="38" t="str">
        <f t="shared" si="324"/>
        <v>11900</v>
      </c>
    </row>
    <row r="4145" spans="1:11" x14ac:dyDescent="0.15">
      <c r="A4145" s="19" t="str">
        <f t="shared" si="320"/>
        <v>11900</v>
      </c>
      <c r="C4145" s="19">
        <f t="shared" si="321"/>
        <v>1</v>
      </c>
      <c r="D4145" s="19">
        <f t="shared" si="322"/>
        <v>1900</v>
      </c>
      <c r="E4145" s="38" t="e">
        <f>VLOOKUP(A4145,DatosRecibo!$A$2:'DatosRecibo'!$L$6000,12,FALSE)</f>
        <v>#N/A</v>
      </c>
      <c r="G4145" s="19" t="e">
        <f>VLOOKUP(F4145,Propietarios!$B$2:'Propietarios'!$C$6000,2,FALSE)</f>
        <v>#N/A</v>
      </c>
      <c r="H4145" s="19" t="e">
        <f>VLOOKUP(F4145,Propietarios!$B$2:'Propietarios'!$D$6000,3,FALSE)</f>
        <v>#N/A</v>
      </c>
      <c r="J4145" s="38" t="e">
        <f t="shared" si="323"/>
        <v>#N/A</v>
      </c>
      <c r="K4145" s="38" t="str">
        <f t="shared" si="324"/>
        <v>11900</v>
      </c>
    </row>
    <row r="4146" spans="1:11" x14ac:dyDescent="0.15">
      <c r="A4146" s="19" t="str">
        <f t="shared" si="320"/>
        <v>11900</v>
      </c>
      <c r="C4146" s="19">
        <f t="shared" si="321"/>
        <v>1</v>
      </c>
      <c r="D4146" s="19">
        <f t="shared" si="322"/>
        <v>1900</v>
      </c>
      <c r="E4146" s="38" t="e">
        <f>VLOOKUP(A4146,DatosRecibo!$A$2:'DatosRecibo'!$L$6000,12,FALSE)</f>
        <v>#N/A</v>
      </c>
      <c r="G4146" s="19" t="e">
        <f>VLOOKUP(F4146,Propietarios!$B$2:'Propietarios'!$C$6000,2,FALSE)</f>
        <v>#N/A</v>
      </c>
      <c r="H4146" s="19" t="e">
        <f>VLOOKUP(F4146,Propietarios!$B$2:'Propietarios'!$D$6000,3,FALSE)</f>
        <v>#N/A</v>
      </c>
      <c r="J4146" s="38" t="e">
        <f t="shared" si="323"/>
        <v>#N/A</v>
      </c>
      <c r="K4146" s="38" t="str">
        <f t="shared" si="324"/>
        <v>11900</v>
      </c>
    </row>
    <row r="4147" spans="1:11" x14ac:dyDescent="0.15">
      <c r="A4147" s="19" t="str">
        <f t="shared" si="320"/>
        <v>11900</v>
      </c>
      <c r="C4147" s="19">
        <f t="shared" si="321"/>
        <v>1</v>
      </c>
      <c r="D4147" s="19">
        <f t="shared" si="322"/>
        <v>1900</v>
      </c>
      <c r="E4147" s="38" t="e">
        <f>VLOOKUP(A4147,DatosRecibo!$A$2:'DatosRecibo'!$L$6000,12,FALSE)</f>
        <v>#N/A</v>
      </c>
      <c r="G4147" s="19" t="e">
        <f>VLOOKUP(F4147,Propietarios!$B$2:'Propietarios'!$C$6000,2,FALSE)</f>
        <v>#N/A</v>
      </c>
      <c r="H4147" s="19" t="e">
        <f>VLOOKUP(F4147,Propietarios!$B$2:'Propietarios'!$D$6000,3,FALSE)</f>
        <v>#N/A</v>
      </c>
      <c r="J4147" s="38" t="e">
        <f t="shared" si="323"/>
        <v>#N/A</v>
      </c>
      <c r="K4147" s="38" t="str">
        <f t="shared" si="324"/>
        <v>11900</v>
      </c>
    </row>
    <row r="4148" spans="1:11" x14ac:dyDescent="0.15">
      <c r="A4148" s="19" t="str">
        <f t="shared" si="320"/>
        <v>11900</v>
      </c>
      <c r="C4148" s="19">
        <f t="shared" si="321"/>
        <v>1</v>
      </c>
      <c r="D4148" s="19">
        <f t="shared" si="322"/>
        <v>1900</v>
      </c>
      <c r="E4148" s="38" t="e">
        <f>VLOOKUP(A4148,DatosRecibo!$A$2:'DatosRecibo'!$L$6000,12,FALSE)</f>
        <v>#N/A</v>
      </c>
      <c r="G4148" s="19" t="e">
        <f>VLOOKUP(F4148,Propietarios!$B$2:'Propietarios'!$C$6000,2,FALSE)</f>
        <v>#N/A</v>
      </c>
      <c r="H4148" s="19" t="e">
        <f>VLOOKUP(F4148,Propietarios!$B$2:'Propietarios'!$D$6000,3,FALSE)</f>
        <v>#N/A</v>
      </c>
      <c r="J4148" s="38" t="e">
        <f t="shared" si="323"/>
        <v>#N/A</v>
      </c>
      <c r="K4148" s="38" t="str">
        <f t="shared" si="324"/>
        <v>11900</v>
      </c>
    </row>
    <row r="4149" spans="1:11" x14ac:dyDescent="0.15">
      <c r="A4149" s="19" t="str">
        <f t="shared" si="320"/>
        <v>11900</v>
      </c>
      <c r="C4149" s="19">
        <f t="shared" si="321"/>
        <v>1</v>
      </c>
      <c r="D4149" s="19">
        <f t="shared" si="322"/>
        <v>1900</v>
      </c>
      <c r="E4149" s="38" t="e">
        <f>VLOOKUP(A4149,DatosRecibo!$A$2:'DatosRecibo'!$L$6000,12,FALSE)</f>
        <v>#N/A</v>
      </c>
      <c r="G4149" s="19" t="e">
        <f>VLOOKUP(F4149,Propietarios!$B$2:'Propietarios'!$C$6000,2,FALSE)</f>
        <v>#N/A</v>
      </c>
      <c r="H4149" s="19" t="e">
        <f>VLOOKUP(F4149,Propietarios!$B$2:'Propietarios'!$D$6000,3,FALSE)</f>
        <v>#N/A</v>
      </c>
      <c r="J4149" s="38" t="e">
        <f t="shared" si="323"/>
        <v>#N/A</v>
      </c>
      <c r="K4149" s="38" t="str">
        <f t="shared" si="324"/>
        <v>11900</v>
      </c>
    </row>
    <row r="4150" spans="1:11" x14ac:dyDescent="0.15">
      <c r="A4150" s="19" t="str">
        <f t="shared" si="320"/>
        <v>11900</v>
      </c>
      <c r="C4150" s="19">
        <f t="shared" si="321"/>
        <v>1</v>
      </c>
      <c r="D4150" s="19">
        <f t="shared" si="322"/>
        <v>1900</v>
      </c>
      <c r="E4150" s="38" t="e">
        <f>VLOOKUP(A4150,DatosRecibo!$A$2:'DatosRecibo'!$L$6000,12,FALSE)</f>
        <v>#N/A</v>
      </c>
      <c r="G4150" s="19" t="e">
        <f>VLOOKUP(F4150,Propietarios!$B$2:'Propietarios'!$C$6000,2,FALSE)</f>
        <v>#N/A</v>
      </c>
      <c r="H4150" s="19" t="e">
        <f>VLOOKUP(F4150,Propietarios!$B$2:'Propietarios'!$D$6000,3,FALSE)</f>
        <v>#N/A</v>
      </c>
      <c r="J4150" s="38" t="e">
        <f t="shared" si="323"/>
        <v>#N/A</v>
      </c>
      <c r="K4150" s="38" t="str">
        <f t="shared" si="324"/>
        <v>11900</v>
      </c>
    </row>
    <row r="4151" spans="1:11" x14ac:dyDescent="0.15">
      <c r="A4151" s="19" t="str">
        <f t="shared" si="320"/>
        <v>11900</v>
      </c>
      <c r="C4151" s="19">
        <f t="shared" si="321"/>
        <v>1</v>
      </c>
      <c r="D4151" s="19">
        <f t="shared" si="322"/>
        <v>1900</v>
      </c>
      <c r="E4151" s="38" t="e">
        <f>VLOOKUP(A4151,DatosRecibo!$A$2:'DatosRecibo'!$L$6000,12,FALSE)</f>
        <v>#N/A</v>
      </c>
      <c r="G4151" s="19" t="e">
        <f>VLOOKUP(F4151,Propietarios!$B$2:'Propietarios'!$C$6000,2,FALSE)</f>
        <v>#N/A</v>
      </c>
      <c r="H4151" s="19" t="e">
        <f>VLOOKUP(F4151,Propietarios!$B$2:'Propietarios'!$D$6000,3,FALSE)</f>
        <v>#N/A</v>
      </c>
      <c r="J4151" s="38" t="e">
        <f t="shared" si="323"/>
        <v>#N/A</v>
      </c>
      <c r="K4151" s="38" t="str">
        <f t="shared" si="324"/>
        <v>11900</v>
      </c>
    </row>
    <row r="4152" spans="1:11" x14ac:dyDescent="0.15">
      <c r="A4152" s="19" t="str">
        <f t="shared" si="320"/>
        <v>11900</v>
      </c>
      <c r="C4152" s="19">
        <f t="shared" si="321"/>
        <v>1</v>
      </c>
      <c r="D4152" s="19">
        <f t="shared" si="322"/>
        <v>1900</v>
      </c>
      <c r="E4152" s="38" t="e">
        <f>VLOOKUP(A4152,DatosRecibo!$A$2:'DatosRecibo'!$L$6000,12,FALSE)</f>
        <v>#N/A</v>
      </c>
      <c r="G4152" s="19" t="e">
        <f>VLOOKUP(F4152,Propietarios!$B$2:'Propietarios'!$C$6000,2,FALSE)</f>
        <v>#N/A</v>
      </c>
      <c r="H4152" s="19" t="e">
        <f>VLOOKUP(F4152,Propietarios!$B$2:'Propietarios'!$D$6000,3,FALSE)</f>
        <v>#N/A</v>
      </c>
      <c r="J4152" s="38" t="e">
        <f t="shared" si="323"/>
        <v>#N/A</v>
      </c>
      <c r="K4152" s="38" t="str">
        <f t="shared" si="324"/>
        <v>11900</v>
      </c>
    </row>
    <row r="4153" spans="1:11" x14ac:dyDescent="0.15">
      <c r="A4153" s="19" t="str">
        <f t="shared" si="320"/>
        <v>11900</v>
      </c>
      <c r="C4153" s="19">
        <f t="shared" si="321"/>
        <v>1</v>
      </c>
      <c r="D4153" s="19">
        <f t="shared" si="322"/>
        <v>1900</v>
      </c>
      <c r="E4153" s="38" t="e">
        <f>VLOOKUP(A4153,DatosRecibo!$A$2:'DatosRecibo'!$L$6000,12,FALSE)</f>
        <v>#N/A</v>
      </c>
      <c r="G4153" s="19" t="e">
        <f>VLOOKUP(F4153,Propietarios!$B$2:'Propietarios'!$C$6000,2,FALSE)</f>
        <v>#N/A</v>
      </c>
      <c r="H4153" s="19" t="e">
        <f>VLOOKUP(F4153,Propietarios!$B$2:'Propietarios'!$D$6000,3,FALSE)</f>
        <v>#N/A</v>
      </c>
      <c r="J4153" s="38" t="e">
        <f t="shared" si="323"/>
        <v>#N/A</v>
      </c>
      <c r="K4153" s="38" t="str">
        <f t="shared" si="324"/>
        <v>11900</v>
      </c>
    </row>
    <row r="4154" spans="1:11" x14ac:dyDescent="0.15">
      <c r="A4154" s="19" t="str">
        <f t="shared" si="320"/>
        <v>11900</v>
      </c>
      <c r="C4154" s="19">
        <f t="shared" si="321"/>
        <v>1</v>
      </c>
      <c r="D4154" s="19">
        <f t="shared" si="322"/>
        <v>1900</v>
      </c>
      <c r="E4154" s="38" t="e">
        <f>VLOOKUP(A4154,DatosRecibo!$A$2:'DatosRecibo'!$L$6000,12,FALSE)</f>
        <v>#N/A</v>
      </c>
      <c r="G4154" s="19" t="e">
        <f>VLOOKUP(F4154,Propietarios!$B$2:'Propietarios'!$C$6000,2,FALSE)</f>
        <v>#N/A</v>
      </c>
      <c r="H4154" s="19" t="e">
        <f>VLOOKUP(F4154,Propietarios!$B$2:'Propietarios'!$D$6000,3,FALSE)</f>
        <v>#N/A</v>
      </c>
      <c r="J4154" s="38" t="e">
        <f t="shared" si="323"/>
        <v>#N/A</v>
      </c>
      <c r="K4154" s="38" t="str">
        <f t="shared" si="324"/>
        <v>11900</v>
      </c>
    </row>
    <row r="4155" spans="1:11" x14ac:dyDescent="0.15">
      <c r="A4155" s="19" t="str">
        <f t="shared" si="320"/>
        <v>11900</v>
      </c>
      <c r="C4155" s="19">
        <f t="shared" si="321"/>
        <v>1</v>
      </c>
      <c r="D4155" s="19">
        <f t="shared" si="322"/>
        <v>1900</v>
      </c>
      <c r="E4155" s="38" t="e">
        <f>VLOOKUP(A4155,DatosRecibo!$A$2:'DatosRecibo'!$L$6000,12,FALSE)</f>
        <v>#N/A</v>
      </c>
      <c r="G4155" s="19" t="e">
        <f>VLOOKUP(F4155,Propietarios!$B$2:'Propietarios'!$C$6000,2,FALSE)</f>
        <v>#N/A</v>
      </c>
      <c r="H4155" s="19" t="e">
        <f>VLOOKUP(F4155,Propietarios!$B$2:'Propietarios'!$D$6000,3,FALSE)</f>
        <v>#N/A</v>
      </c>
      <c r="J4155" s="38" t="e">
        <f t="shared" si="323"/>
        <v>#N/A</v>
      </c>
      <c r="K4155" s="38" t="str">
        <f t="shared" si="324"/>
        <v>11900</v>
      </c>
    </row>
    <row r="4156" spans="1:11" x14ac:dyDescent="0.15">
      <c r="A4156" s="19" t="str">
        <f t="shared" si="320"/>
        <v>11900</v>
      </c>
      <c r="C4156" s="19">
        <f t="shared" si="321"/>
        <v>1</v>
      </c>
      <c r="D4156" s="19">
        <f t="shared" si="322"/>
        <v>1900</v>
      </c>
      <c r="E4156" s="38" t="e">
        <f>VLOOKUP(A4156,DatosRecibo!$A$2:'DatosRecibo'!$L$6000,12,FALSE)</f>
        <v>#N/A</v>
      </c>
      <c r="G4156" s="19" t="e">
        <f>VLOOKUP(F4156,Propietarios!$B$2:'Propietarios'!$C$6000,2,FALSE)</f>
        <v>#N/A</v>
      </c>
      <c r="H4156" s="19" t="e">
        <f>VLOOKUP(F4156,Propietarios!$B$2:'Propietarios'!$D$6000,3,FALSE)</f>
        <v>#N/A</v>
      </c>
      <c r="J4156" s="38" t="e">
        <f t="shared" si="323"/>
        <v>#N/A</v>
      </c>
      <c r="K4156" s="38" t="str">
        <f t="shared" si="324"/>
        <v>11900</v>
      </c>
    </row>
    <row r="4157" spans="1:11" x14ac:dyDescent="0.15">
      <c r="A4157" s="19" t="str">
        <f t="shared" si="320"/>
        <v>11900</v>
      </c>
      <c r="C4157" s="19">
        <f t="shared" si="321"/>
        <v>1</v>
      </c>
      <c r="D4157" s="19">
        <f t="shared" si="322"/>
        <v>1900</v>
      </c>
      <c r="E4157" s="38" t="e">
        <f>VLOOKUP(A4157,DatosRecibo!$A$2:'DatosRecibo'!$L$6000,12,FALSE)</f>
        <v>#N/A</v>
      </c>
      <c r="G4157" s="19" t="e">
        <f>VLOOKUP(F4157,Propietarios!$B$2:'Propietarios'!$C$6000,2,FALSE)</f>
        <v>#N/A</v>
      </c>
      <c r="H4157" s="19" t="e">
        <f>VLOOKUP(F4157,Propietarios!$B$2:'Propietarios'!$D$6000,3,FALSE)</f>
        <v>#N/A</v>
      </c>
      <c r="J4157" s="38" t="e">
        <f t="shared" si="323"/>
        <v>#N/A</v>
      </c>
      <c r="K4157" s="38" t="str">
        <f t="shared" si="324"/>
        <v>11900</v>
      </c>
    </row>
    <row r="4158" spans="1:11" x14ac:dyDescent="0.15">
      <c r="A4158" s="19" t="str">
        <f t="shared" si="320"/>
        <v>11900</v>
      </c>
      <c r="C4158" s="19">
        <f t="shared" si="321"/>
        <v>1</v>
      </c>
      <c r="D4158" s="19">
        <f t="shared" si="322"/>
        <v>1900</v>
      </c>
      <c r="E4158" s="38" t="e">
        <f>VLOOKUP(A4158,DatosRecibo!$A$2:'DatosRecibo'!$L$6000,12,FALSE)</f>
        <v>#N/A</v>
      </c>
      <c r="G4158" s="19" t="e">
        <f>VLOOKUP(F4158,Propietarios!$B$2:'Propietarios'!$C$6000,2,FALSE)</f>
        <v>#N/A</v>
      </c>
      <c r="H4158" s="19" t="e">
        <f>VLOOKUP(F4158,Propietarios!$B$2:'Propietarios'!$D$6000,3,FALSE)</f>
        <v>#N/A</v>
      </c>
      <c r="J4158" s="38" t="e">
        <f t="shared" si="323"/>
        <v>#N/A</v>
      </c>
      <c r="K4158" s="38" t="str">
        <f t="shared" si="324"/>
        <v>11900</v>
      </c>
    </row>
    <row r="4159" spans="1:11" x14ac:dyDescent="0.15">
      <c r="A4159" s="19" t="str">
        <f t="shared" si="320"/>
        <v>11900</v>
      </c>
      <c r="C4159" s="19">
        <f t="shared" si="321"/>
        <v>1</v>
      </c>
      <c r="D4159" s="19">
        <f t="shared" si="322"/>
        <v>1900</v>
      </c>
      <c r="E4159" s="38" t="e">
        <f>VLOOKUP(A4159,DatosRecibo!$A$2:'DatosRecibo'!$L$6000,12,FALSE)</f>
        <v>#N/A</v>
      </c>
      <c r="G4159" s="19" t="e">
        <f>VLOOKUP(F4159,Propietarios!$B$2:'Propietarios'!$C$6000,2,FALSE)</f>
        <v>#N/A</v>
      </c>
      <c r="H4159" s="19" t="e">
        <f>VLOOKUP(F4159,Propietarios!$B$2:'Propietarios'!$D$6000,3,FALSE)</f>
        <v>#N/A</v>
      </c>
      <c r="J4159" s="38" t="e">
        <f t="shared" si="323"/>
        <v>#N/A</v>
      </c>
      <c r="K4159" s="38" t="str">
        <f t="shared" si="324"/>
        <v>11900</v>
      </c>
    </row>
    <row r="4160" spans="1:11" x14ac:dyDescent="0.15">
      <c r="A4160" s="19" t="str">
        <f t="shared" si="320"/>
        <v>11900</v>
      </c>
      <c r="C4160" s="19">
        <f t="shared" si="321"/>
        <v>1</v>
      </c>
      <c r="D4160" s="19">
        <f t="shared" si="322"/>
        <v>1900</v>
      </c>
      <c r="E4160" s="38" t="e">
        <f>VLOOKUP(A4160,DatosRecibo!$A$2:'DatosRecibo'!$L$6000,12,FALSE)</f>
        <v>#N/A</v>
      </c>
      <c r="G4160" s="19" t="e">
        <f>VLOOKUP(F4160,Propietarios!$B$2:'Propietarios'!$C$6000,2,FALSE)</f>
        <v>#N/A</v>
      </c>
      <c r="H4160" s="19" t="e">
        <f>VLOOKUP(F4160,Propietarios!$B$2:'Propietarios'!$D$6000,3,FALSE)</f>
        <v>#N/A</v>
      </c>
      <c r="J4160" s="38" t="e">
        <f t="shared" si="323"/>
        <v>#N/A</v>
      </c>
      <c r="K4160" s="38" t="str">
        <f t="shared" si="324"/>
        <v>11900</v>
      </c>
    </row>
    <row r="4161" spans="1:11" x14ac:dyDescent="0.15">
      <c r="A4161" s="19" t="str">
        <f t="shared" si="320"/>
        <v>11900</v>
      </c>
      <c r="C4161" s="19">
        <f t="shared" si="321"/>
        <v>1</v>
      </c>
      <c r="D4161" s="19">
        <f t="shared" si="322"/>
        <v>1900</v>
      </c>
      <c r="E4161" s="38" t="e">
        <f>VLOOKUP(A4161,DatosRecibo!$A$2:'DatosRecibo'!$L$6000,12,FALSE)</f>
        <v>#N/A</v>
      </c>
      <c r="G4161" s="19" t="e">
        <f>VLOOKUP(F4161,Propietarios!$B$2:'Propietarios'!$C$6000,2,FALSE)</f>
        <v>#N/A</v>
      </c>
      <c r="H4161" s="19" t="e">
        <f>VLOOKUP(F4161,Propietarios!$B$2:'Propietarios'!$D$6000,3,FALSE)</f>
        <v>#N/A</v>
      </c>
      <c r="J4161" s="38" t="e">
        <f t="shared" si="323"/>
        <v>#N/A</v>
      </c>
      <c r="K4161" s="38" t="str">
        <f t="shared" si="324"/>
        <v>11900</v>
      </c>
    </row>
    <row r="4162" spans="1:11" x14ac:dyDescent="0.15">
      <c r="A4162" s="19" t="str">
        <f t="shared" ref="A4162:A4225" si="325">CONCATENATE(C4162,D4162)</f>
        <v>11900</v>
      </c>
      <c r="C4162" s="19">
        <f t="shared" si="321"/>
        <v>1</v>
      </c>
      <c r="D4162" s="19">
        <f t="shared" si="322"/>
        <v>1900</v>
      </c>
      <c r="E4162" s="38" t="e">
        <f>VLOOKUP(A4162,DatosRecibo!$A$2:'DatosRecibo'!$L$6000,12,FALSE)</f>
        <v>#N/A</v>
      </c>
      <c r="G4162" s="19" t="e">
        <f>VLOOKUP(F4162,Propietarios!$B$2:'Propietarios'!$C$6000,2,FALSE)</f>
        <v>#N/A</v>
      </c>
      <c r="H4162" s="19" t="e">
        <f>VLOOKUP(F4162,Propietarios!$B$2:'Propietarios'!$D$6000,3,FALSE)</f>
        <v>#N/A</v>
      </c>
      <c r="J4162" s="38" t="e">
        <f t="shared" si="323"/>
        <v>#N/A</v>
      </c>
      <c r="K4162" s="38" t="str">
        <f t="shared" si="324"/>
        <v>11900</v>
      </c>
    </row>
    <row r="4163" spans="1:11" x14ac:dyDescent="0.15">
      <c r="A4163" s="19" t="str">
        <f t="shared" si="325"/>
        <v>11900</v>
      </c>
      <c r="C4163" s="19">
        <f t="shared" ref="C4163:C4226" si="326">MONTH(B4163)</f>
        <v>1</v>
      </c>
      <c r="D4163" s="19">
        <f t="shared" ref="D4163:D4226" si="327">YEAR(B4163)</f>
        <v>1900</v>
      </c>
      <c r="E4163" s="38" t="e">
        <f>VLOOKUP(A4163,DatosRecibo!$A$2:'DatosRecibo'!$L$6000,12,FALSE)</f>
        <v>#N/A</v>
      </c>
      <c r="G4163" s="19" t="e">
        <f>VLOOKUP(F4163,Propietarios!$B$2:'Propietarios'!$C$6000,2,FALSE)</f>
        <v>#N/A</v>
      </c>
      <c r="H4163" s="19" t="e">
        <f>VLOOKUP(F4163,Propietarios!$B$2:'Propietarios'!$D$6000,3,FALSE)</f>
        <v>#N/A</v>
      </c>
      <c r="J4163" s="38" t="e">
        <f t="shared" ref="J4163:J4226" si="328">I4163*E4163</f>
        <v>#N/A</v>
      </c>
      <c r="K4163" s="38" t="str">
        <f t="shared" ref="K4163:K4226" si="329">CONCATENATE(A4163,F4163)</f>
        <v>11900</v>
      </c>
    </row>
    <row r="4164" spans="1:11" x14ac:dyDescent="0.15">
      <c r="A4164" s="19" t="str">
        <f t="shared" si="325"/>
        <v>11900</v>
      </c>
      <c r="C4164" s="19">
        <f t="shared" si="326"/>
        <v>1</v>
      </c>
      <c r="D4164" s="19">
        <f t="shared" si="327"/>
        <v>1900</v>
      </c>
      <c r="E4164" s="38" t="e">
        <f>VLOOKUP(A4164,DatosRecibo!$A$2:'DatosRecibo'!$L$6000,12,FALSE)</f>
        <v>#N/A</v>
      </c>
      <c r="G4164" s="19" t="e">
        <f>VLOOKUP(F4164,Propietarios!$B$2:'Propietarios'!$C$6000,2,FALSE)</f>
        <v>#N/A</v>
      </c>
      <c r="H4164" s="19" t="e">
        <f>VLOOKUP(F4164,Propietarios!$B$2:'Propietarios'!$D$6000,3,FALSE)</f>
        <v>#N/A</v>
      </c>
      <c r="J4164" s="38" t="e">
        <f t="shared" si="328"/>
        <v>#N/A</v>
      </c>
      <c r="K4164" s="38" t="str">
        <f t="shared" si="329"/>
        <v>11900</v>
      </c>
    </row>
    <row r="4165" spans="1:11" x14ac:dyDescent="0.15">
      <c r="A4165" s="19" t="str">
        <f t="shared" si="325"/>
        <v>11900</v>
      </c>
      <c r="C4165" s="19">
        <f t="shared" si="326"/>
        <v>1</v>
      </c>
      <c r="D4165" s="19">
        <f t="shared" si="327"/>
        <v>1900</v>
      </c>
      <c r="E4165" s="38" t="e">
        <f>VLOOKUP(A4165,DatosRecibo!$A$2:'DatosRecibo'!$L$6000,12,FALSE)</f>
        <v>#N/A</v>
      </c>
      <c r="G4165" s="19" t="e">
        <f>VLOOKUP(F4165,Propietarios!$B$2:'Propietarios'!$C$6000,2,FALSE)</f>
        <v>#N/A</v>
      </c>
      <c r="H4165" s="19" t="e">
        <f>VLOOKUP(F4165,Propietarios!$B$2:'Propietarios'!$D$6000,3,FALSE)</f>
        <v>#N/A</v>
      </c>
      <c r="J4165" s="38" t="e">
        <f t="shared" si="328"/>
        <v>#N/A</v>
      </c>
      <c r="K4165" s="38" t="str">
        <f t="shared" si="329"/>
        <v>11900</v>
      </c>
    </row>
    <row r="4166" spans="1:11" x14ac:dyDescent="0.15">
      <c r="A4166" s="19" t="str">
        <f t="shared" si="325"/>
        <v>11900</v>
      </c>
      <c r="C4166" s="19">
        <f t="shared" si="326"/>
        <v>1</v>
      </c>
      <c r="D4166" s="19">
        <f t="shared" si="327"/>
        <v>1900</v>
      </c>
      <c r="E4166" s="38" t="e">
        <f>VLOOKUP(A4166,DatosRecibo!$A$2:'DatosRecibo'!$L$6000,12,FALSE)</f>
        <v>#N/A</v>
      </c>
      <c r="G4166" s="19" t="e">
        <f>VLOOKUP(F4166,Propietarios!$B$2:'Propietarios'!$C$6000,2,FALSE)</f>
        <v>#N/A</v>
      </c>
      <c r="H4166" s="19" t="e">
        <f>VLOOKUP(F4166,Propietarios!$B$2:'Propietarios'!$D$6000,3,FALSE)</f>
        <v>#N/A</v>
      </c>
      <c r="J4166" s="38" t="e">
        <f t="shared" si="328"/>
        <v>#N/A</v>
      </c>
      <c r="K4166" s="38" t="str">
        <f t="shared" si="329"/>
        <v>11900</v>
      </c>
    </row>
    <row r="4167" spans="1:11" x14ac:dyDescent="0.15">
      <c r="A4167" s="19" t="str">
        <f t="shared" si="325"/>
        <v>11900</v>
      </c>
      <c r="C4167" s="19">
        <f t="shared" si="326"/>
        <v>1</v>
      </c>
      <c r="D4167" s="19">
        <f t="shared" si="327"/>
        <v>1900</v>
      </c>
      <c r="E4167" s="38" t="e">
        <f>VLOOKUP(A4167,DatosRecibo!$A$2:'DatosRecibo'!$L$6000,12,FALSE)</f>
        <v>#N/A</v>
      </c>
      <c r="G4167" s="19" t="e">
        <f>VLOOKUP(F4167,Propietarios!$B$2:'Propietarios'!$C$6000,2,FALSE)</f>
        <v>#N/A</v>
      </c>
      <c r="H4167" s="19" t="e">
        <f>VLOOKUP(F4167,Propietarios!$B$2:'Propietarios'!$D$6000,3,FALSE)</f>
        <v>#N/A</v>
      </c>
      <c r="J4167" s="38" t="e">
        <f t="shared" si="328"/>
        <v>#N/A</v>
      </c>
      <c r="K4167" s="38" t="str">
        <f t="shared" si="329"/>
        <v>11900</v>
      </c>
    </row>
    <row r="4168" spans="1:11" x14ac:dyDescent="0.15">
      <c r="A4168" s="19" t="str">
        <f t="shared" si="325"/>
        <v>11900</v>
      </c>
      <c r="C4168" s="19">
        <f t="shared" si="326"/>
        <v>1</v>
      </c>
      <c r="D4168" s="19">
        <f t="shared" si="327"/>
        <v>1900</v>
      </c>
      <c r="E4168" s="38" t="e">
        <f>VLOOKUP(A4168,DatosRecibo!$A$2:'DatosRecibo'!$L$6000,12,FALSE)</f>
        <v>#N/A</v>
      </c>
      <c r="G4168" s="19" t="e">
        <f>VLOOKUP(F4168,Propietarios!$B$2:'Propietarios'!$C$6000,2,FALSE)</f>
        <v>#N/A</v>
      </c>
      <c r="H4168" s="19" t="e">
        <f>VLOOKUP(F4168,Propietarios!$B$2:'Propietarios'!$D$6000,3,FALSE)</f>
        <v>#N/A</v>
      </c>
      <c r="J4168" s="38" t="e">
        <f t="shared" si="328"/>
        <v>#N/A</v>
      </c>
      <c r="K4168" s="38" t="str">
        <f t="shared" si="329"/>
        <v>11900</v>
      </c>
    </row>
    <row r="4169" spans="1:11" x14ac:dyDescent="0.15">
      <c r="A4169" s="19" t="str">
        <f t="shared" si="325"/>
        <v>11900</v>
      </c>
      <c r="C4169" s="19">
        <f t="shared" si="326"/>
        <v>1</v>
      </c>
      <c r="D4169" s="19">
        <f t="shared" si="327"/>
        <v>1900</v>
      </c>
      <c r="E4169" s="38" t="e">
        <f>VLOOKUP(A4169,DatosRecibo!$A$2:'DatosRecibo'!$L$6000,12,FALSE)</f>
        <v>#N/A</v>
      </c>
      <c r="G4169" s="19" t="e">
        <f>VLOOKUP(F4169,Propietarios!$B$2:'Propietarios'!$C$6000,2,FALSE)</f>
        <v>#N/A</v>
      </c>
      <c r="H4169" s="19" t="e">
        <f>VLOOKUP(F4169,Propietarios!$B$2:'Propietarios'!$D$6000,3,FALSE)</f>
        <v>#N/A</v>
      </c>
      <c r="J4169" s="38" t="e">
        <f t="shared" si="328"/>
        <v>#N/A</v>
      </c>
      <c r="K4169" s="38" t="str">
        <f t="shared" si="329"/>
        <v>11900</v>
      </c>
    </row>
    <row r="4170" spans="1:11" x14ac:dyDescent="0.15">
      <c r="A4170" s="19" t="str">
        <f t="shared" si="325"/>
        <v>11900</v>
      </c>
      <c r="C4170" s="19">
        <f t="shared" si="326"/>
        <v>1</v>
      </c>
      <c r="D4170" s="19">
        <f t="shared" si="327"/>
        <v>1900</v>
      </c>
      <c r="E4170" s="38" t="e">
        <f>VLOOKUP(A4170,DatosRecibo!$A$2:'DatosRecibo'!$L$6000,12,FALSE)</f>
        <v>#N/A</v>
      </c>
      <c r="G4170" s="19" t="e">
        <f>VLOOKUP(F4170,Propietarios!$B$2:'Propietarios'!$C$6000,2,FALSE)</f>
        <v>#N/A</v>
      </c>
      <c r="H4170" s="19" t="e">
        <f>VLOOKUP(F4170,Propietarios!$B$2:'Propietarios'!$D$6000,3,FALSE)</f>
        <v>#N/A</v>
      </c>
      <c r="J4170" s="38" t="e">
        <f t="shared" si="328"/>
        <v>#N/A</v>
      </c>
      <c r="K4170" s="38" t="str">
        <f t="shared" si="329"/>
        <v>11900</v>
      </c>
    </row>
    <row r="4171" spans="1:11" x14ac:dyDescent="0.15">
      <c r="A4171" s="19" t="str">
        <f t="shared" si="325"/>
        <v>11900</v>
      </c>
      <c r="C4171" s="19">
        <f t="shared" si="326"/>
        <v>1</v>
      </c>
      <c r="D4171" s="19">
        <f t="shared" si="327"/>
        <v>1900</v>
      </c>
      <c r="E4171" s="38" t="e">
        <f>VLOOKUP(A4171,DatosRecibo!$A$2:'DatosRecibo'!$L$6000,12,FALSE)</f>
        <v>#N/A</v>
      </c>
      <c r="G4171" s="19" t="e">
        <f>VLOOKUP(F4171,Propietarios!$B$2:'Propietarios'!$C$6000,2,FALSE)</f>
        <v>#N/A</v>
      </c>
      <c r="H4171" s="19" t="e">
        <f>VLOOKUP(F4171,Propietarios!$B$2:'Propietarios'!$D$6000,3,FALSE)</f>
        <v>#N/A</v>
      </c>
      <c r="J4171" s="38" t="e">
        <f t="shared" si="328"/>
        <v>#N/A</v>
      </c>
      <c r="K4171" s="38" t="str">
        <f t="shared" si="329"/>
        <v>11900</v>
      </c>
    </row>
    <row r="4172" spans="1:11" x14ac:dyDescent="0.15">
      <c r="A4172" s="19" t="str">
        <f t="shared" si="325"/>
        <v>11900</v>
      </c>
      <c r="C4172" s="19">
        <f t="shared" si="326"/>
        <v>1</v>
      </c>
      <c r="D4172" s="19">
        <f t="shared" si="327"/>
        <v>1900</v>
      </c>
      <c r="E4172" s="38" t="e">
        <f>VLOOKUP(A4172,DatosRecibo!$A$2:'DatosRecibo'!$L$6000,12,FALSE)</f>
        <v>#N/A</v>
      </c>
      <c r="G4172" s="19" t="e">
        <f>VLOOKUP(F4172,Propietarios!$B$2:'Propietarios'!$C$6000,2,FALSE)</f>
        <v>#N/A</v>
      </c>
      <c r="H4172" s="19" t="e">
        <f>VLOOKUP(F4172,Propietarios!$B$2:'Propietarios'!$D$6000,3,FALSE)</f>
        <v>#N/A</v>
      </c>
      <c r="J4172" s="38" t="e">
        <f t="shared" si="328"/>
        <v>#N/A</v>
      </c>
      <c r="K4172" s="38" t="str">
        <f t="shared" si="329"/>
        <v>11900</v>
      </c>
    </row>
    <row r="4173" spans="1:11" x14ac:dyDescent="0.15">
      <c r="A4173" s="19" t="str">
        <f t="shared" si="325"/>
        <v>11900</v>
      </c>
      <c r="C4173" s="19">
        <f t="shared" si="326"/>
        <v>1</v>
      </c>
      <c r="D4173" s="19">
        <f t="shared" si="327"/>
        <v>1900</v>
      </c>
      <c r="E4173" s="38" t="e">
        <f>VLOOKUP(A4173,DatosRecibo!$A$2:'DatosRecibo'!$L$6000,12,FALSE)</f>
        <v>#N/A</v>
      </c>
      <c r="G4173" s="19" t="e">
        <f>VLOOKUP(F4173,Propietarios!$B$2:'Propietarios'!$C$6000,2,FALSE)</f>
        <v>#N/A</v>
      </c>
      <c r="H4173" s="19" t="e">
        <f>VLOOKUP(F4173,Propietarios!$B$2:'Propietarios'!$D$6000,3,FALSE)</f>
        <v>#N/A</v>
      </c>
      <c r="J4173" s="38" t="e">
        <f t="shared" si="328"/>
        <v>#N/A</v>
      </c>
      <c r="K4173" s="38" t="str">
        <f t="shared" si="329"/>
        <v>11900</v>
      </c>
    </row>
    <row r="4174" spans="1:11" x14ac:dyDescent="0.15">
      <c r="A4174" s="19" t="str">
        <f t="shared" si="325"/>
        <v>11900</v>
      </c>
      <c r="C4174" s="19">
        <f t="shared" si="326"/>
        <v>1</v>
      </c>
      <c r="D4174" s="19">
        <f t="shared" si="327"/>
        <v>1900</v>
      </c>
      <c r="E4174" s="38" t="e">
        <f>VLOOKUP(A4174,DatosRecibo!$A$2:'DatosRecibo'!$L$6000,12,FALSE)</f>
        <v>#N/A</v>
      </c>
      <c r="G4174" s="19" t="e">
        <f>VLOOKUP(F4174,Propietarios!$B$2:'Propietarios'!$C$6000,2,FALSE)</f>
        <v>#N/A</v>
      </c>
      <c r="H4174" s="19" t="e">
        <f>VLOOKUP(F4174,Propietarios!$B$2:'Propietarios'!$D$6000,3,FALSE)</f>
        <v>#N/A</v>
      </c>
      <c r="J4174" s="38" t="e">
        <f t="shared" si="328"/>
        <v>#N/A</v>
      </c>
      <c r="K4174" s="38" t="str">
        <f t="shared" si="329"/>
        <v>11900</v>
      </c>
    </row>
    <row r="4175" spans="1:11" x14ac:dyDescent="0.15">
      <c r="A4175" s="19" t="str">
        <f t="shared" si="325"/>
        <v>11900</v>
      </c>
      <c r="C4175" s="19">
        <f t="shared" si="326"/>
        <v>1</v>
      </c>
      <c r="D4175" s="19">
        <f t="shared" si="327"/>
        <v>1900</v>
      </c>
      <c r="E4175" s="38" t="e">
        <f>VLOOKUP(A4175,DatosRecibo!$A$2:'DatosRecibo'!$L$6000,12,FALSE)</f>
        <v>#N/A</v>
      </c>
      <c r="G4175" s="19" t="e">
        <f>VLOOKUP(F4175,Propietarios!$B$2:'Propietarios'!$C$6000,2,FALSE)</f>
        <v>#N/A</v>
      </c>
      <c r="H4175" s="19" t="e">
        <f>VLOOKUP(F4175,Propietarios!$B$2:'Propietarios'!$D$6000,3,FALSE)</f>
        <v>#N/A</v>
      </c>
      <c r="J4175" s="38" t="e">
        <f t="shared" si="328"/>
        <v>#N/A</v>
      </c>
      <c r="K4175" s="38" t="str">
        <f t="shared" si="329"/>
        <v>11900</v>
      </c>
    </row>
    <row r="4176" spans="1:11" x14ac:dyDescent="0.15">
      <c r="A4176" s="19" t="str">
        <f t="shared" si="325"/>
        <v>11900</v>
      </c>
      <c r="C4176" s="19">
        <f t="shared" si="326"/>
        <v>1</v>
      </c>
      <c r="D4176" s="19">
        <f t="shared" si="327"/>
        <v>1900</v>
      </c>
      <c r="E4176" s="38" t="e">
        <f>VLOOKUP(A4176,DatosRecibo!$A$2:'DatosRecibo'!$L$6000,12,FALSE)</f>
        <v>#N/A</v>
      </c>
      <c r="G4176" s="19" t="e">
        <f>VLOOKUP(F4176,Propietarios!$B$2:'Propietarios'!$C$6000,2,FALSE)</f>
        <v>#N/A</v>
      </c>
      <c r="H4176" s="19" t="e">
        <f>VLOOKUP(F4176,Propietarios!$B$2:'Propietarios'!$D$6000,3,FALSE)</f>
        <v>#N/A</v>
      </c>
      <c r="J4176" s="38" t="e">
        <f t="shared" si="328"/>
        <v>#N/A</v>
      </c>
      <c r="K4176" s="38" t="str">
        <f t="shared" si="329"/>
        <v>11900</v>
      </c>
    </row>
    <row r="4177" spans="1:11" x14ac:dyDescent="0.15">
      <c r="A4177" s="19" t="str">
        <f t="shared" si="325"/>
        <v>11900</v>
      </c>
      <c r="C4177" s="19">
        <f t="shared" si="326"/>
        <v>1</v>
      </c>
      <c r="D4177" s="19">
        <f t="shared" si="327"/>
        <v>1900</v>
      </c>
      <c r="E4177" s="38" t="e">
        <f>VLOOKUP(A4177,DatosRecibo!$A$2:'DatosRecibo'!$L$6000,12,FALSE)</f>
        <v>#N/A</v>
      </c>
      <c r="G4177" s="19" t="e">
        <f>VLOOKUP(F4177,Propietarios!$B$2:'Propietarios'!$C$6000,2,FALSE)</f>
        <v>#N/A</v>
      </c>
      <c r="H4177" s="19" t="e">
        <f>VLOOKUP(F4177,Propietarios!$B$2:'Propietarios'!$D$6000,3,FALSE)</f>
        <v>#N/A</v>
      </c>
      <c r="J4177" s="38" t="e">
        <f t="shared" si="328"/>
        <v>#N/A</v>
      </c>
      <c r="K4177" s="38" t="str">
        <f t="shared" si="329"/>
        <v>11900</v>
      </c>
    </row>
    <row r="4178" spans="1:11" x14ac:dyDescent="0.15">
      <c r="A4178" s="19" t="str">
        <f t="shared" si="325"/>
        <v>11900</v>
      </c>
      <c r="C4178" s="19">
        <f t="shared" si="326"/>
        <v>1</v>
      </c>
      <c r="D4178" s="19">
        <f t="shared" si="327"/>
        <v>1900</v>
      </c>
      <c r="E4178" s="38" t="e">
        <f>VLOOKUP(A4178,DatosRecibo!$A$2:'DatosRecibo'!$L$6000,12,FALSE)</f>
        <v>#N/A</v>
      </c>
      <c r="G4178" s="19" t="e">
        <f>VLOOKUP(F4178,Propietarios!$B$2:'Propietarios'!$C$6000,2,FALSE)</f>
        <v>#N/A</v>
      </c>
      <c r="H4178" s="19" t="e">
        <f>VLOOKUP(F4178,Propietarios!$B$2:'Propietarios'!$D$6000,3,FALSE)</f>
        <v>#N/A</v>
      </c>
      <c r="J4178" s="38" t="e">
        <f t="shared" si="328"/>
        <v>#N/A</v>
      </c>
      <c r="K4178" s="38" t="str">
        <f t="shared" si="329"/>
        <v>11900</v>
      </c>
    </row>
    <row r="4179" spans="1:11" x14ac:dyDescent="0.15">
      <c r="A4179" s="19" t="str">
        <f t="shared" si="325"/>
        <v>11900</v>
      </c>
      <c r="C4179" s="19">
        <f t="shared" si="326"/>
        <v>1</v>
      </c>
      <c r="D4179" s="19">
        <f t="shared" si="327"/>
        <v>1900</v>
      </c>
      <c r="E4179" s="38" t="e">
        <f>VLOOKUP(A4179,DatosRecibo!$A$2:'DatosRecibo'!$L$6000,12,FALSE)</f>
        <v>#N/A</v>
      </c>
      <c r="G4179" s="19" t="e">
        <f>VLOOKUP(F4179,Propietarios!$B$2:'Propietarios'!$C$6000,2,FALSE)</f>
        <v>#N/A</v>
      </c>
      <c r="H4179" s="19" t="e">
        <f>VLOOKUP(F4179,Propietarios!$B$2:'Propietarios'!$D$6000,3,FALSE)</f>
        <v>#N/A</v>
      </c>
      <c r="J4179" s="38" t="e">
        <f t="shared" si="328"/>
        <v>#N/A</v>
      </c>
      <c r="K4179" s="38" t="str">
        <f t="shared" si="329"/>
        <v>11900</v>
      </c>
    </row>
    <row r="4180" spans="1:11" x14ac:dyDescent="0.15">
      <c r="A4180" s="19" t="str">
        <f t="shared" si="325"/>
        <v>11900</v>
      </c>
      <c r="C4180" s="19">
        <f t="shared" si="326"/>
        <v>1</v>
      </c>
      <c r="D4180" s="19">
        <f t="shared" si="327"/>
        <v>1900</v>
      </c>
      <c r="E4180" s="38" t="e">
        <f>VLOOKUP(A4180,DatosRecibo!$A$2:'DatosRecibo'!$L$6000,12,FALSE)</f>
        <v>#N/A</v>
      </c>
      <c r="G4180" s="19" t="e">
        <f>VLOOKUP(F4180,Propietarios!$B$2:'Propietarios'!$C$6000,2,FALSE)</f>
        <v>#N/A</v>
      </c>
      <c r="H4180" s="19" t="e">
        <f>VLOOKUP(F4180,Propietarios!$B$2:'Propietarios'!$D$6000,3,FALSE)</f>
        <v>#N/A</v>
      </c>
      <c r="J4180" s="38" t="e">
        <f t="shared" si="328"/>
        <v>#N/A</v>
      </c>
      <c r="K4180" s="38" t="str">
        <f t="shared" si="329"/>
        <v>11900</v>
      </c>
    </row>
    <row r="4181" spans="1:11" x14ac:dyDescent="0.15">
      <c r="A4181" s="19" t="str">
        <f t="shared" si="325"/>
        <v>11900</v>
      </c>
      <c r="C4181" s="19">
        <f t="shared" si="326"/>
        <v>1</v>
      </c>
      <c r="D4181" s="19">
        <f t="shared" si="327"/>
        <v>1900</v>
      </c>
      <c r="E4181" s="38" t="e">
        <f>VLOOKUP(A4181,DatosRecibo!$A$2:'DatosRecibo'!$L$6000,12,FALSE)</f>
        <v>#N/A</v>
      </c>
      <c r="G4181" s="19" t="e">
        <f>VLOOKUP(F4181,Propietarios!$B$2:'Propietarios'!$C$6000,2,FALSE)</f>
        <v>#N/A</v>
      </c>
      <c r="H4181" s="19" t="e">
        <f>VLOOKUP(F4181,Propietarios!$B$2:'Propietarios'!$D$6000,3,FALSE)</f>
        <v>#N/A</v>
      </c>
      <c r="J4181" s="38" t="e">
        <f t="shared" si="328"/>
        <v>#N/A</v>
      </c>
      <c r="K4181" s="38" t="str">
        <f t="shared" si="329"/>
        <v>11900</v>
      </c>
    </row>
    <row r="4182" spans="1:11" x14ac:dyDescent="0.15">
      <c r="A4182" s="19" t="str">
        <f t="shared" si="325"/>
        <v>11900</v>
      </c>
      <c r="C4182" s="19">
        <f t="shared" si="326"/>
        <v>1</v>
      </c>
      <c r="D4182" s="19">
        <f t="shared" si="327"/>
        <v>1900</v>
      </c>
      <c r="E4182" s="38" t="e">
        <f>VLOOKUP(A4182,DatosRecibo!$A$2:'DatosRecibo'!$L$6000,12,FALSE)</f>
        <v>#N/A</v>
      </c>
      <c r="G4182" s="19" t="e">
        <f>VLOOKUP(F4182,Propietarios!$B$2:'Propietarios'!$C$6000,2,FALSE)</f>
        <v>#N/A</v>
      </c>
      <c r="H4182" s="19" t="e">
        <f>VLOOKUP(F4182,Propietarios!$B$2:'Propietarios'!$D$6000,3,FALSE)</f>
        <v>#N/A</v>
      </c>
      <c r="J4182" s="38" t="e">
        <f t="shared" si="328"/>
        <v>#N/A</v>
      </c>
      <c r="K4182" s="38" t="str">
        <f t="shared" si="329"/>
        <v>11900</v>
      </c>
    </row>
    <row r="4183" spans="1:11" x14ac:dyDescent="0.15">
      <c r="A4183" s="19" t="str">
        <f t="shared" si="325"/>
        <v>11900</v>
      </c>
      <c r="C4183" s="19">
        <f t="shared" si="326"/>
        <v>1</v>
      </c>
      <c r="D4183" s="19">
        <f t="shared" si="327"/>
        <v>1900</v>
      </c>
      <c r="E4183" s="38" t="e">
        <f>VLOOKUP(A4183,DatosRecibo!$A$2:'DatosRecibo'!$L$6000,12,FALSE)</f>
        <v>#N/A</v>
      </c>
      <c r="G4183" s="19" t="e">
        <f>VLOOKUP(F4183,Propietarios!$B$2:'Propietarios'!$C$6000,2,FALSE)</f>
        <v>#N/A</v>
      </c>
      <c r="H4183" s="19" t="e">
        <f>VLOOKUP(F4183,Propietarios!$B$2:'Propietarios'!$D$6000,3,FALSE)</f>
        <v>#N/A</v>
      </c>
      <c r="J4183" s="38" t="e">
        <f t="shared" si="328"/>
        <v>#N/A</v>
      </c>
      <c r="K4183" s="38" t="str">
        <f t="shared" si="329"/>
        <v>11900</v>
      </c>
    </row>
    <row r="4184" spans="1:11" x14ac:dyDescent="0.15">
      <c r="A4184" s="19" t="str">
        <f t="shared" si="325"/>
        <v>11900</v>
      </c>
      <c r="C4184" s="19">
        <f t="shared" si="326"/>
        <v>1</v>
      </c>
      <c r="D4184" s="19">
        <f t="shared" si="327"/>
        <v>1900</v>
      </c>
      <c r="E4184" s="38" t="e">
        <f>VLOOKUP(A4184,DatosRecibo!$A$2:'DatosRecibo'!$L$6000,12,FALSE)</f>
        <v>#N/A</v>
      </c>
      <c r="G4184" s="19" t="e">
        <f>VLOOKUP(F4184,Propietarios!$B$2:'Propietarios'!$C$6000,2,FALSE)</f>
        <v>#N/A</v>
      </c>
      <c r="H4184" s="19" t="e">
        <f>VLOOKUP(F4184,Propietarios!$B$2:'Propietarios'!$D$6000,3,FALSE)</f>
        <v>#N/A</v>
      </c>
      <c r="J4184" s="38" t="e">
        <f t="shared" si="328"/>
        <v>#N/A</v>
      </c>
      <c r="K4184" s="38" t="str">
        <f t="shared" si="329"/>
        <v>11900</v>
      </c>
    </row>
    <row r="4185" spans="1:11" x14ac:dyDescent="0.15">
      <c r="A4185" s="19" t="str">
        <f t="shared" si="325"/>
        <v>11900</v>
      </c>
      <c r="C4185" s="19">
        <f t="shared" si="326"/>
        <v>1</v>
      </c>
      <c r="D4185" s="19">
        <f t="shared" si="327"/>
        <v>1900</v>
      </c>
      <c r="E4185" s="38" t="e">
        <f>VLOOKUP(A4185,DatosRecibo!$A$2:'DatosRecibo'!$L$6000,12,FALSE)</f>
        <v>#N/A</v>
      </c>
      <c r="G4185" s="19" t="e">
        <f>VLOOKUP(F4185,Propietarios!$B$2:'Propietarios'!$C$6000,2,FALSE)</f>
        <v>#N/A</v>
      </c>
      <c r="H4185" s="19" t="e">
        <f>VLOOKUP(F4185,Propietarios!$B$2:'Propietarios'!$D$6000,3,FALSE)</f>
        <v>#N/A</v>
      </c>
      <c r="J4185" s="38" t="e">
        <f t="shared" si="328"/>
        <v>#N/A</v>
      </c>
      <c r="K4185" s="38" t="str">
        <f t="shared" si="329"/>
        <v>11900</v>
      </c>
    </row>
    <row r="4186" spans="1:11" x14ac:dyDescent="0.15">
      <c r="A4186" s="19" t="str">
        <f t="shared" si="325"/>
        <v>11900</v>
      </c>
      <c r="C4186" s="19">
        <f t="shared" si="326"/>
        <v>1</v>
      </c>
      <c r="D4186" s="19">
        <f t="shared" si="327"/>
        <v>1900</v>
      </c>
      <c r="E4186" s="38" t="e">
        <f>VLOOKUP(A4186,DatosRecibo!$A$2:'DatosRecibo'!$L$6000,12,FALSE)</f>
        <v>#N/A</v>
      </c>
      <c r="G4186" s="19" t="e">
        <f>VLOOKUP(F4186,Propietarios!$B$2:'Propietarios'!$C$6000,2,FALSE)</f>
        <v>#N/A</v>
      </c>
      <c r="H4186" s="19" t="e">
        <f>VLOOKUP(F4186,Propietarios!$B$2:'Propietarios'!$D$6000,3,FALSE)</f>
        <v>#N/A</v>
      </c>
      <c r="J4186" s="38" t="e">
        <f t="shared" si="328"/>
        <v>#N/A</v>
      </c>
      <c r="K4186" s="38" t="str">
        <f t="shared" si="329"/>
        <v>11900</v>
      </c>
    </row>
    <row r="4187" spans="1:11" x14ac:dyDescent="0.15">
      <c r="A4187" s="19" t="str">
        <f t="shared" si="325"/>
        <v>11900</v>
      </c>
      <c r="C4187" s="19">
        <f t="shared" si="326"/>
        <v>1</v>
      </c>
      <c r="D4187" s="19">
        <f t="shared" si="327"/>
        <v>1900</v>
      </c>
      <c r="E4187" s="38" t="e">
        <f>VLOOKUP(A4187,DatosRecibo!$A$2:'DatosRecibo'!$L$6000,12,FALSE)</f>
        <v>#N/A</v>
      </c>
      <c r="G4187" s="19" t="e">
        <f>VLOOKUP(F4187,Propietarios!$B$2:'Propietarios'!$C$6000,2,FALSE)</f>
        <v>#N/A</v>
      </c>
      <c r="H4187" s="19" t="e">
        <f>VLOOKUP(F4187,Propietarios!$B$2:'Propietarios'!$D$6000,3,FALSE)</f>
        <v>#N/A</v>
      </c>
      <c r="J4187" s="38" t="e">
        <f t="shared" si="328"/>
        <v>#N/A</v>
      </c>
      <c r="K4187" s="38" t="str">
        <f t="shared" si="329"/>
        <v>11900</v>
      </c>
    </row>
    <row r="4188" spans="1:11" x14ac:dyDescent="0.15">
      <c r="A4188" s="19" t="str">
        <f t="shared" si="325"/>
        <v>11900</v>
      </c>
      <c r="C4188" s="19">
        <f t="shared" si="326"/>
        <v>1</v>
      </c>
      <c r="D4188" s="19">
        <f t="shared" si="327"/>
        <v>1900</v>
      </c>
      <c r="E4188" s="38" t="e">
        <f>VLOOKUP(A4188,DatosRecibo!$A$2:'DatosRecibo'!$L$6000,12,FALSE)</f>
        <v>#N/A</v>
      </c>
      <c r="G4188" s="19" t="e">
        <f>VLOOKUP(F4188,Propietarios!$B$2:'Propietarios'!$C$6000,2,FALSE)</f>
        <v>#N/A</v>
      </c>
      <c r="H4188" s="19" t="e">
        <f>VLOOKUP(F4188,Propietarios!$B$2:'Propietarios'!$D$6000,3,FALSE)</f>
        <v>#N/A</v>
      </c>
      <c r="J4188" s="38" t="e">
        <f t="shared" si="328"/>
        <v>#N/A</v>
      </c>
      <c r="K4188" s="38" t="str">
        <f t="shared" si="329"/>
        <v>11900</v>
      </c>
    </row>
    <row r="4189" spans="1:11" x14ac:dyDescent="0.15">
      <c r="A4189" s="19" t="str">
        <f t="shared" si="325"/>
        <v>11900</v>
      </c>
      <c r="C4189" s="19">
        <f t="shared" si="326"/>
        <v>1</v>
      </c>
      <c r="D4189" s="19">
        <f t="shared" si="327"/>
        <v>1900</v>
      </c>
      <c r="E4189" s="38" t="e">
        <f>VLOOKUP(A4189,DatosRecibo!$A$2:'DatosRecibo'!$L$6000,12,FALSE)</f>
        <v>#N/A</v>
      </c>
      <c r="G4189" s="19" t="e">
        <f>VLOOKUP(F4189,Propietarios!$B$2:'Propietarios'!$C$6000,2,FALSE)</f>
        <v>#N/A</v>
      </c>
      <c r="H4189" s="19" t="e">
        <f>VLOOKUP(F4189,Propietarios!$B$2:'Propietarios'!$D$6000,3,FALSE)</f>
        <v>#N/A</v>
      </c>
      <c r="J4189" s="38" t="e">
        <f t="shared" si="328"/>
        <v>#N/A</v>
      </c>
      <c r="K4189" s="38" t="str">
        <f t="shared" si="329"/>
        <v>11900</v>
      </c>
    </row>
    <row r="4190" spans="1:11" x14ac:dyDescent="0.15">
      <c r="A4190" s="19" t="str">
        <f t="shared" si="325"/>
        <v>11900</v>
      </c>
      <c r="C4190" s="19">
        <f t="shared" si="326"/>
        <v>1</v>
      </c>
      <c r="D4190" s="19">
        <f t="shared" si="327"/>
        <v>1900</v>
      </c>
      <c r="E4190" s="38" t="e">
        <f>VLOOKUP(A4190,DatosRecibo!$A$2:'DatosRecibo'!$L$6000,12,FALSE)</f>
        <v>#N/A</v>
      </c>
      <c r="G4190" s="19" t="e">
        <f>VLOOKUP(F4190,Propietarios!$B$2:'Propietarios'!$C$6000,2,FALSE)</f>
        <v>#N/A</v>
      </c>
      <c r="H4190" s="19" t="e">
        <f>VLOOKUP(F4190,Propietarios!$B$2:'Propietarios'!$D$6000,3,FALSE)</f>
        <v>#N/A</v>
      </c>
      <c r="J4190" s="38" t="e">
        <f t="shared" si="328"/>
        <v>#N/A</v>
      </c>
      <c r="K4190" s="38" t="str">
        <f t="shared" si="329"/>
        <v>11900</v>
      </c>
    </row>
    <row r="4191" spans="1:11" x14ac:dyDescent="0.15">
      <c r="A4191" s="19" t="str">
        <f t="shared" si="325"/>
        <v>11900</v>
      </c>
      <c r="C4191" s="19">
        <f t="shared" si="326"/>
        <v>1</v>
      </c>
      <c r="D4191" s="19">
        <f t="shared" si="327"/>
        <v>1900</v>
      </c>
      <c r="E4191" s="38" t="e">
        <f>VLOOKUP(A4191,DatosRecibo!$A$2:'DatosRecibo'!$L$6000,12,FALSE)</f>
        <v>#N/A</v>
      </c>
      <c r="G4191" s="19" t="e">
        <f>VLOOKUP(F4191,Propietarios!$B$2:'Propietarios'!$C$6000,2,FALSE)</f>
        <v>#N/A</v>
      </c>
      <c r="H4191" s="19" t="e">
        <f>VLOOKUP(F4191,Propietarios!$B$2:'Propietarios'!$D$6000,3,FALSE)</f>
        <v>#N/A</v>
      </c>
      <c r="J4191" s="38" t="e">
        <f t="shared" si="328"/>
        <v>#N/A</v>
      </c>
      <c r="K4191" s="38" t="str">
        <f t="shared" si="329"/>
        <v>11900</v>
      </c>
    </row>
    <row r="4192" spans="1:11" x14ac:dyDescent="0.15">
      <c r="A4192" s="19" t="str">
        <f t="shared" si="325"/>
        <v>11900</v>
      </c>
      <c r="C4192" s="19">
        <f t="shared" si="326"/>
        <v>1</v>
      </c>
      <c r="D4192" s="19">
        <f t="shared" si="327"/>
        <v>1900</v>
      </c>
      <c r="E4192" s="38" t="e">
        <f>VLOOKUP(A4192,DatosRecibo!$A$2:'DatosRecibo'!$L$6000,12,FALSE)</f>
        <v>#N/A</v>
      </c>
      <c r="G4192" s="19" t="e">
        <f>VLOOKUP(F4192,Propietarios!$B$2:'Propietarios'!$C$6000,2,FALSE)</f>
        <v>#N/A</v>
      </c>
      <c r="H4192" s="19" t="e">
        <f>VLOOKUP(F4192,Propietarios!$B$2:'Propietarios'!$D$6000,3,FALSE)</f>
        <v>#N/A</v>
      </c>
      <c r="J4192" s="38" t="e">
        <f t="shared" si="328"/>
        <v>#N/A</v>
      </c>
      <c r="K4192" s="38" t="str">
        <f t="shared" si="329"/>
        <v>11900</v>
      </c>
    </row>
    <row r="4193" spans="1:11" x14ac:dyDescent="0.15">
      <c r="A4193" s="19" t="str">
        <f t="shared" si="325"/>
        <v>11900</v>
      </c>
      <c r="C4193" s="19">
        <f t="shared" si="326"/>
        <v>1</v>
      </c>
      <c r="D4193" s="19">
        <f t="shared" si="327"/>
        <v>1900</v>
      </c>
      <c r="E4193" s="38" t="e">
        <f>VLOOKUP(A4193,DatosRecibo!$A$2:'DatosRecibo'!$L$6000,12,FALSE)</f>
        <v>#N/A</v>
      </c>
      <c r="G4193" s="19" t="e">
        <f>VLOOKUP(F4193,Propietarios!$B$2:'Propietarios'!$C$6000,2,FALSE)</f>
        <v>#N/A</v>
      </c>
      <c r="H4193" s="19" t="e">
        <f>VLOOKUP(F4193,Propietarios!$B$2:'Propietarios'!$D$6000,3,FALSE)</f>
        <v>#N/A</v>
      </c>
      <c r="J4193" s="38" t="e">
        <f t="shared" si="328"/>
        <v>#N/A</v>
      </c>
      <c r="K4193" s="38" t="str">
        <f t="shared" si="329"/>
        <v>11900</v>
      </c>
    </row>
    <row r="4194" spans="1:11" x14ac:dyDescent="0.15">
      <c r="A4194" s="19" t="str">
        <f t="shared" si="325"/>
        <v>11900</v>
      </c>
      <c r="C4194" s="19">
        <f t="shared" si="326"/>
        <v>1</v>
      </c>
      <c r="D4194" s="19">
        <f t="shared" si="327"/>
        <v>1900</v>
      </c>
      <c r="E4194" s="38" t="e">
        <f>VLOOKUP(A4194,DatosRecibo!$A$2:'DatosRecibo'!$L$6000,12,FALSE)</f>
        <v>#N/A</v>
      </c>
      <c r="G4194" s="19" t="e">
        <f>VLOOKUP(F4194,Propietarios!$B$2:'Propietarios'!$C$6000,2,FALSE)</f>
        <v>#N/A</v>
      </c>
      <c r="H4194" s="19" t="e">
        <f>VLOOKUP(F4194,Propietarios!$B$2:'Propietarios'!$D$6000,3,FALSE)</f>
        <v>#N/A</v>
      </c>
      <c r="J4194" s="38" t="e">
        <f t="shared" si="328"/>
        <v>#N/A</v>
      </c>
      <c r="K4194" s="38" t="str">
        <f t="shared" si="329"/>
        <v>11900</v>
      </c>
    </row>
    <row r="4195" spans="1:11" x14ac:dyDescent="0.15">
      <c r="A4195" s="19" t="str">
        <f t="shared" si="325"/>
        <v>11900</v>
      </c>
      <c r="C4195" s="19">
        <f t="shared" si="326"/>
        <v>1</v>
      </c>
      <c r="D4195" s="19">
        <f t="shared" si="327"/>
        <v>1900</v>
      </c>
      <c r="E4195" s="38" t="e">
        <f>VLOOKUP(A4195,DatosRecibo!$A$2:'DatosRecibo'!$L$6000,12,FALSE)</f>
        <v>#N/A</v>
      </c>
      <c r="G4195" s="19" t="e">
        <f>VLOOKUP(F4195,Propietarios!$B$2:'Propietarios'!$C$6000,2,FALSE)</f>
        <v>#N/A</v>
      </c>
      <c r="H4195" s="19" t="e">
        <f>VLOOKUP(F4195,Propietarios!$B$2:'Propietarios'!$D$6000,3,FALSE)</f>
        <v>#N/A</v>
      </c>
      <c r="J4195" s="38" t="e">
        <f t="shared" si="328"/>
        <v>#N/A</v>
      </c>
      <c r="K4195" s="38" t="str">
        <f t="shared" si="329"/>
        <v>11900</v>
      </c>
    </row>
    <row r="4196" spans="1:11" x14ac:dyDescent="0.15">
      <c r="A4196" s="19" t="str">
        <f t="shared" si="325"/>
        <v>11900</v>
      </c>
      <c r="C4196" s="19">
        <f t="shared" si="326"/>
        <v>1</v>
      </c>
      <c r="D4196" s="19">
        <f t="shared" si="327"/>
        <v>1900</v>
      </c>
      <c r="E4196" s="38" t="e">
        <f>VLOOKUP(A4196,DatosRecibo!$A$2:'DatosRecibo'!$L$6000,12,FALSE)</f>
        <v>#N/A</v>
      </c>
      <c r="G4196" s="19" t="e">
        <f>VLOOKUP(F4196,Propietarios!$B$2:'Propietarios'!$C$6000,2,FALSE)</f>
        <v>#N/A</v>
      </c>
      <c r="H4196" s="19" t="e">
        <f>VLOOKUP(F4196,Propietarios!$B$2:'Propietarios'!$D$6000,3,FALSE)</f>
        <v>#N/A</v>
      </c>
      <c r="J4196" s="38" t="e">
        <f t="shared" si="328"/>
        <v>#N/A</v>
      </c>
      <c r="K4196" s="38" t="str">
        <f t="shared" si="329"/>
        <v>11900</v>
      </c>
    </row>
    <row r="4197" spans="1:11" x14ac:dyDescent="0.15">
      <c r="A4197" s="19" t="str">
        <f t="shared" si="325"/>
        <v>11900</v>
      </c>
      <c r="C4197" s="19">
        <f t="shared" si="326"/>
        <v>1</v>
      </c>
      <c r="D4197" s="19">
        <f t="shared" si="327"/>
        <v>1900</v>
      </c>
      <c r="E4197" s="38" t="e">
        <f>VLOOKUP(A4197,DatosRecibo!$A$2:'DatosRecibo'!$L$6000,12,FALSE)</f>
        <v>#N/A</v>
      </c>
      <c r="G4197" s="19" t="e">
        <f>VLOOKUP(F4197,Propietarios!$B$2:'Propietarios'!$C$6000,2,FALSE)</f>
        <v>#N/A</v>
      </c>
      <c r="H4197" s="19" t="e">
        <f>VLOOKUP(F4197,Propietarios!$B$2:'Propietarios'!$D$6000,3,FALSE)</f>
        <v>#N/A</v>
      </c>
      <c r="J4197" s="38" t="e">
        <f t="shared" si="328"/>
        <v>#N/A</v>
      </c>
      <c r="K4197" s="38" t="str">
        <f t="shared" si="329"/>
        <v>11900</v>
      </c>
    </row>
    <row r="4198" spans="1:11" x14ac:dyDescent="0.15">
      <c r="A4198" s="19" t="str">
        <f t="shared" si="325"/>
        <v>11900</v>
      </c>
      <c r="C4198" s="19">
        <f t="shared" si="326"/>
        <v>1</v>
      </c>
      <c r="D4198" s="19">
        <f t="shared" si="327"/>
        <v>1900</v>
      </c>
      <c r="E4198" s="38" t="e">
        <f>VLOOKUP(A4198,DatosRecibo!$A$2:'DatosRecibo'!$L$6000,12,FALSE)</f>
        <v>#N/A</v>
      </c>
      <c r="G4198" s="19" t="e">
        <f>VLOOKUP(F4198,Propietarios!$B$2:'Propietarios'!$C$6000,2,FALSE)</f>
        <v>#N/A</v>
      </c>
      <c r="H4198" s="19" t="e">
        <f>VLOOKUP(F4198,Propietarios!$B$2:'Propietarios'!$D$6000,3,FALSE)</f>
        <v>#N/A</v>
      </c>
      <c r="J4198" s="38" t="e">
        <f t="shared" si="328"/>
        <v>#N/A</v>
      </c>
      <c r="K4198" s="38" t="str">
        <f t="shared" si="329"/>
        <v>11900</v>
      </c>
    </row>
    <row r="4199" spans="1:11" x14ac:dyDescent="0.15">
      <c r="A4199" s="19" t="str">
        <f t="shared" si="325"/>
        <v>11900</v>
      </c>
      <c r="C4199" s="19">
        <f t="shared" si="326"/>
        <v>1</v>
      </c>
      <c r="D4199" s="19">
        <f t="shared" si="327"/>
        <v>1900</v>
      </c>
      <c r="E4199" s="38" t="e">
        <f>VLOOKUP(A4199,DatosRecibo!$A$2:'DatosRecibo'!$L$6000,12,FALSE)</f>
        <v>#N/A</v>
      </c>
      <c r="G4199" s="19" t="e">
        <f>VLOOKUP(F4199,Propietarios!$B$2:'Propietarios'!$C$6000,2,FALSE)</f>
        <v>#N/A</v>
      </c>
      <c r="H4199" s="19" t="e">
        <f>VLOOKUP(F4199,Propietarios!$B$2:'Propietarios'!$D$6000,3,FALSE)</f>
        <v>#N/A</v>
      </c>
      <c r="J4199" s="38" t="e">
        <f t="shared" si="328"/>
        <v>#N/A</v>
      </c>
      <c r="K4199" s="38" t="str">
        <f t="shared" si="329"/>
        <v>11900</v>
      </c>
    </row>
    <row r="4200" spans="1:11" x14ac:dyDescent="0.15">
      <c r="A4200" s="19" t="str">
        <f t="shared" si="325"/>
        <v>11900</v>
      </c>
      <c r="C4200" s="19">
        <f t="shared" si="326"/>
        <v>1</v>
      </c>
      <c r="D4200" s="19">
        <f t="shared" si="327"/>
        <v>1900</v>
      </c>
      <c r="E4200" s="38" t="e">
        <f>VLOOKUP(A4200,DatosRecibo!$A$2:'DatosRecibo'!$L$6000,12,FALSE)</f>
        <v>#N/A</v>
      </c>
      <c r="G4200" s="19" t="e">
        <f>VLOOKUP(F4200,Propietarios!$B$2:'Propietarios'!$C$6000,2,FALSE)</f>
        <v>#N/A</v>
      </c>
      <c r="H4200" s="19" t="e">
        <f>VLOOKUP(F4200,Propietarios!$B$2:'Propietarios'!$D$6000,3,FALSE)</f>
        <v>#N/A</v>
      </c>
      <c r="J4200" s="38" t="e">
        <f t="shared" si="328"/>
        <v>#N/A</v>
      </c>
      <c r="K4200" s="38" t="str">
        <f t="shared" si="329"/>
        <v>11900</v>
      </c>
    </row>
    <row r="4201" spans="1:11" x14ac:dyDescent="0.15">
      <c r="A4201" s="19" t="str">
        <f t="shared" si="325"/>
        <v>11900</v>
      </c>
      <c r="C4201" s="19">
        <f t="shared" si="326"/>
        <v>1</v>
      </c>
      <c r="D4201" s="19">
        <f t="shared" si="327"/>
        <v>1900</v>
      </c>
      <c r="E4201" s="38" t="e">
        <f>VLOOKUP(A4201,DatosRecibo!$A$2:'DatosRecibo'!$L$6000,12,FALSE)</f>
        <v>#N/A</v>
      </c>
      <c r="G4201" s="19" t="e">
        <f>VLOOKUP(F4201,Propietarios!$B$2:'Propietarios'!$C$6000,2,FALSE)</f>
        <v>#N/A</v>
      </c>
      <c r="H4201" s="19" t="e">
        <f>VLOOKUP(F4201,Propietarios!$B$2:'Propietarios'!$D$6000,3,FALSE)</f>
        <v>#N/A</v>
      </c>
      <c r="J4201" s="38" t="e">
        <f t="shared" si="328"/>
        <v>#N/A</v>
      </c>
      <c r="K4201" s="38" t="str">
        <f t="shared" si="329"/>
        <v>11900</v>
      </c>
    </row>
    <row r="4202" spans="1:11" x14ac:dyDescent="0.15">
      <c r="A4202" s="19" t="str">
        <f t="shared" si="325"/>
        <v>11900</v>
      </c>
      <c r="C4202" s="19">
        <f t="shared" si="326"/>
        <v>1</v>
      </c>
      <c r="D4202" s="19">
        <f t="shared" si="327"/>
        <v>1900</v>
      </c>
      <c r="E4202" s="38" t="e">
        <f>VLOOKUP(A4202,DatosRecibo!$A$2:'DatosRecibo'!$L$6000,12,FALSE)</f>
        <v>#N/A</v>
      </c>
      <c r="G4202" s="19" t="e">
        <f>VLOOKUP(F4202,Propietarios!$B$2:'Propietarios'!$C$6000,2,FALSE)</f>
        <v>#N/A</v>
      </c>
      <c r="H4202" s="19" t="e">
        <f>VLOOKUP(F4202,Propietarios!$B$2:'Propietarios'!$D$6000,3,FALSE)</f>
        <v>#N/A</v>
      </c>
      <c r="J4202" s="38" t="e">
        <f t="shared" si="328"/>
        <v>#N/A</v>
      </c>
      <c r="K4202" s="38" t="str">
        <f t="shared" si="329"/>
        <v>11900</v>
      </c>
    </row>
    <row r="4203" spans="1:11" x14ac:dyDescent="0.15">
      <c r="A4203" s="19" t="str">
        <f t="shared" si="325"/>
        <v>11900</v>
      </c>
      <c r="C4203" s="19">
        <f t="shared" si="326"/>
        <v>1</v>
      </c>
      <c r="D4203" s="19">
        <f t="shared" si="327"/>
        <v>1900</v>
      </c>
      <c r="E4203" s="38" t="e">
        <f>VLOOKUP(A4203,DatosRecibo!$A$2:'DatosRecibo'!$L$6000,12,FALSE)</f>
        <v>#N/A</v>
      </c>
      <c r="G4203" s="19" t="e">
        <f>VLOOKUP(F4203,Propietarios!$B$2:'Propietarios'!$C$6000,2,FALSE)</f>
        <v>#N/A</v>
      </c>
      <c r="H4203" s="19" t="e">
        <f>VLOOKUP(F4203,Propietarios!$B$2:'Propietarios'!$D$6000,3,FALSE)</f>
        <v>#N/A</v>
      </c>
      <c r="J4203" s="38" t="e">
        <f t="shared" si="328"/>
        <v>#N/A</v>
      </c>
      <c r="K4203" s="38" t="str">
        <f t="shared" si="329"/>
        <v>11900</v>
      </c>
    </row>
    <row r="4204" spans="1:11" x14ac:dyDescent="0.15">
      <c r="A4204" s="19" t="str">
        <f t="shared" si="325"/>
        <v>11900</v>
      </c>
      <c r="C4204" s="19">
        <f t="shared" si="326"/>
        <v>1</v>
      </c>
      <c r="D4204" s="19">
        <f t="shared" si="327"/>
        <v>1900</v>
      </c>
      <c r="E4204" s="38" t="e">
        <f>VLOOKUP(A4204,DatosRecibo!$A$2:'DatosRecibo'!$L$6000,12,FALSE)</f>
        <v>#N/A</v>
      </c>
      <c r="G4204" s="19" t="e">
        <f>VLOOKUP(F4204,Propietarios!$B$2:'Propietarios'!$C$6000,2,FALSE)</f>
        <v>#N/A</v>
      </c>
      <c r="H4204" s="19" t="e">
        <f>VLOOKUP(F4204,Propietarios!$B$2:'Propietarios'!$D$6000,3,FALSE)</f>
        <v>#N/A</v>
      </c>
      <c r="J4204" s="38" t="e">
        <f t="shared" si="328"/>
        <v>#N/A</v>
      </c>
      <c r="K4204" s="38" t="str">
        <f t="shared" si="329"/>
        <v>11900</v>
      </c>
    </row>
    <row r="4205" spans="1:11" x14ac:dyDescent="0.15">
      <c r="A4205" s="19" t="str">
        <f t="shared" si="325"/>
        <v>11900</v>
      </c>
      <c r="C4205" s="19">
        <f t="shared" si="326"/>
        <v>1</v>
      </c>
      <c r="D4205" s="19">
        <f t="shared" si="327"/>
        <v>1900</v>
      </c>
      <c r="E4205" s="38" t="e">
        <f>VLOOKUP(A4205,DatosRecibo!$A$2:'DatosRecibo'!$L$6000,12,FALSE)</f>
        <v>#N/A</v>
      </c>
      <c r="G4205" s="19" t="e">
        <f>VLOOKUP(F4205,Propietarios!$B$2:'Propietarios'!$C$6000,2,FALSE)</f>
        <v>#N/A</v>
      </c>
      <c r="H4205" s="19" t="e">
        <f>VLOOKUP(F4205,Propietarios!$B$2:'Propietarios'!$D$6000,3,FALSE)</f>
        <v>#N/A</v>
      </c>
      <c r="J4205" s="38" t="e">
        <f t="shared" si="328"/>
        <v>#N/A</v>
      </c>
      <c r="K4205" s="38" t="str">
        <f t="shared" si="329"/>
        <v>11900</v>
      </c>
    </row>
    <row r="4206" spans="1:11" x14ac:dyDescent="0.15">
      <c r="A4206" s="19" t="str">
        <f t="shared" si="325"/>
        <v>11900</v>
      </c>
      <c r="C4206" s="19">
        <f t="shared" si="326"/>
        <v>1</v>
      </c>
      <c r="D4206" s="19">
        <f t="shared" si="327"/>
        <v>1900</v>
      </c>
      <c r="E4206" s="38" t="e">
        <f>VLOOKUP(A4206,DatosRecibo!$A$2:'DatosRecibo'!$L$6000,12,FALSE)</f>
        <v>#N/A</v>
      </c>
      <c r="G4206" s="19" t="e">
        <f>VLOOKUP(F4206,Propietarios!$B$2:'Propietarios'!$C$6000,2,FALSE)</f>
        <v>#N/A</v>
      </c>
      <c r="H4206" s="19" t="e">
        <f>VLOOKUP(F4206,Propietarios!$B$2:'Propietarios'!$D$6000,3,FALSE)</f>
        <v>#N/A</v>
      </c>
      <c r="J4206" s="38" t="e">
        <f t="shared" si="328"/>
        <v>#N/A</v>
      </c>
      <c r="K4206" s="38" t="str">
        <f t="shared" si="329"/>
        <v>11900</v>
      </c>
    </row>
    <row r="4207" spans="1:11" x14ac:dyDescent="0.15">
      <c r="A4207" s="19" t="str">
        <f t="shared" si="325"/>
        <v>11900</v>
      </c>
      <c r="C4207" s="19">
        <f t="shared" si="326"/>
        <v>1</v>
      </c>
      <c r="D4207" s="19">
        <f t="shared" si="327"/>
        <v>1900</v>
      </c>
      <c r="E4207" s="38" t="e">
        <f>VLOOKUP(A4207,DatosRecibo!$A$2:'DatosRecibo'!$L$6000,12,FALSE)</f>
        <v>#N/A</v>
      </c>
      <c r="G4207" s="19" t="e">
        <f>VLOOKUP(F4207,Propietarios!$B$2:'Propietarios'!$C$6000,2,FALSE)</f>
        <v>#N/A</v>
      </c>
      <c r="H4207" s="19" t="e">
        <f>VLOOKUP(F4207,Propietarios!$B$2:'Propietarios'!$D$6000,3,FALSE)</f>
        <v>#N/A</v>
      </c>
      <c r="J4207" s="38" t="e">
        <f t="shared" si="328"/>
        <v>#N/A</v>
      </c>
      <c r="K4207" s="38" t="str">
        <f t="shared" si="329"/>
        <v>11900</v>
      </c>
    </row>
    <row r="4208" spans="1:11" x14ac:dyDescent="0.15">
      <c r="A4208" s="19" t="str">
        <f t="shared" si="325"/>
        <v>11900</v>
      </c>
      <c r="C4208" s="19">
        <f t="shared" si="326"/>
        <v>1</v>
      </c>
      <c r="D4208" s="19">
        <f t="shared" si="327"/>
        <v>1900</v>
      </c>
      <c r="E4208" s="38" t="e">
        <f>VLOOKUP(A4208,DatosRecibo!$A$2:'DatosRecibo'!$L$6000,12,FALSE)</f>
        <v>#N/A</v>
      </c>
      <c r="G4208" s="19" t="e">
        <f>VLOOKUP(F4208,Propietarios!$B$2:'Propietarios'!$C$6000,2,FALSE)</f>
        <v>#N/A</v>
      </c>
      <c r="H4208" s="19" t="e">
        <f>VLOOKUP(F4208,Propietarios!$B$2:'Propietarios'!$D$6000,3,FALSE)</f>
        <v>#N/A</v>
      </c>
      <c r="J4208" s="38" t="e">
        <f t="shared" si="328"/>
        <v>#N/A</v>
      </c>
      <c r="K4208" s="38" t="str">
        <f t="shared" si="329"/>
        <v>11900</v>
      </c>
    </row>
    <row r="4209" spans="1:11" x14ac:dyDescent="0.15">
      <c r="A4209" s="19" t="str">
        <f t="shared" si="325"/>
        <v>11900</v>
      </c>
      <c r="C4209" s="19">
        <f t="shared" si="326"/>
        <v>1</v>
      </c>
      <c r="D4209" s="19">
        <f t="shared" si="327"/>
        <v>1900</v>
      </c>
      <c r="E4209" s="38" t="e">
        <f>VLOOKUP(A4209,DatosRecibo!$A$2:'DatosRecibo'!$L$6000,12,FALSE)</f>
        <v>#N/A</v>
      </c>
      <c r="G4209" s="19" t="e">
        <f>VLOOKUP(F4209,Propietarios!$B$2:'Propietarios'!$C$6000,2,FALSE)</f>
        <v>#N/A</v>
      </c>
      <c r="H4209" s="19" t="e">
        <f>VLOOKUP(F4209,Propietarios!$B$2:'Propietarios'!$D$6000,3,FALSE)</f>
        <v>#N/A</v>
      </c>
      <c r="J4209" s="38" t="e">
        <f t="shared" si="328"/>
        <v>#N/A</v>
      </c>
      <c r="K4209" s="38" t="str">
        <f t="shared" si="329"/>
        <v>11900</v>
      </c>
    </row>
    <row r="4210" spans="1:11" x14ac:dyDescent="0.15">
      <c r="A4210" s="19" t="str">
        <f t="shared" si="325"/>
        <v>11900</v>
      </c>
      <c r="C4210" s="19">
        <f t="shared" si="326"/>
        <v>1</v>
      </c>
      <c r="D4210" s="19">
        <f t="shared" si="327"/>
        <v>1900</v>
      </c>
      <c r="E4210" s="38" t="e">
        <f>VLOOKUP(A4210,DatosRecibo!$A$2:'DatosRecibo'!$L$6000,12,FALSE)</f>
        <v>#N/A</v>
      </c>
      <c r="G4210" s="19" t="e">
        <f>VLOOKUP(F4210,Propietarios!$B$2:'Propietarios'!$C$6000,2,FALSE)</f>
        <v>#N/A</v>
      </c>
      <c r="H4210" s="19" t="e">
        <f>VLOOKUP(F4210,Propietarios!$B$2:'Propietarios'!$D$6000,3,FALSE)</f>
        <v>#N/A</v>
      </c>
      <c r="J4210" s="38" t="e">
        <f t="shared" si="328"/>
        <v>#N/A</v>
      </c>
      <c r="K4210" s="38" t="str">
        <f t="shared" si="329"/>
        <v>11900</v>
      </c>
    </row>
    <row r="4211" spans="1:11" x14ac:dyDescent="0.15">
      <c r="A4211" s="19" t="str">
        <f t="shared" si="325"/>
        <v>11900</v>
      </c>
      <c r="C4211" s="19">
        <f t="shared" si="326"/>
        <v>1</v>
      </c>
      <c r="D4211" s="19">
        <f t="shared" si="327"/>
        <v>1900</v>
      </c>
      <c r="E4211" s="38" t="e">
        <f>VLOOKUP(A4211,DatosRecibo!$A$2:'DatosRecibo'!$L$6000,12,FALSE)</f>
        <v>#N/A</v>
      </c>
      <c r="G4211" s="19" t="e">
        <f>VLOOKUP(F4211,Propietarios!$B$2:'Propietarios'!$C$6000,2,FALSE)</f>
        <v>#N/A</v>
      </c>
      <c r="H4211" s="19" t="e">
        <f>VLOOKUP(F4211,Propietarios!$B$2:'Propietarios'!$D$6000,3,FALSE)</f>
        <v>#N/A</v>
      </c>
      <c r="J4211" s="38" t="e">
        <f t="shared" si="328"/>
        <v>#N/A</v>
      </c>
      <c r="K4211" s="38" t="str">
        <f t="shared" si="329"/>
        <v>11900</v>
      </c>
    </row>
    <row r="4212" spans="1:11" x14ac:dyDescent="0.15">
      <c r="A4212" s="19" t="str">
        <f t="shared" si="325"/>
        <v>11900</v>
      </c>
      <c r="C4212" s="19">
        <f t="shared" si="326"/>
        <v>1</v>
      </c>
      <c r="D4212" s="19">
        <f t="shared" si="327"/>
        <v>1900</v>
      </c>
      <c r="E4212" s="38" t="e">
        <f>VLOOKUP(A4212,DatosRecibo!$A$2:'DatosRecibo'!$L$6000,12,FALSE)</f>
        <v>#N/A</v>
      </c>
      <c r="G4212" s="19" t="e">
        <f>VLOOKUP(F4212,Propietarios!$B$2:'Propietarios'!$C$6000,2,FALSE)</f>
        <v>#N/A</v>
      </c>
      <c r="H4212" s="19" t="e">
        <f>VLOOKUP(F4212,Propietarios!$B$2:'Propietarios'!$D$6000,3,FALSE)</f>
        <v>#N/A</v>
      </c>
      <c r="J4212" s="38" t="e">
        <f t="shared" si="328"/>
        <v>#N/A</v>
      </c>
      <c r="K4212" s="38" t="str">
        <f t="shared" si="329"/>
        <v>11900</v>
      </c>
    </row>
    <row r="4213" spans="1:11" x14ac:dyDescent="0.15">
      <c r="A4213" s="19" t="str">
        <f t="shared" si="325"/>
        <v>11900</v>
      </c>
      <c r="C4213" s="19">
        <f t="shared" si="326"/>
        <v>1</v>
      </c>
      <c r="D4213" s="19">
        <f t="shared" si="327"/>
        <v>1900</v>
      </c>
      <c r="E4213" s="38" t="e">
        <f>VLOOKUP(A4213,DatosRecibo!$A$2:'DatosRecibo'!$L$6000,12,FALSE)</f>
        <v>#N/A</v>
      </c>
      <c r="G4213" s="19" t="e">
        <f>VLOOKUP(F4213,Propietarios!$B$2:'Propietarios'!$C$6000,2,FALSE)</f>
        <v>#N/A</v>
      </c>
      <c r="H4213" s="19" t="e">
        <f>VLOOKUP(F4213,Propietarios!$B$2:'Propietarios'!$D$6000,3,FALSE)</f>
        <v>#N/A</v>
      </c>
      <c r="J4213" s="38" t="e">
        <f t="shared" si="328"/>
        <v>#N/A</v>
      </c>
      <c r="K4213" s="38" t="str">
        <f t="shared" si="329"/>
        <v>11900</v>
      </c>
    </row>
    <row r="4214" spans="1:11" x14ac:dyDescent="0.15">
      <c r="A4214" s="19" t="str">
        <f t="shared" si="325"/>
        <v>11900</v>
      </c>
      <c r="C4214" s="19">
        <f t="shared" si="326"/>
        <v>1</v>
      </c>
      <c r="D4214" s="19">
        <f t="shared" si="327"/>
        <v>1900</v>
      </c>
      <c r="E4214" s="38" t="e">
        <f>VLOOKUP(A4214,DatosRecibo!$A$2:'DatosRecibo'!$L$6000,12,FALSE)</f>
        <v>#N/A</v>
      </c>
      <c r="G4214" s="19" t="e">
        <f>VLOOKUP(F4214,Propietarios!$B$2:'Propietarios'!$C$6000,2,FALSE)</f>
        <v>#N/A</v>
      </c>
      <c r="H4214" s="19" t="e">
        <f>VLOOKUP(F4214,Propietarios!$B$2:'Propietarios'!$D$6000,3,FALSE)</f>
        <v>#N/A</v>
      </c>
      <c r="J4214" s="38" t="e">
        <f t="shared" si="328"/>
        <v>#N/A</v>
      </c>
      <c r="K4214" s="38" t="str">
        <f t="shared" si="329"/>
        <v>11900</v>
      </c>
    </row>
    <row r="4215" spans="1:11" x14ac:dyDescent="0.15">
      <c r="A4215" s="19" t="str">
        <f t="shared" si="325"/>
        <v>11900</v>
      </c>
      <c r="C4215" s="19">
        <f t="shared" si="326"/>
        <v>1</v>
      </c>
      <c r="D4215" s="19">
        <f t="shared" si="327"/>
        <v>1900</v>
      </c>
      <c r="E4215" s="38" t="e">
        <f>VLOOKUP(A4215,DatosRecibo!$A$2:'DatosRecibo'!$L$6000,12,FALSE)</f>
        <v>#N/A</v>
      </c>
      <c r="G4215" s="19" t="e">
        <f>VLOOKUP(F4215,Propietarios!$B$2:'Propietarios'!$C$6000,2,FALSE)</f>
        <v>#N/A</v>
      </c>
      <c r="H4215" s="19" t="e">
        <f>VLOOKUP(F4215,Propietarios!$B$2:'Propietarios'!$D$6000,3,FALSE)</f>
        <v>#N/A</v>
      </c>
      <c r="J4215" s="38" t="e">
        <f t="shared" si="328"/>
        <v>#N/A</v>
      </c>
      <c r="K4215" s="38" t="str">
        <f t="shared" si="329"/>
        <v>11900</v>
      </c>
    </row>
    <row r="4216" spans="1:11" x14ac:dyDescent="0.15">
      <c r="A4216" s="19" t="str">
        <f t="shared" si="325"/>
        <v>11900</v>
      </c>
      <c r="C4216" s="19">
        <f t="shared" si="326"/>
        <v>1</v>
      </c>
      <c r="D4216" s="19">
        <f t="shared" si="327"/>
        <v>1900</v>
      </c>
      <c r="E4216" s="38" t="e">
        <f>VLOOKUP(A4216,DatosRecibo!$A$2:'DatosRecibo'!$L$6000,12,FALSE)</f>
        <v>#N/A</v>
      </c>
      <c r="G4216" s="19" t="e">
        <f>VLOOKUP(F4216,Propietarios!$B$2:'Propietarios'!$C$6000,2,FALSE)</f>
        <v>#N/A</v>
      </c>
      <c r="H4216" s="19" t="e">
        <f>VLOOKUP(F4216,Propietarios!$B$2:'Propietarios'!$D$6000,3,FALSE)</f>
        <v>#N/A</v>
      </c>
      <c r="J4216" s="38" t="e">
        <f t="shared" si="328"/>
        <v>#N/A</v>
      </c>
      <c r="K4216" s="38" t="str">
        <f t="shared" si="329"/>
        <v>11900</v>
      </c>
    </row>
    <row r="4217" spans="1:11" x14ac:dyDescent="0.15">
      <c r="A4217" s="19" t="str">
        <f t="shared" si="325"/>
        <v>11900</v>
      </c>
      <c r="C4217" s="19">
        <f t="shared" si="326"/>
        <v>1</v>
      </c>
      <c r="D4217" s="19">
        <f t="shared" si="327"/>
        <v>1900</v>
      </c>
      <c r="E4217" s="38" t="e">
        <f>VLOOKUP(A4217,DatosRecibo!$A$2:'DatosRecibo'!$L$6000,12,FALSE)</f>
        <v>#N/A</v>
      </c>
      <c r="G4217" s="19" t="e">
        <f>VLOOKUP(F4217,Propietarios!$B$2:'Propietarios'!$C$6000,2,FALSE)</f>
        <v>#N/A</v>
      </c>
      <c r="H4217" s="19" t="e">
        <f>VLOOKUP(F4217,Propietarios!$B$2:'Propietarios'!$D$6000,3,FALSE)</f>
        <v>#N/A</v>
      </c>
      <c r="J4217" s="38" t="e">
        <f t="shared" si="328"/>
        <v>#N/A</v>
      </c>
      <c r="K4217" s="38" t="str">
        <f t="shared" si="329"/>
        <v>11900</v>
      </c>
    </row>
    <row r="4218" spans="1:11" x14ac:dyDescent="0.15">
      <c r="A4218" s="19" t="str">
        <f t="shared" si="325"/>
        <v>11900</v>
      </c>
      <c r="C4218" s="19">
        <f t="shared" si="326"/>
        <v>1</v>
      </c>
      <c r="D4218" s="19">
        <f t="shared" si="327"/>
        <v>1900</v>
      </c>
      <c r="E4218" s="38" t="e">
        <f>VLOOKUP(A4218,DatosRecibo!$A$2:'DatosRecibo'!$L$6000,12,FALSE)</f>
        <v>#N/A</v>
      </c>
      <c r="G4218" s="19" t="e">
        <f>VLOOKUP(F4218,Propietarios!$B$2:'Propietarios'!$C$6000,2,FALSE)</f>
        <v>#N/A</v>
      </c>
      <c r="H4218" s="19" t="e">
        <f>VLOOKUP(F4218,Propietarios!$B$2:'Propietarios'!$D$6000,3,FALSE)</f>
        <v>#N/A</v>
      </c>
      <c r="J4218" s="38" t="e">
        <f t="shared" si="328"/>
        <v>#N/A</v>
      </c>
      <c r="K4218" s="38" t="str">
        <f t="shared" si="329"/>
        <v>11900</v>
      </c>
    </row>
    <row r="4219" spans="1:11" x14ac:dyDescent="0.15">
      <c r="A4219" s="19" t="str">
        <f t="shared" si="325"/>
        <v>11900</v>
      </c>
      <c r="C4219" s="19">
        <f t="shared" si="326"/>
        <v>1</v>
      </c>
      <c r="D4219" s="19">
        <f t="shared" si="327"/>
        <v>1900</v>
      </c>
      <c r="E4219" s="38" t="e">
        <f>VLOOKUP(A4219,DatosRecibo!$A$2:'DatosRecibo'!$L$6000,12,FALSE)</f>
        <v>#N/A</v>
      </c>
      <c r="G4219" s="19" t="e">
        <f>VLOOKUP(F4219,Propietarios!$B$2:'Propietarios'!$C$6000,2,FALSE)</f>
        <v>#N/A</v>
      </c>
      <c r="H4219" s="19" t="e">
        <f>VLOOKUP(F4219,Propietarios!$B$2:'Propietarios'!$D$6000,3,FALSE)</f>
        <v>#N/A</v>
      </c>
      <c r="J4219" s="38" t="e">
        <f t="shared" si="328"/>
        <v>#N/A</v>
      </c>
      <c r="K4219" s="38" t="str">
        <f t="shared" si="329"/>
        <v>11900</v>
      </c>
    </row>
    <row r="4220" spans="1:11" x14ac:dyDescent="0.15">
      <c r="A4220" s="19" t="str">
        <f t="shared" si="325"/>
        <v>11900</v>
      </c>
      <c r="C4220" s="19">
        <f t="shared" si="326"/>
        <v>1</v>
      </c>
      <c r="D4220" s="19">
        <f t="shared" si="327"/>
        <v>1900</v>
      </c>
      <c r="E4220" s="38" t="e">
        <f>VLOOKUP(A4220,DatosRecibo!$A$2:'DatosRecibo'!$L$6000,12,FALSE)</f>
        <v>#N/A</v>
      </c>
      <c r="G4220" s="19" t="e">
        <f>VLOOKUP(F4220,Propietarios!$B$2:'Propietarios'!$C$6000,2,FALSE)</f>
        <v>#N/A</v>
      </c>
      <c r="H4220" s="19" t="e">
        <f>VLOOKUP(F4220,Propietarios!$B$2:'Propietarios'!$D$6000,3,FALSE)</f>
        <v>#N/A</v>
      </c>
      <c r="J4220" s="38" t="e">
        <f t="shared" si="328"/>
        <v>#N/A</v>
      </c>
      <c r="K4220" s="38" t="str">
        <f t="shared" si="329"/>
        <v>11900</v>
      </c>
    </row>
    <row r="4221" spans="1:11" x14ac:dyDescent="0.15">
      <c r="A4221" s="19" t="str">
        <f t="shared" si="325"/>
        <v>11900</v>
      </c>
      <c r="C4221" s="19">
        <f t="shared" si="326"/>
        <v>1</v>
      </c>
      <c r="D4221" s="19">
        <f t="shared" si="327"/>
        <v>1900</v>
      </c>
      <c r="E4221" s="38" t="e">
        <f>VLOOKUP(A4221,DatosRecibo!$A$2:'DatosRecibo'!$L$6000,12,FALSE)</f>
        <v>#N/A</v>
      </c>
      <c r="G4221" s="19" t="e">
        <f>VLOOKUP(F4221,Propietarios!$B$2:'Propietarios'!$C$6000,2,FALSE)</f>
        <v>#N/A</v>
      </c>
      <c r="H4221" s="19" t="e">
        <f>VLOOKUP(F4221,Propietarios!$B$2:'Propietarios'!$D$6000,3,FALSE)</f>
        <v>#N/A</v>
      </c>
      <c r="J4221" s="38" t="e">
        <f t="shared" si="328"/>
        <v>#N/A</v>
      </c>
      <c r="K4221" s="38" t="str">
        <f t="shared" si="329"/>
        <v>11900</v>
      </c>
    </row>
    <row r="4222" spans="1:11" x14ac:dyDescent="0.15">
      <c r="A4222" s="19" t="str">
        <f t="shared" si="325"/>
        <v>11900</v>
      </c>
      <c r="C4222" s="19">
        <f t="shared" si="326"/>
        <v>1</v>
      </c>
      <c r="D4222" s="19">
        <f t="shared" si="327"/>
        <v>1900</v>
      </c>
      <c r="E4222" s="38" t="e">
        <f>VLOOKUP(A4222,DatosRecibo!$A$2:'DatosRecibo'!$L$6000,12,FALSE)</f>
        <v>#N/A</v>
      </c>
      <c r="G4222" s="19" t="e">
        <f>VLOOKUP(F4222,Propietarios!$B$2:'Propietarios'!$C$6000,2,FALSE)</f>
        <v>#N/A</v>
      </c>
      <c r="H4222" s="19" t="e">
        <f>VLOOKUP(F4222,Propietarios!$B$2:'Propietarios'!$D$6000,3,FALSE)</f>
        <v>#N/A</v>
      </c>
      <c r="J4222" s="38" t="e">
        <f t="shared" si="328"/>
        <v>#N/A</v>
      </c>
      <c r="K4222" s="38" t="str">
        <f t="shared" si="329"/>
        <v>11900</v>
      </c>
    </row>
    <row r="4223" spans="1:11" x14ac:dyDescent="0.15">
      <c r="A4223" s="19" t="str">
        <f t="shared" si="325"/>
        <v>11900</v>
      </c>
      <c r="C4223" s="19">
        <f t="shared" si="326"/>
        <v>1</v>
      </c>
      <c r="D4223" s="19">
        <f t="shared" si="327"/>
        <v>1900</v>
      </c>
      <c r="E4223" s="38" t="e">
        <f>VLOOKUP(A4223,DatosRecibo!$A$2:'DatosRecibo'!$L$6000,12,FALSE)</f>
        <v>#N/A</v>
      </c>
      <c r="G4223" s="19" t="e">
        <f>VLOOKUP(F4223,Propietarios!$B$2:'Propietarios'!$C$6000,2,FALSE)</f>
        <v>#N/A</v>
      </c>
      <c r="H4223" s="19" t="e">
        <f>VLOOKUP(F4223,Propietarios!$B$2:'Propietarios'!$D$6000,3,FALSE)</f>
        <v>#N/A</v>
      </c>
      <c r="J4223" s="38" t="e">
        <f t="shared" si="328"/>
        <v>#N/A</v>
      </c>
      <c r="K4223" s="38" t="str">
        <f t="shared" si="329"/>
        <v>11900</v>
      </c>
    </row>
    <row r="4224" spans="1:11" x14ac:dyDescent="0.15">
      <c r="A4224" s="19" t="str">
        <f t="shared" si="325"/>
        <v>11900</v>
      </c>
      <c r="C4224" s="19">
        <f t="shared" si="326"/>
        <v>1</v>
      </c>
      <c r="D4224" s="19">
        <f t="shared" si="327"/>
        <v>1900</v>
      </c>
      <c r="E4224" s="38" t="e">
        <f>VLOOKUP(A4224,DatosRecibo!$A$2:'DatosRecibo'!$L$6000,12,FALSE)</f>
        <v>#N/A</v>
      </c>
      <c r="G4224" s="19" t="e">
        <f>VLOOKUP(F4224,Propietarios!$B$2:'Propietarios'!$C$6000,2,FALSE)</f>
        <v>#N/A</v>
      </c>
      <c r="H4224" s="19" t="e">
        <f>VLOOKUP(F4224,Propietarios!$B$2:'Propietarios'!$D$6000,3,FALSE)</f>
        <v>#N/A</v>
      </c>
      <c r="J4224" s="38" t="e">
        <f t="shared" si="328"/>
        <v>#N/A</v>
      </c>
      <c r="K4224" s="38" t="str">
        <f t="shared" si="329"/>
        <v>11900</v>
      </c>
    </row>
    <row r="4225" spans="1:11" x14ac:dyDescent="0.15">
      <c r="A4225" s="19" t="str">
        <f t="shared" si="325"/>
        <v>11900</v>
      </c>
      <c r="C4225" s="19">
        <f t="shared" si="326"/>
        <v>1</v>
      </c>
      <c r="D4225" s="19">
        <f t="shared" si="327"/>
        <v>1900</v>
      </c>
      <c r="E4225" s="38" t="e">
        <f>VLOOKUP(A4225,DatosRecibo!$A$2:'DatosRecibo'!$L$6000,12,FALSE)</f>
        <v>#N/A</v>
      </c>
      <c r="G4225" s="19" t="e">
        <f>VLOOKUP(F4225,Propietarios!$B$2:'Propietarios'!$C$6000,2,FALSE)</f>
        <v>#N/A</v>
      </c>
      <c r="H4225" s="19" t="e">
        <f>VLOOKUP(F4225,Propietarios!$B$2:'Propietarios'!$D$6000,3,FALSE)</f>
        <v>#N/A</v>
      </c>
      <c r="J4225" s="38" t="e">
        <f t="shared" si="328"/>
        <v>#N/A</v>
      </c>
      <c r="K4225" s="38" t="str">
        <f t="shared" si="329"/>
        <v>11900</v>
      </c>
    </row>
    <row r="4226" spans="1:11" x14ac:dyDescent="0.15">
      <c r="A4226" s="19" t="str">
        <f t="shared" ref="A4226:A4289" si="330">CONCATENATE(C4226,D4226)</f>
        <v>11900</v>
      </c>
      <c r="C4226" s="19">
        <f t="shared" si="326"/>
        <v>1</v>
      </c>
      <c r="D4226" s="19">
        <f t="shared" si="327"/>
        <v>1900</v>
      </c>
      <c r="E4226" s="38" t="e">
        <f>VLOOKUP(A4226,DatosRecibo!$A$2:'DatosRecibo'!$L$6000,12,FALSE)</f>
        <v>#N/A</v>
      </c>
      <c r="G4226" s="19" t="e">
        <f>VLOOKUP(F4226,Propietarios!$B$2:'Propietarios'!$C$6000,2,FALSE)</f>
        <v>#N/A</v>
      </c>
      <c r="H4226" s="19" t="e">
        <f>VLOOKUP(F4226,Propietarios!$B$2:'Propietarios'!$D$6000,3,FALSE)</f>
        <v>#N/A</v>
      </c>
      <c r="J4226" s="38" t="e">
        <f t="shared" si="328"/>
        <v>#N/A</v>
      </c>
      <c r="K4226" s="38" t="str">
        <f t="shared" si="329"/>
        <v>11900</v>
      </c>
    </row>
    <row r="4227" spans="1:11" x14ac:dyDescent="0.15">
      <c r="A4227" s="19" t="str">
        <f t="shared" si="330"/>
        <v>11900</v>
      </c>
      <c r="C4227" s="19">
        <f t="shared" ref="C4227:C4290" si="331">MONTH(B4227)</f>
        <v>1</v>
      </c>
      <c r="D4227" s="19">
        <f t="shared" ref="D4227:D4290" si="332">YEAR(B4227)</f>
        <v>1900</v>
      </c>
      <c r="E4227" s="38" t="e">
        <f>VLOOKUP(A4227,DatosRecibo!$A$2:'DatosRecibo'!$L$6000,12,FALSE)</f>
        <v>#N/A</v>
      </c>
      <c r="G4227" s="19" t="e">
        <f>VLOOKUP(F4227,Propietarios!$B$2:'Propietarios'!$C$6000,2,FALSE)</f>
        <v>#N/A</v>
      </c>
      <c r="H4227" s="19" t="e">
        <f>VLOOKUP(F4227,Propietarios!$B$2:'Propietarios'!$D$6000,3,FALSE)</f>
        <v>#N/A</v>
      </c>
      <c r="J4227" s="38" t="e">
        <f t="shared" ref="J4227:J4290" si="333">I4227*E4227</f>
        <v>#N/A</v>
      </c>
      <c r="K4227" s="38" t="str">
        <f t="shared" ref="K4227:K4290" si="334">CONCATENATE(A4227,F4227)</f>
        <v>11900</v>
      </c>
    </row>
    <row r="4228" spans="1:11" x14ac:dyDescent="0.15">
      <c r="A4228" s="19" t="str">
        <f t="shared" si="330"/>
        <v>11900</v>
      </c>
      <c r="C4228" s="19">
        <f t="shared" si="331"/>
        <v>1</v>
      </c>
      <c r="D4228" s="19">
        <f t="shared" si="332"/>
        <v>1900</v>
      </c>
      <c r="E4228" s="38" t="e">
        <f>VLOOKUP(A4228,DatosRecibo!$A$2:'DatosRecibo'!$L$6000,12,FALSE)</f>
        <v>#N/A</v>
      </c>
      <c r="G4228" s="19" t="e">
        <f>VLOOKUP(F4228,Propietarios!$B$2:'Propietarios'!$C$6000,2,FALSE)</f>
        <v>#N/A</v>
      </c>
      <c r="H4228" s="19" t="e">
        <f>VLOOKUP(F4228,Propietarios!$B$2:'Propietarios'!$D$6000,3,FALSE)</f>
        <v>#N/A</v>
      </c>
      <c r="J4228" s="38" t="e">
        <f t="shared" si="333"/>
        <v>#N/A</v>
      </c>
      <c r="K4228" s="38" t="str">
        <f t="shared" si="334"/>
        <v>11900</v>
      </c>
    </row>
    <row r="4229" spans="1:11" x14ac:dyDescent="0.15">
      <c r="A4229" s="19" t="str">
        <f t="shared" si="330"/>
        <v>11900</v>
      </c>
      <c r="C4229" s="19">
        <f t="shared" si="331"/>
        <v>1</v>
      </c>
      <c r="D4229" s="19">
        <f t="shared" si="332"/>
        <v>1900</v>
      </c>
      <c r="E4229" s="38" t="e">
        <f>VLOOKUP(A4229,DatosRecibo!$A$2:'DatosRecibo'!$L$6000,12,FALSE)</f>
        <v>#N/A</v>
      </c>
      <c r="G4229" s="19" t="e">
        <f>VLOOKUP(F4229,Propietarios!$B$2:'Propietarios'!$C$6000,2,FALSE)</f>
        <v>#N/A</v>
      </c>
      <c r="H4229" s="19" t="e">
        <f>VLOOKUP(F4229,Propietarios!$B$2:'Propietarios'!$D$6000,3,FALSE)</f>
        <v>#N/A</v>
      </c>
      <c r="J4229" s="38" t="e">
        <f t="shared" si="333"/>
        <v>#N/A</v>
      </c>
      <c r="K4229" s="38" t="str">
        <f t="shared" si="334"/>
        <v>11900</v>
      </c>
    </row>
    <row r="4230" spans="1:11" x14ac:dyDescent="0.15">
      <c r="A4230" s="19" t="str">
        <f t="shared" si="330"/>
        <v>11900</v>
      </c>
      <c r="C4230" s="19">
        <f t="shared" si="331"/>
        <v>1</v>
      </c>
      <c r="D4230" s="19">
        <f t="shared" si="332"/>
        <v>1900</v>
      </c>
      <c r="E4230" s="38" t="e">
        <f>VLOOKUP(A4230,DatosRecibo!$A$2:'DatosRecibo'!$L$6000,12,FALSE)</f>
        <v>#N/A</v>
      </c>
      <c r="G4230" s="19" t="e">
        <f>VLOOKUP(F4230,Propietarios!$B$2:'Propietarios'!$C$6000,2,FALSE)</f>
        <v>#N/A</v>
      </c>
      <c r="H4230" s="19" t="e">
        <f>VLOOKUP(F4230,Propietarios!$B$2:'Propietarios'!$D$6000,3,FALSE)</f>
        <v>#N/A</v>
      </c>
      <c r="J4230" s="38" t="e">
        <f t="shared" si="333"/>
        <v>#N/A</v>
      </c>
      <c r="K4230" s="38" t="str">
        <f t="shared" si="334"/>
        <v>11900</v>
      </c>
    </row>
    <row r="4231" spans="1:11" x14ac:dyDescent="0.15">
      <c r="A4231" s="19" t="str">
        <f t="shared" si="330"/>
        <v>11900</v>
      </c>
      <c r="C4231" s="19">
        <f t="shared" si="331"/>
        <v>1</v>
      </c>
      <c r="D4231" s="19">
        <f t="shared" si="332"/>
        <v>1900</v>
      </c>
      <c r="E4231" s="38" t="e">
        <f>VLOOKUP(A4231,DatosRecibo!$A$2:'DatosRecibo'!$L$6000,12,FALSE)</f>
        <v>#N/A</v>
      </c>
      <c r="G4231" s="19" t="e">
        <f>VLOOKUP(F4231,Propietarios!$B$2:'Propietarios'!$C$6000,2,FALSE)</f>
        <v>#N/A</v>
      </c>
      <c r="H4231" s="19" t="e">
        <f>VLOOKUP(F4231,Propietarios!$B$2:'Propietarios'!$D$6000,3,FALSE)</f>
        <v>#N/A</v>
      </c>
      <c r="J4231" s="38" t="e">
        <f t="shared" si="333"/>
        <v>#N/A</v>
      </c>
      <c r="K4231" s="38" t="str">
        <f t="shared" si="334"/>
        <v>11900</v>
      </c>
    </row>
    <row r="4232" spans="1:11" x14ac:dyDescent="0.15">
      <c r="A4232" s="19" t="str">
        <f t="shared" si="330"/>
        <v>11900</v>
      </c>
      <c r="C4232" s="19">
        <f t="shared" si="331"/>
        <v>1</v>
      </c>
      <c r="D4232" s="19">
        <f t="shared" si="332"/>
        <v>1900</v>
      </c>
      <c r="E4232" s="38" t="e">
        <f>VLOOKUP(A4232,DatosRecibo!$A$2:'DatosRecibo'!$L$6000,12,FALSE)</f>
        <v>#N/A</v>
      </c>
      <c r="G4232" s="19" t="e">
        <f>VLOOKUP(F4232,Propietarios!$B$2:'Propietarios'!$C$6000,2,FALSE)</f>
        <v>#N/A</v>
      </c>
      <c r="H4232" s="19" t="e">
        <f>VLOOKUP(F4232,Propietarios!$B$2:'Propietarios'!$D$6000,3,FALSE)</f>
        <v>#N/A</v>
      </c>
      <c r="J4232" s="38" t="e">
        <f t="shared" si="333"/>
        <v>#N/A</v>
      </c>
      <c r="K4232" s="38" t="str">
        <f t="shared" si="334"/>
        <v>11900</v>
      </c>
    </row>
    <row r="4233" spans="1:11" x14ac:dyDescent="0.15">
      <c r="A4233" s="19" t="str">
        <f t="shared" si="330"/>
        <v>11900</v>
      </c>
      <c r="C4233" s="19">
        <f t="shared" si="331"/>
        <v>1</v>
      </c>
      <c r="D4233" s="19">
        <f t="shared" si="332"/>
        <v>1900</v>
      </c>
      <c r="E4233" s="38" t="e">
        <f>VLOOKUP(A4233,DatosRecibo!$A$2:'DatosRecibo'!$L$6000,12,FALSE)</f>
        <v>#N/A</v>
      </c>
      <c r="G4233" s="19" t="e">
        <f>VLOOKUP(F4233,Propietarios!$B$2:'Propietarios'!$C$6000,2,FALSE)</f>
        <v>#N/A</v>
      </c>
      <c r="H4233" s="19" t="e">
        <f>VLOOKUP(F4233,Propietarios!$B$2:'Propietarios'!$D$6000,3,FALSE)</f>
        <v>#N/A</v>
      </c>
      <c r="J4233" s="38" t="e">
        <f t="shared" si="333"/>
        <v>#N/A</v>
      </c>
      <c r="K4233" s="38" t="str">
        <f t="shared" si="334"/>
        <v>11900</v>
      </c>
    </row>
    <row r="4234" spans="1:11" x14ac:dyDescent="0.15">
      <c r="A4234" s="19" t="str">
        <f t="shared" si="330"/>
        <v>11900</v>
      </c>
      <c r="C4234" s="19">
        <f t="shared" si="331"/>
        <v>1</v>
      </c>
      <c r="D4234" s="19">
        <f t="shared" si="332"/>
        <v>1900</v>
      </c>
      <c r="E4234" s="38" t="e">
        <f>VLOOKUP(A4234,DatosRecibo!$A$2:'DatosRecibo'!$L$6000,12,FALSE)</f>
        <v>#N/A</v>
      </c>
      <c r="G4234" s="19" t="e">
        <f>VLOOKUP(F4234,Propietarios!$B$2:'Propietarios'!$C$6000,2,FALSE)</f>
        <v>#N/A</v>
      </c>
      <c r="H4234" s="19" t="e">
        <f>VLOOKUP(F4234,Propietarios!$B$2:'Propietarios'!$D$6000,3,FALSE)</f>
        <v>#N/A</v>
      </c>
      <c r="J4234" s="38" t="e">
        <f t="shared" si="333"/>
        <v>#N/A</v>
      </c>
      <c r="K4234" s="38" t="str">
        <f t="shared" si="334"/>
        <v>11900</v>
      </c>
    </row>
    <row r="4235" spans="1:11" x14ac:dyDescent="0.15">
      <c r="A4235" s="19" t="str">
        <f t="shared" si="330"/>
        <v>11900</v>
      </c>
      <c r="C4235" s="19">
        <f t="shared" si="331"/>
        <v>1</v>
      </c>
      <c r="D4235" s="19">
        <f t="shared" si="332"/>
        <v>1900</v>
      </c>
      <c r="E4235" s="38" t="e">
        <f>VLOOKUP(A4235,DatosRecibo!$A$2:'DatosRecibo'!$L$6000,12,FALSE)</f>
        <v>#N/A</v>
      </c>
      <c r="G4235" s="19" t="e">
        <f>VLOOKUP(F4235,Propietarios!$B$2:'Propietarios'!$C$6000,2,FALSE)</f>
        <v>#N/A</v>
      </c>
      <c r="H4235" s="19" t="e">
        <f>VLOOKUP(F4235,Propietarios!$B$2:'Propietarios'!$D$6000,3,FALSE)</f>
        <v>#N/A</v>
      </c>
      <c r="J4235" s="38" t="e">
        <f t="shared" si="333"/>
        <v>#N/A</v>
      </c>
      <c r="K4235" s="38" t="str">
        <f t="shared" si="334"/>
        <v>11900</v>
      </c>
    </row>
    <row r="4236" spans="1:11" x14ac:dyDescent="0.15">
      <c r="A4236" s="19" t="str">
        <f t="shared" si="330"/>
        <v>11900</v>
      </c>
      <c r="C4236" s="19">
        <f t="shared" si="331"/>
        <v>1</v>
      </c>
      <c r="D4236" s="19">
        <f t="shared" si="332"/>
        <v>1900</v>
      </c>
      <c r="E4236" s="38" t="e">
        <f>VLOOKUP(A4236,DatosRecibo!$A$2:'DatosRecibo'!$L$6000,12,FALSE)</f>
        <v>#N/A</v>
      </c>
      <c r="G4236" s="19" t="e">
        <f>VLOOKUP(F4236,Propietarios!$B$2:'Propietarios'!$C$6000,2,FALSE)</f>
        <v>#N/A</v>
      </c>
      <c r="H4236" s="19" t="e">
        <f>VLOOKUP(F4236,Propietarios!$B$2:'Propietarios'!$D$6000,3,FALSE)</f>
        <v>#N/A</v>
      </c>
      <c r="J4236" s="38" t="e">
        <f t="shared" si="333"/>
        <v>#N/A</v>
      </c>
      <c r="K4236" s="38" t="str">
        <f t="shared" si="334"/>
        <v>11900</v>
      </c>
    </row>
    <row r="4237" spans="1:11" x14ac:dyDescent="0.15">
      <c r="A4237" s="19" t="str">
        <f t="shared" si="330"/>
        <v>11900</v>
      </c>
      <c r="C4237" s="19">
        <f t="shared" si="331"/>
        <v>1</v>
      </c>
      <c r="D4237" s="19">
        <f t="shared" si="332"/>
        <v>1900</v>
      </c>
      <c r="E4237" s="38" t="e">
        <f>VLOOKUP(A4237,DatosRecibo!$A$2:'DatosRecibo'!$L$6000,12,FALSE)</f>
        <v>#N/A</v>
      </c>
      <c r="G4237" s="19" t="e">
        <f>VLOOKUP(F4237,Propietarios!$B$2:'Propietarios'!$C$6000,2,FALSE)</f>
        <v>#N/A</v>
      </c>
      <c r="H4237" s="19" t="e">
        <f>VLOOKUP(F4237,Propietarios!$B$2:'Propietarios'!$D$6000,3,FALSE)</f>
        <v>#N/A</v>
      </c>
      <c r="J4237" s="38" t="e">
        <f t="shared" si="333"/>
        <v>#N/A</v>
      </c>
      <c r="K4237" s="38" t="str">
        <f t="shared" si="334"/>
        <v>11900</v>
      </c>
    </row>
    <row r="4238" spans="1:11" x14ac:dyDescent="0.15">
      <c r="A4238" s="19" t="str">
        <f t="shared" si="330"/>
        <v>11900</v>
      </c>
      <c r="C4238" s="19">
        <f t="shared" si="331"/>
        <v>1</v>
      </c>
      <c r="D4238" s="19">
        <f t="shared" si="332"/>
        <v>1900</v>
      </c>
      <c r="E4238" s="38" t="e">
        <f>VLOOKUP(A4238,DatosRecibo!$A$2:'DatosRecibo'!$L$6000,12,FALSE)</f>
        <v>#N/A</v>
      </c>
      <c r="G4238" s="19" t="e">
        <f>VLOOKUP(F4238,Propietarios!$B$2:'Propietarios'!$C$6000,2,FALSE)</f>
        <v>#N/A</v>
      </c>
      <c r="H4238" s="19" t="e">
        <f>VLOOKUP(F4238,Propietarios!$B$2:'Propietarios'!$D$6000,3,FALSE)</f>
        <v>#N/A</v>
      </c>
      <c r="J4238" s="38" t="e">
        <f t="shared" si="333"/>
        <v>#N/A</v>
      </c>
      <c r="K4238" s="38" t="str">
        <f t="shared" si="334"/>
        <v>11900</v>
      </c>
    </row>
    <row r="4239" spans="1:11" x14ac:dyDescent="0.15">
      <c r="A4239" s="19" t="str">
        <f t="shared" si="330"/>
        <v>11900</v>
      </c>
      <c r="C4239" s="19">
        <f t="shared" si="331"/>
        <v>1</v>
      </c>
      <c r="D4239" s="19">
        <f t="shared" si="332"/>
        <v>1900</v>
      </c>
      <c r="E4239" s="38" t="e">
        <f>VLOOKUP(A4239,DatosRecibo!$A$2:'DatosRecibo'!$L$6000,12,FALSE)</f>
        <v>#N/A</v>
      </c>
      <c r="G4239" s="19" t="e">
        <f>VLOOKUP(F4239,Propietarios!$B$2:'Propietarios'!$C$6000,2,FALSE)</f>
        <v>#N/A</v>
      </c>
      <c r="H4239" s="19" t="e">
        <f>VLOOKUP(F4239,Propietarios!$B$2:'Propietarios'!$D$6000,3,FALSE)</f>
        <v>#N/A</v>
      </c>
      <c r="J4239" s="38" t="e">
        <f t="shared" si="333"/>
        <v>#N/A</v>
      </c>
      <c r="K4239" s="38" t="str">
        <f t="shared" si="334"/>
        <v>11900</v>
      </c>
    </row>
    <row r="4240" spans="1:11" x14ac:dyDescent="0.15">
      <c r="A4240" s="19" t="str">
        <f t="shared" si="330"/>
        <v>11900</v>
      </c>
      <c r="C4240" s="19">
        <f t="shared" si="331"/>
        <v>1</v>
      </c>
      <c r="D4240" s="19">
        <f t="shared" si="332"/>
        <v>1900</v>
      </c>
      <c r="E4240" s="38" t="e">
        <f>VLOOKUP(A4240,DatosRecibo!$A$2:'DatosRecibo'!$L$6000,12,FALSE)</f>
        <v>#N/A</v>
      </c>
      <c r="G4240" s="19" t="e">
        <f>VLOOKUP(F4240,Propietarios!$B$2:'Propietarios'!$C$6000,2,FALSE)</f>
        <v>#N/A</v>
      </c>
      <c r="H4240" s="19" t="e">
        <f>VLOOKUP(F4240,Propietarios!$B$2:'Propietarios'!$D$6000,3,FALSE)</f>
        <v>#N/A</v>
      </c>
      <c r="J4240" s="38" t="e">
        <f t="shared" si="333"/>
        <v>#N/A</v>
      </c>
      <c r="K4240" s="38" t="str">
        <f t="shared" si="334"/>
        <v>11900</v>
      </c>
    </row>
    <row r="4241" spans="1:11" x14ac:dyDescent="0.15">
      <c r="A4241" s="19" t="str">
        <f t="shared" si="330"/>
        <v>11900</v>
      </c>
      <c r="C4241" s="19">
        <f t="shared" si="331"/>
        <v>1</v>
      </c>
      <c r="D4241" s="19">
        <f t="shared" si="332"/>
        <v>1900</v>
      </c>
      <c r="E4241" s="38" t="e">
        <f>VLOOKUP(A4241,DatosRecibo!$A$2:'DatosRecibo'!$L$6000,12,FALSE)</f>
        <v>#N/A</v>
      </c>
      <c r="G4241" s="19" t="e">
        <f>VLOOKUP(F4241,Propietarios!$B$2:'Propietarios'!$C$6000,2,FALSE)</f>
        <v>#N/A</v>
      </c>
      <c r="H4241" s="19" t="e">
        <f>VLOOKUP(F4241,Propietarios!$B$2:'Propietarios'!$D$6000,3,FALSE)</f>
        <v>#N/A</v>
      </c>
      <c r="J4241" s="38" t="e">
        <f t="shared" si="333"/>
        <v>#N/A</v>
      </c>
      <c r="K4241" s="38" t="str">
        <f t="shared" si="334"/>
        <v>11900</v>
      </c>
    </row>
    <row r="4242" spans="1:11" x14ac:dyDescent="0.15">
      <c r="A4242" s="19" t="str">
        <f t="shared" si="330"/>
        <v>11900</v>
      </c>
      <c r="C4242" s="19">
        <f t="shared" si="331"/>
        <v>1</v>
      </c>
      <c r="D4242" s="19">
        <f t="shared" si="332"/>
        <v>1900</v>
      </c>
      <c r="E4242" s="38" t="e">
        <f>VLOOKUP(A4242,DatosRecibo!$A$2:'DatosRecibo'!$L$6000,12,FALSE)</f>
        <v>#N/A</v>
      </c>
      <c r="G4242" s="19" t="e">
        <f>VLOOKUP(F4242,Propietarios!$B$2:'Propietarios'!$C$6000,2,FALSE)</f>
        <v>#N/A</v>
      </c>
      <c r="H4242" s="19" t="e">
        <f>VLOOKUP(F4242,Propietarios!$B$2:'Propietarios'!$D$6000,3,FALSE)</f>
        <v>#N/A</v>
      </c>
      <c r="J4242" s="38" t="e">
        <f t="shared" si="333"/>
        <v>#N/A</v>
      </c>
      <c r="K4242" s="38" t="str">
        <f t="shared" si="334"/>
        <v>11900</v>
      </c>
    </row>
    <row r="4243" spans="1:11" x14ac:dyDescent="0.15">
      <c r="A4243" s="19" t="str">
        <f t="shared" si="330"/>
        <v>11900</v>
      </c>
      <c r="C4243" s="19">
        <f t="shared" si="331"/>
        <v>1</v>
      </c>
      <c r="D4243" s="19">
        <f t="shared" si="332"/>
        <v>1900</v>
      </c>
      <c r="E4243" s="38" t="e">
        <f>VLOOKUP(A4243,DatosRecibo!$A$2:'DatosRecibo'!$L$6000,12,FALSE)</f>
        <v>#N/A</v>
      </c>
      <c r="G4243" s="19" t="e">
        <f>VLOOKUP(F4243,Propietarios!$B$2:'Propietarios'!$C$6000,2,FALSE)</f>
        <v>#N/A</v>
      </c>
      <c r="H4243" s="19" t="e">
        <f>VLOOKUP(F4243,Propietarios!$B$2:'Propietarios'!$D$6000,3,FALSE)</f>
        <v>#N/A</v>
      </c>
      <c r="J4243" s="38" t="e">
        <f t="shared" si="333"/>
        <v>#N/A</v>
      </c>
      <c r="K4243" s="38" t="str">
        <f t="shared" si="334"/>
        <v>11900</v>
      </c>
    </row>
    <row r="4244" spans="1:11" x14ac:dyDescent="0.15">
      <c r="A4244" s="19" t="str">
        <f t="shared" si="330"/>
        <v>11900</v>
      </c>
      <c r="C4244" s="19">
        <f t="shared" si="331"/>
        <v>1</v>
      </c>
      <c r="D4244" s="19">
        <f t="shared" si="332"/>
        <v>1900</v>
      </c>
      <c r="E4244" s="38" t="e">
        <f>VLOOKUP(A4244,DatosRecibo!$A$2:'DatosRecibo'!$L$6000,12,FALSE)</f>
        <v>#N/A</v>
      </c>
      <c r="G4244" s="19" t="e">
        <f>VLOOKUP(F4244,Propietarios!$B$2:'Propietarios'!$C$6000,2,FALSE)</f>
        <v>#N/A</v>
      </c>
      <c r="H4244" s="19" t="e">
        <f>VLOOKUP(F4244,Propietarios!$B$2:'Propietarios'!$D$6000,3,FALSE)</f>
        <v>#N/A</v>
      </c>
      <c r="J4244" s="38" t="e">
        <f t="shared" si="333"/>
        <v>#N/A</v>
      </c>
      <c r="K4244" s="38" t="str">
        <f t="shared" si="334"/>
        <v>11900</v>
      </c>
    </row>
    <row r="4245" spans="1:11" x14ac:dyDescent="0.15">
      <c r="A4245" s="19" t="str">
        <f t="shared" si="330"/>
        <v>11900</v>
      </c>
      <c r="C4245" s="19">
        <f t="shared" si="331"/>
        <v>1</v>
      </c>
      <c r="D4245" s="19">
        <f t="shared" si="332"/>
        <v>1900</v>
      </c>
      <c r="E4245" s="38" t="e">
        <f>VLOOKUP(A4245,DatosRecibo!$A$2:'DatosRecibo'!$L$6000,12,FALSE)</f>
        <v>#N/A</v>
      </c>
      <c r="G4245" s="19" t="e">
        <f>VLOOKUP(F4245,Propietarios!$B$2:'Propietarios'!$C$6000,2,FALSE)</f>
        <v>#N/A</v>
      </c>
      <c r="H4245" s="19" t="e">
        <f>VLOOKUP(F4245,Propietarios!$B$2:'Propietarios'!$D$6000,3,FALSE)</f>
        <v>#N/A</v>
      </c>
      <c r="J4245" s="38" t="e">
        <f t="shared" si="333"/>
        <v>#N/A</v>
      </c>
      <c r="K4245" s="38" t="str">
        <f t="shared" si="334"/>
        <v>11900</v>
      </c>
    </row>
    <row r="4246" spans="1:11" x14ac:dyDescent="0.15">
      <c r="A4246" s="19" t="str">
        <f t="shared" si="330"/>
        <v>11900</v>
      </c>
      <c r="C4246" s="19">
        <f t="shared" si="331"/>
        <v>1</v>
      </c>
      <c r="D4246" s="19">
        <f t="shared" si="332"/>
        <v>1900</v>
      </c>
      <c r="E4246" s="38" t="e">
        <f>VLOOKUP(A4246,DatosRecibo!$A$2:'DatosRecibo'!$L$6000,12,FALSE)</f>
        <v>#N/A</v>
      </c>
      <c r="G4246" s="19" t="e">
        <f>VLOOKUP(F4246,Propietarios!$B$2:'Propietarios'!$C$6000,2,FALSE)</f>
        <v>#N/A</v>
      </c>
      <c r="H4246" s="19" t="e">
        <f>VLOOKUP(F4246,Propietarios!$B$2:'Propietarios'!$D$6000,3,FALSE)</f>
        <v>#N/A</v>
      </c>
      <c r="J4246" s="38" t="e">
        <f t="shared" si="333"/>
        <v>#N/A</v>
      </c>
      <c r="K4246" s="38" t="str">
        <f t="shared" si="334"/>
        <v>11900</v>
      </c>
    </row>
    <row r="4247" spans="1:11" x14ac:dyDescent="0.15">
      <c r="A4247" s="19" t="str">
        <f t="shared" si="330"/>
        <v>11900</v>
      </c>
      <c r="C4247" s="19">
        <f t="shared" si="331"/>
        <v>1</v>
      </c>
      <c r="D4247" s="19">
        <f t="shared" si="332"/>
        <v>1900</v>
      </c>
      <c r="E4247" s="38" t="e">
        <f>VLOOKUP(A4247,DatosRecibo!$A$2:'DatosRecibo'!$L$6000,12,FALSE)</f>
        <v>#N/A</v>
      </c>
      <c r="G4247" s="19" t="e">
        <f>VLOOKUP(F4247,Propietarios!$B$2:'Propietarios'!$C$6000,2,FALSE)</f>
        <v>#N/A</v>
      </c>
      <c r="H4247" s="19" t="e">
        <f>VLOOKUP(F4247,Propietarios!$B$2:'Propietarios'!$D$6000,3,FALSE)</f>
        <v>#N/A</v>
      </c>
      <c r="J4247" s="38" t="e">
        <f t="shared" si="333"/>
        <v>#N/A</v>
      </c>
      <c r="K4247" s="38" t="str">
        <f t="shared" si="334"/>
        <v>11900</v>
      </c>
    </row>
    <row r="4248" spans="1:11" x14ac:dyDescent="0.15">
      <c r="A4248" s="19" t="str">
        <f t="shared" si="330"/>
        <v>11900</v>
      </c>
      <c r="C4248" s="19">
        <f t="shared" si="331"/>
        <v>1</v>
      </c>
      <c r="D4248" s="19">
        <f t="shared" si="332"/>
        <v>1900</v>
      </c>
      <c r="E4248" s="38" t="e">
        <f>VLOOKUP(A4248,DatosRecibo!$A$2:'DatosRecibo'!$L$6000,12,FALSE)</f>
        <v>#N/A</v>
      </c>
      <c r="G4248" s="19" t="e">
        <f>VLOOKUP(F4248,Propietarios!$B$2:'Propietarios'!$C$6000,2,FALSE)</f>
        <v>#N/A</v>
      </c>
      <c r="H4248" s="19" t="e">
        <f>VLOOKUP(F4248,Propietarios!$B$2:'Propietarios'!$D$6000,3,FALSE)</f>
        <v>#N/A</v>
      </c>
      <c r="J4248" s="38" t="e">
        <f t="shared" si="333"/>
        <v>#N/A</v>
      </c>
      <c r="K4248" s="38" t="str">
        <f t="shared" si="334"/>
        <v>11900</v>
      </c>
    </row>
    <row r="4249" spans="1:11" x14ac:dyDescent="0.15">
      <c r="A4249" s="19" t="str">
        <f t="shared" si="330"/>
        <v>11900</v>
      </c>
      <c r="C4249" s="19">
        <f t="shared" si="331"/>
        <v>1</v>
      </c>
      <c r="D4249" s="19">
        <f t="shared" si="332"/>
        <v>1900</v>
      </c>
      <c r="E4249" s="38" t="e">
        <f>VLOOKUP(A4249,DatosRecibo!$A$2:'DatosRecibo'!$L$6000,12,FALSE)</f>
        <v>#N/A</v>
      </c>
      <c r="G4249" s="19" t="e">
        <f>VLOOKUP(F4249,Propietarios!$B$2:'Propietarios'!$C$6000,2,FALSE)</f>
        <v>#N/A</v>
      </c>
      <c r="H4249" s="19" t="e">
        <f>VLOOKUP(F4249,Propietarios!$B$2:'Propietarios'!$D$6000,3,FALSE)</f>
        <v>#N/A</v>
      </c>
      <c r="J4249" s="38" t="e">
        <f t="shared" si="333"/>
        <v>#N/A</v>
      </c>
      <c r="K4249" s="38" t="str">
        <f t="shared" si="334"/>
        <v>11900</v>
      </c>
    </row>
    <row r="4250" spans="1:11" x14ac:dyDescent="0.15">
      <c r="A4250" s="19" t="str">
        <f t="shared" si="330"/>
        <v>11900</v>
      </c>
      <c r="C4250" s="19">
        <f t="shared" si="331"/>
        <v>1</v>
      </c>
      <c r="D4250" s="19">
        <f t="shared" si="332"/>
        <v>1900</v>
      </c>
      <c r="E4250" s="38" t="e">
        <f>VLOOKUP(A4250,DatosRecibo!$A$2:'DatosRecibo'!$L$6000,12,FALSE)</f>
        <v>#N/A</v>
      </c>
      <c r="G4250" s="19" t="e">
        <f>VLOOKUP(F4250,Propietarios!$B$2:'Propietarios'!$C$6000,2,FALSE)</f>
        <v>#N/A</v>
      </c>
      <c r="H4250" s="19" t="e">
        <f>VLOOKUP(F4250,Propietarios!$B$2:'Propietarios'!$D$6000,3,FALSE)</f>
        <v>#N/A</v>
      </c>
      <c r="J4250" s="38" t="e">
        <f t="shared" si="333"/>
        <v>#N/A</v>
      </c>
      <c r="K4250" s="38" t="str">
        <f t="shared" si="334"/>
        <v>11900</v>
      </c>
    </row>
    <row r="4251" spans="1:11" x14ac:dyDescent="0.15">
      <c r="A4251" s="19" t="str">
        <f t="shared" si="330"/>
        <v>11900</v>
      </c>
      <c r="C4251" s="19">
        <f t="shared" si="331"/>
        <v>1</v>
      </c>
      <c r="D4251" s="19">
        <f t="shared" si="332"/>
        <v>1900</v>
      </c>
      <c r="E4251" s="38" t="e">
        <f>VLOOKUP(A4251,DatosRecibo!$A$2:'DatosRecibo'!$L$6000,12,FALSE)</f>
        <v>#N/A</v>
      </c>
      <c r="G4251" s="19" t="e">
        <f>VLOOKUP(F4251,Propietarios!$B$2:'Propietarios'!$C$6000,2,FALSE)</f>
        <v>#N/A</v>
      </c>
      <c r="H4251" s="19" t="e">
        <f>VLOOKUP(F4251,Propietarios!$B$2:'Propietarios'!$D$6000,3,FALSE)</f>
        <v>#N/A</v>
      </c>
      <c r="J4251" s="38" t="e">
        <f t="shared" si="333"/>
        <v>#N/A</v>
      </c>
      <c r="K4251" s="38" t="str">
        <f t="shared" si="334"/>
        <v>11900</v>
      </c>
    </row>
    <row r="4252" spans="1:11" x14ac:dyDescent="0.15">
      <c r="A4252" s="19" t="str">
        <f t="shared" si="330"/>
        <v>11900</v>
      </c>
      <c r="C4252" s="19">
        <f t="shared" si="331"/>
        <v>1</v>
      </c>
      <c r="D4252" s="19">
        <f t="shared" si="332"/>
        <v>1900</v>
      </c>
      <c r="E4252" s="38" t="e">
        <f>VLOOKUP(A4252,DatosRecibo!$A$2:'DatosRecibo'!$L$6000,12,FALSE)</f>
        <v>#N/A</v>
      </c>
      <c r="G4252" s="19" t="e">
        <f>VLOOKUP(F4252,Propietarios!$B$2:'Propietarios'!$C$6000,2,FALSE)</f>
        <v>#N/A</v>
      </c>
      <c r="H4252" s="19" t="e">
        <f>VLOOKUP(F4252,Propietarios!$B$2:'Propietarios'!$D$6000,3,FALSE)</f>
        <v>#N/A</v>
      </c>
      <c r="J4252" s="38" t="e">
        <f t="shared" si="333"/>
        <v>#N/A</v>
      </c>
      <c r="K4252" s="38" t="str">
        <f t="shared" si="334"/>
        <v>11900</v>
      </c>
    </row>
    <row r="4253" spans="1:11" x14ac:dyDescent="0.15">
      <c r="A4253" s="19" t="str">
        <f t="shared" si="330"/>
        <v>11900</v>
      </c>
      <c r="C4253" s="19">
        <f t="shared" si="331"/>
        <v>1</v>
      </c>
      <c r="D4253" s="19">
        <f t="shared" si="332"/>
        <v>1900</v>
      </c>
      <c r="E4253" s="38" t="e">
        <f>VLOOKUP(A4253,DatosRecibo!$A$2:'DatosRecibo'!$L$6000,12,FALSE)</f>
        <v>#N/A</v>
      </c>
      <c r="G4253" s="19" t="e">
        <f>VLOOKUP(F4253,Propietarios!$B$2:'Propietarios'!$C$6000,2,FALSE)</f>
        <v>#N/A</v>
      </c>
      <c r="H4253" s="19" t="e">
        <f>VLOOKUP(F4253,Propietarios!$B$2:'Propietarios'!$D$6000,3,FALSE)</f>
        <v>#N/A</v>
      </c>
      <c r="J4253" s="38" t="e">
        <f t="shared" si="333"/>
        <v>#N/A</v>
      </c>
      <c r="K4253" s="38" t="str">
        <f t="shared" si="334"/>
        <v>11900</v>
      </c>
    </row>
    <row r="4254" spans="1:11" x14ac:dyDescent="0.15">
      <c r="A4254" s="19" t="str">
        <f t="shared" si="330"/>
        <v>11900</v>
      </c>
      <c r="C4254" s="19">
        <f t="shared" si="331"/>
        <v>1</v>
      </c>
      <c r="D4254" s="19">
        <f t="shared" si="332"/>
        <v>1900</v>
      </c>
      <c r="E4254" s="38" t="e">
        <f>VLOOKUP(A4254,DatosRecibo!$A$2:'DatosRecibo'!$L$6000,12,FALSE)</f>
        <v>#N/A</v>
      </c>
      <c r="G4254" s="19" t="e">
        <f>VLOOKUP(F4254,Propietarios!$B$2:'Propietarios'!$C$6000,2,FALSE)</f>
        <v>#N/A</v>
      </c>
      <c r="H4254" s="19" t="e">
        <f>VLOOKUP(F4254,Propietarios!$B$2:'Propietarios'!$D$6000,3,FALSE)</f>
        <v>#N/A</v>
      </c>
      <c r="J4254" s="38" t="e">
        <f t="shared" si="333"/>
        <v>#N/A</v>
      </c>
      <c r="K4254" s="38" t="str">
        <f t="shared" si="334"/>
        <v>11900</v>
      </c>
    </row>
    <row r="4255" spans="1:11" x14ac:dyDescent="0.15">
      <c r="A4255" s="19" t="str">
        <f t="shared" si="330"/>
        <v>11900</v>
      </c>
      <c r="C4255" s="19">
        <f t="shared" si="331"/>
        <v>1</v>
      </c>
      <c r="D4255" s="19">
        <f t="shared" si="332"/>
        <v>1900</v>
      </c>
      <c r="E4255" s="38" t="e">
        <f>VLOOKUP(A4255,DatosRecibo!$A$2:'DatosRecibo'!$L$6000,12,FALSE)</f>
        <v>#N/A</v>
      </c>
      <c r="G4255" s="19" t="e">
        <f>VLOOKUP(F4255,Propietarios!$B$2:'Propietarios'!$C$6000,2,FALSE)</f>
        <v>#N/A</v>
      </c>
      <c r="H4255" s="19" t="e">
        <f>VLOOKUP(F4255,Propietarios!$B$2:'Propietarios'!$D$6000,3,FALSE)</f>
        <v>#N/A</v>
      </c>
      <c r="J4255" s="38" t="e">
        <f t="shared" si="333"/>
        <v>#N/A</v>
      </c>
      <c r="K4255" s="38" t="str">
        <f t="shared" si="334"/>
        <v>11900</v>
      </c>
    </row>
    <row r="4256" spans="1:11" x14ac:dyDescent="0.15">
      <c r="A4256" s="19" t="str">
        <f t="shared" si="330"/>
        <v>11900</v>
      </c>
      <c r="C4256" s="19">
        <f t="shared" si="331"/>
        <v>1</v>
      </c>
      <c r="D4256" s="19">
        <f t="shared" si="332"/>
        <v>1900</v>
      </c>
      <c r="E4256" s="38" t="e">
        <f>VLOOKUP(A4256,DatosRecibo!$A$2:'DatosRecibo'!$L$6000,12,FALSE)</f>
        <v>#N/A</v>
      </c>
      <c r="G4256" s="19" t="e">
        <f>VLOOKUP(F4256,Propietarios!$B$2:'Propietarios'!$C$6000,2,FALSE)</f>
        <v>#N/A</v>
      </c>
      <c r="H4256" s="19" t="e">
        <f>VLOOKUP(F4256,Propietarios!$B$2:'Propietarios'!$D$6000,3,FALSE)</f>
        <v>#N/A</v>
      </c>
      <c r="J4256" s="38" t="e">
        <f t="shared" si="333"/>
        <v>#N/A</v>
      </c>
      <c r="K4256" s="38" t="str">
        <f t="shared" si="334"/>
        <v>11900</v>
      </c>
    </row>
    <row r="4257" spans="1:11" x14ac:dyDescent="0.15">
      <c r="A4257" s="19" t="str">
        <f t="shared" si="330"/>
        <v>11900</v>
      </c>
      <c r="C4257" s="19">
        <f t="shared" si="331"/>
        <v>1</v>
      </c>
      <c r="D4257" s="19">
        <f t="shared" si="332"/>
        <v>1900</v>
      </c>
      <c r="E4257" s="38" t="e">
        <f>VLOOKUP(A4257,DatosRecibo!$A$2:'DatosRecibo'!$L$6000,12,FALSE)</f>
        <v>#N/A</v>
      </c>
      <c r="G4257" s="19" t="e">
        <f>VLOOKUP(F4257,Propietarios!$B$2:'Propietarios'!$C$6000,2,FALSE)</f>
        <v>#N/A</v>
      </c>
      <c r="H4257" s="19" t="e">
        <f>VLOOKUP(F4257,Propietarios!$B$2:'Propietarios'!$D$6000,3,FALSE)</f>
        <v>#N/A</v>
      </c>
      <c r="J4257" s="38" t="e">
        <f t="shared" si="333"/>
        <v>#N/A</v>
      </c>
      <c r="K4257" s="38" t="str">
        <f t="shared" si="334"/>
        <v>11900</v>
      </c>
    </row>
    <row r="4258" spans="1:11" x14ac:dyDescent="0.15">
      <c r="A4258" s="19" t="str">
        <f t="shared" si="330"/>
        <v>11900</v>
      </c>
      <c r="C4258" s="19">
        <f t="shared" si="331"/>
        <v>1</v>
      </c>
      <c r="D4258" s="19">
        <f t="shared" si="332"/>
        <v>1900</v>
      </c>
      <c r="E4258" s="38" t="e">
        <f>VLOOKUP(A4258,DatosRecibo!$A$2:'DatosRecibo'!$L$6000,12,FALSE)</f>
        <v>#N/A</v>
      </c>
      <c r="G4258" s="19" t="e">
        <f>VLOOKUP(F4258,Propietarios!$B$2:'Propietarios'!$C$6000,2,FALSE)</f>
        <v>#N/A</v>
      </c>
      <c r="H4258" s="19" t="e">
        <f>VLOOKUP(F4258,Propietarios!$B$2:'Propietarios'!$D$6000,3,FALSE)</f>
        <v>#N/A</v>
      </c>
      <c r="J4258" s="38" t="e">
        <f t="shared" si="333"/>
        <v>#N/A</v>
      </c>
      <c r="K4258" s="38" t="str">
        <f t="shared" si="334"/>
        <v>11900</v>
      </c>
    </row>
    <row r="4259" spans="1:11" x14ac:dyDescent="0.15">
      <c r="A4259" s="19" t="str">
        <f t="shared" si="330"/>
        <v>11900</v>
      </c>
      <c r="C4259" s="19">
        <f t="shared" si="331"/>
        <v>1</v>
      </c>
      <c r="D4259" s="19">
        <f t="shared" si="332"/>
        <v>1900</v>
      </c>
      <c r="E4259" s="38" t="e">
        <f>VLOOKUP(A4259,DatosRecibo!$A$2:'DatosRecibo'!$L$6000,12,FALSE)</f>
        <v>#N/A</v>
      </c>
      <c r="G4259" s="19" t="e">
        <f>VLOOKUP(F4259,Propietarios!$B$2:'Propietarios'!$C$6000,2,FALSE)</f>
        <v>#N/A</v>
      </c>
      <c r="H4259" s="19" t="e">
        <f>VLOOKUP(F4259,Propietarios!$B$2:'Propietarios'!$D$6000,3,FALSE)</f>
        <v>#N/A</v>
      </c>
      <c r="J4259" s="38" t="e">
        <f t="shared" si="333"/>
        <v>#N/A</v>
      </c>
      <c r="K4259" s="38" t="str">
        <f t="shared" si="334"/>
        <v>11900</v>
      </c>
    </row>
    <row r="4260" spans="1:11" x14ac:dyDescent="0.15">
      <c r="A4260" s="19" t="str">
        <f t="shared" si="330"/>
        <v>11900</v>
      </c>
      <c r="C4260" s="19">
        <f t="shared" si="331"/>
        <v>1</v>
      </c>
      <c r="D4260" s="19">
        <f t="shared" si="332"/>
        <v>1900</v>
      </c>
      <c r="E4260" s="38" t="e">
        <f>VLOOKUP(A4260,DatosRecibo!$A$2:'DatosRecibo'!$L$6000,12,FALSE)</f>
        <v>#N/A</v>
      </c>
      <c r="G4260" s="19" t="e">
        <f>VLOOKUP(F4260,Propietarios!$B$2:'Propietarios'!$C$6000,2,FALSE)</f>
        <v>#N/A</v>
      </c>
      <c r="H4260" s="19" t="e">
        <f>VLOOKUP(F4260,Propietarios!$B$2:'Propietarios'!$D$6000,3,FALSE)</f>
        <v>#N/A</v>
      </c>
      <c r="J4260" s="38" t="e">
        <f t="shared" si="333"/>
        <v>#N/A</v>
      </c>
      <c r="K4260" s="38" t="str">
        <f t="shared" si="334"/>
        <v>11900</v>
      </c>
    </row>
    <row r="4261" spans="1:11" x14ac:dyDescent="0.15">
      <c r="A4261" s="19" t="str">
        <f t="shared" si="330"/>
        <v>11900</v>
      </c>
      <c r="C4261" s="19">
        <f t="shared" si="331"/>
        <v>1</v>
      </c>
      <c r="D4261" s="19">
        <f t="shared" si="332"/>
        <v>1900</v>
      </c>
      <c r="E4261" s="38" t="e">
        <f>VLOOKUP(A4261,DatosRecibo!$A$2:'DatosRecibo'!$L$6000,12,FALSE)</f>
        <v>#N/A</v>
      </c>
      <c r="G4261" s="19" t="e">
        <f>VLOOKUP(F4261,Propietarios!$B$2:'Propietarios'!$C$6000,2,FALSE)</f>
        <v>#N/A</v>
      </c>
      <c r="H4261" s="19" t="e">
        <f>VLOOKUP(F4261,Propietarios!$B$2:'Propietarios'!$D$6000,3,FALSE)</f>
        <v>#N/A</v>
      </c>
      <c r="J4261" s="38" t="e">
        <f t="shared" si="333"/>
        <v>#N/A</v>
      </c>
      <c r="K4261" s="38" t="str">
        <f t="shared" si="334"/>
        <v>11900</v>
      </c>
    </row>
    <row r="4262" spans="1:11" x14ac:dyDescent="0.15">
      <c r="A4262" s="19" t="str">
        <f t="shared" si="330"/>
        <v>11900</v>
      </c>
      <c r="C4262" s="19">
        <f t="shared" si="331"/>
        <v>1</v>
      </c>
      <c r="D4262" s="19">
        <f t="shared" si="332"/>
        <v>1900</v>
      </c>
      <c r="E4262" s="38" t="e">
        <f>VLOOKUP(A4262,DatosRecibo!$A$2:'DatosRecibo'!$L$6000,12,FALSE)</f>
        <v>#N/A</v>
      </c>
      <c r="G4262" s="19" t="e">
        <f>VLOOKUP(F4262,Propietarios!$B$2:'Propietarios'!$C$6000,2,FALSE)</f>
        <v>#N/A</v>
      </c>
      <c r="H4262" s="19" t="e">
        <f>VLOOKUP(F4262,Propietarios!$B$2:'Propietarios'!$D$6000,3,FALSE)</f>
        <v>#N/A</v>
      </c>
      <c r="J4262" s="38" t="e">
        <f t="shared" si="333"/>
        <v>#N/A</v>
      </c>
      <c r="K4262" s="38" t="str">
        <f t="shared" si="334"/>
        <v>11900</v>
      </c>
    </row>
    <row r="4263" spans="1:11" x14ac:dyDescent="0.15">
      <c r="A4263" s="19" t="str">
        <f t="shared" si="330"/>
        <v>11900</v>
      </c>
      <c r="C4263" s="19">
        <f t="shared" si="331"/>
        <v>1</v>
      </c>
      <c r="D4263" s="19">
        <f t="shared" si="332"/>
        <v>1900</v>
      </c>
      <c r="E4263" s="38" t="e">
        <f>VLOOKUP(A4263,DatosRecibo!$A$2:'DatosRecibo'!$L$6000,12,FALSE)</f>
        <v>#N/A</v>
      </c>
      <c r="G4263" s="19" t="e">
        <f>VLOOKUP(F4263,Propietarios!$B$2:'Propietarios'!$C$6000,2,FALSE)</f>
        <v>#N/A</v>
      </c>
      <c r="H4263" s="19" t="e">
        <f>VLOOKUP(F4263,Propietarios!$B$2:'Propietarios'!$D$6000,3,FALSE)</f>
        <v>#N/A</v>
      </c>
      <c r="J4263" s="38" t="e">
        <f t="shared" si="333"/>
        <v>#N/A</v>
      </c>
      <c r="K4263" s="38" t="str">
        <f t="shared" si="334"/>
        <v>11900</v>
      </c>
    </row>
    <row r="4264" spans="1:11" x14ac:dyDescent="0.15">
      <c r="A4264" s="19" t="str">
        <f t="shared" si="330"/>
        <v>11900</v>
      </c>
      <c r="C4264" s="19">
        <f t="shared" si="331"/>
        <v>1</v>
      </c>
      <c r="D4264" s="19">
        <f t="shared" si="332"/>
        <v>1900</v>
      </c>
      <c r="E4264" s="38" t="e">
        <f>VLOOKUP(A4264,DatosRecibo!$A$2:'DatosRecibo'!$L$6000,12,FALSE)</f>
        <v>#N/A</v>
      </c>
      <c r="G4264" s="19" t="e">
        <f>VLOOKUP(F4264,Propietarios!$B$2:'Propietarios'!$C$6000,2,FALSE)</f>
        <v>#N/A</v>
      </c>
      <c r="H4264" s="19" t="e">
        <f>VLOOKUP(F4264,Propietarios!$B$2:'Propietarios'!$D$6000,3,FALSE)</f>
        <v>#N/A</v>
      </c>
      <c r="J4264" s="38" t="e">
        <f t="shared" si="333"/>
        <v>#N/A</v>
      </c>
      <c r="K4264" s="38" t="str">
        <f t="shared" si="334"/>
        <v>11900</v>
      </c>
    </row>
    <row r="4265" spans="1:11" x14ac:dyDescent="0.15">
      <c r="A4265" s="19" t="str">
        <f t="shared" si="330"/>
        <v>11900</v>
      </c>
      <c r="C4265" s="19">
        <f t="shared" si="331"/>
        <v>1</v>
      </c>
      <c r="D4265" s="19">
        <f t="shared" si="332"/>
        <v>1900</v>
      </c>
      <c r="E4265" s="38" t="e">
        <f>VLOOKUP(A4265,DatosRecibo!$A$2:'DatosRecibo'!$L$6000,12,FALSE)</f>
        <v>#N/A</v>
      </c>
      <c r="G4265" s="19" t="e">
        <f>VLOOKUP(F4265,Propietarios!$B$2:'Propietarios'!$C$6000,2,FALSE)</f>
        <v>#N/A</v>
      </c>
      <c r="H4265" s="19" t="e">
        <f>VLOOKUP(F4265,Propietarios!$B$2:'Propietarios'!$D$6000,3,FALSE)</f>
        <v>#N/A</v>
      </c>
      <c r="J4265" s="38" t="e">
        <f t="shared" si="333"/>
        <v>#N/A</v>
      </c>
      <c r="K4265" s="38" t="str">
        <f t="shared" si="334"/>
        <v>11900</v>
      </c>
    </row>
    <row r="4266" spans="1:11" x14ac:dyDescent="0.15">
      <c r="A4266" s="19" t="str">
        <f t="shared" si="330"/>
        <v>11900</v>
      </c>
      <c r="C4266" s="19">
        <f t="shared" si="331"/>
        <v>1</v>
      </c>
      <c r="D4266" s="19">
        <f t="shared" si="332"/>
        <v>1900</v>
      </c>
      <c r="E4266" s="38" t="e">
        <f>VLOOKUP(A4266,DatosRecibo!$A$2:'DatosRecibo'!$L$6000,12,FALSE)</f>
        <v>#N/A</v>
      </c>
      <c r="G4266" s="19" t="e">
        <f>VLOOKUP(F4266,Propietarios!$B$2:'Propietarios'!$C$6000,2,FALSE)</f>
        <v>#N/A</v>
      </c>
      <c r="H4266" s="19" t="e">
        <f>VLOOKUP(F4266,Propietarios!$B$2:'Propietarios'!$D$6000,3,FALSE)</f>
        <v>#N/A</v>
      </c>
      <c r="J4266" s="38" t="e">
        <f t="shared" si="333"/>
        <v>#N/A</v>
      </c>
      <c r="K4266" s="38" t="str">
        <f t="shared" si="334"/>
        <v>11900</v>
      </c>
    </row>
    <row r="4267" spans="1:11" x14ac:dyDescent="0.15">
      <c r="A4267" s="19" t="str">
        <f t="shared" si="330"/>
        <v>11900</v>
      </c>
      <c r="C4267" s="19">
        <f t="shared" si="331"/>
        <v>1</v>
      </c>
      <c r="D4267" s="19">
        <f t="shared" si="332"/>
        <v>1900</v>
      </c>
      <c r="E4267" s="38" t="e">
        <f>VLOOKUP(A4267,DatosRecibo!$A$2:'DatosRecibo'!$L$6000,12,FALSE)</f>
        <v>#N/A</v>
      </c>
      <c r="G4267" s="19" t="e">
        <f>VLOOKUP(F4267,Propietarios!$B$2:'Propietarios'!$C$6000,2,FALSE)</f>
        <v>#N/A</v>
      </c>
      <c r="H4267" s="19" t="e">
        <f>VLOOKUP(F4267,Propietarios!$B$2:'Propietarios'!$D$6000,3,FALSE)</f>
        <v>#N/A</v>
      </c>
      <c r="J4267" s="38" t="e">
        <f t="shared" si="333"/>
        <v>#N/A</v>
      </c>
      <c r="K4267" s="38" t="str">
        <f t="shared" si="334"/>
        <v>11900</v>
      </c>
    </row>
    <row r="4268" spans="1:11" x14ac:dyDescent="0.15">
      <c r="A4268" s="19" t="str">
        <f t="shared" si="330"/>
        <v>11900</v>
      </c>
      <c r="C4268" s="19">
        <f t="shared" si="331"/>
        <v>1</v>
      </c>
      <c r="D4268" s="19">
        <f t="shared" si="332"/>
        <v>1900</v>
      </c>
      <c r="E4268" s="38" t="e">
        <f>VLOOKUP(A4268,DatosRecibo!$A$2:'DatosRecibo'!$L$6000,12,FALSE)</f>
        <v>#N/A</v>
      </c>
      <c r="G4268" s="19" t="e">
        <f>VLOOKUP(F4268,Propietarios!$B$2:'Propietarios'!$C$6000,2,FALSE)</f>
        <v>#N/A</v>
      </c>
      <c r="H4268" s="19" t="e">
        <f>VLOOKUP(F4268,Propietarios!$B$2:'Propietarios'!$D$6000,3,FALSE)</f>
        <v>#N/A</v>
      </c>
      <c r="J4268" s="38" t="e">
        <f t="shared" si="333"/>
        <v>#N/A</v>
      </c>
      <c r="K4268" s="38" t="str">
        <f t="shared" si="334"/>
        <v>11900</v>
      </c>
    </row>
    <row r="4269" spans="1:11" x14ac:dyDescent="0.15">
      <c r="A4269" s="19" t="str">
        <f t="shared" si="330"/>
        <v>11900</v>
      </c>
      <c r="C4269" s="19">
        <f t="shared" si="331"/>
        <v>1</v>
      </c>
      <c r="D4269" s="19">
        <f t="shared" si="332"/>
        <v>1900</v>
      </c>
      <c r="E4269" s="38" t="e">
        <f>VLOOKUP(A4269,DatosRecibo!$A$2:'DatosRecibo'!$L$6000,12,FALSE)</f>
        <v>#N/A</v>
      </c>
      <c r="G4269" s="19" t="e">
        <f>VLOOKUP(F4269,Propietarios!$B$2:'Propietarios'!$C$6000,2,FALSE)</f>
        <v>#N/A</v>
      </c>
      <c r="H4269" s="19" t="e">
        <f>VLOOKUP(F4269,Propietarios!$B$2:'Propietarios'!$D$6000,3,FALSE)</f>
        <v>#N/A</v>
      </c>
      <c r="J4269" s="38" t="e">
        <f t="shared" si="333"/>
        <v>#N/A</v>
      </c>
      <c r="K4269" s="38" t="str">
        <f t="shared" si="334"/>
        <v>11900</v>
      </c>
    </row>
    <row r="4270" spans="1:11" x14ac:dyDescent="0.15">
      <c r="A4270" s="19" t="str">
        <f t="shared" si="330"/>
        <v>11900</v>
      </c>
      <c r="C4270" s="19">
        <f t="shared" si="331"/>
        <v>1</v>
      </c>
      <c r="D4270" s="19">
        <f t="shared" si="332"/>
        <v>1900</v>
      </c>
      <c r="E4270" s="38" t="e">
        <f>VLOOKUP(A4270,DatosRecibo!$A$2:'DatosRecibo'!$L$6000,12,FALSE)</f>
        <v>#N/A</v>
      </c>
      <c r="G4270" s="19" t="e">
        <f>VLOOKUP(F4270,Propietarios!$B$2:'Propietarios'!$C$6000,2,FALSE)</f>
        <v>#N/A</v>
      </c>
      <c r="H4270" s="19" t="e">
        <f>VLOOKUP(F4270,Propietarios!$B$2:'Propietarios'!$D$6000,3,FALSE)</f>
        <v>#N/A</v>
      </c>
      <c r="J4270" s="38" t="e">
        <f t="shared" si="333"/>
        <v>#N/A</v>
      </c>
      <c r="K4270" s="38" t="str">
        <f t="shared" si="334"/>
        <v>11900</v>
      </c>
    </row>
    <row r="4271" spans="1:11" x14ac:dyDescent="0.15">
      <c r="A4271" s="19" t="str">
        <f t="shared" si="330"/>
        <v>11900</v>
      </c>
      <c r="C4271" s="19">
        <f t="shared" si="331"/>
        <v>1</v>
      </c>
      <c r="D4271" s="19">
        <f t="shared" si="332"/>
        <v>1900</v>
      </c>
      <c r="E4271" s="38" t="e">
        <f>VLOOKUP(A4271,DatosRecibo!$A$2:'DatosRecibo'!$L$6000,12,FALSE)</f>
        <v>#N/A</v>
      </c>
      <c r="G4271" s="19" t="e">
        <f>VLOOKUP(F4271,Propietarios!$B$2:'Propietarios'!$C$6000,2,FALSE)</f>
        <v>#N/A</v>
      </c>
      <c r="H4271" s="19" t="e">
        <f>VLOOKUP(F4271,Propietarios!$B$2:'Propietarios'!$D$6000,3,FALSE)</f>
        <v>#N/A</v>
      </c>
      <c r="J4271" s="38" t="e">
        <f t="shared" si="333"/>
        <v>#N/A</v>
      </c>
      <c r="K4271" s="38" t="str">
        <f t="shared" si="334"/>
        <v>11900</v>
      </c>
    </row>
    <row r="4272" spans="1:11" x14ac:dyDescent="0.15">
      <c r="A4272" s="19" t="str">
        <f t="shared" si="330"/>
        <v>11900</v>
      </c>
      <c r="C4272" s="19">
        <f t="shared" si="331"/>
        <v>1</v>
      </c>
      <c r="D4272" s="19">
        <f t="shared" si="332"/>
        <v>1900</v>
      </c>
      <c r="E4272" s="38" t="e">
        <f>VLOOKUP(A4272,DatosRecibo!$A$2:'DatosRecibo'!$L$6000,12,FALSE)</f>
        <v>#N/A</v>
      </c>
      <c r="G4272" s="19" t="e">
        <f>VLOOKUP(F4272,Propietarios!$B$2:'Propietarios'!$C$6000,2,FALSE)</f>
        <v>#N/A</v>
      </c>
      <c r="H4272" s="19" t="e">
        <f>VLOOKUP(F4272,Propietarios!$B$2:'Propietarios'!$D$6000,3,FALSE)</f>
        <v>#N/A</v>
      </c>
      <c r="J4272" s="38" t="e">
        <f t="shared" si="333"/>
        <v>#N/A</v>
      </c>
      <c r="K4272" s="38" t="str">
        <f t="shared" si="334"/>
        <v>11900</v>
      </c>
    </row>
    <row r="4273" spans="1:11" x14ac:dyDescent="0.15">
      <c r="A4273" s="19" t="str">
        <f t="shared" si="330"/>
        <v>11900</v>
      </c>
      <c r="C4273" s="19">
        <f t="shared" si="331"/>
        <v>1</v>
      </c>
      <c r="D4273" s="19">
        <f t="shared" si="332"/>
        <v>1900</v>
      </c>
      <c r="E4273" s="38" t="e">
        <f>VLOOKUP(A4273,DatosRecibo!$A$2:'DatosRecibo'!$L$6000,12,FALSE)</f>
        <v>#N/A</v>
      </c>
      <c r="G4273" s="19" t="e">
        <f>VLOOKUP(F4273,Propietarios!$B$2:'Propietarios'!$C$6000,2,FALSE)</f>
        <v>#N/A</v>
      </c>
      <c r="H4273" s="19" t="e">
        <f>VLOOKUP(F4273,Propietarios!$B$2:'Propietarios'!$D$6000,3,FALSE)</f>
        <v>#N/A</v>
      </c>
      <c r="J4273" s="38" t="e">
        <f t="shared" si="333"/>
        <v>#N/A</v>
      </c>
      <c r="K4273" s="38" t="str">
        <f t="shared" si="334"/>
        <v>11900</v>
      </c>
    </row>
    <row r="4274" spans="1:11" x14ac:dyDescent="0.15">
      <c r="A4274" s="19" t="str">
        <f t="shared" si="330"/>
        <v>11900</v>
      </c>
      <c r="C4274" s="19">
        <f t="shared" si="331"/>
        <v>1</v>
      </c>
      <c r="D4274" s="19">
        <f t="shared" si="332"/>
        <v>1900</v>
      </c>
      <c r="E4274" s="38" t="e">
        <f>VLOOKUP(A4274,DatosRecibo!$A$2:'DatosRecibo'!$L$6000,12,FALSE)</f>
        <v>#N/A</v>
      </c>
      <c r="G4274" s="19" t="e">
        <f>VLOOKUP(F4274,Propietarios!$B$2:'Propietarios'!$C$6000,2,FALSE)</f>
        <v>#N/A</v>
      </c>
      <c r="H4274" s="19" t="e">
        <f>VLOOKUP(F4274,Propietarios!$B$2:'Propietarios'!$D$6000,3,FALSE)</f>
        <v>#N/A</v>
      </c>
      <c r="J4274" s="38" t="e">
        <f t="shared" si="333"/>
        <v>#N/A</v>
      </c>
      <c r="K4274" s="38" t="str">
        <f t="shared" si="334"/>
        <v>11900</v>
      </c>
    </row>
    <row r="4275" spans="1:11" x14ac:dyDescent="0.15">
      <c r="A4275" s="19" t="str">
        <f t="shared" si="330"/>
        <v>11900</v>
      </c>
      <c r="C4275" s="19">
        <f t="shared" si="331"/>
        <v>1</v>
      </c>
      <c r="D4275" s="19">
        <f t="shared" si="332"/>
        <v>1900</v>
      </c>
      <c r="E4275" s="38" t="e">
        <f>VLOOKUP(A4275,DatosRecibo!$A$2:'DatosRecibo'!$L$6000,12,FALSE)</f>
        <v>#N/A</v>
      </c>
      <c r="G4275" s="19" t="e">
        <f>VLOOKUP(F4275,Propietarios!$B$2:'Propietarios'!$C$6000,2,FALSE)</f>
        <v>#N/A</v>
      </c>
      <c r="H4275" s="19" t="e">
        <f>VLOOKUP(F4275,Propietarios!$B$2:'Propietarios'!$D$6000,3,FALSE)</f>
        <v>#N/A</v>
      </c>
      <c r="J4275" s="38" t="e">
        <f t="shared" si="333"/>
        <v>#N/A</v>
      </c>
      <c r="K4275" s="38" t="str">
        <f t="shared" si="334"/>
        <v>11900</v>
      </c>
    </row>
    <row r="4276" spans="1:11" x14ac:dyDescent="0.15">
      <c r="A4276" s="19" t="str">
        <f t="shared" si="330"/>
        <v>11900</v>
      </c>
      <c r="C4276" s="19">
        <f t="shared" si="331"/>
        <v>1</v>
      </c>
      <c r="D4276" s="19">
        <f t="shared" si="332"/>
        <v>1900</v>
      </c>
      <c r="E4276" s="38" t="e">
        <f>VLOOKUP(A4276,DatosRecibo!$A$2:'DatosRecibo'!$L$6000,12,FALSE)</f>
        <v>#N/A</v>
      </c>
      <c r="G4276" s="19" t="e">
        <f>VLOOKUP(F4276,Propietarios!$B$2:'Propietarios'!$C$6000,2,FALSE)</f>
        <v>#N/A</v>
      </c>
      <c r="H4276" s="19" t="e">
        <f>VLOOKUP(F4276,Propietarios!$B$2:'Propietarios'!$D$6000,3,FALSE)</f>
        <v>#N/A</v>
      </c>
      <c r="J4276" s="38" t="e">
        <f t="shared" si="333"/>
        <v>#N/A</v>
      </c>
      <c r="K4276" s="38" t="str">
        <f t="shared" si="334"/>
        <v>11900</v>
      </c>
    </row>
    <row r="4277" spans="1:11" x14ac:dyDescent="0.15">
      <c r="A4277" s="19" t="str">
        <f t="shared" si="330"/>
        <v>11900</v>
      </c>
      <c r="C4277" s="19">
        <f t="shared" si="331"/>
        <v>1</v>
      </c>
      <c r="D4277" s="19">
        <f t="shared" si="332"/>
        <v>1900</v>
      </c>
      <c r="E4277" s="38" t="e">
        <f>VLOOKUP(A4277,DatosRecibo!$A$2:'DatosRecibo'!$L$6000,12,FALSE)</f>
        <v>#N/A</v>
      </c>
      <c r="G4277" s="19" t="e">
        <f>VLOOKUP(F4277,Propietarios!$B$2:'Propietarios'!$C$6000,2,FALSE)</f>
        <v>#N/A</v>
      </c>
      <c r="H4277" s="19" t="e">
        <f>VLOOKUP(F4277,Propietarios!$B$2:'Propietarios'!$D$6000,3,FALSE)</f>
        <v>#N/A</v>
      </c>
      <c r="J4277" s="38" t="e">
        <f t="shared" si="333"/>
        <v>#N/A</v>
      </c>
      <c r="K4277" s="38" t="str">
        <f t="shared" si="334"/>
        <v>11900</v>
      </c>
    </row>
    <row r="4278" spans="1:11" x14ac:dyDescent="0.15">
      <c r="A4278" s="19" t="str">
        <f t="shared" si="330"/>
        <v>11900</v>
      </c>
      <c r="C4278" s="19">
        <f t="shared" si="331"/>
        <v>1</v>
      </c>
      <c r="D4278" s="19">
        <f t="shared" si="332"/>
        <v>1900</v>
      </c>
      <c r="E4278" s="38" t="e">
        <f>VLOOKUP(A4278,DatosRecibo!$A$2:'DatosRecibo'!$L$6000,12,FALSE)</f>
        <v>#N/A</v>
      </c>
      <c r="G4278" s="19" t="e">
        <f>VLOOKUP(F4278,Propietarios!$B$2:'Propietarios'!$C$6000,2,FALSE)</f>
        <v>#N/A</v>
      </c>
      <c r="H4278" s="19" t="e">
        <f>VLOOKUP(F4278,Propietarios!$B$2:'Propietarios'!$D$6000,3,FALSE)</f>
        <v>#N/A</v>
      </c>
      <c r="J4278" s="38" t="e">
        <f t="shared" si="333"/>
        <v>#N/A</v>
      </c>
      <c r="K4278" s="38" t="str">
        <f t="shared" si="334"/>
        <v>11900</v>
      </c>
    </row>
    <row r="4279" spans="1:11" x14ac:dyDescent="0.15">
      <c r="A4279" s="19" t="str">
        <f t="shared" si="330"/>
        <v>11900</v>
      </c>
      <c r="C4279" s="19">
        <f t="shared" si="331"/>
        <v>1</v>
      </c>
      <c r="D4279" s="19">
        <f t="shared" si="332"/>
        <v>1900</v>
      </c>
      <c r="E4279" s="38" t="e">
        <f>VLOOKUP(A4279,DatosRecibo!$A$2:'DatosRecibo'!$L$6000,12,FALSE)</f>
        <v>#N/A</v>
      </c>
      <c r="G4279" s="19" t="e">
        <f>VLOOKUP(F4279,Propietarios!$B$2:'Propietarios'!$C$6000,2,FALSE)</f>
        <v>#N/A</v>
      </c>
      <c r="H4279" s="19" t="e">
        <f>VLOOKUP(F4279,Propietarios!$B$2:'Propietarios'!$D$6000,3,FALSE)</f>
        <v>#N/A</v>
      </c>
      <c r="J4279" s="38" t="e">
        <f t="shared" si="333"/>
        <v>#N/A</v>
      </c>
      <c r="K4279" s="38" t="str">
        <f t="shared" si="334"/>
        <v>11900</v>
      </c>
    </row>
    <row r="4280" spans="1:11" x14ac:dyDescent="0.15">
      <c r="A4280" s="19" t="str">
        <f t="shared" si="330"/>
        <v>11900</v>
      </c>
      <c r="C4280" s="19">
        <f t="shared" si="331"/>
        <v>1</v>
      </c>
      <c r="D4280" s="19">
        <f t="shared" si="332"/>
        <v>1900</v>
      </c>
      <c r="E4280" s="38" t="e">
        <f>VLOOKUP(A4280,DatosRecibo!$A$2:'DatosRecibo'!$L$6000,12,FALSE)</f>
        <v>#N/A</v>
      </c>
      <c r="G4280" s="19" t="e">
        <f>VLOOKUP(F4280,Propietarios!$B$2:'Propietarios'!$C$6000,2,FALSE)</f>
        <v>#N/A</v>
      </c>
      <c r="H4280" s="19" t="e">
        <f>VLOOKUP(F4280,Propietarios!$B$2:'Propietarios'!$D$6000,3,FALSE)</f>
        <v>#N/A</v>
      </c>
      <c r="J4280" s="38" t="e">
        <f t="shared" si="333"/>
        <v>#N/A</v>
      </c>
      <c r="K4280" s="38" t="str">
        <f t="shared" si="334"/>
        <v>11900</v>
      </c>
    </row>
    <row r="4281" spans="1:11" x14ac:dyDescent="0.15">
      <c r="A4281" s="19" t="str">
        <f t="shared" si="330"/>
        <v>11900</v>
      </c>
      <c r="C4281" s="19">
        <f t="shared" si="331"/>
        <v>1</v>
      </c>
      <c r="D4281" s="19">
        <f t="shared" si="332"/>
        <v>1900</v>
      </c>
      <c r="E4281" s="38" t="e">
        <f>VLOOKUP(A4281,DatosRecibo!$A$2:'DatosRecibo'!$L$6000,12,FALSE)</f>
        <v>#N/A</v>
      </c>
      <c r="G4281" s="19" t="e">
        <f>VLOOKUP(F4281,Propietarios!$B$2:'Propietarios'!$C$6000,2,FALSE)</f>
        <v>#N/A</v>
      </c>
      <c r="H4281" s="19" t="e">
        <f>VLOOKUP(F4281,Propietarios!$B$2:'Propietarios'!$D$6000,3,FALSE)</f>
        <v>#N/A</v>
      </c>
      <c r="J4281" s="38" t="e">
        <f t="shared" si="333"/>
        <v>#N/A</v>
      </c>
      <c r="K4281" s="38" t="str">
        <f t="shared" si="334"/>
        <v>11900</v>
      </c>
    </row>
    <row r="4282" spans="1:11" x14ac:dyDescent="0.15">
      <c r="A4282" s="19" t="str">
        <f t="shared" si="330"/>
        <v>11900</v>
      </c>
      <c r="C4282" s="19">
        <f t="shared" si="331"/>
        <v>1</v>
      </c>
      <c r="D4282" s="19">
        <f t="shared" si="332"/>
        <v>1900</v>
      </c>
      <c r="E4282" s="38" t="e">
        <f>VLOOKUP(A4282,DatosRecibo!$A$2:'DatosRecibo'!$L$6000,12,FALSE)</f>
        <v>#N/A</v>
      </c>
      <c r="G4282" s="19" t="e">
        <f>VLOOKUP(F4282,Propietarios!$B$2:'Propietarios'!$C$6000,2,FALSE)</f>
        <v>#N/A</v>
      </c>
      <c r="H4282" s="19" t="e">
        <f>VLOOKUP(F4282,Propietarios!$B$2:'Propietarios'!$D$6000,3,FALSE)</f>
        <v>#N/A</v>
      </c>
      <c r="J4282" s="38" t="e">
        <f t="shared" si="333"/>
        <v>#N/A</v>
      </c>
      <c r="K4282" s="38" t="str">
        <f t="shared" si="334"/>
        <v>11900</v>
      </c>
    </row>
    <row r="4283" spans="1:11" x14ac:dyDescent="0.15">
      <c r="A4283" s="19" t="str">
        <f t="shared" si="330"/>
        <v>11900</v>
      </c>
      <c r="C4283" s="19">
        <f t="shared" si="331"/>
        <v>1</v>
      </c>
      <c r="D4283" s="19">
        <f t="shared" si="332"/>
        <v>1900</v>
      </c>
      <c r="E4283" s="38" t="e">
        <f>VLOOKUP(A4283,DatosRecibo!$A$2:'DatosRecibo'!$L$6000,12,FALSE)</f>
        <v>#N/A</v>
      </c>
      <c r="G4283" s="19" t="e">
        <f>VLOOKUP(F4283,Propietarios!$B$2:'Propietarios'!$C$6000,2,FALSE)</f>
        <v>#N/A</v>
      </c>
      <c r="H4283" s="19" t="e">
        <f>VLOOKUP(F4283,Propietarios!$B$2:'Propietarios'!$D$6000,3,FALSE)</f>
        <v>#N/A</v>
      </c>
      <c r="J4283" s="38" t="e">
        <f t="shared" si="333"/>
        <v>#N/A</v>
      </c>
      <c r="K4283" s="38" t="str">
        <f t="shared" si="334"/>
        <v>11900</v>
      </c>
    </row>
    <row r="4284" spans="1:11" x14ac:dyDescent="0.15">
      <c r="A4284" s="19" t="str">
        <f t="shared" si="330"/>
        <v>11900</v>
      </c>
      <c r="C4284" s="19">
        <f t="shared" si="331"/>
        <v>1</v>
      </c>
      <c r="D4284" s="19">
        <f t="shared" si="332"/>
        <v>1900</v>
      </c>
      <c r="E4284" s="38" t="e">
        <f>VLOOKUP(A4284,DatosRecibo!$A$2:'DatosRecibo'!$L$6000,12,FALSE)</f>
        <v>#N/A</v>
      </c>
      <c r="G4284" s="19" t="e">
        <f>VLOOKUP(F4284,Propietarios!$B$2:'Propietarios'!$C$6000,2,FALSE)</f>
        <v>#N/A</v>
      </c>
      <c r="H4284" s="19" t="e">
        <f>VLOOKUP(F4284,Propietarios!$B$2:'Propietarios'!$D$6000,3,FALSE)</f>
        <v>#N/A</v>
      </c>
      <c r="J4284" s="38" t="e">
        <f t="shared" si="333"/>
        <v>#N/A</v>
      </c>
      <c r="K4284" s="38" t="str">
        <f t="shared" si="334"/>
        <v>11900</v>
      </c>
    </row>
    <row r="4285" spans="1:11" x14ac:dyDescent="0.15">
      <c r="A4285" s="19" t="str">
        <f t="shared" si="330"/>
        <v>11900</v>
      </c>
      <c r="C4285" s="19">
        <f t="shared" si="331"/>
        <v>1</v>
      </c>
      <c r="D4285" s="19">
        <f t="shared" si="332"/>
        <v>1900</v>
      </c>
      <c r="E4285" s="38" t="e">
        <f>VLOOKUP(A4285,DatosRecibo!$A$2:'DatosRecibo'!$L$6000,12,FALSE)</f>
        <v>#N/A</v>
      </c>
      <c r="G4285" s="19" t="e">
        <f>VLOOKUP(F4285,Propietarios!$B$2:'Propietarios'!$C$6000,2,FALSE)</f>
        <v>#N/A</v>
      </c>
      <c r="H4285" s="19" t="e">
        <f>VLOOKUP(F4285,Propietarios!$B$2:'Propietarios'!$D$6000,3,FALSE)</f>
        <v>#N/A</v>
      </c>
      <c r="J4285" s="38" t="e">
        <f t="shared" si="333"/>
        <v>#N/A</v>
      </c>
      <c r="K4285" s="38" t="str">
        <f t="shared" si="334"/>
        <v>11900</v>
      </c>
    </row>
    <row r="4286" spans="1:11" x14ac:dyDescent="0.15">
      <c r="A4286" s="19" t="str">
        <f t="shared" si="330"/>
        <v>11900</v>
      </c>
      <c r="C4286" s="19">
        <f t="shared" si="331"/>
        <v>1</v>
      </c>
      <c r="D4286" s="19">
        <f t="shared" si="332"/>
        <v>1900</v>
      </c>
      <c r="E4286" s="38" t="e">
        <f>VLOOKUP(A4286,DatosRecibo!$A$2:'DatosRecibo'!$L$6000,12,FALSE)</f>
        <v>#N/A</v>
      </c>
      <c r="G4286" s="19" t="e">
        <f>VLOOKUP(F4286,Propietarios!$B$2:'Propietarios'!$C$6000,2,FALSE)</f>
        <v>#N/A</v>
      </c>
      <c r="H4286" s="19" t="e">
        <f>VLOOKUP(F4286,Propietarios!$B$2:'Propietarios'!$D$6000,3,FALSE)</f>
        <v>#N/A</v>
      </c>
      <c r="J4286" s="38" t="e">
        <f t="shared" si="333"/>
        <v>#N/A</v>
      </c>
      <c r="K4286" s="38" t="str">
        <f t="shared" si="334"/>
        <v>11900</v>
      </c>
    </row>
    <row r="4287" spans="1:11" x14ac:dyDescent="0.15">
      <c r="A4287" s="19" t="str">
        <f t="shared" si="330"/>
        <v>11900</v>
      </c>
      <c r="C4287" s="19">
        <f t="shared" si="331"/>
        <v>1</v>
      </c>
      <c r="D4287" s="19">
        <f t="shared" si="332"/>
        <v>1900</v>
      </c>
      <c r="E4287" s="38" t="e">
        <f>VLOOKUP(A4287,DatosRecibo!$A$2:'DatosRecibo'!$L$6000,12,FALSE)</f>
        <v>#N/A</v>
      </c>
      <c r="G4287" s="19" t="e">
        <f>VLOOKUP(F4287,Propietarios!$B$2:'Propietarios'!$C$6000,2,FALSE)</f>
        <v>#N/A</v>
      </c>
      <c r="H4287" s="19" t="e">
        <f>VLOOKUP(F4287,Propietarios!$B$2:'Propietarios'!$D$6000,3,FALSE)</f>
        <v>#N/A</v>
      </c>
      <c r="J4287" s="38" t="e">
        <f t="shared" si="333"/>
        <v>#N/A</v>
      </c>
      <c r="K4287" s="38" t="str">
        <f t="shared" si="334"/>
        <v>11900</v>
      </c>
    </row>
    <row r="4288" spans="1:11" x14ac:dyDescent="0.15">
      <c r="A4288" s="19" t="str">
        <f t="shared" si="330"/>
        <v>11900</v>
      </c>
      <c r="C4288" s="19">
        <f t="shared" si="331"/>
        <v>1</v>
      </c>
      <c r="D4288" s="19">
        <f t="shared" si="332"/>
        <v>1900</v>
      </c>
      <c r="E4288" s="38" t="e">
        <f>VLOOKUP(A4288,DatosRecibo!$A$2:'DatosRecibo'!$L$6000,12,FALSE)</f>
        <v>#N/A</v>
      </c>
      <c r="G4288" s="19" t="e">
        <f>VLOOKUP(F4288,Propietarios!$B$2:'Propietarios'!$C$6000,2,FALSE)</f>
        <v>#N/A</v>
      </c>
      <c r="H4288" s="19" t="e">
        <f>VLOOKUP(F4288,Propietarios!$B$2:'Propietarios'!$D$6000,3,FALSE)</f>
        <v>#N/A</v>
      </c>
      <c r="J4288" s="38" t="e">
        <f t="shared" si="333"/>
        <v>#N/A</v>
      </c>
      <c r="K4288" s="38" t="str">
        <f t="shared" si="334"/>
        <v>11900</v>
      </c>
    </row>
    <row r="4289" spans="1:11" x14ac:dyDescent="0.15">
      <c r="A4289" s="19" t="str">
        <f t="shared" si="330"/>
        <v>11900</v>
      </c>
      <c r="C4289" s="19">
        <f t="shared" si="331"/>
        <v>1</v>
      </c>
      <c r="D4289" s="19">
        <f t="shared" si="332"/>
        <v>1900</v>
      </c>
      <c r="E4289" s="38" t="e">
        <f>VLOOKUP(A4289,DatosRecibo!$A$2:'DatosRecibo'!$L$6000,12,FALSE)</f>
        <v>#N/A</v>
      </c>
      <c r="G4289" s="19" t="e">
        <f>VLOOKUP(F4289,Propietarios!$B$2:'Propietarios'!$C$6000,2,FALSE)</f>
        <v>#N/A</v>
      </c>
      <c r="H4289" s="19" t="e">
        <f>VLOOKUP(F4289,Propietarios!$B$2:'Propietarios'!$D$6000,3,FALSE)</f>
        <v>#N/A</v>
      </c>
      <c r="J4289" s="38" t="e">
        <f t="shared" si="333"/>
        <v>#N/A</v>
      </c>
      <c r="K4289" s="38" t="str">
        <f t="shared" si="334"/>
        <v>11900</v>
      </c>
    </row>
    <row r="4290" spans="1:11" x14ac:dyDescent="0.15">
      <c r="A4290" s="19" t="str">
        <f t="shared" ref="A4290:A4353" si="335">CONCATENATE(C4290,D4290)</f>
        <v>11900</v>
      </c>
      <c r="C4290" s="19">
        <f t="shared" si="331"/>
        <v>1</v>
      </c>
      <c r="D4290" s="19">
        <f t="shared" si="332"/>
        <v>1900</v>
      </c>
      <c r="E4290" s="38" t="e">
        <f>VLOOKUP(A4290,DatosRecibo!$A$2:'DatosRecibo'!$L$6000,12,FALSE)</f>
        <v>#N/A</v>
      </c>
      <c r="G4290" s="19" t="e">
        <f>VLOOKUP(F4290,Propietarios!$B$2:'Propietarios'!$C$6000,2,FALSE)</f>
        <v>#N/A</v>
      </c>
      <c r="H4290" s="19" t="e">
        <f>VLOOKUP(F4290,Propietarios!$B$2:'Propietarios'!$D$6000,3,FALSE)</f>
        <v>#N/A</v>
      </c>
      <c r="J4290" s="38" t="e">
        <f t="shared" si="333"/>
        <v>#N/A</v>
      </c>
      <c r="K4290" s="38" t="str">
        <f t="shared" si="334"/>
        <v>11900</v>
      </c>
    </row>
    <row r="4291" spans="1:11" x14ac:dyDescent="0.15">
      <c r="A4291" s="19" t="str">
        <f t="shared" si="335"/>
        <v>11900</v>
      </c>
      <c r="C4291" s="19">
        <f t="shared" ref="C4291:C4354" si="336">MONTH(B4291)</f>
        <v>1</v>
      </c>
      <c r="D4291" s="19">
        <f t="shared" ref="D4291:D4354" si="337">YEAR(B4291)</f>
        <v>1900</v>
      </c>
      <c r="E4291" s="38" t="e">
        <f>VLOOKUP(A4291,DatosRecibo!$A$2:'DatosRecibo'!$L$6000,12,FALSE)</f>
        <v>#N/A</v>
      </c>
      <c r="G4291" s="19" t="e">
        <f>VLOOKUP(F4291,Propietarios!$B$2:'Propietarios'!$C$6000,2,FALSE)</f>
        <v>#N/A</v>
      </c>
      <c r="H4291" s="19" t="e">
        <f>VLOOKUP(F4291,Propietarios!$B$2:'Propietarios'!$D$6000,3,FALSE)</f>
        <v>#N/A</v>
      </c>
      <c r="J4291" s="38" t="e">
        <f t="shared" ref="J4291:J4354" si="338">I4291*E4291</f>
        <v>#N/A</v>
      </c>
      <c r="K4291" s="38" t="str">
        <f t="shared" ref="K4291:K4354" si="339">CONCATENATE(A4291,F4291)</f>
        <v>11900</v>
      </c>
    </row>
    <row r="4292" spans="1:11" x14ac:dyDescent="0.15">
      <c r="A4292" s="19" t="str">
        <f t="shared" si="335"/>
        <v>11900</v>
      </c>
      <c r="C4292" s="19">
        <f t="shared" si="336"/>
        <v>1</v>
      </c>
      <c r="D4292" s="19">
        <f t="shared" si="337"/>
        <v>1900</v>
      </c>
      <c r="E4292" s="38" t="e">
        <f>VLOOKUP(A4292,DatosRecibo!$A$2:'DatosRecibo'!$L$6000,12,FALSE)</f>
        <v>#N/A</v>
      </c>
      <c r="G4292" s="19" t="e">
        <f>VLOOKUP(F4292,Propietarios!$B$2:'Propietarios'!$C$6000,2,FALSE)</f>
        <v>#N/A</v>
      </c>
      <c r="H4292" s="19" t="e">
        <f>VLOOKUP(F4292,Propietarios!$B$2:'Propietarios'!$D$6000,3,FALSE)</f>
        <v>#N/A</v>
      </c>
      <c r="J4292" s="38" t="e">
        <f t="shared" si="338"/>
        <v>#N/A</v>
      </c>
      <c r="K4292" s="38" t="str">
        <f t="shared" si="339"/>
        <v>11900</v>
      </c>
    </row>
    <row r="4293" spans="1:11" x14ac:dyDescent="0.15">
      <c r="A4293" s="19" t="str">
        <f t="shared" si="335"/>
        <v>11900</v>
      </c>
      <c r="C4293" s="19">
        <f t="shared" si="336"/>
        <v>1</v>
      </c>
      <c r="D4293" s="19">
        <f t="shared" si="337"/>
        <v>1900</v>
      </c>
      <c r="E4293" s="38" t="e">
        <f>VLOOKUP(A4293,DatosRecibo!$A$2:'DatosRecibo'!$L$6000,12,FALSE)</f>
        <v>#N/A</v>
      </c>
      <c r="G4293" s="19" t="e">
        <f>VLOOKUP(F4293,Propietarios!$B$2:'Propietarios'!$C$6000,2,FALSE)</f>
        <v>#N/A</v>
      </c>
      <c r="H4293" s="19" t="e">
        <f>VLOOKUP(F4293,Propietarios!$B$2:'Propietarios'!$D$6000,3,FALSE)</f>
        <v>#N/A</v>
      </c>
      <c r="J4293" s="38" t="e">
        <f t="shared" si="338"/>
        <v>#N/A</v>
      </c>
      <c r="K4293" s="38" t="str">
        <f t="shared" si="339"/>
        <v>11900</v>
      </c>
    </row>
    <row r="4294" spans="1:11" x14ac:dyDescent="0.15">
      <c r="A4294" s="19" t="str">
        <f t="shared" si="335"/>
        <v>11900</v>
      </c>
      <c r="C4294" s="19">
        <f t="shared" si="336"/>
        <v>1</v>
      </c>
      <c r="D4294" s="19">
        <f t="shared" si="337"/>
        <v>1900</v>
      </c>
      <c r="E4294" s="38" t="e">
        <f>VLOOKUP(A4294,DatosRecibo!$A$2:'DatosRecibo'!$L$6000,12,FALSE)</f>
        <v>#N/A</v>
      </c>
      <c r="G4294" s="19" t="e">
        <f>VLOOKUP(F4294,Propietarios!$B$2:'Propietarios'!$C$6000,2,FALSE)</f>
        <v>#N/A</v>
      </c>
      <c r="H4294" s="19" t="e">
        <f>VLOOKUP(F4294,Propietarios!$B$2:'Propietarios'!$D$6000,3,FALSE)</f>
        <v>#N/A</v>
      </c>
      <c r="J4294" s="38" t="e">
        <f t="shared" si="338"/>
        <v>#N/A</v>
      </c>
      <c r="K4294" s="38" t="str">
        <f t="shared" si="339"/>
        <v>11900</v>
      </c>
    </row>
    <row r="4295" spans="1:11" x14ac:dyDescent="0.15">
      <c r="A4295" s="19" t="str">
        <f t="shared" si="335"/>
        <v>11900</v>
      </c>
      <c r="C4295" s="19">
        <f t="shared" si="336"/>
        <v>1</v>
      </c>
      <c r="D4295" s="19">
        <f t="shared" si="337"/>
        <v>1900</v>
      </c>
      <c r="E4295" s="38" t="e">
        <f>VLOOKUP(A4295,DatosRecibo!$A$2:'DatosRecibo'!$L$6000,12,FALSE)</f>
        <v>#N/A</v>
      </c>
      <c r="G4295" s="19" t="e">
        <f>VLOOKUP(F4295,Propietarios!$B$2:'Propietarios'!$C$6000,2,FALSE)</f>
        <v>#N/A</v>
      </c>
      <c r="H4295" s="19" t="e">
        <f>VLOOKUP(F4295,Propietarios!$B$2:'Propietarios'!$D$6000,3,FALSE)</f>
        <v>#N/A</v>
      </c>
      <c r="J4295" s="38" t="e">
        <f t="shared" si="338"/>
        <v>#N/A</v>
      </c>
      <c r="K4295" s="38" t="str">
        <f t="shared" si="339"/>
        <v>11900</v>
      </c>
    </row>
    <row r="4296" spans="1:11" x14ac:dyDescent="0.15">
      <c r="A4296" s="19" t="str">
        <f t="shared" si="335"/>
        <v>11900</v>
      </c>
      <c r="C4296" s="19">
        <f t="shared" si="336"/>
        <v>1</v>
      </c>
      <c r="D4296" s="19">
        <f t="shared" si="337"/>
        <v>1900</v>
      </c>
      <c r="E4296" s="38" t="e">
        <f>VLOOKUP(A4296,DatosRecibo!$A$2:'DatosRecibo'!$L$6000,12,FALSE)</f>
        <v>#N/A</v>
      </c>
      <c r="G4296" s="19" t="e">
        <f>VLOOKUP(F4296,Propietarios!$B$2:'Propietarios'!$C$6000,2,FALSE)</f>
        <v>#N/A</v>
      </c>
      <c r="H4296" s="19" t="e">
        <f>VLOOKUP(F4296,Propietarios!$B$2:'Propietarios'!$D$6000,3,FALSE)</f>
        <v>#N/A</v>
      </c>
      <c r="J4296" s="38" t="e">
        <f t="shared" si="338"/>
        <v>#N/A</v>
      </c>
      <c r="K4296" s="38" t="str">
        <f t="shared" si="339"/>
        <v>11900</v>
      </c>
    </row>
    <row r="4297" spans="1:11" x14ac:dyDescent="0.15">
      <c r="A4297" s="19" t="str">
        <f t="shared" si="335"/>
        <v>11900</v>
      </c>
      <c r="C4297" s="19">
        <f t="shared" si="336"/>
        <v>1</v>
      </c>
      <c r="D4297" s="19">
        <f t="shared" si="337"/>
        <v>1900</v>
      </c>
      <c r="E4297" s="38" t="e">
        <f>VLOOKUP(A4297,DatosRecibo!$A$2:'DatosRecibo'!$L$6000,12,FALSE)</f>
        <v>#N/A</v>
      </c>
      <c r="G4297" s="19" t="e">
        <f>VLOOKUP(F4297,Propietarios!$B$2:'Propietarios'!$C$6000,2,FALSE)</f>
        <v>#N/A</v>
      </c>
      <c r="H4297" s="19" t="e">
        <f>VLOOKUP(F4297,Propietarios!$B$2:'Propietarios'!$D$6000,3,FALSE)</f>
        <v>#N/A</v>
      </c>
      <c r="J4297" s="38" t="e">
        <f t="shared" si="338"/>
        <v>#N/A</v>
      </c>
      <c r="K4297" s="38" t="str">
        <f t="shared" si="339"/>
        <v>11900</v>
      </c>
    </row>
    <row r="4298" spans="1:11" x14ac:dyDescent="0.15">
      <c r="A4298" s="19" t="str">
        <f t="shared" si="335"/>
        <v>11900</v>
      </c>
      <c r="C4298" s="19">
        <f t="shared" si="336"/>
        <v>1</v>
      </c>
      <c r="D4298" s="19">
        <f t="shared" si="337"/>
        <v>1900</v>
      </c>
      <c r="E4298" s="38" t="e">
        <f>VLOOKUP(A4298,DatosRecibo!$A$2:'DatosRecibo'!$L$6000,12,FALSE)</f>
        <v>#N/A</v>
      </c>
      <c r="G4298" s="19" t="e">
        <f>VLOOKUP(F4298,Propietarios!$B$2:'Propietarios'!$C$6000,2,FALSE)</f>
        <v>#N/A</v>
      </c>
      <c r="H4298" s="19" t="e">
        <f>VLOOKUP(F4298,Propietarios!$B$2:'Propietarios'!$D$6000,3,FALSE)</f>
        <v>#N/A</v>
      </c>
      <c r="J4298" s="38" t="e">
        <f t="shared" si="338"/>
        <v>#N/A</v>
      </c>
      <c r="K4298" s="38" t="str">
        <f t="shared" si="339"/>
        <v>11900</v>
      </c>
    </row>
    <row r="4299" spans="1:11" x14ac:dyDescent="0.15">
      <c r="A4299" s="19" t="str">
        <f t="shared" si="335"/>
        <v>11900</v>
      </c>
      <c r="C4299" s="19">
        <f t="shared" si="336"/>
        <v>1</v>
      </c>
      <c r="D4299" s="19">
        <f t="shared" si="337"/>
        <v>1900</v>
      </c>
      <c r="E4299" s="38" t="e">
        <f>VLOOKUP(A4299,DatosRecibo!$A$2:'DatosRecibo'!$L$6000,12,FALSE)</f>
        <v>#N/A</v>
      </c>
      <c r="G4299" s="19" t="e">
        <f>VLOOKUP(F4299,Propietarios!$B$2:'Propietarios'!$C$6000,2,FALSE)</f>
        <v>#N/A</v>
      </c>
      <c r="H4299" s="19" t="e">
        <f>VLOOKUP(F4299,Propietarios!$B$2:'Propietarios'!$D$6000,3,FALSE)</f>
        <v>#N/A</v>
      </c>
      <c r="J4299" s="38" t="e">
        <f t="shared" si="338"/>
        <v>#N/A</v>
      </c>
      <c r="K4299" s="38" t="str">
        <f t="shared" si="339"/>
        <v>11900</v>
      </c>
    </row>
    <row r="4300" spans="1:11" x14ac:dyDescent="0.15">
      <c r="A4300" s="19" t="str">
        <f t="shared" si="335"/>
        <v>11900</v>
      </c>
      <c r="C4300" s="19">
        <f t="shared" si="336"/>
        <v>1</v>
      </c>
      <c r="D4300" s="19">
        <f t="shared" si="337"/>
        <v>1900</v>
      </c>
      <c r="E4300" s="38" t="e">
        <f>VLOOKUP(A4300,DatosRecibo!$A$2:'DatosRecibo'!$L$6000,12,FALSE)</f>
        <v>#N/A</v>
      </c>
      <c r="G4300" s="19" t="e">
        <f>VLOOKUP(F4300,Propietarios!$B$2:'Propietarios'!$C$6000,2,FALSE)</f>
        <v>#N/A</v>
      </c>
      <c r="H4300" s="19" t="e">
        <f>VLOOKUP(F4300,Propietarios!$B$2:'Propietarios'!$D$6000,3,FALSE)</f>
        <v>#N/A</v>
      </c>
      <c r="J4300" s="38" t="e">
        <f t="shared" si="338"/>
        <v>#N/A</v>
      </c>
      <c r="K4300" s="38" t="str">
        <f t="shared" si="339"/>
        <v>11900</v>
      </c>
    </row>
    <row r="4301" spans="1:11" x14ac:dyDescent="0.15">
      <c r="A4301" s="19" t="str">
        <f t="shared" si="335"/>
        <v>11900</v>
      </c>
      <c r="C4301" s="19">
        <f t="shared" si="336"/>
        <v>1</v>
      </c>
      <c r="D4301" s="19">
        <f t="shared" si="337"/>
        <v>1900</v>
      </c>
      <c r="E4301" s="38" t="e">
        <f>VLOOKUP(A4301,DatosRecibo!$A$2:'DatosRecibo'!$L$6000,12,FALSE)</f>
        <v>#N/A</v>
      </c>
      <c r="G4301" s="19" t="e">
        <f>VLOOKUP(F4301,Propietarios!$B$2:'Propietarios'!$C$6000,2,FALSE)</f>
        <v>#N/A</v>
      </c>
      <c r="H4301" s="19" t="e">
        <f>VLOOKUP(F4301,Propietarios!$B$2:'Propietarios'!$D$6000,3,FALSE)</f>
        <v>#N/A</v>
      </c>
      <c r="J4301" s="38" t="e">
        <f t="shared" si="338"/>
        <v>#N/A</v>
      </c>
      <c r="K4301" s="38" t="str">
        <f t="shared" si="339"/>
        <v>11900</v>
      </c>
    </row>
    <row r="4302" spans="1:11" x14ac:dyDescent="0.15">
      <c r="A4302" s="19" t="str">
        <f t="shared" si="335"/>
        <v>11900</v>
      </c>
      <c r="C4302" s="19">
        <f t="shared" si="336"/>
        <v>1</v>
      </c>
      <c r="D4302" s="19">
        <f t="shared" si="337"/>
        <v>1900</v>
      </c>
      <c r="E4302" s="38" t="e">
        <f>VLOOKUP(A4302,DatosRecibo!$A$2:'DatosRecibo'!$L$6000,12,FALSE)</f>
        <v>#N/A</v>
      </c>
      <c r="G4302" s="19" t="e">
        <f>VLOOKUP(F4302,Propietarios!$B$2:'Propietarios'!$C$6000,2,FALSE)</f>
        <v>#N/A</v>
      </c>
      <c r="H4302" s="19" t="e">
        <f>VLOOKUP(F4302,Propietarios!$B$2:'Propietarios'!$D$6000,3,FALSE)</f>
        <v>#N/A</v>
      </c>
      <c r="J4302" s="38" t="e">
        <f t="shared" si="338"/>
        <v>#N/A</v>
      </c>
      <c r="K4302" s="38" t="str">
        <f t="shared" si="339"/>
        <v>11900</v>
      </c>
    </row>
    <row r="4303" spans="1:11" x14ac:dyDescent="0.15">
      <c r="A4303" s="19" t="str">
        <f t="shared" si="335"/>
        <v>11900</v>
      </c>
      <c r="C4303" s="19">
        <f t="shared" si="336"/>
        <v>1</v>
      </c>
      <c r="D4303" s="19">
        <f t="shared" si="337"/>
        <v>1900</v>
      </c>
      <c r="E4303" s="38" t="e">
        <f>VLOOKUP(A4303,DatosRecibo!$A$2:'DatosRecibo'!$L$6000,12,FALSE)</f>
        <v>#N/A</v>
      </c>
      <c r="G4303" s="19" t="e">
        <f>VLOOKUP(F4303,Propietarios!$B$2:'Propietarios'!$C$6000,2,FALSE)</f>
        <v>#N/A</v>
      </c>
      <c r="H4303" s="19" t="e">
        <f>VLOOKUP(F4303,Propietarios!$B$2:'Propietarios'!$D$6000,3,FALSE)</f>
        <v>#N/A</v>
      </c>
      <c r="J4303" s="38" t="e">
        <f t="shared" si="338"/>
        <v>#N/A</v>
      </c>
      <c r="K4303" s="38" t="str">
        <f t="shared" si="339"/>
        <v>11900</v>
      </c>
    </row>
    <row r="4304" spans="1:11" x14ac:dyDescent="0.15">
      <c r="A4304" s="19" t="str">
        <f t="shared" si="335"/>
        <v>11900</v>
      </c>
      <c r="C4304" s="19">
        <f t="shared" si="336"/>
        <v>1</v>
      </c>
      <c r="D4304" s="19">
        <f t="shared" si="337"/>
        <v>1900</v>
      </c>
      <c r="E4304" s="38" t="e">
        <f>VLOOKUP(A4304,DatosRecibo!$A$2:'DatosRecibo'!$L$6000,12,FALSE)</f>
        <v>#N/A</v>
      </c>
      <c r="G4304" s="19" t="e">
        <f>VLOOKUP(F4304,Propietarios!$B$2:'Propietarios'!$C$6000,2,FALSE)</f>
        <v>#N/A</v>
      </c>
      <c r="H4304" s="19" t="e">
        <f>VLOOKUP(F4304,Propietarios!$B$2:'Propietarios'!$D$6000,3,FALSE)</f>
        <v>#N/A</v>
      </c>
      <c r="J4304" s="38" t="e">
        <f t="shared" si="338"/>
        <v>#N/A</v>
      </c>
      <c r="K4304" s="38" t="str">
        <f t="shared" si="339"/>
        <v>11900</v>
      </c>
    </row>
    <row r="4305" spans="1:11" x14ac:dyDescent="0.15">
      <c r="A4305" s="19" t="str">
        <f t="shared" si="335"/>
        <v>11900</v>
      </c>
      <c r="C4305" s="19">
        <f t="shared" si="336"/>
        <v>1</v>
      </c>
      <c r="D4305" s="19">
        <f t="shared" si="337"/>
        <v>1900</v>
      </c>
      <c r="E4305" s="38" t="e">
        <f>VLOOKUP(A4305,DatosRecibo!$A$2:'DatosRecibo'!$L$6000,12,FALSE)</f>
        <v>#N/A</v>
      </c>
      <c r="G4305" s="19" t="e">
        <f>VLOOKUP(F4305,Propietarios!$B$2:'Propietarios'!$C$6000,2,FALSE)</f>
        <v>#N/A</v>
      </c>
      <c r="H4305" s="19" t="e">
        <f>VLOOKUP(F4305,Propietarios!$B$2:'Propietarios'!$D$6000,3,FALSE)</f>
        <v>#N/A</v>
      </c>
      <c r="J4305" s="38" t="e">
        <f t="shared" si="338"/>
        <v>#N/A</v>
      </c>
      <c r="K4305" s="38" t="str">
        <f t="shared" si="339"/>
        <v>11900</v>
      </c>
    </row>
    <row r="4306" spans="1:11" x14ac:dyDescent="0.15">
      <c r="A4306" s="19" t="str">
        <f t="shared" si="335"/>
        <v>11900</v>
      </c>
      <c r="C4306" s="19">
        <f t="shared" si="336"/>
        <v>1</v>
      </c>
      <c r="D4306" s="19">
        <f t="shared" si="337"/>
        <v>1900</v>
      </c>
      <c r="E4306" s="38" t="e">
        <f>VLOOKUP(A4306,DatosRecibo!$A$2:'DatosRecibo'!$L$6000,12,FALSE)</f>
        <v>#N/A</v>
      </c>
      <c r="G4306" s="19" t="e">
        <f>VLOOKUP(F4306,Propietarios!$B$2:'Propietarios'!$C$6000,2,FALSE)</f>
        <v>#N/A</v>
      </c>
      <c r="H4306" s="19" t="e">
        <f>VLOOKUP(F4306,Propietarios!$B$2:'Propietarios'!$D$6000,3,FALSE)</f>
        <v>#N/A</v>
      </c>
      <c r="J4306" s="38" t="e">
        <f t="shared" si="338"/>
        <v>#N/A</v>
      </c>
      <c r="K4306" s="38" t="str">
        <f t="shared" si="339"/>
        <v>11900</v>
      </c>
    </row>
    <row r="4307" spans="1:11" x14ac:dyDescent="0.15">
      <c r="A4307" s="19" t="str">
        <f t="shared" si="335"/>
        <v>11900</v>
      </c>
      <c r="C4307" s="19">
        <f t="shared" si="336"/>
        <v>1</v>
      </c>
      <c r="D4307" s="19">
        <f t="shared" si="337"/>
        <v>1900</v>
      </c>
      <c r="E4307" s="38" t="e">
        <f>VLOOKUP(A4307,DatosRecibo!$A$2:'DatosRecibo'!$L$6000,12,FALSE)</f>
        <v>#N/A</v>
      </c>
      <c r="G4307" s="19" t="e">
        <f>VLOOKUP(F4307,Propietarios!$B$2:'Propietarios'!$C$6000,2,FALSE)</f>
        <v>#N/A</v>
      </c>
      <c r="H4307" s="19" t="e">
        <f>VLOOKUP(F4307,Propietarios!$B$2:'Propietarios'!$D$6000,3,FALSE)</f>
        <v>#N/A</v>
      </c>
      <c r="J4307" s="38" t="e">
        <f t="shared" si="338"/>
        <v>#N/A</v>
      </c>
      <c r="K4307" s="38" t="str">
        <f t="shared" si="339"/>
        <v>11900</v>
      </c>
    </row>
    <row r="4308" spans="1:11" x14ac:dyDescent="0.15">
      <c r="A4308" s="19" t="str">
        <f t="shared" si="335"/>
        <v>11900</v>
      </c>
      <c r="C4308" s="19">
        <f t="shared" si="336"/>
        <v>1</v>
      </c>
      <c r="D4308" s="19">
        <f t="shared" si="337"/>
        <v>1900</v>
      </c>
      <c r="E4308" s="38" t="e">
        <f>VLOOKUP(A4308,DatosRecibo!$A$2:'DatosRecibo'!$L$6000,12,FALSE)</f>
        <v>#N/A</v>
      </c>
      <c r="G4308" s="19" t="e">
        <f>VLOOKUP(F4308,Propietarios!$B$2:'Propietarios'!$C$6000,2,FALSE)</f>
        <v>#N/A</v>
      </c>
      <c r="H4308" s="19" t="e">
        <f>VLOOKUP(F4308,Propietarios!$B$2:'Propietarios'!$D$6000,3,FALSE)</f>
        <v>#N/A</v>
      </c>
      <c r="J4308" s="38" t="e">
        <f t="shared" si="338"/>
        <v>#N/A</v>
      </c>
      <c r="K4308" s="38" t="str">
        <f t="shared" si="339"/>
        <v>11900</v>
      </c>
    </row>
    <row r="4309" spans="1:11" x14ac:dyDescent="0.15">
      <c r="A4309" s="19" t="str">
        <f t="shared" si="335"/>
        <v>11900</v>
      </c>
      <c r="C4309" s="19">
        <f t="shared" si="336"/>
        <v>1</v>
      </c>
      <c r="D4309" s="19">
        <f t="shared" si="337"/>
        <v>1900</v>
      </c>
      <c r="E4309" s="38" t="e">
        <f>VLOOKUP(A4309,DatosRecibo!$A$2:'DatosRecibo'!$L$6000,12,FALSE)</f>
        <v>#N/A</v>
      </c>
      <c r="G4309" s="19" t="e">
        <f>VLOOKUP(F4309,Propietarios!$B$2:'Propietarios'!$C$6000,2,FALSE)</f>
        <v>#N/A</v>
      </c>
      <c r="H4309" s="19" t="e">
        <f>VLOOKUP(F4309,Propietarios!$B$2:'Propietarios'!$D$6000,3,FALSE)</f>
        <v>#N/A</v>
      </c>
      <c r="J4309" s="38" t="e">
        <f t="shared" si="338"/>
        <v>#N/A</v>
      </c>
      <c r="K4309" s="38" t="str">
        <f t="shared" si="339"/>
        <v>11900</v>
      </c>
    </row>
    <row r="4310" spans="1:11" x14ac:dyDescent="0.15">
      <c r="A4310" s="19" t="str">
        <f t="shared" si="335"/>
        <v>11900</v>
      </c>
      <c r="C4310" s="19">
        <f t="shared" si="336"/>
        <v>1</v>
      </c>
      <c r="D4310" s="19">
        <f t="shared" si="337"/>
        <v>1900</v>
      </c>
      <c r="E4310" s="38" t="e">
        <f>VLOOKUP(A4310,DatosRecibo!$A$2:'DatosRecibo'!$L$6000,12,FALSE)</f>
        <v>#N/A</v>
      </c>
      <c r="G4310" s="19" t="e">
        <f>VLOOKUP(F4310,Propietarios!$B$2:'Propietarios'!$C$6000,2,FALSE)</f>
        <v>#N/A</v>
      </c>
      <c r="H4310" s="19" t="e">
        <f>VLOOKUP(F4310,Propietarios!$B$2:'Propietarios'!$D$6000,3,FALSE)</f>
        <v>#N/A</v>
      </c>
      <c r="J4310" s="38" t="e">
        <f t="shared" si="338"/>
        <v>#N/A</v>
      </c>
      <c r="K4310" s="38" t="str">
        <f t="shared" si="339"/>
        <v>11900</v>
      </c>
    </row>
    <row r="4311" spans="1:11" x14ac:dyDescent="0.15">
      <c r="A4311" s="19" t="str">
        <f t="shared" si="335"/>
        <v>11900</v>
      </c>
      <c r="C4311" s="19">
        <f t="shared" si="336"/>
        <v>1</v>
      </c>
      <c r="D4311" s="19">
        <f t="shared" si="337"/>
        <v>1900</v>
      </c>
      <c r="E4311" s="38" t="e">
        <f>VLOOKUP(A4311,DatosRecibo!$A$2:'DatosRecibo'!$L$6000,12,FALSE)</f>
        <v>#N/A</v>
      </c>
      <c r="G4311" s="19" t="e">
        <f>VLOOKUP(F4311,Propietarios!$B$2:'Propietarios'!$C$6000,2,FALSE)</f>
        <v>#N/A</v>
      </c>
      <c r="H4311" s="19" t="e">
        <f>VLOOKUP(F4311,Propietarios!$B$2:'Propietarios'!$D$6000,3,FALSE)</f>
        <v>#N/A</v>
      </c>
      <c r="J4311" s="38" t="e">
        <f t="shared" si="338"/>
        <v>#N/A</v>
      </c>
      <c r="K4311" s="38" t="str">
        <f t="shared" si="339"/>
        <v>11900</v>
      </c>
    </row>
    <row r="4312" spans="1:11" x14ac:dyDescent="0.15">
      <c r="A4312" s="19" t="str">
        <f t="shared" si="335"/>
        <v>11900</v>
      </c>
      <c r="C4312" s="19">
        <f t="shared" si="336"/>
        <v>1</v>
      </c>
      <c r="D4312" s="19">
        <f t="shared" si="337"/>
        <v>1900</v>
      </c>
      <c r="E4312" s="38" t="e">
        <f>VLOOKUP(A4312,DatosRecibo!$A$2:'DatosRecibo'!$L$6000,12,FALSE)</f>
        <v>#N/A</v>
      </c>
      <c r="G4312" s="19" t="e">
        <f>VLOOKUP(F4312,Propietarios!$B$2:'Propietarios'!$C$6000,2,FALSE)</f>
        <v>#N/A</v>
      </c>
      <c r="H4312" s="19" t="e">
        <f>VLOOKUP(F4312,Propietarios!$B$2:'Propietarios'!$D$6000,3,FALSE)</f>
        <v>#N/A</v>
      </c>
      <c r="J4312" s="38" t="e">
        <f t="shared" si="338"/>
        <v>#N/A</v>
      </c>
      <c r="K4312" s="38" t="str">
        <f t="shared" si="339"/>
        <v>11900</v>
      </c>
    </row>
    <row r="4313" spans="1:11" x14ac:dyDescent="0.15">
      <c r="A4313" s="19" t="str">
        <f t="shared" si="335"/>
        <v>11900</v>
      </c>
      <c r="C4313" s="19">
        <f t="shared" si="336"/>
        <v>1</v>
      </c>
      <c r="D4313" s="19">
        <f t="shared" si="337"/>
        <v>1900</v>
      </c>
      <c r="E4313" s="38" t="e">
        <f>VLOOKUP(A4313,DatosRecibo!$A$2:'DatosRecibo'!$L$6000,12,FALSE)</f>
        <v>#N/A</v>
      </c>
      <c r="G4313" s="19" t="e">
        <f>VLOOKUP(F4313,Propietarios!$B$2:'Propietarios'!$C$6000,2,FALSE)</f>
        <v>#N/A</v>
      </c>
      <c r="H4313" s="19" t="e">
        <f>VLOOKUP(F4313,Propietarios!$B$2:'Propietarios'!$D$6000,3,FALSE)</f>
        <v>#N/A</v>
      </c>
      <c r="J4313" s="38" t="e">
        <f t="shared" si="338"/>
        <v>#N/A</v>
      </c>
      <c r="K4313" s="38" t="str">
        <f t="shared" si="339"/>
        <v>11900</v>
      </c>
    </row>
    <row r="4314" spans="1:11" x14ac:dyDescent="0.15">
      <c r="A4314" s="19" t="str">
        <f t="shared" si="335"/>
        <v>11900</v>
      </c>
      <c r="C4314" s="19">
        <f t="shared" si="336"/>
        <v>1</v>
      </c>
      <c r="D4314" s="19">
        <f t="shared" si="337"/>
        <v>1900</v>
      </c>
      <c r="E4314" s="38" t="e">
        <f>VLOOKUP(A4314,DatosRecibo!$A$2:'DatosRecibo'!$L$6000,12,FALSE)</f>
        <v>#N/A</v>
      </c>
      <c r="G4314" s="19" t="e">
        <f>VLOOKUP(F4314,Propietarios!$B$2:'Propietarios'!$C$6000,2,FALSE)</f>
        <v>#N/A</v>
      </c>
      <c r="H4314" s="19" t="e">
        <f>VLOOKUP(F4314,Propietarios!$B$2:'Propietarios'!$D$6000,3,FALSE)</f>
        <v>#N/A</v>
      </c>
      <c r="J4314" s="38" t="e">
        <f t="shared" si="338"/>
        <v>#N/A</v>
      </c>
      <c r="K4314" s="38" t="str">
        <f t="shared" si="339"/>
        <v>11900</v>
      </c>
    </row>
    <row r="4315" spans="1:11" x14ac:dyDescent="0.15">
      <c r="A4315" s="19" t="str">
        <f t="shared" si="335"/>
        <v>11900</v>
      </c>
      <c r="C4315" s="19">
        <f t="shared" si="336"/>
        <v>1</v>
      </c>
      <c r="D4315" s="19">
        <f t="shared" si="337"/>
        <v>1900</v>
      </c>
      <c r="E4315" s="38" t="e">
        <f>VLOOKUP(A4315,DatosRecibo!$A$2:'DatosRecibo'!$L$6000,12,FALSE)</f>
        <v>#N/A</v>
      </c>
      <c r="G4315" s="19" t="e">
        <f>VLOOKUP(F4315,Propietarios!$B$2:'Propietarios'!$C$6000,2,FALSE)</f>
        <v>#N/A</v>
      </c>
      <c r="H4315" s="19" t="e">
        <f>VLOOKUP(F4315,Propietarios!$B$2:'Propietarios'!$D$6000,3,FALSE)</f>
        <v>#N/A</v>
      </c>
      <c r="J4315" s="38" t="e">
        <f t="shared" si="338"/>
        <v>#N/A</v>
      </c>
      <c r="K4315" s="38" t="str">
        <f t="shared" si="339"/>
        <v>11900</v>
      </c>
    </row>
    <row r="4316" spans="1:11" x14ac:dyDescent="0.15">
      <c r="A4316" s="19" t="str">
        <f t="shared" si="335"/>
        <v>11900</v>
      </c>
      <c r="C4316" s="19">
        <f t="shared" si="336"/>
        <v>1</v>
      </c>
      <c r="D4316" s="19">
        <f t="shared" si="337"/>
        <v>1900</v>
      </c>
      <c r="E4316" s="38" t="e">
        <f>VLOOKUP(A4316,DatosRecibo!$A$2:'DatosRecibo'!$L$6000,12,FALSE)</f>
        <v>#N/A</v>
      </c>
      <c r="G4316" s="19" t="e">
        <f>VLOOKUP(F4316,Propietarios!$B$2:'Propietarios'!$C$6000,2,FALSE)</f>
        <v>#N/A</v>
      </c>
      <c r="H4316" s="19" t="e">
        <f>VLOOKUP(F4316,Propietarios!$B$2:'Propietarios'!$D$6000,3,FALSE)</f>
        <v>#N/A</v>
      </c>
      <c r="J4316" s="38" t="e">
        <f t="shared" si="338"/>
        <v>#N/A</v>
      </c>
      <c r="K4316" s="38" t="str">
        <f t="shared" si="339"/>
        <v>11900</v>
      </c>
    </row>
    <row r="4317" spans="1:11" x14ac:dyDescent="0.15">
      <c r="A4317" s="19" t="str">
        <f t="shared" si="335"/>
        <v>11900</v>
      </c>
      <c r="C4317" s="19">
        <f t="shared" si="336"/>
        <v>1</v>
      </c>
      <c r="D4317" s="19">
        <f t="shared" si="337"/>
        <v>1900</v>
      </c>
      <c r="E4317" s="38" t="e">
        <f>VLOOKUP(A4317,DatosRecibo!$A$2:'DatosRecibo'!$L$6000,12,FALSE)</f>
        <v>#N/A</v>
      </c>
      <c r="G4317" s="19" t="e">
        <f>VLOOKUP(F4317,Propietarios!$B$2:'Propietarios'!$C$6000,2,FALSE)</f>
        <v>#N/A</v>
      </c>
      <c r="H4317" s="19" t="e">
        <f>VLOOKUP(F4317,Propietarios!$B$2:'Propietarios'!$D$6000,3,FALSE)</f>
        <v>#N/A</v>
      </c>
      <c r="J4317" s="38" t="e">
        <f t="shared" si="338"/>
        <v>#N/A</v>
      </c>
      <c r="K4317" s="38" t="str">
        <f t="shared" si="339"/>
        <v>11900</v>
      </c>
    </row>
    <row r="4318" spans="1:11" x14ac:dyDescent="0.15">
      <c r="A4318" s="19" t="str">
        <f t="shared" si="335"/>
        <v>11900</v>
      </c>
      <c r="C4318" s="19">
        <f t="shared" si="336"/>
        <v>1</v>
      </c>
      <c r="D4318" s="19">
        <f t="shared" si="337"/>
        <v>1900</v>
      </c>
      <c r="E4318" s="38" t="e">
        <f>VLOOKUP(A4318,DatosRecibo!$A$2:'DatosRecibo'!$L$6000,12,FALSE)</f>
        <v>#N/A</v>
      </c>
      <c r="G4318" s="19" t="e">
        <f>VLOOKUP(F4318,Propietarios!$B$2:'Propietarios'!$C$6000,2,FALSE)</f>
        <v>#N/A</v>
      </c>
      <c r="H4318" s="19" t="e">
        <f>VLOOKUP(F4318,Propietarios!$B$2:'Propietarios'!$D$6000,3,FALSE)</f>
        <v>#N/A</v>
      </c>
      <c r="J4318" s="38" t="e">
        <f t="shared" si="338"/>
        <v>#N/A</v>
      </c>
      <c r="K4318" s="38" t="str">
        <f t="shared" si="339"/>
        <v>11900</v>
      </c>
    </row>
    <row r="4319" spans="1:11" x14ac:dyDescent="0.15">
      <c r="A4319" s="19" t="str">
        <f t="shared" si="335"/>
        <v>11900</v>
      </c>
      <c r="C4319" s="19">
        <f t="shared" si="336"/>
        <v>1</v>
      </c>
      <c r="D4319" s="19">
        <f t="shared" si="337"/>
        <v>1900</v>
      </c>
      <c r="E4319" s="38" t="e">
        <f>VLOOKUP(A4319,DatosRecibo!$A$2:'DatosRecibo'!$L$6000,12,FALSE)</f>
        <v>#N/A</v>
      </c>
      <c r="G4319" s="19" t="e">
        <f>VLOOKUP(F4319,Propietarios!$B$2:'Propietarios'!$C$6000,2,FALSE)</f>
        <v>#N/A</v>
      </c>
      <c r="H4319" s="19" t="e">
        <f>VLOOKUP(F4319,Propietarios!$B$2:'Propietarios'!$D$6000,3,FALSE)</f>
        <v>#N/A</v>
      </c>
      <c r="J4319" s="38" t="e">
        <f t="shared" si="338"/>
        <v>#N/A</v>
      </c>
      <c r="K4319" s="38" t="str">
        <f t="shared" si="339"/>
        <v>11900</v>
      </c>
    </row>
    <row r="4320" spans="1:11" x14ac:dyDescent="0.15">
      <c r="A4320" s="19" t="str">
        <f t="shared" si="335"/>
        <v>11900</v>
      </c>
      <c r="C4320" s="19">
        <f t="shared" si="336"/>
        <v>1</v>
      </c>
      <c r="D4320" s="19">
        <f t="shared" si="337"/>
        <v>1900</v>
      </c>
      <c r="E4320" s="38" t="e">
        <f>VLOOKUP(A4320,DatosRecibo!$A$2:'DatosRecibo'!$L$6000,12,FALSE)</f>
        <v>#N/A</v>
      </c>
      <c r="G4320" s="19" t="e">
        <f>VLOOKUP(F4320,Propietarios!$B$2:'Propietarios'!$C$6000,2,FALSE)</f>
        <v>#N/A</v>
      </c>
      <c r="H4320" s="19" t="e">
        <f>VLOOKUP(F4320,Propietarios!$B$2:'Propietarios'!$D$6000,3,FALSE)</f>
        <v>#N/A</v>
      </c>
      <c r="J4320" s="38" t="e">
        <f t="shared" si="338"/>
        <v>#N/A</v>
      </c>
      <c r="K4320" s="38" t="str">
        <f t="shared" si="339"/>
        <v>11900</v>
      </c>
    </row>
    <row r="4321" spans="1:11" x14ac:dyDescent="0.15">
      <c r="A4321" s="19" t="str">
        <f t="shared" si="335"/>
        <v>11900</v>
      </c>
      <c r="C4321" s="19">
        <f t="shared" si="336"/>
        <v>1</v>
      </c>
      <c r="D4321" s="19">
        <f t="shared" si="337"/>
        <v>1900</v>
      </c>
      <c r="E4321" s="38" t="e">
        <f>VLOOKUP(A4321,DatosRecibo!$A$2:'DatosRecibo'!$L$6000,12,FALSE)</f>
        <v>#N/A</v>
      </c>
      <c r="G4321" s="19" t="e">
        <f>VLOOKUP(F4321,Propietarios!$B$2:'Propietarios'!$C$6000,2,FALSE)</f>
        <v>#N/A</v>
      </c>
      <c r="H4321" s="19" t="e">
        <f>VLOOKUP(F4321,Propietarios!$B$2:'Propietarios'!$D$6000,3,FALSE)</f>
        <v>#N/A</v>
      </c>
      <c r="J4321" s="38" t="e">
        <f t="shared" si="338"/>
        <v>#N/A</v>
      </c>
      <c r="K4321" s="38" t="str">
        <f t="shared" si="339"/>
        <v>11900</v>
      </c>
    </row>
    <row r="4322" spans="1:11" x14ac:dyDescent="0.15">
      <c r="A4322" s="19" t="str">
        <f t="shared" si="335"/>
        <v>11900</v>
      </c>
      <c r="C4322" s="19">
        <f t="shared" si="336"/>
        <v>1</v>
      </c>
      <c r="D4322" s="19">
        <f t="shared" si="337"/>
        <v>1900</v>
      </c>
      <c r="E4322" s="38" t="e">
        <f>VLOOKUP(A4322,DatosRecibo!$A$2:'DatosRecibo'!$L$6000,12,FALSE)</f>
        <v>#N/A</v>
      </c>
      <c r="G4322" s="19" t="e">
        <f>VLOOKUP(F4322,Propietarios!$B$2:'Propietarios'!$C$6000,2,FALSE)</f>
        <v>#N/A</v>
      </c>
      <c r="H4322" s="19" t="e">
        <f>VLOOKUP(F4322,Propietarios!$B$2:'Propietarios'!$D$6000,3,FALSE)</f>
        <v>#N/A</v>
      </c>
      <c r="J4322" s="38" t="e">
        <f t="shared" si="338"/>
        <v>#N/A</v>
      </c>
      <c r="K4322" s="38" t="str">
        <f t="shared" si="339"/>
        <v>11900</v>
      </c>
    </row>
    <row r="4323" spans="1:11" x14ac:dyDescent="0.15">
      <c r="A4323" s="19" t="str">
        <f t="shared" si="335"/>
        <v>11900</v>
      </c>
      <c r="C4323" s="19">
        <f t="shared" si="336"/>
        <v>1</v>
      </c>
      <c r="D4323" s="19">
        <f t="shared" si="337"/>
        <v>1900</v>
      </c>
      <c r="E4323" s="38" t="e">
        <f>VLOOKUP(A4323,DatosRecibo!$A$2:'DatosRecibo'!$L$6000,12,FALSE)</f>
        <v>#N/A</v>
      </c>
      <c r="G4323" s="19" t="e">
        <f>VLOOKUP(F4323,Propietarios!$B$2:'Propietarios'!$C$6000,2,FALSE)</f>
        <v>#N/A</v>
      </c>
      <c r="H4323" s="19" t="e">
        <f>VLOOKUP(F4323,Propietarios!$B$2:'Propietarios'!$D$6000,3,FALSE)</f>
        <v>#N/A</v>
      </c>
      <c r="J4323" s="38" t="e">
        <f t="shared" si="338"/>
        <v>#N/A</v>
      </c>
      <c r="K4323" s="38" t="str">
        <f t="shared" si="339"/>
        <v>11900</v>
      </c>
    </row>
    <row r="4324" spans="1:11" x14ac:dyDescent="0.15">
      <c r="A4324" s="19" t="str">
        <f t="shared" si="335"/>
        <v>11900</v>
      </c>
      <c r="C4324" s="19">
        <f t="shared" si="336"/>
        <v>1</v>
      </c>
      <c r="D4324" s="19">
        <f t="shared" si="337"/>
        <v>1900</v>
      </c>
      <c r="E4324" s="38" t="e">
        <f>VLOOKUP(A4324,DatosRecibo!$A$2:'DatosRecibo'!$L$6000,12,FALSE)</f>
        <v>#N/A</v>
      </c>
      <c r="G4324" s="19" t="e">
        <f>VLOOKUP(F4324,Propietarios!$B$2:'Propietarios'!$C$6000,2,FALSE)</f>
        <v>#N/A</v>
      </c>
      <c r="H4324" s="19" t="e">
        <f>VLOOKUP(F4324,Propietarios!$B$2:'Propietarios'!$D$6000,3,FALSE)</f>
        <v>#N/A</v>
      </c>
      <c r="J4324" s="38" t="e">
        <f t="shared" si="338"/>
        <v>#N/A</v>
      </c>
      <c r="K4324" s="38" t="str">
        <f t="shared" si="339"/>
        <v>11900</v>
      </c>
    </row>
    <row r="4325" spans="1:11" x14ac:dyDescent="0.15">
      <c r="A4325" s="19" t="str">
        <f t="shared" si="335"/>
        <v>11900</v>
      </c>
      <c r="C4325" s="19">
        <f t="shared" si="336"/>
        <v>1</v>
      </c>
      <c r="D4325" s="19">
        <f t="shared" si="337"/>
        <v>1900</v>
      </c>
      <c r="E4325" s="38" t="e">
        <f>VLOOKUP(A4325,DatosRecibo!$A$2:'DatosRecibo'!$L$6000,12,FALSE)</f>
        <v>#N/A</v>
      </c>
      <c r="G4325" s="19" t="e">
        <f>VLOOKUP(F4325,Propietarios!$B$2:'Propietarios'!$C$6000,2,FALSE)</f>
        <v>#N/A</v>
      </c>
      <c r="H4325" s="19" t="e">
        <f>VLOOKUP(F4325,Propietarios!$B$2:'Propietarios'!$D$6000,3,FALSE)</f>
        <v>#N/A</v>
      </c>
      <c r="J4325" s="38" t="e">
        <f t="shared" si="338"/>
        <v>#N/A</v>
      </c>
      <c r="K4325" s="38" t="str">
        <f t="shared" si="339"/>
        <v>11900</v>
      </c>
    </row>
    <row r="4326" spans="1:11" x14ac:dyDescent="0.15">
      <c r="A4326" s="19" t="str">
        <f t="shared" si="335"/>
        <v>11900</v>
      </c>
      <c r="C4326" s="19">
        <f t="shared" si="336"/>
        <v>1</v>
      </c>
      <c r="D4326" s="19">
        <f t="shared" si="337"/>
        <v>1900</v>
      </c>
      <c r="E4326" s="38" t="e">
        <f>VLOOKUP(A4326,DatosRecibo!$A$2:'DatosRecibo'!$L$6000,12,FALSE)</f>
        <v>#N/A</v>
      </c>
      <c r="G4326" s="19" t="e">
        <f>VLOOKUP(F4326,Propietarios!$B$2:'Propietarios'!$C$6000,2,FALSE)</f>
        <v>#N/A</v>
      </c>
      <c r="H4326" s="19" t="e">
        <f>VLOOKUP(F4326,Propietarios!$B$2:'Propietarios'!$D$6000,3,FALSE)</f>
        <v>#N/A</v>
      </c>
      <c r="J4326" s="38" t="e">
        <f t="shared" si="338"/>
        <v>#N/A</v>
      </c>
      <c r="K4326" s="38" t="str">
        <f t="shared" si="339"/>
        <v>11900</v>
      </c>
    </row>
    <row r="4327" spans="1:11" x14ac:dyDescent="0.15">
      <c r="A4327" s="19" t="str">
        <f t="shared" si="335"/>
        <v>11900</v>
      </c>
      <c r="C4327" s="19">
        <f t="shared" si="336"/>
        <v>1</v>
      </c>
      <c r="D4327" s="19">
        <f t="shared" si="337"/>
        <v>1900</v>
      </c>
      <c r="E4327" s="38" t="e">
        <f>VLOOKUP(A4327,DatosRecibo!$A$2:'DatosRecibo'!$L$6000,12,FALSE)</f>
        <v>#N/A</v>
      </c>
      <c r="G4327" s="19" t="e">
        <f>VLOOKUP(F4327,Propietarios!$B$2:'Propietarios'!$C$6000,2,FALSE)</f>
        <v>#N/A</v>
      </c>
      <c r="H4327" s="19" t="e">
        <f>VLOOKUP(F4327,Propietarios!$B$2:'Propietarios'!$D$6000,3,FALSE)</f>
        <v>#N/A</v>
      </c>
      <c r="J4327" s="38" t="e">
        <f t="shared" si="338"/>
        <v>#N/A</v>
      </c>
      <c r="K4327" s="38" t="str">
        <f t="shared" si="339"/>
        <v>11900</v>
      </c>
    </row>
    <row r="4328" spans="1:11" x14ac:dyDescent="0.15">
      <c r="A4328" s="19" t="str">
        <f t="shared" si="335"/>
        <v>11900</v>
      </c>
      <c r="C4328" s="19">
        <f t="shared" si="336"/>
        <v>1</v>
      </c>
      <c r="D4328" s="19">
        <f t="shared" si="337"/>
        <v>1900</v>
      </c>
      <c r="E4328" s="38" t="e">
        <f>VLOOKUP(A4328,DatosRecibo!$A$2:'DatosRecibo'!$L$6000,12,FALSE)</f>
        <v>#N/A</v>
      </c>
      <c r="G4328" s="19" t="e">
        <f>VLOOKUP(F4328,Propietarios!$B$2:'Propietarios'!$C$6000,2,FALSE)</f>
        <v>#N/A</v>
      </c>
      <c r="H4328" s="19" t="e">
        <f>VLOOKUP(F4328,Propietarios!$B$2:'Propietarios'!$D$6000,3,FALSE)</f>
        <v>#N/A</v>
      </c>
      <c r="J4328" s="38" t="e">
        <f t="shared" si="338"/>
        <v>#N/A</v>
      </c>
      <c r="K4328" s="38" t="str">
        <f t="shared" si="339"/>
        <v>11900</v>
      </c>
    </row>
    <row r="4329" spans="1:11" x14ac:dyDescent="0.15">
      <c r="A4329" s="19" t="str">
        <f t="shared" si="335"/>
        <v>11900</v>
      </c>
      <c r="C4329" s="19">
        <f t="shared" si="336"/>
        <v>1</v>
      </c>
      <c r="D4329" s="19">
        <f t="shared" si="337"/>
        <v>1900</v>
      </c>
      <c r="E4329" s="38" t="e">
        <f>VLOOKUP(A4329,DatosRecibo!$A$2:'DatosRecibo'!$L$6000,12,FALSE)</f>
        <v>#N/A</v>
      </c>
      <c r="G4329" s="19" t="e">
        <f>VLOOKUP(F4329,Propietarios!$B$2:'Propietarios'!$C$6000,2,FALSE)</f>
        <v>#N/A</v>
      </c>
      <c r="H4329" s="19" t="e">
        <f>VLOOKUP(F4329,Propietarios!$B$2:'Propietarios'!$D$6000,3,FALSE)</f>
        <v>#N/A</v>
      </c>
      <c r="J4329" s="38" t="e">
        <f t="shared" si="338"/>
        <v>#N/A</v>
      </c>
      <c r="K4329" s="38" t="str">
        <f t="shared" si="339"/>
        <v>11900</v>
      </c>
    </row>
    <row r="4330" spans="1:11" x14ac:dyDescent="0.15">
      <c r="A4330" s="19" t="str">
        <f t="shared" si="335"/>
        <v>11900</v>
      </c>
      <c r="C4330" s="19">
        <f t="shared" si="336"/>
        <v>1</v>
      </c>
      <c r="D4330" s="19">
        <f t="shared" si="337"/>
        <v>1900</v>
      </c>
      <c r="E4330" s="38" t="e">
        <f>VLOOKUP(A4330,DatosRecibo!$A$2:'DatosRecibo'!$L$6000,12,FALSE)</f>
        <v>#N/A</v>
      </c>
      <c r="G4330" s="19" t="e">
        <f>VLOOKUP(F4330,Propietarios!$B$2:'Propietarios'!$C$6000,2,FALSE)</f>
        <v>#N/A</v>
      </c>
      <c r="H4330" s="19" t="e">
        <f>VLOOKUP(F4330,Propietarios!$B$2:'Propietarios'!$D$6000,3,FALSE)</f>
        <v>#N/A</v>
      </c>
      <c r="J4330" s="38" t="e">
        <f t="shared" si="338"/>
        <v>#N/A</v>
      </c>
      <c r="K4330" s="38" t="str">
        <f t="shared" si="339"/>
        <v>11900</v>
      </c>
    </row>
    <row r="4331" spans="1:11" x14ac:dyDescent="0.15">
      <c r="A4331" s="19" t="str">
        <f t="shared" si="335"/>
        <v>11900</v>
      </c>
      <c r="C4331" s="19">
        <f t="shared" si="336"/>
        <v>1</v>
      </c>
      <c r="D4331" s="19">
        <f t="shared" si="337"/>
        <v>1900</v>
      </c>
      <c r="E4331" s="38" t="e">
        <f>VLOOKUP(A4331,DatosRecibo!$A$2:'DatosRecibo'!$L$6000,12,FALSE)</f>
        <v>#N/A</v>
      </c>
      <c r="G4331" s="19" t="e">
        <f>VLOOKUP(F4331,Propietarios!$B$2:'Propietarios'!$C$6000,2,FALSE)</f>
        <v>#N/A</v>
      </c>
      <c r="H4331" s="19" t="e">
        <f>VLOOKUP(F4331,Propietarios!$B$2:'Propietarios'!$D$6000,3,FALSE)</f>
        <v>#N/A</v>
      </c>
      <c r="J4331" s="38" t="e">
        <f t="shared" si="338"/>
        <v>#N/A</v>
      </c>
      <c r="K4331" s="38" t="str">
        <f t="shared" si="339"/>
        <v>11900</v>
      </c>
    </row>
    <row r="4332" spans="1:11" x14ac:dyDescent="0.15">
      <c r="A4332" s="19" t="str">
        <f t="shared" si="335"/>
        <v>11900</v>
      </c>
      <c r="C4332" s="19">
        <f t="shared" si="336"/>
        <v>1</v>
      </c>
      <c r="D4332" s="19">
        <f t="shared" si="337"/>
        <v>1900</v>
      </c>
      <c r="E4332" s="38" t="e">
        <f>VLOOKUP(A4332,DatosRecibo!$A$2:'DatosRecibo'!$L$6000,12,FALSE)</f>
        <v>#N/A</v>
      </c>
      <c r="G4332" s="19" t="e">
        <f>VLOOKUP(F4332,Propietarios!$B$2:'Propietarios'!$C$6000,2,FALSE)</f>
        <v>#N/A</v>
      </c>
      <c r="H4332" s="19" t="e">
        <f>VLOOKUP(F4332,Propietarios!$B$2:'Propietarios'!$D$6000,3,FALSE)</f>
        <v>#N/A</v>
      </c>
      <c r="J4332" s="38" t="e">
        <f t="shared" si="338"/>
        <v>#N/A</v>
      </c>
      <c r="K4332" s="38" t="str">
        <f t="shared" si="339"/>
        <v>11900</v>
      </c>
    </row>
    <row r="4333" spans="1:11" x14ac:dyDescent="0.15">
      <c r="A4333" s="19" t="str">
        <f t="shared" si="335"/>
        <v>11900</v>
      </c>
      <c r="C4333" s="19">
        <f t="shared" si="336"/>
        <v>1</v>
      </c>
      <c r="D4333" s="19">
        <f t="shared" si="337"/>
        <v>1900</v>
      </c>
      <c r="E4333" s="38" t="e">
        <f>VLOOKUP(A4333,DatosRecibo!$A$2:'DatosRecibo'!$L$6000,12,FALSE)</f>
        <v>#N/A</v>
      </c>
      <c r="G4333" s="19" t="e">
        <f>VLOOKUP(F4333,Propietarios!$B$2:'Propietarios'!$C$6000,2,FALSE)</f>
        <v>#N/A</v>
      </c>
      <c r="H4333" s="19" t="e">
        <f>VLOOKUP(F4333,Propietarios!$B$2:'Propietarios'!$D$6000,3,FALSE)</f>
        <v>#N/A</v>
      </c>
      <c r="J4333" s="38" t="e">
        <f t="shared" si="338"/>
        <v>#N/A</v>
      </c>
      <c r="K4333" s="38" t="str">
        <f t="shared" si="339"/>
        <v>11900</v>
      </c>
    </row>
    <row r="4334" spans="1:11" x14ac:dyDescent="0.15">
      <c r="A4334" s="19" t="str">
        <f t="shared" si="335"/>
        <v>11900</v>
      </c>
      <c r="C4334" s="19">
        <f t="shared" si="336"/>
        <v>1</v>
      </c>
      <c r="D4334" s="19">
        <f t="shared" si="337"/>
        <v>1900</v>
      </c>
      <c r="E4334" s="38" t="e">
        <f>VLOOKUP(A4334,DatosRecibo!$A$2:'DatosRecibo'!$L$6000,12,FALSE)</f>
        <v>#N/A</v>
      </c>
      <c r="G4334" s="19" t="e">
        <f>VLOOKUP(F4334,Propietarios!$B$2:'Propietarios'!$C$6000,2,FALSE)</f>
        <v>#N/A</v>
      </c>
      <c r="H4334" s="19" t="e">
        <f>VLOOKUP(F4334,Propietarios!$B$2:'Propietarios'!$D$6000,3,FALSE)</f>
        <v>#N/A</v>
      </c>
      <c r="J4334" s="38" t="e">
        <f t="shared" si="338"/>
        <v>#N/A</v>
      </c>
      <c r="K4334" s="38" t="str">
        <f t="shared" si="339"/>
        <v>11900</v>
      </c>
    </row>
    <row r="4335" spans="1:11" x14ac:dyDescent="0.15">
      <c r="A4335" s="19" t="str">
        <f t="shared" si="335"/>
        <v>11900</v>
      </c>
      <c r="C4335" s="19">
        <f t="shared" si="336"/>
        <v>1</v>
      </c>
      <c r="D4335" s="19">
        <f t="shared" si="337"/>
        <v>1900</v>
      </c>
      <c r="E4335" s="38" t="e">
        <f>VLOOKUP(A4335,DatosRecibo!$A$2:'DatosRecibo'!$L$6000,12,FALSE)</f>
        <v>#N/A</v>
      </c>
      <c r="G4335" s="19" t="e">
        <f>VLOOKUP(F4335,Propietarios!$B$2:'Propietarios'!$C$6000,2,FALSE)</f>
        <v>#N/A</v>
      </c>
      <c r="H4335" s="19" t="e">
        <f>VLOOKUP(F4335,Propietarios!$B$2:'Propietarios'!$D$6000,3,FALSE)</f>
        <v>#N/A</v>
      </c>
      <c r="J4335" s="38" t="e">
        <f t="shared" si="338"/>
        <v>#N/A</v>
      </c>
      <c r="K4335" s="38" t="str">
        <f t="shared" si="339"/>
        <v>11900</v>
      </c>
    </row>
    <row r="4336" spans="1:11" x14ac:dyDescent="0.15">
      <c r="A4336" s="19" t="str">
        <f t="shared" si="335"/>
        <v>11900</v>
      </c>
      <c r="C4336" s="19">
        <f t="shared" si="336"/>
        <v>1</v>
      </c>
      <c r="D4336" s="19">
        <f t="shared" si="337"/>
        <v>1900</v>
      </c>
      <c r="E4336" s="38" t="e">
        <f>VLOOKUP(A4336,DatosRecibo!$A$2:'DatosRecibo'!$L$6000,12,FALSE)</f>
        <v>#N/A</v>
      </c>
      <c r="G4336" s="19" t="e">
        <f>VLOOKUP(F4336,Propietarios!$B$2:'Propietarios'!$C$6000,2,FALSE)</f>
        <v>#N/A</v>
      </c>
      <c r="H4336" s="19" t="e">
        <f>VLOOKUP(F4336,Propietarios!$B$2:'Propietarios'!$D$6000,3,FALSE)</f>
        <v>#N/A</v>
      </c>
      <c r="J4336" s="38" t="e">
        <f t="shared" si="338"/>
        <v>#N/A</v>
      </c>
      <c r="K4336" s="38" t="str">
        <f t="shared" si="339"/>
        <v>11900</v>
      </c>
    </row>
    <row r="4337" spans="1:11" x14ac:dyDescent="0.15">
      <c r="A4337" s="19" t="str">
        <f t="shared" si="335"/>
        <v>11900</v>
      </c>
      <c r="C4337" s="19">
        <f t="shared" si="336"/>
        <v>1</v>
      </c>
      <c r="D4337" s="19">
        <f t="shared" si="337"/>
        <v>1900</v>
      </c>
      <c r="E4337" s="38" t="e">
        <f>VLOOKUP(A4337,DatosRecibo!$A$2:'DatosRecibo'!$L$6000,12,FALSE)</f>
        <v>#N/A</v>
      </c>
      <c r="G4337" s="19" t="e">
        <f>VLOOKUP(F4337,Propietarios!$B$2:'Propietarios'!$C$6000,2,FALSE)</f>
        <v>#N/A</v>
      </c>
      <c r="H4337" s="19" t="e">
        <f>VLOOKUP(F4337,Propietarios!$B$2:'Propietarios'!$D$6000,3,FALSE)</f>
        <v>#N/A</v>
      </c>
      <c r="J4337" s="38" t="e">
        <f t="shared" si="338"/>
        <v>#N/A</v>
      </c>
      <c r="K4337" s="38" t="str">
        <f t="shared" si="339"/>
        <v>11900</v>
      </c>
    </row>
    <row r="4338" spans="1:11" x14ac:dyDescent="0.15">
      <c r="A4338" s="19" t="str">
        <f t="shared" si="335"/>
        <v>11900</v>
      </c>
      <c r="C4338" s="19">
        <f t="shared" si="336"/>
        <v>1</v>
      </c>
      <c r="D4338" s="19">
        <f t="shared" si="337"/>
        <v>1900</v>
      </c>
      <c r="E4338" s="38" t="e">
        <f>VLOOKUP(A4338,DatosRecibo!$A$2:'DatosRecibo'!$L$6000,12,FALSE)</f>
        <v>#N/A</v>
      </c>
      <c r="G4338" s="19" t="e">
        <f>VLOOKUP(F4338,Propietarios!$B$2:'Propietarios'!$C$6000,2,FALSE)</f>
        <v>#N/A</v>
      </c>
      <c r="H4338" s="19" t="e">
        <f>VLOOKUP(F4338,Propietarios!$B$2:'Propietarios'!$D$6000,3,FALSE)</f>
        <v>#N/A</v>
      </c>
      <c r="J4338" s="38" t="e">
        <f t="shared" si="338"/>
        <v>#N/A</v>
      </c>
      <c r="K4338" s="38" t="str">
        <f t="shared" si="339"/>
        <v>11900</v>
      </c>
    </row>
    <row r="4339" spans="1:11" x14ac:dyDescent="0.15">
      <c r="A4339" s="19" t="str">
        <f t="shared" si="335"/>
        <v>11900</v>
      </c>
      <c r="C4339" s="19">
        <f t="shared" si="336"/>
        <v>1</v>
      </c>
      <c r="D4339" s="19">
        <f t="shared" si="337"/>
        <v>1900</v>
      </c>
      <c r="E4339" s="38" t="e">
        <f>VLOOKUP(A4339,DatosRecibo!$A$2:'DatosRecibo'!$L$6000,12,FALSE)</f>
        <v>#N/A</v>
      </c>
      <c r="G4339" s="19" t="e">
        <f>VLOOKUP(F4339,Propietarios!$B$2:'Propietarios'!$C$6000,2,FALSE)</f>
        <v>#N/A</v>
      </c>
      <c r="H4339" s="19" t="e">
        <f>VLOOKUP(F4339,Propietarios!$B$2:'Propietarios'!$D$6000,3,FALSE)</f>
        <v>#N/A</v>
      </c>
      <c r="J4339" s="38" t="e">
        <f t="shared" si="338"/>
        <v>#N/A</v>
      </c>
      <c r="K4339" s="38" t="str">
        <f t="shared" si="339"/>
        <v>11900</v>
      </c>
    </row>
    <row r="4340" spans="1:11" x14ac:dyDescent="0.15">
      <c r="A4340" s="19" t="str">
        <f t="shared" si="335"/>
        <v>11900</v>
      </c>
      <c r="C4340" s="19">
        <f t="shared" si="336"/>
        <v>1</v>
      </c>
      <c r="D4340" s="19">
        <f t="shared" si="337"/>
        <v>1900</v>
      </c>
      <c r="E4340" s="38" t="e">
        <f>VLOOKUP(A4340,DatosRecibo!$A$2:'DatosRecibo'!$L$6000,12,FALSE)</f>
        <v>#N/A</v>
      </c>
      <c r="G4340" s="19" t="e">
        <f>VLOOKUP(F4340,Propietarios!$B$2:'Propietarios'!$C$6000,2,FALSE)</f>
        <v>#N/A</v>
      </c>
      <c r="H4340" s="19" t="e">
        <f>VLOOKUP(F4340,Propietarios!$B$2:'Propietarios'!$D$6000,3,FALSE)</f>
        <v>#N/A</v>
      </c>
      <c r="J4340" s="38" t="e">
        <f t="shared" si="338"/>
        <v>#N/A</v>
      </c>
      <c r="K4340" s="38" t="str">
        <f t="shared" si="339"/>
        <v>11900</v>
      </c>
    </row>
    <row r="4341" spans="1:11" x14ac:dyDescent="0.15">
      <c r="A4341" s="19" t="str">
        <f t="shared" si="335"/>
        <v>11900</v>
      </c>
      <c r="C4341" s="19">
        <f t="shared" si="336"/>
        <v>1</v>
      </c>
      <c r="D4341" s="19">
        <f t="shared" si="337"/>
        <v>1900</v>
      </c>
      <c r="E4341" s="38" t="e">
        <f>VLOOKUP(A4341,DatosRecibo!$A$2:'DatosRecibo'!$L$6000,12,FALSE)</f>
        <v>#N/A</v>
      </c>
      <c r="G4341" s="19" t="e">
        <f>VLOOKUP(F4341,Propietarios!$B$2:'Propietarios'!$C$6000,2,FALSE)</f>
        <v>#N/A</v>
      </c>
      <c r="H4341" s="19" t="e">
        <f>VLOOKUP(F4341,Propietarios!$B$2:'Propietarios'!$D$6000,3,FALSE)</f>
        <v>#N/A</v>
      </c>
      <c r="J4341" s="38" t="e">
        <f t="shared" si="338"/>
        <v>#N/A</v>
      </c>
      <c r="K4341" s="38" t="str">
        <f t="shared" si="339"/>
        <v>11900</v>
      </c>
    </row>
    <row r="4342" spans="1:11" x14ac:dyDescent="0.15">
      <c r="A4342" s="19" t="str">
        <f t="shared" si="335"/>
        <v>11900</v>
      </c>
      <c r="C4342" s="19">
        <f t="shared" si="336"/>
        <v>1</v>
      </c>
      <c r="D4342" s="19">
        <f t="shared" si="337"/>
        <v>1900</v>
      </c>
      <c r="E4342" s="38" t="e">
        <f>VLOOKUP(A4342,DatosRecibo!$A$2:'DatosRecibo'!$L$6000,12,FALSE)</f>
        <v>#N/A</v>
      </c>
      <c r="G4342" s="19" t="e">
        <f>VLOOKUP(F4342,Propietarios!$B$2:'Propietarios'!$C$6000,2,FALSE)</f>
        <v>#N/A</v>
      </c>
      <c r="H4342" s="19" t="e">
        <f>VLOOKUP(F4342,Propietarios!$B$2:'Propietarios'!$D$6000,3,FALSE)</f>
        <v>#N/A</v>
      </c>
      <c r="J4342" s="38" t="e">
        <f t="shared" si="338"/>
        <v>#N/A</v>
      </c>
      <c r="K4342" s="38" t="str">
        <f t="shared" si="339"/>
        <v>11900</v>
      </c>
    </row>
    <row r="4343" spans="1:11" x14ac:dyDescent="0.15">
      <c r="A4343" s="19" t="str">
        <f t="shared" si="335"/>
        <v>11900</v>
      </c>
      <c r="C4343" s="19">
        <f t="shared" si="336"/>
        <v>1</v>
      </c>
      <c r="D4343" s="19">
        <f t="shared" si="337"/>
        <v>1900</v>
      </c>
      <c r="E4343" s="38" t="e">
        <f>VLOOKUP(A4343,DatosRecibo!$A$2:'DatosRecibo'!$L$6000,12,FALSE)</f>
        <v>#N/A</v>
      </c>
      <c r="G4343" s="19" t="e">
        <f>VLOOKUP(F4343,Propietarios!$B$2:'Propietarios'!$C$6000,2,FALSE)</f>
        <v>#N/A</v>
      </c>
      <c r="H4343" s="19" t="e">
        <f>VLOOKUP(F4343,Propietarios!$B$2:'Propietarios'!$D$6000,3,FALSE)</f>
        <v>#N/A</v>
      </c>
      <c r="J4343" s="38" t="e">
        <f t="shared" si="338"/>
        <v>#N/A</v>
      </c>
      <c r="K4343" s="38" t="str">
        <f t="shared" si="339"/>
        <v>11900</v>
      </c>
    </row>
    <row r="4344" spans="1:11" x14ac:dyDescent="0.15">
      <c r="A4344" s="19" t="str">
        <f t="shared" si="335"/>
        <v>11900</v>
      </c>
      <c r="C4344" s="19">
        <f t="shared" si="336"/>
        <v>1</v>
      </c>
      <c r="D4344" s="19">
        <f t="shared" si="337"/>
        <v>1900</v>
      </c>
      <c r="E4344" s="38" t="e">
        <f>VLOOKUP(A4344,DatosRecibo!$A$2:'DatosRecibo'!$L$6000,12,FALSE)</f>
        <v>#N/A</v>
      </c>
      <c r="G4344" s="19" t="e">
        <f>VLOOKUP(F4344,Propietarios!$B$2:'Propietarios'!$C$6000,2,FALSE)</f>
        <v>#N/A</v>
      </c>
      <c r="H4344" s="19" t="e">
        <f>VLOOKUP(F4344,Propietarios!$B$2:'Propietarios'!$D$6000,3,FALSE)</f>
        <v>#N/A</v>
      </c>
      <c r="J4344" s="38" t="e">
        <f t="shared" si="338"/>
        <v>#N/A</v>
      </c>
      <c r="K4344" s="38" t="str">
        <f t="shared" si="339"/>
        <v>11900</v>
      </c>
    </row>
    <row r="4345" spans="1:11" x14ac:dyDescent="0.15">
      <c r="A4345" s="19" t="str">
        <f t="shared" si="335"/>
        <v>11900</v>
      </c>
      <c r="C4345" s="19">
        <f t="shared" si="336"/>
        <v>1</v>
      </c>
      <c r="D4345" s="19">
        <f t="shared" si="337"/>
        <v>1900</v>
      </c>
      <c r="E4345" s="38" t="e">
        <f>VLOOKUP(A4345,DatosRecibo!$A$2:'DatosRecibo'!$L$6000,12,FALSE)</f>
        <v>#N/A</v>
      </c>
      <c r="G4345" s="19" t="e">
        <f>VLOOKUP(F4345,Propietarios!$B$2:'Propietarios'!$C$6000,2,FALSE)</f>
        <v>#N/A</v>
      </c>
      <c r="H4345" s="19" t="e">
        <f>VLOOKUP(F4345,Propietarios!$B$2:'Propietarios'!$D$6000,3,FALSE)</f>
        <v>#N/A</v>
      </c>
      <c r="J4345" s="38" t="e">
        <f t="shared" si="338"/>
        <v>#N/A</v>
      </c>
      <c r="K4345" s="38" t="str">
        <f t="shared" si="339"/>
        <v>11900</v>
      </c>
    </row>
    <row r="4346" spans="1:11" x14ac:dyDescent="0.15">
      <c r="A4346" s="19" t="str">
        <f t="shared" si="335"/>
        <v>11900</v>
      </c>
      <c r="C4346" s="19">
        <f t="shared" si="336"/>
        <v>1</v>
      </c>
      <c r="D4346" s="19">
        <f t="shared" si="337"/>
        <v>1900</v>
      </c>
      <c r="E4346" s="38" t="e">
        <f>VLOOKUP(A4346,DatosRecibo!$A$2:'DatosRecibo'!$L$6000,12,FALSE)</f>
        <v>#N/A</v>
      </c>
      <c r="G4346" s="19" t="e">
        <f>VLOOKUP(F4346,Propietarios!$B$2:'Propietarios'!$C$6000,2,FALSE)</f>
        <v>#N/A</v>
      </c>
      <c r="H4346" s="19" t="e">
        <f>VLOOKUP(F4346,Propietarios!$B$2:'Propietarios'!$D$6000,3,FALSE)</f>
        <v>#N/A</v>
      </c>
      <c r="J4346" s="38" t="e">
        <f t="shared" si="338"/>
        <v>#N/A</v>
      </c>
      <c r="K4346" s="38" t="str">
        <f t="shared" si="339"/>
        <v>11900</v>
      </c>
    </row>
    <row r="4347" spans="1:11" x14ac:dyDescent="0.15">
      <c r="A4347" s="19" t="str">
        <f t="shared" si="335"/>
        <v>11900</v>
      </c>
      <c r="C4347" s="19">
        <f t="shared" si="336"/>
        <v>1</v>
      </c>
      <c r="D4347" s="19">
        <f t="shared" si="337"/>
        <v>1900</v>
      </c>
      <c r="E4347" s="38" t="e">
        <f>VLOOKUP(A4347,DatosRecibo!$A$2:'DatosRecibo'!$L$6000,12,FALSE)</f>
        <v>#N/A</v>
      </c>
      <c r="G4347" s="19" t="e">
        <f>VLOOKUP(F4347,Propietarios!$B$2:'Propietarios'!$C$6000,2,FALSE)</f>
        <v>#N/A</v>
      </c>
      <c r="H4347" s="19" t="e">
        <f>VLOOKUP(F4347,Propietarios!$B$2:'Propietarios'!$D$6000,3,FALSE)</f>
        <v>#N/A</v>
      </c>
      <c r="J4347" s="38" t="e">
        <f t="shared" si="338"/>
        <v>#N/A</v>
      </c>
      <c r="K4347" s="38" t="str">
        <f t="shared" si="339"/>
        <v>11900</v>
      </c>
    </row>
    <row r="4348" spans="1:11" x14ac:dyDescent="0.15">
      <c r="A4348" s="19" t="str">
        <f t="shared" si="335"/>
        <v>11900</v>
      </c>
      <c r="C4348" s="19">
        <f t="shared" si="336"/>
        <v>1</v>
      </c>
      <c r="D4348" s="19">
        <f t="shared" si="337"/>
        <v>1900</v>
      </c>
      <c r="E4348" s="38" t="e">
        <f>VLOOKUP(A4348,DatosRecibo!$A$2:'DatosRecibo'!$L$6000,12,FALSE)</f>
        <v>#N/A</v>
      </c>
      <c r="G4348" s="19" t="e">
        <f>VLOOKUP(F4348,Propietarios!$B$2:'Propietarios'!$C$6000,2,FALSE)</f>
        <v>#N/A</v>
      </c>
      <c r="H4348" s="19" t="e">
        <f>VLOOKUP(F4348,Propietarios!$B$2:'Propietarios'!$D$6000,3,FALSE)</f>
        <v>#N/A</v>
      </c>
      <c r="J4348" s="38" t="e">
        <f t="shared" si="338"/>
        <v>#N/A</v>
      </c>
      <c r="K4348" s="38" t="str">
        <f t="shared" si="339"/>
        <v>11900</v>
      </c>
    </row>
    <row r="4349" spans="1:11" x14ac:dyDescent="0.15">
      <c r="A4349" s="19" t="str">
        <f t="shared" si="335"/>
        <v>11900</v>
      </c>
      <c r="C4349" s="19">
        <f t="shared" si="336"/>
        <v>1</v>
      </c>
      <c r="D4349" s="19">
        <f t="shared" si="337"/>
        <v>1900</v>
      </c>
      <c r="E4349" s="38" t="e">
        <f>VLOOKUP(A4349,DatosRecibo!$A$2:'DatosRecibo'!$L$6000,12,FALSE)</f>
        <v>#N/A</v>
      </c>
      <c r="G4349" s="19" t="e">
        <f>VLOOKUP(F4349,Propietarios!$B$2:'Propietarios'!$C$6000,2,FALSE)</f>
        <v>#N/A</v>
      </c>
      <c r="H4349" s="19" t="e">
        <f>VLOOKUP(F4349,Propietarios!$B$2:'Propietarios'!$D$6000,3,FALSE)</f>
        <v>#N/A</v>
      </c>
      <c r="J4349" s="38" t="e">
        <f t="shared" si="338"/>
        <v>#N/A</v>
      </c>
      <c r="K4349" s="38" t="str">
        <f t="shared" si="339"/>
        <v>11900</v>
      </c>
    </row>
    <row r="4350" spans="1:11" x14ac:dyDescent="0.15">
      <c r="A4350" s="19" t="str">
        <f t="shared" si="335"/>
        <v>11900</v>
      </c>
      <c r="C4350" s="19">
        <f t="shared" si="336"/>
        <v>1</v>
      </c>
      <c r="D4350" s="19">
        <f t="shared" si="337"/>
        <v>1900</v>
      </c>
      <c r="E4350" s="38" t="e">
        <f>VLOOKUP(A4350,DatosRecibo!$A$2:'DatosRecibo'!$L$6000,12,FALSE)</f>
        <v>#N/A</v>
      </c>
      <c r="G4350" s="19" t="e">
        <f>VLOOKUP(F4350,Propietarios!$B$2:'Propietarios'!$C$6000,2,FALSE)</f>
        <v>#N/A</v>
      </c>
      <c r="H4350" s="19" t="e">
        <f>VLOOKUP(F4350,Propietarios!$B$2:'Propietarios'!$D$6000,3,FALSE)</f>
        <v>#N/A</v>
      </c>
      <c r="J4350" s="38" t="e">
        <f t="shared" si="338"/>
        <v>#N/A</v>
      </c>
      <c r="K4350" s="38" t="str">
        <f t="shared" si="339"/>
        <v>11900</v>
      </c>
    </row>
    <row r="4351" spans="1:11" x14ac:dyDescent="0.15">
      <c r="A4351" s="19" t="str">
        <f t="shared" si="335"/>
        <v>11900</v>
      </c>
      <c r="C4351" s="19">
        <f t="shared" si="336"/>
        <v>1</v>
      </c>
      <c r="D4351" s="19">
        <f t="shared" si="337"/>
        <v>1900</v>
      </c>
      <c r="E4351" s="38" t="e">
        <f>VLOOKUP(A4351,DatosRecibo!$A$2:'DatosRecibo'!$L$6000,12,FALSE)</f>
        <v>#N/A</v>
      </c>
      <c r="G4351" s="19" t="e">
        <f>VLOOKUP(F4351,Propietarios!$B$2:'Propietarios'!$C$6000,2,FALSE)</f>
        <v>#N/A</v>
      </c>
      <c r="H4351" s="19" t="e">
        <f>VLOOKUP(F4351,Propietarios!$B$2:'Propietarios'!$D$6000,3,FALSE)</f>
        <v>#N/A</v>
      </c>
      <c r="J4351" s="38" t="e">
        <f t="shared" si="338"/>
        <v>#N/A</v>
      </c>
      <c r="K4351" s="38" t="str">
        <f t="shared" si="339"/>
        <v>11900</v>
      </c>
    </row>
    <row r="4352" spans="1:11" x14ac:dyDescent="0.15">
      <c r="A4352" s="19" t="str">
        <f t="shared" si="335"/>
        <v>11900</v>
      </c>
      <c r="C4352" s="19">
        <f t="shared" si="336"/>
        <v>1</v>
      </c>
      <c r="D4352" s="19">
        <f t="shared" si="337"/>
        <v>1900</v>
      </c>
      <c r="E4352" s="38" t="e">
        <f>VLOOKUP(A4352,DatosRecibo!$A$2:'DatosRecibo'!$L$6000,12,FALSE)</f>
        <v>#N/A</v>
      </c>
      <c r="G4352" s="19" t="e">
        <f>VLOOKUP(F4352,Propietarios!$B$2:'Propietarios'!$C$6000,2,FALSE)</f>
        <v>#N/A</v>
      </c>
      <c r="H4352" s="19" t="e">
        <f>VLOOKUP(F4352,Propietarios!$B$2:'Propietarios'!$D$6000,3,FALSE)</f>
        <v>#N/A</v>
      </c>
      <c r="J4352" s="38" t="e">
        <f t="shared" si="338"/>
        <v>#N/A</v>
      </c>
      <c r="K4352" s="38" t="str">
        <f t="shared" si="339"/>
        <v>11900</v>
      </c>
    </row>
    <row r="4353" spans="1:11" x14ac:dyDescent="0.15">
      <c r="A4353" s="19" t="str">
        <f t="shared" si="335"/>
        <v>11900</v>
      </c>
      <c r="C4353" s="19">
        <f t="shared" si="336"/>
        <v>1</v>
      </c>
      <c r="D4353" s="19">
        <f t="shared" si="337"/>
        <v>1900</v>
      </c>
      <c r="E4353" s="38" t="e">
        <f>VLOOKUP(A4353,DatosRecibo!$A$2:'DatosRecibo'!$L$6000,12,FALSE)</f>
        <v>#N/A</v>
      </c>
      <c r="G4353" s="19" t="e">
        <f>VLOOKUP(F4353,Propietarios!$B$2:'Propietarios'!$C$6000,2,FALSE)</f>
        <v>#N/A</v>
      </c>
      <c r="H4353" s="19" t="e">
        <f>VLOOKUP(F4353,Propietarios!$B$2:'Propietarios'!$D$6000,3,FALSE)</f>
        <v>#N/A</v>
      </c>
      <c r="J4353" s="38" t="e">
        <f t="shared" si="338"/>
        <v>#N/A</v>
      </c>
      <c r="K4353" s="38" t="str">
        <f t="shared" si="339"/>
        <v>11900</v>
      </c>
    </row>
    <row r="4354" spans="1:11" x14ac:dyDescent="0.15">
      <c r="A4354" s="19" t="str">
        <f t="shared" ref="A4354:A4417" si="340">CONCATENATE(C4354,D4354)</f>
        <v>11900</v>
      </c>
      <c r="C4354" s="19">
        <f t="shared" si="336"/>
        <v>1</v>
      </c>
      <c r="D4354" s="19">
        <f t="shared" si="337"/>
        <v>1900</v>
      </c>
      <c r="E4354" s="38" t="e">
        <f>VLOOKUP(A4354,DatosRecibo!$A$2:'DatosRecibo'!$L$6000,12,FALSE)</f>
        <v>#N/A</v>
      </c>
      <c r="G4354" s="19" t="e">
        <f>VLOOKUP(F4354,Propietarios!$B$2:'Propietarios'!$C$6000,2,FALSE)</f>
        <v>#N/A</v>
      </c>
      <c r="H4354" s="19" t="e">
        <f>VLOOKUP(F4354,Propietarios!$B$2:'Propietarios'!$D$6000,3,FALSE)</f>
        <v>#N/A</v>
      </c>
      <c r="J4354" s="38" t="e">
        <f t="shared" si="338"/>
        <v>#N/A</v>
      </c>
      <c r="K4354" s="38" t="str">
        <f t="shared" si="339"/>
        <v>11900</v>
      </c>
    </row>
    <row r="4355" spans="1:11" x14ac:dyDescent="0.15">
      <c r="A4355" s="19" t="str">
        <f t="shared" si="340"/>
        <v>11900</v>
      </c>
      <c r="C4355" s="19">
        <f t="shared" ref="C4355:C4418" si="341">MONTH(B4355)</f>
        <v>1</v>
      </c>
      <c r="D4355" s="19">
        <f t="shared" ref="D4355:D4418" si="342">YEAR(B4355)</f>
        <v>1900</v>
      </c>
      <c r="E4355" s="38" t="e">
        <f>VLOOKUP(A4355,DatosRecibo!$A$2:'DatosRecibo'!$L$6000,12,FALSE)</f>
        <v>#N/A</v>
      </c>
      <c r="G4355" s="19" t="e">
        <f>VLOOKUP(F4355,Propietarios!$B$2:'Propietarios'!$C$6000,2,FALSE)</f>
        <v>#N/A</v>
      </c>
      <c r="H4355" s="19" t="e">
        <f>VLOOKUP(F4355,Propietarios!$B$2:'Propietarios'!$D$6000,3,FALSE)</f>
        <v>#N/A</v>
      </c>
      <c r="J4355" s="38" t="e">
        <f t="shared" ref="J4355:J4418" si="343">I4355*E4355</f>
        <v>#N/A</v>
      </c>
      <c r="K4355" s="38" t="str">
        <f t="shared" ref="K4355:K4418" si="344">CONCATENATE(A4355,F4355)</f>
        <v>11900</v>
      </c>
    </row>
    <row r="4356" spans="1:11" x14ac:dyDescent="0.15">
      <c r="A4356" s="19" t="str">
        <f t="shared" si="340"/>
        <v>11900</v>
      </c>
      <c r="C4356" s="19">
        <f t="shared" si="341"/>
        <v>1</v>
      </c>
      <c r="D4356" s="19">
        <f t="shared" si="342"/>
        <v>1900</v>
      </c>
      <c r="E4356" s="38" t="e">
        <f>VLOOKUP(A4356,DatosRecibo!$A$2:'DatosRecibo'!$L$6000,12,FALSE)</f>
        <v>#N/A</v>
      </c>
      <c r="G4356" s="19" t="e">
        <f>VLOOKUP(F4356,Propietarios!$B$2:'Propietarios'!$C$6000,2,FALSE)</f>
        <v>#N/A</v>
      </c>
      <c r="H4356" s="19" t="e">
        <f>VLOOKUP(F4356,Propietarios!$B$2:'Propietarios'!$D$6000,3,FALSE)</f>
        <v>#N/A</v>
      </c>
      <c r="J4356" s="38" t="e">
        <f t="shared" si="343"/>
        <v>#N/A</v>
      </c>
      <c r="K4356" s="38" t="str">
        <f t="shared" si="344"/>
        <v>11900</v>
      </c>
    </row>
    <row r="4357" spans="1:11" x14ac:dyDescent="0.15">
      <c r="A4357" s="19" t="str">
        <f t="shared" si="340"/>
        <v>11900</v>
      </c>
      <c r="C4357" s="19">
        <f t="shared" si="341"/>
        <v>1</v>
      </c>
      <c r="D4357" s="19">
        <f t="shared" si="342"/>
        <v>1900</v>
      </c>
      <c r="E4357" s="38" t="e">
        <f>VLOOKUP(A4357,DatosRecibo!$A$2:'DatosRecibo'!$L$6000,12,FALSE)</f>
        <v>#N/A</v>
      </c>
      <c r="G4357" s="19" t="e">
        <f>VLOOKUP(F4357,Propietarios!$B$2:'Propietarios'!$C$6000,2,FALSE)</f>
        <v>#N/A</v>
      </c>
      <c r="H4357" s="19" t="e">
        <f>VLOOKUP(F4357,Propietarios!$B$2:'Propietarios'!$D$6000,3,FALSE)</f>
        <v>#N/A</v>
      </c>
      <c r="J4357" s="38" t="e">
        <f t="shared" si="343"/>
        <v>#N/A</v>
      </c>
      <c r="K4357" s="38" t="str">
        <f t="shared" si="344"/>
        <v>11900</v>
      </c>
    </row>
    <row r="4358" spans="1:11" x14ac:dyDescent="0.15">
      <c r="A4358" s="19" t="str">
        <f t="shared" si="340"/>
        <v>11900</v>
      </c>
      <c r="C4358" s="19">
        <f t="shared" si="341"/>
        <v>1</v>
      </c>
      <c r="D4358" s="19">
        <f t="shared" si="342"/>
        <v>1900</v>
      </c>
      <c r="E4358" s="38" t="e">
        <f>VLOOKUP(A4358,DatosRecibo!$A$2:'DatosRecibo'!$L$6000,12,FALSE)</f>
        <v>#N/A</v>
      </c>
      <c r="G4358" s="19" t="e">
        <f>VLOOKUP(F4358,Propietarios!$B$2:'Propietarios'!$C$6000,2,FALSE)</f>
        <v>#N/A</v>
      </c>
      <c r="H4358" s="19" t="e">
        <f>VLOOKUP(F4358,Propietarios!$B$2:'Propietarios'!$D$6000,3,FALSE)</f>
        <v>#N/A</v>
      </c>
      <c r="J4358" s="38" t="e">
        <f t="shared" si="343"/>
        <v>#N/A</v>
      </c>
      <c r="K4358" s="38" t="str">
        <f t="shared" si="344"/>
        <v>11900</v>
      </c>
    </row>
    <row r="4359" spans="1:11" x14ac:dyDescent="0.15">
      <c r="A4359" s="19" t="str">
        <f t="shared" si="340"/>
        <v>11900</v>
      </c>
      <c r="C4359" s="19">
        <f t="shared" si="341"/>
        <v>1</v>
      </c>
      <c r="D4359" s="19">
        <f t="shared" si="342"/>
        <v>1900</v>
      </c>
      <c r="E4359" s="38" t="e">
        <f>VLOOKUP(A4359,DatosRecibo!$A$2:'DatosRecibo'!$L$6000,12,FALSE)</f>
        <v>#N/A</v>
      </c>
      <c r="G4359" s="19" t="e">
        <f>VLOOKUP(F4359,Propietarios!$B$2:'Propietarios'!$C$6000,2,FALSE)</f>
        <v>#N/A</v>
      </c>
      <c r="H4359" s="19" t="e">
        <f>VLOOKUP(F4359,Propietarios!$B$2:'Propietarios'!$D$6000,3,FALSE)</f>
        <v>#N/A</v>
      </c>
      <c r="J4359" s="38" t="e">
        <f t="shared" si="343"/>
        <v>#N/A</v>
      </c>
      <c r="K4359" s="38" t="str">
        <f t="shared" si="344"/>
        <v>11900</v>
      </c>
    </row>
    <row r="4360" spans="1:11" x14ac:dyDescent="0.15">
      <c r="A4360" s="19" t="str">
        <f t="shared" si="340"/>
        <v>11900</v>
      </c>
      <c r="C4360" s="19">
        <f t="shared" si="341"/>
        <v>1</v>
      </c>
      <c r="D4360" s="19">
        <f t="shared" si="342"/>
        <v>1900</v>
      </c>
      <c r="E4360" s="38" t="e">
        <f>VLOOKUP(A4360,DatosRecibo!$A$2:'DatosRecibo'!$L$6000,12,FALSE)</f>
        <v>#N/A</v>
      </c>
      <c r="G4360" s="19" t="e">
        <f>VLOOKUP(F4360,Propietarios!$B$2:'Propietarios'!$C$6000,2,FALSE)</f>
        <v>#N/A</v>
      </c>
      <c r="H4360" s="19" t="e">
        <f>VLOOKUP(F4360,Propietarios!$B$2:'Propietarios'!$D$6000,3,FALSE)</f>
        <v>#N/A</v>
      </c>
      <c r="J4360" s="38" t="e">
        <f t="shared" si="343"/>
        <v>#N/A</v>
      </c>
      <c r="K4360" s="38" t="str">
        <f t="shared" si="344"/>
        <v>11900</v>
      </c>
    </row>
    <row r="4361" spans="1:11" x14ac:dyDescent="0.15">
      <c r="A4361" s="19" t="str">
        <f t="shared" si="340"/>
        <v>11900</v>
      </c>
      <c r="C4361" s="19">
        <f t="shared" si="341"/>
        <v>1</v>
      </c>
      <c r="D4361" s="19">
        <f t="shared" si="342"/>
        <v>1900</v>
      </c>
      <c r="E4361" s="38" t="e">
        <f>VLOOKUP(A4361,DatosRecibo!$A$2:'DatosRecibo'!$L$6000,12,FALSE)</f>
        <v>#N/A</v>
      </c>
      <c r="G4361" s="19" t="e">
        <f>VLOOKUP(F4361,Propietarios!$B$2:'Propietarios'!$C$6000,2,FALSE)</f>
        <v>#N/A</v>
      </c>
      <c r="H4361" s="19" t="e">
        <f>VLOOKUP(F4361,Propietarios!$B$2:'Propietarios'!$D$6000,3,FALSE)</f>
        <v>#N/A</v>
      </c>
      <c r="J4361" s="38" t="e">
        <f t="shared" si="343"/>
        <v>#N/A</v>
      </c>
      <c r="K4361" s="38" t="str">
        <f t="shared" si="344"/>
        <v>11900</v>
      </c>
    </row>
    <row r="4362" spans="1:11" x14ac:dyDescent="0.15">
      <c r="A4362" s="19" t="str">
        <f t="shared" si="340"/>
        <v>11900</v>
      </c>
      <c r="C4362" s="19">
        <f t="shared" si="341"/>
        <v>1</v>
      </c>
      <c r="D4362" s="19">
        <f t="shared" si="342"/>
        <v>1900</v>
      </c>
      <c r="E4362" s="38" t="e">
        <f>VLOOKUP(A4362,DatosRecibo!$A$2:'DatosRecibo'!$L$6000,12,FALSE)</f>
        <v>#N/A</v>
      </c>
      <c r="G4362" s="19" t="e">
        <f>VLOOKUP(F4362,Propietarios!$B$2:'Propietarios'!$C$6000,2,FALSE)</f>
        <v>#N/A</v>
      </c>
      <c r="H4362" s="19" t="e">
        <f>VLOOKUP(F4362,Propietarios!$B$2:'Propietarios'!$D$6000,3,FALSE)</f>
        <v>#N/A</v>
      </c>
      <c r="J4362" s="38" t="e">
        <f t="shared" si="343"/>
        <v>#N/A</v>
      </c>
      <c r="K4362" s="38" t="str">
        <f t="shared" si="344"/>
        <v>11900</v>
      </c>
    </row>
    <row r="4363" spans="1:11" x14ac:dyDescent="0.15">
      <c r="A4363" s="19" t="str">
        <f t="shared" si="340"/>
        <v>11900</v>
      </c>
      <c r="C4363" s="19">
        <f t="shared" si="341"/>
        <v>1</v>
      </c>
      <c r="D4363" s="19">
        <f t="shared" si="342"/>
        <v>1900</v>
      </c>
      <c r="E4363" s="38" t="e">
        <f>VLOOKUP(A4363,DatosRecibo!$A$2:'DatosRecibo'!$L$6000,12,FALSE)</f>
        <v>#N/A</v>
      </c>
      <c r="G4363" s="19" t="e">
        <f>VLOOKUP(F4363,Propietarios!$B$2:'Propietarios'!$C$6000,2,FALSE)</f>
        <v>#N/A</v>
      </c>
      <c r="H4363" s="19" t="e">
        <f>VLOOKUP(F4363,Propietarios!$B$2:'Propietarios'!$D$6000,3,FALSE)</f>
        <v>#N/A</v>
      </c>
      <c r="J4363" s="38" t="e">
        <f t="shared" si="343"/>
        <v>#N/A</v>
      </c>
      <c r="K4363" s="38" t="str">
        <f t="shared" si="344"/>
        <v>11900</v>
      </c>
    </row>
    <row r="4364" spans="1:11" x14ac:dyDescent="0.15">
      <c r="A4364" s="19" t="str">
        <f t="shared" si="340"/>
        <v>11900</v>
      </c>
      <c r="C4364" s="19">
        <f t="shared" si="341"/>
        <v>1</v>
      </c>
      <c r="D4364" s="19">
        <f t="shared" si="342"/>
        <v>1900</v>
      </c>
      <c r="E4364" s="38" t="e">
        <f>VLOOKUP(A4364,DatosRecibo!$A$2:'DatosRecibo'!$L$6000,12,FALSE)</f>
        <v>#N/A</v>
      </c>
      <c r="G4364" s="19" t="e">
        <f>VLOOKUP(F4364,Propietarios!$B$2:'Propietarios'!$C$6000,2,FALSE)</f>
        <v>#N/A</v>
      </c>
      <c r="H4364" s="19" t="e">
        <f>VLOOKUP(F4364,Propietarios!$B$2:'Propietarios'!$D$6000,3,FALSE)</f>
        <v>#N/A</v>
      </c>
      <c r="J4364" s="38" t="e">
        <f t="shared" si="343"/>
        <v>#N/A</v>
      </c>
      <c r="K4364" s="38" t="str">
        <f t="shared" si="344"/>
        <v>11900</v>
      </c>
    </row>
    <row r="4365" spans="1:11" x14ac:dyDescent="0.15">
      <c r="A4365" s="19" t="str">
        <f t="shared" si="340"/>
        <v>11900</v>
      </c>
      <c r="C4365" s="19">
        <f t="shared" si="341"/>
        <v>1</v>
      </c>
      <c r="D4365" s="19">
        <f t="shared" si="342"/>
        <v>1900</v>
      </c>
      <c r="E4365" s="38" t="e">
        <f>VLOOKUP(A4365,DatosRecibo!$A$2:'DatosRecibo'!$L$6000,12,FALSE)</f>
        <v>#N/A</v>
      </c>
      <c r="G4365" s="19" t="e">
        <f>VLOOKUP(F4365,Propietarios!$B$2:'Propietarios'!$C$6000,2,FALSE)</f>
        <v>#N/A</v>
      </c>
      <c r="H4365" s="19" t="e">
        <f>VLOOKUP(F4365,Propietarios!$B$2:'Propietarios'!$D$6000,3,FALSE)</f>
        <v>#N/A</v>
      </c>
      <c r="J4365" s="38" t="e">
        <f t="shared" si="343"/>
        <v>#N/A</v>
      </c>
      <c r="K4365" s="38" t="str">
        <f t="shared" si="344"/>
        <v>11900</v>
      </c>
    </row>
    <row r="4366" spans="1:11" x14ac:dyDescent="0.15">
      <c r="A4366" s="19" t="str">
        <f t="shared" si="340"/>
        <v>11900</v>
      </c>
      <c r="C4366" s="19">
        <f t="shared" si="341"/>
        <v>1</v>
      </c>
      <c r="D4366" s="19">
        <f t="shared" si="342"/>
        <v>1900</v>
      </c>
      <c r="E4366" s="38" t="e">
        <f>VLOOKUP(A4366,DatosRecibo!$A$2:'DatosRecibo'!$L$6000,12,FALSE)</f>
        <v>#N/A</v>
      </c>
      <c r="G4366" s="19" t="e">
        <f>VLOOKUP(F4366,Propietarios!$B$2:'Propietarios'!$C$6000,2,FALSE)</f>
        <v>#N/A</v>
      </c>
      <c r="H4366" s="19" t="e">
        <f>VLOOKUP(F4366,Propietarios!$B$2:'Propietarios'!$D$6000,3,FALSE)</f>
        <v>#N/A</v>
      </c>
      <c r="J4366" s="38" t="e">
        <f t="shared" si="343"/>
        <v>#N/A</v>
      </c>
      <c r="K4366" s="38" t="str">
        <f t="shared" si="344"/>
        <v>11900</v>
      </c>
    </row>
    <row r="4367" spans="1:11" x14ac:dyDescent="0.15">
      <c r="A4367" s="19" t="str">
        <f t="shared" si="340"/>
        <v>11900</v>
      </c>
      <c r="C4367" s="19">
        <f t="shared" si="341"/>
        <v>1</v>
      </c>
      <c r="D4367" s="19">
        <f t="shared" si="342"/>
        <v>1900</v>
      </c>
      <c r="E4367" s="38" t="e">
        <f>VLOOKUP(A4367,DatosRecibo!$A$2:'DatosRecibo'!$L$6000,12,FALSE)</f>
        <v>#N/A</v>
      </c>
      <c r="G4367" s="19" t="e">
        <f>VLOOKUP(F4367,Propietarios!$B$2:'Propietarios'!$C$6000,2,FALSE)</f>
        <v>#N/A</v>
      </c>
      <c r="H4367" s="19" t="e">
        <f>VLOOKUP(F4367,Propietarios!$B$2:'Propietarios'!$D$6000,3,FALSE)</f>
        <v>#N/A</v>
      </c>
      <c r="J4367" s="38" t="e">
        <f t="shared" si="343"/>
        <v>#N/A</v>
      </c>
      <c r="K4367" s="38" t="str">
        <f t="shared" si="344"/>
        <v>11900</v>
      </c>
    </row>
    <row r="4368" spans="1:11" x14ac:dyDescent="0.15">
      <c r="A4368" s="19" t="str">
        <f t="shared" si="340"/>
        <v>11900</v>
      </c>
      <c r="C4368" s="19">
        <f t="shared" si="341"/>
        <v>1</v>
      </c>
      <c r="D4368" s="19">
        <f t="shared" si="342"/>
        <v>1900</v>
      </c>
      <c r="E4368" s="38" t="e">
        <f>VLOOKUP(A4368,DatosRecibo!$A$2:'DatosRecibo'!$L$6000,12,FALSE)</f>
        <v>#N/A</v>
      </c>
      <c r="G4368" s="19" t="e">
        <f>VLOOKUP(F4368,Propietarios!$B$2:'Propietarios'!$C$6000,2,FALSE)</f>
        <v>#N/A</v>
      </c>
      <c r="H4368" s="19" t="e">
        <f>VLOOKUP(F4368,Propietarios!$B$2:'Propietarios'!$D$6000,3,FALSE)</f>
        <v>#N/A</v>
      </c>
      <c r="J4368" s="38" t="e">
        <f t="shared" si="343"/>
        <v>#N/A</v>
      </c>
      <c r="K4368" s="38" t="str">
        <f t="shared" si="344"/>
        <v>11900</v>
      </c>
    </row>
    <row r="4369" spans="1:11" x14ac:dyDescent="0.15">
      <c r="A4369" s="19" t="str">
        <f t="shared" si="340"/>
        <v>11900</v>
      </c>
      <c r="C4369" s="19">
        <f t="shared" si="341"/>
        <v>1</v>
      </c>
      <c r="D4369" s="19">
        <f t="shared" si="342"/>
        <v>1900</v>
      </c>
      <c r="E4369" s="38" t="e">
        <f>VLOOKUP(A4369,DatosRecibo!$A$2:'DatosRecibo'!$L$6000,12,FALSE)</f>
        <v>#N/A</v>
      </c>
      <c r="G4369" s="19" t="e">
        <f>VLOOKUP(F4369,Propietarios!$B$2:'Propietarios'!$C$6000,2,FALSE)</f>
        <v>#N/A</v>
      </c>
      <c r="H4369" s="19" t="e">
        <f>VLOOKUP(F4369,Propietarios!$B$2:'Propietarios'!$D$6000,3,FALSE)</f>
        <v>#N/A</v>
      </c>
      <c r="J4369" s="38" t="e">
        <f t="shared" si="343"/>
        <v>#N/A</v>
      </c>
      <c r="K4369" s="38" t="str">
        <f t="shared" si="344"/>
        <v>11900</v>
      </c>
    </row>
    <row r="4370" spans="1:11" x14ac:dyDescent="0.15">
      <c r="A4370" s="19" t="str">
        <f t="shared" si="340"/>
        <v>11900</v>
      </c>
      <c r="C4370" s="19">
        <f t="shared" si="341"/>
        <v>1</v>
      </c>
      <c r="D4370" s="19">
        <f t="shared" si="342"/>
        <v>1900</v>
      </c>
      <c r="E4370" s="38" t="e">
        <f>VLOOKUP(A4370,DatosRecibo!$A$2:'DatosRecibo'!$L$6000,12,FALSE)</f>
        <v>#N/A</v>
      </c>
      <c r="G4370" s="19" t="e">
        <f>VLOOKUP(F4370,Propietarios!$B$2:'Propietarios'!$C$6000,2,FALSE)</f>
        <v>#N/A</v>
      </c>
      <c r="H4370" s="19" t="e">
        <f>VLOOKUP(F4370,Propietarios!$B$2:'Propietarios'!$D$6000,3,FALSE)</f>
        <v>#N/A</v>
      </c>
      <c r="J4370" s="38" t="e">
        <f t="shared" si="343"/>
        <v>#N/A</v>
      </c>
      <c r="K4370" s="38" t="str">
        <f t="shared" si="344"/>
        <v>11900</v>
      </c>
    </row>
    <row r="4371" spans="1:11" x14ac:dyDescent="0.15">
      <c r="A4371" s="19" t="str">
        <f t="shared" si="340"/>
        <v>11900</v>
      </c>
      <c r="C4371" s="19">
        <f t="shared" si="341"/>
        <v>1</v>
      </c>
      <c r="D4371" s="19">
        <f t="shared" si="342"/>
        <v>1900</v>
      </c>
      <c r="E4371" s="38" t="e">
        <f>VLOOKUP(A4371,DatosRecibo!$A$2:'DatosRecibo'!$L$6000,12,FALSE)</f>
        <v>#N/A</v>
      </c>
      <c r="G4371" s="19" t="e">
        <f>VLOOKUP(F4371,Propietarios!$B$2:'Propietarios'!$C$6000,2,FALSE)</f>
        <v>#N/A</v>
      </c>
      <c r="H4371" s="19" t="e">
        <f>VLOOKUP(F4371,Propietarios!$B$2:'Propietarios'!$D$6000,3,FALSE)</f>
        <v>#N/A</v>
      </c>
      <c r="J4371" s="38" t="e">
        <f t="shared" si="343"/>
        <v>#N/A</v>
      </c>
      <c r="K4371" s="38" t="str">
        <f t="shared" si="344"/>
        <v>11900</v>
      </c>
    </row>
    <row r="4372" spans="1:11" x14ac:dyDescent="0.15">
      <c r="A4372" s="19" t="str">
        <f t="shared" si="340"/>
        <v>11900</v>
      </c>
      <c r="C4372" s="19">
        <f t="shared" si="341"/>
        <v>1</v>
      </c>
      <c r="D4372" s="19">
        <f t="shared" si="342"/>
        <v>1900</v>
      </c>
      <c r="E4372" s="38" t="e">
        <f>VLOOKUP(A4372,DatosRecibo!$A$2:'DatosRecibo'!$L$6000,12,FALSE)</f>
        <v>#N/A</v>
      </c>
      <c r="G4372" s="19" t="e">
        <f>VLOOKUP(F4372,Propietarios!$B$2:'Propietarios'!$C$6000,2,FALSE)</f>
        <v>#N/A</v>
      </c>
      <c r="H4372" s="19" t="e">
        <f>VLOOKUP(F4372,Propietarios!$B$2:'Propietarios'!$D$6000,3,FALSE)</f>
        <v>#N/A</v>
      </c>
      <c r="J4372" s="38" t="e">
        <f t="shared" si="343"/>
        <v>#N/A</v>
      </c>
      <c r="K4372" s="38" t="str">
        <f t="shared" si="344"/>
        <v>11900</v>
      </c>
    </row>
    <row r="4373" spans="1:11" x14ac:dyDescent="0.15">
      <c r="A4373" s="19" t="str">
        <f t="shared" si="340"/>
        <v>11900</v>
      </c>
      <c r="C4373" s="19">
        <f t="shared" si="341"/>
        <v>1</v>
      </c>
      <c r="D4373" s="19">
        <f t="shared" si="342"/>
        <v>1900</v>
      </c>
      <c r="E4373" s="38" t="e">
        <f>VLOOKUP(A4373,DatosRecibo!$A$2:'DatosRecibo'!$L$6000,12,FALSE)</f>
        <v>#N/A</v>
      </c>
      <c r="G4373" s="19" t="e">
        <f>VLOOKUP(F4373,Propietarios!$B$2:'Propietarios'!$C$6000,2,FALSE)</f>
        <v>#N/A</v>
      </c>
      <c r="H4373" s="19" t="e">
        <f>VLOOKUP(F4373,Propietarios!$B$2:'Propietarios'!$D$6000,3,FALSE)</f>
        <v>#N/A</v>
      </c>
      <c r="J4373" s="38" t="e">
        <f t="shared" si="343"/>
        <v>#N/A</v>
      </c>
      <c r="K4373" s="38" t="str">
        <f t="shared" si="344"/>
        <v>11900</v>
      </c>
    </row>
    <row r="4374" spans="1:11" x14ac:dyDescent="0.15">
      <c r="A4374" s="19" t="str">
        <f t="shared" si="340"/>
        <v>11900</v>
      </c>
      <c r="C4374" s="19">
        <f t="shared" si="341"/>
        <v>1</v>
      </c>
      <c r="D4374" s="19">
        <f t="shared" si="342"/>
        <v>1900</v>
      </c>
      <c r="E4374" s="38" t="e">
        <f>VLOOKUP(A4374,DatosRecibo!$A$2:'DatosRecibo'!$L$6000,12,FALSE)</f>
        <v>#N/A</v>
      </c>
      <c r="G4374" s="19" t="e">
        <f>VLOOKUP(F4374,Propietarios!$B$2:'Propietarios'!$C$6000,2,FALSE)</f>
        <v>#N/A</v>
      </c>
      <c r="H4374" s="19" t="e">
        <f>VLOOKUP(F4374,Propietarios!$B$2:'Propietarios'!$D$6000,3,FALSE)</f>
        <v>#N/A</v>
      </c>
      <c r="J4374" s="38" t="e">
        <f t="shared" si="343"/>
        <v>#N/A</v>
      </c>
      <c r="K4374" s="38" t="str">
        <f t="shared" si="344"/>
        <v>11900</v>
      </c>
    </row>
    <row r="4375" spans="1:11" x14ac:dyDescent="0.15">
      <c r="A4375" s="19" t="str">
        <f t="shared" si="340"/>
        <v>11900</v>
      </c>
      <c r="C4375" s="19">
        <f t="shared" si="341"/>
        <v>1</v>
      </c>
      <c r="D4375" s="19">
        <f t="shared" si="342"/>
        <v>1900</v>
      </c>
      <c r="E4375" s="38" t="e">
        <f>VLOOKUP(A4375,DatosRecibo!$A$2:'DatosRecibo'!$L$6000,12,FALSE)</f>
        <v>#N/A</v>
      </c>
      <c r="G4375" s="19" t="e">
        <f>VLOOKUP(F4375,Propietarios!$B$2:'Propietarios'!$C$6000,2,FALSE)</f>
        <v>#N/A</v>
      </c>
      <c r="H4375" s="19" t="e">
        <f>VLOOKUP(F4375,Propietarios!$B$2:'Propietarios'!$D$6000,3,FALSE)</f>
        <v>#N/A</v>
      </c>
      <c r="J4375" s="38" t="e">
        <f t="shared" si="343"/>
        <v>#N/A</v>
      </c>
      <c r="K4375" s="38" t="str">
        <f t="shared" si="344"/>
        <v>11900</v>
      </c>
    </row>
    <row r="4376" spans="1:11" x14ac:dyDescent="0.15">
      <c r="A4376" s="19" t="str">
        <f t="shared" si="340"/>
        <v>11900</v>
      </c>
      <c r="C4376" s="19">
        <f t="shared" si="341"/>
        <v>1</v>
      </c>
      <c r="D4376" s="19">
        <f t="shared" si="342"/>
        <v>1900</v>
      </c>
      <c r="E4376" s="38" t="e">
        <f>VLOOKUP(A4376,DatosRecibo!$A$2:'DatosRecibo'!$L$6000,12,FALSE)</f>
        <v>#N/A</v>
      </c>
      <c r="G4376" s="19" t="e">
        <f>VLOOKUP(F4376,Propietarios!$B$2:'Propietarios'!$C$6000,2,FALSE)</f>
        <v>#N/A</v>
      </c>
      <c r="H4376" s="19" t="e">
        <f>VLOOKUP(F4376,Propietarios!$B$2:'Propietarios'!$D$6000,3,FALSE)</f>
        <v>#N/A</v>
      </c>
      <c r="J4376" s="38" t="e">
        <f t="shared" si="343"/>
        <v>#N/A</v>
      </c>
      <c r="K4376" s="38" t="str">
        <f t="shared" si="344"/>
        <v>11900</v>
      </c>
    </row>
    <row r="4377" spans="1:11" x14ac:dyDescent="0.15">
      <c r="A4377" s="19" t="str">
        <f t="shared" si="340"/>
        <v>11900</v>
      </c>
      <c r="C4377" s="19">
        <f t="shared" si="341"/>
        <v>1</v>
      </c>
      <c r="D4377" s="19">
        <f t="shared" si="342"/>
        <v>1900</v>
      </c>
      <c r="E4377" s="38" t="e">
        <f>VLOOKUP(A4377,DatosRecibo!$A$2:'DatosRecibo'!$L$6000,12,FALSE)</f>
        <v>#N/A</v>
      </c>
      <c r="G4377" s="19" t="e">
        <f>VLOOKUP(F4377,Propietarios!$B$2:'Propietarios'!$C$6000,2,FALSE)</f>
        <v>#N/A</v>
      </c>
      <c r="H4377" s="19" t="e">
        <f>VLOOKUP(F4377,Propietarios!$B$2:'Propietarios'!$D$6000,3,FALSE)</f>
        <v>#N/A</v>
      </c>
      <c r="J4377" s="38" t="e">
        <f t="shared" si="343"/>
        <v>#N/A</v>
      </c>
      <c r="K4377" s="38" t="str">
        <f t="shared" si="344"/>
        <v>11900</v>
      </c>
    </row>
    <row r="4378" spans="1:11" x14ac:dyDescent="0.15">
      <c r="A4378" s="19" t="str">
        <f t="shared" si="340"/>
        <v>11900</v>
      </c>
      <c r="C4378" s="19">
        <f t="shared" si="341"/>
        <v>1</v>
      </c>
      <c r="D4378" s="19">
        <f t="shared" si="342"/>
        <v>1900</v>
      </c>
      <c r="E4378" s="38" t="e">
        <f>VLOOKUP(A4378,DatosRecibo!$A$2:'DatosRecibo'!$L$6000,12,FALSE)</f>
        <v>#N/A</v>
      </c>
      <c r="G4378" s="19" t="e">
        <f>VLOOKUP(F4378,Propietarios!$B$2:'Propietarios'!$C$6000,2,FALSE)</f>
        <v>#N/A</v>
      </c>
      <c r="H4378" s="19" t="e">
        <f>VLOOKUP(F4378,Propietarios!$B$2:'Propietarios'!$D$6000,3,FALSE)</f>
        <v>#N/A</v>
      </c>
      <c r="J4378" s="38" t="e">
        <f t="shared" si="343"/>
        <v>#N/A</v>
      </c>
      <c r="K4378" s="38" t="str">
        <f t="shared" si="344"/>
        <v>11900</v>
      </c>
    </row>
    <row r="4379" spans="1:11" x14ac:dyDescent="0.15">
      <c r="A4379" s="19" t="str">
        <f t="shared" si="340"/>
        <v>11900</v>
      </c>
      <c r="C4379" s="19">
        <f t="shared" si="341"/>
        <v>1</v>
      </c>
      <c r="D4379" s="19">
        <f t="shared" si="342"/>
        <v>1900</v>
      </c>
      <c r="E4379" s="38" t="e">
        <f>VLOOKUP(A4379,DatosRecibo!$A$2:'DatosRecibo'!$L$6000,12,FALSE)</f>
        <v>#N/A</v>
      </c>
      <c r="G4379" s="19" t="e">
        <f>VLOOKUP(F4379,Propietarios!$B$2:'Propietarios'!$C$6000,2,FALSE)</f>
        <v>#N/A</v>
      </c>
      <c r="H4379" s="19" t="e">
        <f>VLOOKUP(F4379,Propietarios!$B$2:'Propietarios'!$D$6000,3,FALSE)</f>
        <v>#N/A</v>
      </c>
      <c r="J4379" s="38" t="e">
        <f t="shared" si="343"/>
        <v>#N/A</v>
      </c>
      <c r="K4379" s="38" t="str">
        <f t="shared" si="344"/>
        <v>11900</v>
      </c>
    </row>
    <row r="4380" spans="1:11" x14ac:dyDescent="0.15">
      <c r="A4380" s="19" t="str">
        <f t="shared" si="340"/>
        <v>11900</v>
      </c>
      <c r="C4380" s="19">
        <f t="shared" si="341"/>
        <v>1</v>
      </c>
      <c r="D4380" s="19">
        <f t="shared" si="342"/>
        <v>1900</v>
      </c>
      <c r="E4380" s="38" t="e">
        <f>VLOOKUP(A4380,DatosRecibo!$A$2:'DatosRecibo'!$L$6000,12,FALSE)</f>
        <v>#N/A</v>
      </c>
      <c r="G4380" s="19" t="e">
        <f>VLOOKUP(F4380,Propietarios!$B$2:'Propietarios'!$C$6000,2,FALSE)</f>
        <v>#N/A</v>
      </c>
      <c r="H4380" s="19" t="e">
        <f>VLOOKUP(F4380,Propietarios!$B$2:'Propietarios'!$D$6000,3,FALSE)</f>
        <v>#N/A</v>
      </c>
      <c r="J4380" s="38" t="e">
        <f t="shared" si="343"/>
        <v>#N/A</v>
      </c>
      <c r="K4380" s="38" t="str">
        <f t="shared" si="344"/>
        <v>11900</v>
      </c>
    </row>
    <row r="4381" spans="1:11" x14ac:dyDescent="0.15">
      <c r="A4381" s="19" t="str">
        <f t="shared" si="340"/>
        <v>11900</v>
      </c>
      <c r="C4381" s="19">
        <f t="shared" si="341"/>
        <v>1</v>
      </c>
      <c r="D4381" s="19">
        <f t="shared" si="342"/>
        <v>1900</v>
      </c>
      <c r="E4381" s="38" t="e">
        <f>VLOOKUP(A4381,DatosRecibo!$A$2:'DatosRecibo'!$L$6000,12,FALSE)</f>
        <v>#N/A</v>
      </c>
      <c r="G4381" s="19" t="e">
        <f>VLOOKUP(F4381,Propietarios!$B$2:'Propietarios'!$C$6000,2,FALSE)</f>
        <v>#N/A</v>
      </c>
      <c r="H4381" s="19" t="e">
        <f>VLOOKUP(F4381,Propietarios!$B$2:'Propietarios'!$D$6000,3,FALSE)</f>
        <v>#N/A</v>
      </c>
      <c r="J4381" s="38" t="e">
        <f t="shared" si="343"/>
        <v>#N/A</v>
      </c>
      <c r="K4381" s="38" t="str">
        <f t="shared" si="344"/>
        <v>11900</v>
      </c>
    </row>
    <row r="4382" spans="1:11" x14ac:dyDescent="0.15">
      <c r="A4382" s="19" t="str">
        <f t="shared" si="340"/>
        <v>11900</v>
      </c>
      <c r="C4382" s="19">
        <f t="shared" si="341"/>
        <v>1</v>
      </c>
      <c r="D4382" s="19">
        <f t="shared" si="342"/>
        <v>1900</v>
      </c>
      <c r="E4382" s="38" t="e">
        <f>VLOOKUP(A4382,DatosRecibo!$A$2:'DatosRecibo'!$L$6000,12,FALSE)</f>
        <v>#N/A</v>
      </c>
      <c r="G4382" s="19" t="e">
        <f>VLOOKUP(F4382,Propietarios!$B$2:'Propietarios'!$C$6000,2,FALSE)</f>
        <v>#N/A</v>
      </c>
      <c r="H4382" s="19" t="e">
        <f>VLOOKUP(F4382,Propietarios!$B$2:'Propietarios'!$D$6000,3,FALSE)</f>
        <v>#N/A</v>
      </c>
      <c r="J4382" s="38" t="e">
        <f t="shared" si="343"/>
        <v>#N/A</v>
      </c>
      <c r="K4382" s="38" t="str">
        <f t="shared" si="344"/>
        <v>11900</v>
      </c>
    </row>
    <row r="4383" spans="1:11" x14ac:dyDescent="0.15">
      <c r="A4383" s="19" t="str">
        <f t="shared" si="340"/>
        <v>11900</v>
      </c>
      <c r="C4383" s="19">
        <f t="shared" si="341"/>
        <v>1</v>
      </c>
      <c r="D4383" s="19">
        <f t="shared" si="342"/>
        <v>1900</v>
      </c>
      <c r="E4383" s="38" t="e">
        <f>VLOOKUP(A4383,DatosRecibo!$A$2:'DatosRecibo'!$L$6000,12,FALSE)</f>
        <v>#N/A</v>
      </c>
      <c r="G4383" s="19" t="e">
        <f>VLOOKUP(F4383,Propietarios!$B$2:'Propietarios'!$C$6000,2,FALSE)</f>
        <v>#N/A</v>
      </c>
      <c r="H4383" s="19" t="e">
        <f>VLOOKUP(F4383,Propietarios!$B$2:'Propietarios'!$D$6000,3,FALSE)</f>
        <v>#N/A</v>
      </c>
      <c r="J4383" s="38" t="e">
        <f t="shared" si="343"/>
        <v>#N/A</v>
      </c>
      <c r="K4383" s="38" t="str">
        <f t="shared" si="344"/>
        <v>11900</v>
      </c>
    </row>
    <row r="4384" spans="1:11" x14ac:dyDescent="0.15">
      <c r="A4384" s="19" t="str">
        <f t="shared" si="340"/>
        <v>11900</v>
      </c>
      <c r="C4384" s="19">
        <f t="shared" si="341"/>
        <v>1</v>
      </c>
      <c r="D4384" s="19">
        <f t="shared" si="342"/>
        <v>1900</v>
      </c>
      <c r="E4384" s="38" t="e">
        <f>VLOOKUP(A4384,DatosRecibo!$A$2:'DatosRecibo'!$L$6000,12,FALSE)</f>
        <v>#N/A</v>
      </c>
      <c r="G4384" s="19" t="e">
        <f>VLOOKUP(F4384,Propietarios!$B$2:'Propietarios'!$C$6000,2,FALSE)</f>
        <v>#N/A</v>
      </c>
      <c r="H4384" s="19" t="e">
        <f>VLOOKUP(F4384,Propietarios!$B$2:'Propietarios'!$D$6000,3,FALSE)</f>
        <v>#N/A</v>
      </c>
      <c r="J4384" s="38" t="e">
        <f t="shared" si="343"/>
        <v>#N/A</v>
      </c>
      <c r="K4384" s="38" t="str">
        <f t="shared" si="344"/>
        <v>11900</v>
      </c>
    </row>
    <row r="4385" spans="1:11" x14ac:dyDescent="0.15">
      <c r="A4385" s="19" t="str">
        <f t="shared" si="340"/>
        <v>11900</v>
      </c>
      <c r="C4385" s="19">
        <f t="shared" si="341"/>
        <v>1</v>
      </c>
      <c r="D4385" s="19">
        <f t="shared" si="342"/>
        <v>1900</v>
      </c>
      <c r="E4385" s="38" t="e">
        <f>VLOOKUP(A4385,DatosRecibo!$A$2:'DatosRecibo'!$L$6000,12,FALSE)</f>
        <v>#N/A</v>
      </c>
      <c r="G4385" s="19" t="e">
        <f>VLOOKUP(F4385,Propietarios!$B$2:'Propietarios'!$C$6000,2,FALSE)</f>
        <v>#N/A</v>
      </c>
      <c r="H4385" s="19" t="e">
        <f>VLOOKUP(F4385,Propietarios!$B$2:'Propietarios'!$D$6000,3,FALSE)</f>
        <v>#N/A</v>
      </c>
      <c r="J4385" s="38" t="e">
        <f t="shared" si="343"/>
        <v>#N/A</v>
      </c>
      <c r="K4385" s="38" t="str">
        <f t="shared" si="344"/>
        <v>11900</v>
      </c>
    </row>
    <row r="4386" spans="1:11" x14ac:dyDescent="0.15">
      <c r="A4386" s="19" t="str">
        <f t="shared" si="340"/>
        <v>11900</v>
      </c>
      <c r="C4386" s="19">
        <f t="shared" si="341"/>
        <v>1</v>
      </c>
      <c r="D4386" s="19">
        <f t="shared" si="342"/>
        <v>1900</v>
      </c>
      <c r="E4386" s="38" t="e">
        <f>VLOOKUP(A4386,DatosRecibo!$A$2:'DatosRecibo'!$L$6000,12,FALSE)</f>
        <v>#N/A</v>
      </c>
      <c r="G4386" s="19" t="e">
        <f>VLOOKUP(F4386,Propietarios!$B$2:'Propietarios'!$C$6000,2,FALSE)</f>
        <v>#N/A</v>
      </c>
      <c r="H4386" s="19" t="e">
        <f>VLOOKUP(F4386,Propietarios!$B$2:'Propietarios'!$D$6000,3,FALSE)</f>
        <v>#N/A</v>
      </c>
      <c r="J4386" s="38" t="e">
        <f t="shared" si="343"/>
        <v>#N/A</v>
      </c>
      <c r="K4386" s="38" t="str">
        <f t="shared" si="344"/>
        <v>11900</v>
      </c>
    </row>
    <row r="4387" spans="1:11" x14ac:dyDescent="0.15">
      <c r="A4387" s="19" t="str">
        <f t="shared" si="340"/>
        <v>11900</v>
      </c>
      <c r="C4387" s="19">
        <f t="shared" si="341"/>
        <v>1</v>
      </c>
      <c r="D4387" s="19">
        <f t="shared" si="342"/>
        <v>1900</v>
      </c>
      <c r="E4387" s="38" t="e">
        <f>VLOOKUP(A4387,DatosRecibo!$A$2:'DatosRecibo'!$L$6000,12,FALSE)</f>
        <v>#N/A</v>
      </c>
      <c r="G4387" s="19" t="e">
        <f>VLOOKUP(F4387,Propietarios!$B$2:'Propietarios'!$C$6000,2,FALSE)</f>
        <v>#N/A</v>
      </c>
      <c r="H4387" s="19" t="e">
        <f>VLOOKUP(F4387,Propietarios!$B$2:'Propietarios'!$D$6000,3,FALSE)</f>
        <v>#N/A</v>
      </c>
      <c r="J4387" s="38" t="e">
        <f t="shared" si="343"/>
        <v>#N/A</v>
      </c>
      <c r="K4387" s="38" t="str">
        <f t="shared" si="344"/>
        <v>11900</v>
      </c>
    </row>
    <row r="4388" spans="1:11" x14ac:dyDescent="0.15">
      <c r="A4388" s="19" t="str">
        <f t="shared" si="340"/>
        <v>11900</v>
      </c>
      <c r="C4388" s="19">
        <f t="shared" si="341"/>
        <v>1</v>
      </c>
      <c r="D4388" s="19">
        <f t="shared" si="342"/>
        <v>1900</v>
      </c>
      <c r="E4388" s="38" t="e">
        <f>VLOOKUP(A4388,DatosRecibo!$A$2:'DatosRecibo'!$L$6000,12,FALSE)</f>
        <v>#N/A</v>
      </c>
      <c r="G4388" s="19" t="e">
        <f>VLOOKUP(F4388,Propietarios!$B$2:'Propietarios'!$C$6000,2,FALSE)</f>
        <v>#N/A</v>
      </c>
      <c r="H4388" s="19" t="e">
        <f>VLOOKUP(F4388,Propietarios!$B$2:'Propietarios'!$D$6000,3,FALSE)</f>
        <v>#N/A</v>
      </c>
      <c r="J4388" s="38" t="e">
        <f t="shared" si="343"/>
        <v>#N/A</v>
      </c>
      <c r="K4388" s="38" t="str">
        <f t="shared" si="344"/>
        <v>11900</v>
      </c>
    </row>
    <row r="4389" spans="1:11" x14ac:dyDescent="0.15">
      <c r="A4389" s="19" t="str">
        <f t="shared" si="340"/>
        <v>11900</v>
      </c>
      <c r="C4389" s="19">
        <f t="shared" si="341"/>
        <v>1</v>
      </c>
      <c r="D4389" s="19">
        <f t="shared" si="342"/>
        <v>1900</v>
      </c>
      <c r="E4389" s="38" t="e">
        <f>VLOOKUP(A4389,DatosRecibo!$A$2:'DatosRecibo'!$L$6000,12,FALSE)</f>
        <v>#N/A</v>
      </c>
      <c r="G4389" s="19" t="e">
        <f>VLOOKUP(F4389,Propietarios!$B$2:'Propietarios'!$C$6000,2,FALSE)</f>
        <v>#N/A</v>
      </c>
      <c r="H4389" s="19" t="e">
        <f>VLOOKUP(F4389,Propietarios!$B$2:'Propietarios'!$D$6000,3,FALSE)</f>
        <v>#N/A</v>
      </c>
      <c r="J4389" s="38" t="e">
        <f t="shared" si="343"/>
        <v>#N/A</v>
      </c>
      <c r="K4389" s="38" t="str">
        <f t="shared" si="344"/>
        <v>11900</v>
      </c>
    </row>
    <row r="4390" spans="1:11" x14ac:dyDescent="0.15">
      <c r="A4390" s="19" t="str">
        <f t="shared" si="340"/>
        <v>11900</v>
      </c>
      <c r="C4390" s="19">
        <f t="shared" si="341"/>
        <v>1</v>
      </c>
      <c r="D4390" s="19">
        <f t="shared" si="342"/>
        <v>1900</v>
      </c>
      <c r="E4390" s="38" t="e">
        <f>VLOOKUP(A4390,DatosRecibo!$A$2:'DatosRecibo'!$L$6000,12,FALSE)</f>
        <v>#N/A</v>
      </c>
      <c r="G4390" s="19" t="e">
        <f>VLOOKUP(F4390,Propietarios!$B$2:'Propietarios'!$C$6000,2,FALSE)</f>
        <v>#N/A</v>
      </c>
      <c r="H4390" s="19" t="e">
        <f>VLOOKUP(F4390,Propietarios!$B$2:'Propietarios'!$D$6000,3,FALSE)</f>
        <v>#N/A</v>
      </c>
      <c r="J4390" s="38" t="e">
        <f t="shared" si="343"/>
        <v>#N/A</v>
      </c>
      <c r="K4390" s="38" t="str">
        <f t="shared" si="344"/>
        <v>11900</v>
      </c>
    </row>
    <row r="4391" spans="1:11" x14ac:dyDescent="0.15">
      <c r="A4391" s="19" t="str">
        <f t="shared" si="340"/>
        <v>11900</v>
      </c>
      <c r="C4391" s="19">
        <f t="shared" si="341"/>
        <v>1</v>
      </c>
      <c r="D4391" s="19">
        <f t="shared" si="342"/>
        <v>1900</v>
      </c>
      <c r="E4391" s="38" t="e">
        <f>VLOOKUP(A4391,DatosRecibo!$A$2:'DatosRecibo'!$L$6000,12,FALSE)</f>
        <v>#N/A</v>
      </c>
      <c r="G4391" s="19" t="e">
        <f>VLOOKUP(F4391,Propietarios!$B$2:'Propietarios'!$C$6000,2,FALSE)</f>
        <v>#N/A</v>
      </c>
      <c r="H4391" s="19" t="e">
        <f>VLOOKUP(F4391,Propietarios!$B$2:'Propietarios'!$D$6000,3,FALSE)</f>
        <v>#N/A</v>
      </c>
      <c r="J4391" s="38" t="e">
        <f t="shared" si="343"/>
        <v>#N/A</v>
      </c>
      <c r="K4391" s="38" t="str">
        <f t="shared" si="344"/>
        <v>11900</v>
      </c>
    </row>
    <row r="4392" spans="1:11" x14ac:dyDescent="0.15">
      <c r="A4392" s="19" t="str">
        <f t="shared" si="340"/>
        <v>11900</v>
      </c>
      <c r="C4392" s="19">
        <f t="shared" si="341"/>
        <v>1</v>
      </c>
      <c r="D4392" s="19">
        <f t="shared" si="342"/>
        <v>1900</v>
      </c>
      <c r="E4392" s="38" t="e">
        <f>VLOOKUP(A4392,DatosRecibo!$A$2:'DatosRecibo'!$L$6000,12,FALSE)</f>
        <v>#N/A</v>
      </c>
      <c r="G4392" s="19" t="e">
        <f>VLOOKUP(F4392,Propietarios!$B$2:'Propietarios'!$C$6000,2,FALSE)</f>
        <v>#N/A</v>
      </c>
      <c r="H4392" s="19" t="e">
        <f>VLOOKUP(F4392,Propietarios!$B$2:'Propietarios'!$D$6000,3,FALSE)</f>
        <v>#N/A</v>
      </c>
      <c r="J4392" s="38" t="e">
        <f t="shared" si="343"/>
        <v>#N/A</v>
      </c>
      <c r="K4392" s="38" t="str">
        <f t="shared" si="344"/>
        <v>11900</v>
      </c>
    </row>
    <row r="4393" spans="1:11" x14ac:dyDescent="0.15">
      <c r="A4393" s="19" t="str">
        <f t="shared" si="340"/>
        <v>11900</v>
      </c>
      <c r="C4393" s="19">
        <f t="shared" si="341"/>
        <v>1</v>
      </c>
      <c r="D4393" s="19">
        <f t="shared" si="342"/>
        <v>1900</v>
      </c>
      <c r="E4393" s="38" t="e">
        <f>VLOOKUP(A4393,DatosRecibo!$A$2:'DatosRecibo'!$L$6000,12,FALSE)</f>
        <v>#N/A</v>
      </c>
      <c r="G4393" s="19" t="e">
        <f>VLOOKUP(F4393,Propietarios!$B$2:'Propietarios'!$C$6000,2,FALSE)</f>
        <v>#N/A</v>
      </c>
      <c r="H4393" s="19" t="e">
        <f>VLOOKUP(F4393,Propietarios!$B$2:'Propietarios'!$D$6000,3,FALSE)</f>
        <v>#N/A</v>
      </c>
      <c r="J4393" s="38" t="e">
        <f t="shared" si="343"/>
        <v>#N/A</v>
      </c>
      <c r="K4393" s="38" t="str">
        <f t="shared" si="344"/>
        <v>11900</v>
      </c>
    </row>
    <row r="4394" spans="1:11" x14ac:dyDescent="0.15">
      <c r="A4394" s="19" t="str">
        <f t="shared" si="340"/>
        <v>11900</v>
      </c>
      <c r="C4394" s="19">
        <f t="shared" si="341"/>
        <v>1</v>
      </c>
      <c r="D4394" s="19">
        <f t="shared" si="342"/>
        <v>1900</v>
      </c>
      <c r="E4394" s="38" t="e">
        <f>VLOOKUP(A4394,DatosRecibo!$A$2:'DatosRecibo'!$L$6000,12,FALSE)</f>
        <v>#N/A</v>
      </c>
      <c r="G4394" s="19" t="e">
        <f>VLOOKUP(F4394,Propietarios!$B$2:'Propietarios'!$C$6000,2,FALSE)</f>
        <v>#N/A</v>
      </c>
      <c r="H4394" s="19" t="e">
        <f>VLOOKUP(F4394,Propietarios!$B$2:'Propietarios'!$D$6000,3,FALSE)</f>
        <v>#N/A</v>
      </c>
      <c r="J4394" s="38" t="e">
        <f t="shared" si="343"/>
        <v>#N/A</v>
      </c>
      <c r="K4394" s="38" t="str">
        <f t="shared" si="344"/>
        <v>11900</v>
      </c>
    </row>
    <row r="4395" spans="1:11" x14ac:dyDescent="0.15">
      <c r="A4395" s="19" t="str">
        <f t="shared" si="340"/>
        <v>11900</v>
      </c>
      <c r="C4395" s="19">
        <f t="shared" si="341"/>
        <v>1</v>
      </c>
      <c r="D4395" s="19">
        <f t="shared" si="342"/>
        <v>1900</v>
      </c>
      <c r="E4395" s="38" t="e">
        <f>VLOOKUP(A4395,DatosRecibo!$A$2:'DatosRecibo'!$L$6000,12,FALSE)</f>
        <v>#N/A</v>
      </c>
      <c r="G4395" s="19" t="e">
        <f>VLOOKUP(F4395,Propietarios!$B$2:'Propietarios'!$C$6000,2,FALSE)</f>
        <v>#N/A</v>
      </c>
      <c r="H4395" s="19" t="e">
        <f>VLOOKUP(F4395,Propietarios!$B$2:'Propietarios'!$D$6000,3,FALSE)</f>
        <v>#N/A</v>
      </c>
      <c r="J4395" s="38" t="e">
        <f t="shared" si="343"/>
        <v>#N/A</v>
      </c>
      <c r="K4395" s="38" t="str">
        <f t="shared" si="344"/>
        <v>11900</v>
      </c>
    </row>
    <row r="4396" spans="1:11" x14ac:dyDescent="0.15">
      <c r="A4396" s="19" t="str">
        <f t="shared" si="340"/>
        <v>11900</v>
      </c>
      <c r="C4396" s="19">
        <f t="shared" si="341"/>
        <v>1</v>
      </c>
      <c r="D4396" s="19">
        <f t="shared" si="342"/>
        <v>1900</v>
      </c>
      <c r="E4396" s="38" t="e">
        <f>VLOOKUP(A4396,DatosRecibo!$A$2:'DatosRecibo'!$L$6000,12,FALSE)</f>
        <v>#N/A</v>
      </c>
      <c r="G4396" s="19" t="e">
        <f>VLOOKUP(F4396,Propietarios!$B$2:'Propietarios'!$C$6000,2,FALSE)</f>
        <v>#N/A</v>
      </c>
      <c r="H4396" s="19" t="e">
        <f>VLOOKUP(F4396,Propietarios!$B$2:'Propietarios'!$D$6000,3,FALSE)</f>
        <v>#N/A</v>
      </c>
      <c r="J4396" s="38" t="e">
        <f t="shared" si="343"/>
        <v>#N/A</v>
      </c>
      <c r="K4396" s="38" t="str">
        <f t="shared" si="344"/>
        <v>11900</v>
      </c>
    </row>
    <row r="4397" spans="1:11" x14ac:dyDescent="0.15">
      <c r="A4397" s="19" t="str">
        <f t="shared" si="340"/>
        <v>11900</v>
      </c>
      <c r="C4397" s="19">
        <f t="shared" si="341"/>
        <v>1</v>
      </c>
      <c r="D4397" s="19">
        <f t="shared" si="342"/>
        <v>1900</v>
      </c>
      <c r="E4397" s="38" t="e">
        <f>VLOOKUP(A4397,DatosRecibo!$A$2:'DatosRecibo'!$L$6000,12,FALSE)</f>
        <v>#N/A</v>
      </c>
      <c r="G4397" s="19" t="e">
        <f>VLOOKUP(F4397,Propietarios!$B$2:'Propietarios'!$C$6000,2,FALSE)</f>
        <v>#N/A</v>
      </c>
      <c r="H4397" s="19" t="e">
        <f>VLOOKUP(F4397,Propietarios!$B$2:'Propietarios'!$D$6000,3,FALSE)</f>
        <v>#N/A</v>
      </c>
      <c r="J4397" s="38" t="e">
        <f t="shared" si="343"/>
        <v>#N/A</v>
      </c>
      <c r="K4397" s="38" t="str">
        <f t="shared" si="344"/>
        <v>11900</v>
      </c>
    </row>
    <row r="4398" spans="1:11" x14ac:dyDescent="0.15">
      <c r="A4398" s="19" t="str">
        <f t="shared" si="340"/>
        <v>11900</v>
      </c>
      <c r="C4398" s="19">
        <f t="shared" si="341"/>
        <v>1</v>
      </c>
      <c r="D4398" s="19">
        <f t="shared" si="342"/>
        <v>1900</v>
      </c>
      <c r="E4398" s="38" t="e">
        <f>VLOOKUP(A4398,DatosRecibo!$A$2:'DatosRecibo'!$L$6000,12,FALSE)</f>
        <v>#N/A</v>
      </c>
      <c r="G4398" s="19" t="e">
        <f>VLOOKUP(F4398,Propietarios!$B$2:'Propietarios'!$C$6000,2,FALSE)</f>
        <v>#N/A</v>
      </c>
      <c r="H4398" s="19" t="e">
        <f>VLOOKUP(F4398,Propietarios!$B$2:'Propietarios'!$D$6000,3,FALSE)</f>
        <v>#N/A</v>
      </c>
      <c r="J4398" s="38" t="e">
        <f t="shared" si="343"/>
        <v>#N/A</v>
      </c>
      <c r="K4398" s="38" t="str">
        <f t="shared" si="344"/>
        <v>11900</v>
      </c>
    </row>
    <row r="4399" spans="1:11" x14ac:dyDescent="0.15">
      <c r="A4399" s="19" t="str">
        <f t="shared" si="340"/>
        <v>11900</v>
      </c>
      <c r="C4399" s="19">
        <f t="shared" si="341"/>
        <v>1</v>
      </c>
      <c r="D4399" s="19">
        <f t="shared" si="342"/>
        <v>1900</v>
      </c>
      <c r="E4399" s="38" t="e">
        <f>VLOOKUP(A4399,DatosRecibo!$A$2:'DatosRecibo'!$L$6000,12,FALSE)</f>
        <v>#N/A</v>
      </c>
      <c r="G4399" s="19" t="e">
        <f>VLOOKUP(F4399,Propietarios!$B$2:'Propietarios'!$C$6000,2,FALSE)</f>
        <v>#N/A</v>
      </c>
      <c r="H4399" s="19" t="e">
        <f>VLOOKUP(F4399,Propietarios!$B$2:'Propietarios'!$D$6000,3,FALSE)</f>
        <v>#N/A</v>
      </c>
      <c r="J4399" s="38" t="e">
        <f t="shared" si="343"/>
        <v>#N/A</v>
      </c>
      <c r="K4399" s="38" t="str">
        <f t="shared" si="344"/>
        <v>11900</v>
      </c>
    </row>
    <row r="4400" spans="1:11" x14ac:dyDescent="0.15">
      <c r="A4400" s="19" t="str">
        <f t="shared" si="340"/>
        <v>11900</v>
      </c>
      <c r="C4400" s="19">
        <f t="shared" si="341"/>
        <v>1</v>
      </c>
      <c r="D4400" s="19">
        <f t="shared" si="342"/>
        <v>1900</v>
      </c>
      <c r="E4400" s="38" t="e">
        <f>VLOOKUP(A4400,DatosRecibo!$A$2:'DatosRecibo'!$L$6000,12,FALSE)</f>
        <v>#N/A</v>
      </c>
      <c r="G4400" s="19" t="e">
        <f>VLOOKUP(F4400,Propietarios!$B$2:'Propietarios'!$C$6000,2,FALSE)</f>
        <v>#N/A</v>
      </c>
      <c r="H4400" s="19" t="e">
        <f>VLOOKUP(F4400,Propietarios!$B$2:'Propietarios'!$D$6000,3,FALSE)</f>
        <v>#N/A</v>
      </c>
      <c r="J4400" s="38" t="e">
        <f t="shared" si="343"/>
        <v>#N/A</v>
      </c>
      <c r="K4400" s="38" t="str">
        <f t="shared" si="344"/>
        <v>11900</v>
      </c>
    </row>
    <row r="4401" spans="1:11" x14ac:dyDescent="0.15">
      <c r="A4401" s="19" t="str">
        <f t="shared" si="340"/>
        <v>11900</v>
      </c>
      <c r="C4401" s="19">
        <f t="shared" si="341"/>
        <v>1</v>
      </c>
      <c r="D4401" s="19">
        <f t="shared" si="342"/>
        <v>1900</v>
      </c>
      <c r="E4401" s="38" t="e">
        <f>VLOOKUP(A4401,DatosRecibo!$A$2:'DatosRecibo'!$L$6000,12,FALSE)</f>
        <v>#N/A</v>
      </c>
      <c r="G4401" s="19" t="e">
        <f>VLOOKUP(F4401,Propietarios!$B$2:'Propietarios'!$C$6000,2,FALSE)</f>
        <v>#N/A</v>
      </c>
      <c r="H4401" s="19" t="e">
        <f>VLOOKUP(F4401,Propietarios!$B$2:'Propietarios'!$D$6000,3,FALSE)</f>
        <v>#N/A</v>
      </c>
      <c r="J4401" s="38" t="e">
        <f t="shared" si="343"/>
        <v>#N/A</v>
      </c>
      <c r="K4401" s="38" t="str">
        <f t="shared" si="344"/>
        <v>11900</v>
      </c>
    </row>
    <row r="4402" spans="1:11" x14ac:dyDescent="0.15">
      <c r="A4402" s="19" t="str">
        <f t="shared" si="340"/>
        <v>11900</v>
      </c>
      <c r="C4402" s="19">
        <f t="shared" si="341"/>
        <v>1</v>
      </c>
      <c r="D4402" s="19">
        <f t="shared" si="342"/>
        <v>1900</v>
      </c>
      <c r="E4402" s="38" t="e">
        <f>VLOOKUP(A4402,DatosRecibo!$A$2:'DatosRecibo'!$L$6000,12,FALSE)</f>
        <v>#N/A</v>
      </c>
      <c r="G4402" s="19" t="e">
        <f>VLOOKUP(F4402,Propietarios!$B$2:'Propietarios'!$C$6000,2,FALSE)</f>
        <v>#N/A</v>
      </c>
      <c r="H4402" s="19" t="e">
        <f>VLOOKUP(F4402,Propietarios!$B$2:'Propietarios'!$D$6000,3,FALSE)</f>
        <v>#N/A</v>
      </c>
      <c r="J4402" s="38" t="e">
        <f t="shared" si="343"/>
        <v>#N/A</v>
      </c>
      <c r="K4402" s="38" t="str">
        <f t="shared" si="344"/>
        <v>11900</v>
      </c>
    </row>
    <row r="4403" spans="1:11" x14ac:dyDescent="0.15">
      <c r="A4403" s="19" t="str">
        <f t="shared" si="340"/>
        <v>11900</v>
      </c>
      <c r="C4403" s="19">
        <f t="shared" si="341"/>
        <v>1</v>
      </c>
      <c r="D4403" s="19">
        <f t="shared" si="342"/>
        <v>1900</v>
      </c>
      <c r="E4403" s="38" t="e">
        <f>VLOOKUP(A4403,DatosRecibo!$A$2:'DatosRecibo'!$L$6000,12,FALSE)</f>
        <v>#N/A</v>
      </c>
      <c r="G4403" s="19" t="e">
        <f>VLOOKUP(F4403,Propietarios!$B$2:'Propietarios'!$C$6000,2,FALSE)</f>
        <v>#N/A</v>
      </c>
      <c r="H4403" s="19" t="e">
        <f>VLOOKUP(F4403,Propietarios!$B$2:'Propietarios'!$D$6000,3,FALSE)</f>
        <v>#N/A</v>
      </c>
      <c r="J4403" s="38" t="e">
        <f t="shared" si="343"/>
        <v>#N/A</v>
      </c>
      <c r="K4403" s="38" t="str">
        <f t="shared" si="344"/>
        <v>11900</v>
      </c>
    </row>
    <row r="4404" spans="1:11" x14ac:dyDescent="0.15">
      <c r="A4404" s="19" t="str">
        <f t="shared" si="340"/>
        <v>11900</v>
      </c>
      <c r="C4404" s="19">
        <f t="shared" si="341"/>
        <v>1</v>
      </c>
      <c r="D4404" s="19">
        <f t="shared" si="342"/>
        <v>1900</v>
      </c>
      <c r="E4404" s="38" t="e">
        <f>VLOOKUP(A4404,DatosRecibo!$A$2:'DatosRecibo'!$L$6000,12,FALSE)</f>
        <v>#N/A</v>
      </c>
      <c r="G4404" s="19" t="e">
        <f>VLOOKUP(F4404,Propietarios!$B$2:'Propietarios'!$C$6000,2,FALSE)</f>
        <v>#N/A</v>
      </c>
      <c r="H4404" s="19" t="e">
        <f>VLOOKUP(F4404,Propietarios!$B$2:'Propietarios'!$D$6000,3,FALSE)</f>
        <v>#N/A</v>
      </c>
      <c r="J4404" s="38" t="e">
        <f t="shared" si="343"/>
        <v>#N/A</v>
      </c>
      <c r="K4404" s="38" t="str">
        <f t="shared" si="344"/>
        <v>11900</v>
      </c>
    </row>
    <row r="4405" spans="1:11" x14ac:dyDescent="0.15">
      <c r="A4405" s="19" t="str">
        <f t="shared" si="340"/>
        <v>11900</v>
      </c>
      <c r="C4405" s="19">
        <f t="shared" si="341"/>
        <v>1</v>
      </c>
      <c r="D4405" s="19">
        <f t="shared" si="342"/>
        <v>1900</v>
      </c>
      <c r="E4405" s="38" t="e">
        <f>VLOOKUP(A4405,DatosRecibo!$A$2:'DatosRecibo'!$L$6000,12,FALSE)</f>
        <v>#N/A</v>
      </c>
      <c r="G4405" s="19" t="e">
        <f>VLOOKUP(F4405,Propietarios!$B$2:'Propietarios'!$C$6000,2,FALSE)</f>
        <v>#N/A</v>
      </c>
      <c r="H4405" s="19" t="e">
        <f>VLOOKUP(F4405,Propietarios!$B$2:'Propietarios'!$D$6000,3,FALSE)</f>
        <v>#N/A</v>
      </c>
      <c r="J4405" s="38" t="e">
        <f t="shared" si="343"/>
        <v>#N/A</v>
      </c>
      <c r="K4405" s="38" t="str">
        <f t="shared" si="344"/>
        <v>11900</v>
      </c>
    </row>
    <row r="4406" spans="1:11" x14ac:dyDescent="0.15">
      <c r="A4406" s="19" t="str">
        <f t="shared" si="340"/>
        <v>11900</v>
      </c>
      <c r="C4406" s="19">
        <f t="shared" si="341"/>
        <v>1</v>
      </c>
      <c r="D4406" s="19">
        <f t="shared" si="342"/>
        <v>1900</v>
      </c>
      <c r="E4406" s="38" t="e">
        <f>VLOOKUP(A4406,DatosRecibo!$A$2:'DatosRecibo'!$L$6000,12,FALSE)</f>
        <v>#N/A</v>
      </c>
      <c r="G4406" s="19" t="e">
        <f>VLOOKUP(F4406,Propietarios!$B$2:'Propietarios'!$C$6000,2,FALSE)</f>
        <v>#N/A</v>
      </c>
      <c r="H4406" s="19" t="e">
        <f>VLOOKUP(F4406,Propietarios!$B$2:'Propietarios'!$D$6000,3,FALSE)</f>
        <v>#N/A</v>
      </c>
      <c r="J4406" s="38" t="e">
        <f t="shared" si="343"/>
        <v>#N/A</v>
      </c>
      <c r="K4406" s="38" t="str">
        <f t="shared" si="344"/>
        <v>11900</v>
      </c>
    </row>
    <row r="4407" spans="1:11" x14ac:dyDescent="0.15">
      <c r="A4407" s="19" t="str">
        <f t="shared" si="340"/>
        <v>11900</v>
      </c>
      <c r="C4407" s="19">
        <f t="shared" si="341"/>
        <v>1</v>
      </c>
      <c r="D4407" s="19">
        <f t="shared" si="342"/>
        <v>1900</v>
      </c>
      <c r="E4407" s="38" t="e">
        <f>VLOOKUP(A4407,DatosRecibo!$A$2:'DatosRecibo'!$L$6000,12,FALSE)</f>
        <v>#N/A</v>
      </c>
      <c r="G4407" s="19" t="e">
        <f>VLOOKUP(F4407,Propietarios!$B$2:'Propietarios'!$C$6000,2,FALSE)</f>
        <v>#N/A</v>
      </c>
      <c r="H4407" s="19" t="e">
        <f>VLOOKUP(F4407,Propietarios!$B$2:'Propietarios'!$D$6000,3,FALSE)</f>
        <v>#N/A</v>
      </c>
      <c r="J4407" s="38" t="e">
        <f t="shared" si="343"/>
        <v>#N/A</v>
      </c>
      <c r="K4407" s="38" t="str">
        <f t="shared" si="344"/>
        <v>11900</v>
      </c>
    </row>
    <row r="4408" spans="1:11" x14ac:dyDescent="0.15">
      <c r="A4408" s="19" t="str">
        <f t="shared" si="340"/>
        <v>11900</v>
      </c>
      <c r="C4408" s="19">
        <f t="shared" si="341"/>
        <v>1</v>
      </c>
      <c r="D4408" s="19">
        <f t="shared" si="342"/>
        <v>1900</v>
      </c>
      <c r="E4408" s="38" t="e">
        <f>VLOOKUP(A4408,DatosRecibo!$A$2:'DatosRecibo'!$L$6000,12,FALSE)</f>
        <v>#N/A</v>
      </c>
      <c r="G4408" s="19" t="e">
        <f>VLOOKUP(F4408,Propietarios!$B$2:'Propietarios'!$C$6000,2,FALSE)</f>
        <v>#N/A</v>
      </c>
      <c r="H4408" s="19" t="e">
        <f>VLOOKUP(F4408,Propietarios!$B$2:'Propietarios'!$D$6000,3,FALSE)</f>
        <v>#N/A</v>
      </c>
      <c r="J4408" s="38" t="e">
        <f t="shared" si="343"/>
        <v>#N/A</v>
      </c>
      <c r="K4408" s="38" t="str">
        <f t="shared" si="344"/>
        <v>11900</v>
      </c>
    </row>
    <row r="4409" spans="1:11" x14ac:dyDescent="0.15">
      <c r="A4409" s="19" t="str">
        <f t="shared" si="340"/>
        <v>11900</v>
      </c>
      <c r="C4409" s="19">
        <f t="shared" si="341"/>
        <v>1</v>
      </c>
      <c r="D4409" s="19">
        <f t="shared" si="342"/>
        <v>1900</v>
      </c>
      <c r="E4409" s="38" t="e">
        <f>VLOOKUP(A4409,DatosRecibo!$A$2:'DatosRecibo'!$L$6000,12,FALSE)</f>
        <v>#N/A</v>
      </c>
      <c r="G4409" s="19" t="e">
        <f>VLOOKUP(F4409,Propietarios!$B$2:'Propietarios'!$C$6000,2,FALSE)</f>
        <v>#N/A</v>
      </c>
      <c r="H4409" s="19" t="e">
        <f>VLOOKUP(F4409,Propietarios!$B$2:'Propietarios'!$D$6000,3,FALSE)</f>
        <v>#N/A</v>
      </c>
      <c r="J4409" s="38" t="e">
        <f t="shared" si="343"/>
        <v>#N/A</v>
      </c>
      <c r="K4409" s="38" t="str">
        <f t="shared" si="344"/>
        <v>11900</v>
      </c>
    </row>
    <row r="4410" spans="1:11" x14ac:dyDescent="0.15">
      <c r="A4410" s="19" t="str">
        <f t="shared" si="340"/>
        <v>11900</v>
      </c>
      <c r="C4410" s="19">
        <f t="shared" si="341"/>
        <v>1</v>
      </c>
      <c r="D4410" s="19">
        <f t="shared" si="342"/>
        <v>1900</v>
      </c>
      <c r="E4410" s="38" t="e">
        <f>VLOOKUP(A4410,DatosRecibo!$A$2:'DatosRecibo'!$L$6000,12,FALSE)</f>
        <v>#N/A</v>
      </c>
      <c r="G4410" s="19" t="e">
        <f>VLOOKUP(F4410,Propietarios!$B$2:'Propietarios'!$C$6000,2,FALSE)</f>
        <v>#N/A</v>
      </c>
      <c r="H4410" s="19" t="e">
        <f>VLOOKUP(F4410,Propietarios!$B$2:'Propietarios'!$D$6000,3,FALSE)</f>
        <v>#N/A</v>
      </c>
      <c r="J4410" s="38" t="e">
        <f t="shared" si="343"/>
        <v>#N/A</v>
      </c>
      <c r="K4410" s="38" t="str">
        <f t="shared" si="344"/>
        <v>11900</v>
      </c>
    </row>
    <row r="4411" spans="1:11" x14ac:dyDescent="0.15">
      <c r="A4411" s="19" t="str">
        <f t="shared" si="340"/>
        <v>11900</v>
      </c>
      <c r="C4411" s="19">
        <f t="shared" si="341"/>
        <v>1</v>
      </c>
      <c r="D4411" s="19">
        <f t="shared" si="342"/>
        <v>1900</v>
      </c>
      <c r="E4411" s="38" t="e">
        <f>VLOOKUP(A4411,DatosRecibo!$A$2:'DatosRecibo'!$L$6000,12,FALSE)</f>
        <v>#N/A</v>
      </c>
      <c r="G4411" s="19" t="e">
        <f>VLOOKUP(F4411,Propietarios!$B$2:'Propietarios'!$C$6000,2,FALSE)</f>
        <v>#N/A</v>
      </c>
      <c r="H4411" s="19" t="e">
        <f>VLOOKUP(F4411,Propietarios!$B$2:'Propietarios'!$D$6000,3,FALSE)</f>
        <v>#N/A</v>
      </c>
      <c r="J4411" s="38" t="e">
        <f t="shared" si="343"/>
        <v>#N/A</v>
      </c>
      <c r="K4411" s="38" t="str">
        <f t="shared" si="344"/>
        <v>11900</v>
      </c>
    </row>
    <row r="4412" spans="1:11" x14ac:dyDescent="0.15">
      <c r="A4412" s="19" t="str">
        <f t="shared" si="340"/>
        <v>11900</v>
      </c>
      <c r="C4412" s="19">
        <f t="shared" si="341"/>
        <v>1</v>
      </c>
      <c r="D4412" s="19">
        <f t="shared" si="342"/>
        <v>1900</v>
      </c>
      <c r="E4412" s="38" t="e">
        <f>VLOOKUP(A4412,DatosRecibo!$A$2:'DatosRecibo'!$L$6000,12,FALSE)</f>
        <v>#N/A</v>
      </c>
      <c r="G4412" s="19" t="e">
        <f>VLOOKUP(F4412,Propietarios!$B$2:'Propietarios'!$C$6000,2,FALSE)</f>
        <v>#N/A</v>
      </c>
      <c r="H4412" s="19" t="e">
        <f>VLOOKUP(F4412,Propietarios!$B$2:'Propietarios'!$D$6000,3,FALSE)</f>
        <v>#N/A</v>
      </c>
      <c r="J4412" s="38" t="e">
        <f t="shared" si="343"/>
        <v>#N/A</v>
      </c>
      <c r="K4412" s="38" t="str">
        <f t="shared" si="344"/>
        <v>11900</v>
      </c>
    </row>
    <row r="4413" spans="1:11" x14ac:dyDescent="0.15">
      <c r="A4413" s="19" t="str">
        <f t="shared" si="340"/>
        <v>11900</v>
      </c>
      <c r="C4413" s="19">
        <f t="shared" si="341"/>
        <v>1</v>
      </c>
      <c r="D4413" s="19">
        <f t="shared" si="342"/>
        <v>1900</v>
      </c>
      <c r="E4413" s="38" t="e">
        <f>VLOOKUP(A4413,DatosRecibo!$A$2:'DatosRecibo'!$L$6000,12,FALSE)</f>
        <v>#N/A</v>
      </c>
      <c r="G4413" s="19" t="e">
        <f>VLOOKUP(F4413,Propietarios!$B$2:'Propietarios'!$C$6000,2,FALSE)</f>
        <v>#N/A</v>
      </c>
      <c r="H4413" s="19" t="e">
        <f>VLOOKUP(F4413,Propietarios!$B$2:'Propietarios'!$D$6000,3,FALSE)</f>
        <v>#N/A</v>
      </c>
      <c r="J4413" s="38" t="e">
        <f t="shared" si="343"/>
        <v>#N/A</v>
      </c>
      <c r="K4413" s="38" t="str">
        <f t="shared" si="344"/>
        <v>11900</v>
      </c>
    </row>
    <row r="4414" spans="1:11" x14ac:dyDescent="0.15">
      <c r="A4414" s="19" t="str">
        <f t="shared" si="340"/>
        <v>11900</v>
      </c>
      <c r="C4414" s="19">
        <f t="shared" si="341"/>
        <v>1</v>
      </c>
      <c r="D4414" s="19">
        <f t="shared" si="342"/>
        <v>1900</v>
      </c>
      <c r="E4414" s="38" t="e">
        <f>VLOOKUP(A4414,DatosRecibo!$A$2:'DatosRecibo'!$L$6000,12,FALSE)</f>
        <v>#N/A</v>
      </c>
      <c r="G4414" s="19" t="e">
        <f>VLOOKUP(F4414,Propietarios!$B$2:'Propietarios'!$C$6000,2,FALSE)</f>
        <v>#N/A</v>
      </c>
      <c r="H4414" s="19" t="e">
        <f>VLOOKUP(F4414,Propietarios!$B$2:'Propietarios'!$D$6000,3,FALSE)</f>
        <v>#N/A</v>
      </c>
      <c r="J4414" s="38" t="e">
        <f t="shared" si="343"/>
        <v>#N/A</v>
      </c>
      <c r="K4414" s="38" t="str">
        <f t="shared" si="344"/>
        <v>11900</v>
      </c>
    </row>
    <row r="4415" spans="1:11" x14ac:dyDescent="0.15">
      <c r="A4415" s="19" t="str">
        <f t="shared" si="340"/>
        <v>11900</v>
      </c>
      <c r="C4415" s="19">
        <f t="shared" si="341"/>
        <v>1</v>
      </c>
      <c r="D4415" s="19">
        <f t="shared" si="342"/>
        <v>1900</v>
      </c>
      <c r="E4415" s="38" t="e">
        <f>VLOOKUP(A4415,DatosRecibo!$A$2:'DatosRecibo'!$L$6000,12,FALSE)</f>
        <v>#N/A</v>
      </c>
      <c r="G4415" s="19" t="e">
        <f>VLOOKUP(F4415,Propietarios!$B$2:'Propietarios'!$C$6000,2,FALSE)</f>
        <v>#N/A</v>
      </c>
      <c r="H4415" s="19" t="e">
        <f>VLOOKUP(F4415,Propietarios!$B$2:'Propietarios'!$D$6000,3,FALSE)</f>
        <v>#N/A</v>
      </c>
      <c r="J4415" s="38" t="e">
        <f t="shared" si="343"/>
        <v>#N/A</v>
      </c>
      <c r="K4415" s="38" t="str">
        <f t="shared" si="344"/>
        <v>11900</v>
      </c>
    </row>
    <row r="4416" spans="1:11" x14ac:dyDescent="0.15">
      <c r="A4416" s="19" t="str">
        <f t="shared" si="340"/>
        <v>11900</v>
      </c>
      <c r="C4416" s="19">
        <f t="shared" si="341"/>
        <v>1</v>
      </c>
      <c r="D4416" s="19">
        <f t="shared" si="342"/>
        <v>1900</v>
      </c>
      <c r="E4416" s="38" t="e">
        <f>VLOOKUP(A4416,DatosRecibo!$A$2:'DatosRecibo'!$L$6000,12,FALSE)</f>
        <v>#N/A</v>
      </c>
      <c r="G4416" s="19" t="e">
        <f>VLOOKUP(F4416,Propietarios!$B$2:'Propietarios'!$C$6000,2,FALSE)</f>
        <v>#N/A</v>
      </c>
      <c r="H4416" s="19" t="e">
        <f>VLOOKUP(F4416,Propietarios!$B$2:'Propietarios'!$D$6000,3,FALSE)</f>
        <v>#N/A</v>
      </c>
      <c r="J4416" s="38" t="e">
        <f t="shared" si="343"/>
        <v>#N/A</v>
      </c>
      <c r="K4416" s="38" t="str">
        <f t="shared" si="344"/>
        <v>11900</v>
      </c>
    </row>
    <row r="4417" spans="1:11" x14ac:dyDescent="0.15">
      <c r="A4417" s="19" t="str">
        <f t="shared" si="340"/>
        <v>11900</v>
      </c>
      <c r="C4417" s="19">
        <f t="shared" si="341"/>
        <v>1</v>
      </c>
      <c r="D4417" s="19">
        <f t="shared" si="342"/>
        <v>1900</v>
      </c>
      <c r="E4417" s="38" t="e">
        <f>VLOOKUP(A4417,DatosRecibo!$A$2:'DatosRecibo'!$L$6000,12,FALSE)</f>
        <v>#N/A</v>
      </c>
      <c r="G4417" s="19" t="e">
        <f>VLOOKUP(F4417,Propietarios!$B$2:'Propietarios'!$C$6000,2,FALSE)</f>
        <v>#N/A</v>
      </c>
      <c r="H4417" s="19" t="e">
        <f>VLOOKUP(F4417,Propietarios!$B$2:'Propietarios'!$D$6000,3,FALSE)</f>
        <v>#N/A</v>
      </c>
      <c r="J4417" s="38" t="e">
        <f t="shared" si="343"/>
        <v>#N/A</v>
      </c>
      <c r="K4417" s="38" t="str">
        <f t="shared" si="344"/>
        <v>11900</v>
      </c>
    </row>
    <row r="4418" spans="1:11" x14ac:dyDescent="0.15">
      <c r="A4418" s="19" t="str">
        <f t="shared" ref="A4418:A4481" si="345">CONCATENATE(C4418,D4418)</f>
        <v>11900</v>
      </c>
      <c r="C4418" s="19">
        <f t="shared" si="341"/>
        <v>1</v>
      </c>
      <c r="D4418" s="19">
        <f t="shared" si="342"/>
        <v>1900</v>
      </c>
      <c r="E4418" s="38" t="e">
        <f>VLOOKUP(A4418,DatosRecibo!$A$2:'DatosRecibo'!$L$6000,12,FALSE)</f>
        <v>#N/A</v>
      </c>
      <c r="G4418" s="19" t="e">
        <f>VLOOKUP(F4418,Propietarios!$B$2:'Propietarios'!$C$6000,2,FALSE)</f>
        <v>#N/A</v>
      </c>
      <c r="H4418" s="19" t="e">
        <f>VLOOKUP(F4418,Propietarios!$B$2:'Propietarios'!$D$6000,3,FALSE)</f>
        <v>#N/A</v>
      </c>
      <c r="J4418" s="38" t="e">
        <f t="shared" si="343"/>
        <v>#N/A</v>
      </c>
      <c r="K4418" s="38" t="str">
        <f t="shared" si="344"/>
        <v>11900</v>
      </c>
    </row>
    <row r="4419" spans="1:11" x14ac:dyDescent="0.15">
      <c r="A4419" s="19" t="str">
        <f t="shared" si="345"/>
        <v>11900</v>
      </c>
      <c r="C4419" s="19">
        <f t="shared" ref="C4419:C4482" si="346">MONTH(B4419)</f>
        <v>1</v>
      </c>
      <c r="D4419" s="19">
        <f t="shared" ref="D4419:D4482" si="347">YEAR(B4419)</f>
        <v>1900</v>
      </c>
      <c r="E4419" s="38" t="e">
        <f>VLOOKUP(A4419,DatosRecibo!$A$2:'DatosRecibo'!$L$6000,12,FALSE)</f>
        <v>#N/A</v>
      </c>
      <c r="G4419" s="19" t="e">
        <f>VLOOKUP(F4419,Propietarios!$B$2:'Propietarios'!$C$6000,2,FALSE)</f>
        <v>#N/A</v>
      </c>
      <c r="H4419" s="19" t="e">
        <f>VLOOKUP(F4419,Propietarios!$B$2:'Propietarios'!$D$6000,3,FALSE)</f>
        <v>#N/A</v>
      </c>
      <c r="J4419" s="38" t="e">
        <f t="shared" ref="J4419:J4482" si="348">I4419*E4419</f>
        <v>#N/A</v>
      </c>
      <c r="K4419" s="38" t="str">
        <f t="shared" ref="K4419:K4482" si="349">CONCATENATE(A4419,F4419)</f>
        <v>11900</v>
      </c>
    </row>
    <row r="4420" spans="1:11" x14ac:dyDescent="0.15">
      <c r="A4420" s="19" t="str">
        <f t="shared" si="345"/>
        <v>11900</v>
      </c>
      <c r="C4420" s="19">
        <f t="shared" si="346"/>
        <v>1</v>
      </c>
      <c r="D4420" s="19">
        <f t="shared" si="347"/>
        <v>1900</v>
      </c>
      <c r="E4420" s="38" t="e">
        <f>VLOOKUP(A4420,DatosRecibo!$A$2:'DatosRecibo'!$L$6000,12,FALSE)</f>
        <v>#N/A</v>
      </c>
      <c r="G4420" s="19" t="e">
        <f>VLOOKUP(F4420,Propietarios!$B$2:'Propietarios'!$C$6000,2,FALSE)</f>
        <v>#N/A</v>
      </c>
      <c r="H4420" s="19" t="e">
        <f>VLOOKUP(F4420,Propietarios!$B$2:'Propietarios'!$D$6000,3,FALSE)</f>
        <v>#N/A</v>
      </c>
      <c r="J4420" s="38" t="e">
        <f t="shared" si="348"/>
        <v>#N/A</v>
      </c>
      <c r="K4420" s="38" t="str">
        <f t="shared" si="349"/>
        <v>11900</v>
      </c>
    </row>
    <row r="4421" spans="1:11" x14ac:dyDescent="0.15">
      <c r="A4421" s="19" t="str">
        <f t="shared" si="345"/>
        <v>11900</v>
      </c>
      <c r="C4421" s="19">
        <f t="shared" si="346"/>
        <v>1</v>
      </c>
      <c r="D4421" s="19">
        <f t="shared" si="347"/>
        <v>1900</v>
      </c>
      <c r="E4421" s="38" t="e">
        <f>VLOOKUP(A4421,DatosRecibo!$A$2:'DatosRecibo'!$L$6000,12,FALSE)</f>
        <v>#N/A</v>
      </c>
      <c r="G4421" s="19" t="e">
        <f>VLOOKUP(F4421,Propietarios!$B$2:'Propietarios'!$C$6000,2,FALSE)</f>
        <v>#N/A</v>
      </c>
      <c r="H4421" s="19" t="e">
        <f>VLOOKUP(F4421,Propietarios!$B$2:'Propietarios'!$D$6000,3,FALSE)</f>
        <v>#N/A</v>
      </c>
      <c r="J4421" s="38" t="e">
        <f t="shared" si="348"/>
        <v>#N/A</v>
      </c>
      <c r="K4421" s="38" t="str">
        <f t="shared" si="349"/>
        <v>11900</v>
      </c>
    </row>
    <row r="4422" spans="1:11" x14ac:dyDescent="0.15">
      <c r="A4422" s="19" t="str">
        <f t="shared" si="345"/>
        <v>11900</v>
      </c>
      <c r="C4422" s="19">
        <f t="shared" si="346"/>
        <v>1</v>
      </c>
      <c r="D4422" s="19">
        <f t="shared" si="347"/>
        <v>1900</v>
      </c>
      <c r="E4422" s="38" t="e">
        <f>VLOOKUP(A4422,DatosRecibo!$A$2:'DatosRecibo'!$L$6000,12,FALSE)</f>
        <v>#N/A</v>
      </c>
      <c r="G4422" s="19" t="e">
        <f>VLOOKUP(F4422,Propietarios!$B$2:'Propietarios'!$C$6000,2,FALSE)</f>
        <v>#N/A</v>
      </c>
      <c r="H4422" s="19" t="e">
        <f>VLOOKUP(F4422,Propietarios!$B$2:'Propietarios'!$D$6000,3,FALSE)</f>
        <v>#N/A</v>
      </c>
      <c r="J4422" s="38" t="e">
        <f t="shared" si="348"/>
        <v>#N/A</v>
      </c>
      <c r="K4422" s="38" t="str">
        <f t="shared" si="349"/>
        <v>11900</v>
      </c>
    </row>
    <row r="4423" spans="1:11" x14ac:dyDescent="0.15">
      <c r="A4423" s="19" t="str">
        <f t="shared" si="345"/>
        <v>11900</v>
      </c>
      <c r="C4423" s="19">
        <f t="shared" si="346"/>
        <v>1</v>
      </c>
      <c r="D4423" s="19">
        <f t="shared" si="347"/>
        <v>1900</v>
      </c>
      <c r="E4423" s="38" t="e">
        <f>VLOOKUP(A4423,DatosRecibo!$A$2:'DatosRecibo'!$L$6000,12,FALSE)</f>
        <v>#N/A</v>
      </c>
      <c r="G4423" s="19" t="e">
        <f>VLOOKUP(F4423,Propietarios!$B$2:'Propietarios'!$C$6000,2,FALSE)</f>
        <v>#N/A</v>
      </c>
      <c r="H4423" s="19" t="e">
        <f>VLOOKUP(F4423,Propietarios!$B$2:'Propietarios'!$D$6000,3,FALSE)</f>
        <v>#N/A</v>
      </c>
      <c r="J4423" s="38" t="e">
        <f t="shared" si="348"/>
        <v>#N/A</v>
      </c>
      <c r="K4423" s="38" t="str">
        <f t="shared" si="349"/>
        <v>11900</v>
      </c>
    </row>
    <row r="4424" spans="1:11" x14ac:dyDescent="0.15">
      <c r="A4424" s="19" t="str">
        <f t="shared" si="345"/>
        <v>11900</v>
      </c>
      <c r="C4424" s="19">
        <f t="shared" si="346"/>
        <v>1</v>
      </c>
      <c r="D4424" s="19">
        <f t="shared" si="347"/>
        <v>1900</v>
      </c>
      <c r="E4424" s="38" t="e">
        <f>VLOOKUP(A4424,DatosRecibo!$A$2:'DatosRecibo'!$L$6000,12,FALSE)</f>
        <v>#N/A</v>
      </c>
      <c r="G4424" s="19" t="e">
        <f>VLOOKUP(F4424,Propietarios!$B$2:'Propietarios'!$C$6000,2,FALSE)</f>
        <v>#N/A</v>
      </c>
      <c r="H4424" s="19" t="e">
        <f>VLOOKUP(F4424,Propietarios!$B$2:'Propietarios'!$D$6000,3,FALSE)</f>
        <v>#N/A</v>
      </c>
      <c r="J4424" s="38" t="e">
        <f t="shared" si="348"/>
        <v>#N/A</v>
      </c>
      <c r="K4424" s="38" t="str">
        <f t="shared" si="349"/>
        <v>11900</v>
      </c>
    </row>
    <row r="4425" spans="1:11" x14ac:dyDescent="0.15">
      <c r="A4425" s="19" t="str">
        <f t="shared" si="345"/>
        <v>11900</v>
      </c>
      <c r="C4425" s="19">
        <f t="shared" si="346"/>
        <v>1</v>
      </c>
      <c r="D4425" s="19">
        <f t="shared" si="347"/>
        <v>1900</v>
      </c>
      <c r="E4425" s="38" t="e">
        <f>VLOOKUP(A4425,DatosRecibo!$A$2:'DatosRecibo'!$L$6000,12,FALSE)</f>
        <v>#N/A</v>
      </c>
      <c r="G4425" s="19" t="e">
        <f>VLOOKUP(F4425,Propietarios!$B$2:'Propietarios'!$C$6000,2,FALSE)</f>
        <v>#N/A</v>
      </c>
      <c r="H4425" s="19" t="e">
        <f>VLOOKUP(F4425,Propietarios!$B$2:'Propietarios'!$D$6000,3,FALSE)</f>
        <v>#N/A</v>
      </c>
      <c r="J4425" s="38" t="e">
        <f t="shared" si="348"/>
        <v>#N/A</v>
      </c>
      <c r="K4425" s="38" t="str">
        <f t="shared" si="349"/>
        <v>11900</v>
      </c>
    </row>
    <row r="4426" spans="1:11" x14ac:dyDescent="0.15">
      <c r="A4426" s="19" t="str">
        <f t="shared" si="345"/>
        <v>11900</v>
      </c>
      <c r="C4426" s="19">
        <f t="shared" si="346"/>
        <v>1</v>
      </c>
      <c r="D4426" s="19">
        <f t="shared" si="347"/>
        <v>1900</v>
      </c>
      <c r="E4426" s="38" t="e">
        <f>VLOOKUP(A4426,DatosRecibo!$A$2:'DatosRecibo'!$L$6000,12,FALSE)</f>
        <v>#N/A</v>
      </c>
      <c r="G4426" s="19" t="e">
        <f>VLOOKUP(F4426,Propietarios!$B$2:'Propietarios'!$C$6000,2,FALSE)</f>
        <v>#N/A</v>
      </c>
      <c r="H4426" s="19" t="e">
        <f>VLOOKUP(F4426,Propietarios!$B$2:'Propietarios'!$D$6000,3,FALSE)</f>
        <v>#N/A</v>
      </c>
      <c r="J4426" s="38" t="e">
        <f t="shared" si="348"/>
        <v>#N/A</v>
      </c>
      <c r="K4426" s="38" t="str">
        <f t="shared" si="349"/>
        <v>11900</v>
      </c>
    </row>
    <row r="4427" spans="1:11" x14ac:dyDescent="0.15">
      <c r="A4427" s="19" t="str">
        <f t="shared" si="345"/>
        <v>11900</v>
      </c>
      <c r="C4427" s="19">
        <f t="shared" si="346"/>
        <v>1</v>
      </c>
      <c r="D4427" s="19">
        <f t="shared" si="347"/>
        <v>1900</v>
      </c>
      <c r="E4427" s="38" t="e">
        <f>VLOOKUP(A4427,DatosRecibo!$A$2:'DatosRecibo'!$L$6000,12,FALSE)</f>
        <v>#N/A</v>
      </c>
      <c r="G4427" s="19" t="e">
        <f>VLOOKUP(F4427,Propietarios!$B$2:'Propietarios'!$C$6000,2,FALSE)</f>
        <v>#N/A</v>
      </c>
      <c r="H4427" s="19" t="e">
        <f>VLOOKUP(F4427,Propietarios!$B$2:'Propietarios'!$D$6000,3,FALSE)</f>
        <v>#N/A</v>
      </c>
      <c r="J4427" s="38" t="e">
        <f t="shared" si="348"/>
        <v>#N/A</v>
      </c>
      <c r="K4427" s="38" t="str">
        <f t="shared" si="349"/>
        <v>11900</v>
      </c>
    </row>
    <row r="4428" spans="1:11" x14ac:dyDescent="0.15">
      <c r="A4428" s="19" t="str">
        <f t="shared" si="345"/>
        <v>11900</v>
      </c>
      <c r="C4428" s="19">
        <f t="shared" si="346"/>
        <v>1</v>
      </c>
      <c r="D4428" s="19">
        <f t="shared" si="347"/>
        <v>1900</v>
      </c>
      <c r="E4428" s="38" t="e">
        <f>VLOOKUP(A4428,DatosRecibo!$A$2:'DatosRecibo'!$L$6000,12,FALSE)</f>
        <v>#N/A</v>
      </c>
      <c r="G4428" s="19" t="e">
        <f>VLOOKUP(F4428,Propietarios!$B$2:'Propietarios'!$C$6000,2,FALSE)</f>
        <v>#N/A</v>
      </c>
      <c r="H4428" s="19" t="e">
        <f>VLOOKUP(F4428,Propietarios!$B$2:'Propietarios'!$D$6000,3,FALSE)</f>
        <v>#N/A</v>
      </c>
      <c r="J4428" s="38" t="e">
        <f t="shared" si="348"/>
        <v>#N/A</v>
      </c>
      <c r="K4428" s="38" t="str">
        <f t="shared" si="349"/>
        <v>11900</v>
      </c>
    </row>
    <row r="4429" spans="1:11" x14ac:dyDescent="0.15">
      <c r="A4429" s="19" t="str">
        <f t="shared" si="345"/>
        <v>11900</v>
      </c>
      <c r="C4429" s="19">
        <f t="shared" si="346"/>
        <v>1</v>
      </c>
      <c r="D4429" s="19">
        <f t="shared" si="347"/>
        <v>1900</v>
      </c>
      <c r="E4429" s="38" t="e">
        <f>VLOOKUP(A4429,DatosRecibo!$A$2:'DatosRecibo'!$L$6000,12,FALSE)</f>
        <v>#N/A</v>
      </c>
      <c r="G4429" s="19" t="e">
        <f>VLOOKUP(F4429,Propietarios!$B$2:'Propietarios'!$C$6000,2,FALSE)</f>
        <v>#N/A</v>
      </c>
      <c r="H4429" s="19" t="e">
        <f>VLOOKUP(F4429,Propietarios!$B$2:'Propietarios'!$D$6000,3,FALSE)</f>
        <v>#N/A</v>
      </c>
      <c r="J4429" s="38" t="e">
        <f t="shared" si="348"/>
        <v>#N/A</v>
      </c>
      <c r="K4429" s="38" t="str">
        <f t="shared" si="349"/>
        <v>11900</v>
      </c>
    </row>
    <row r="4430" spans="1:11" x14ac:dyDescent="0.15">
      <c r="A4430" s="19" t="str">
        <f t="shared" si="345"/>
        <v>11900</v>
      </c>
      <c r="C4430" s="19">
        <f t="shared" si="346"/>
        <v>1</v>
      </c>
      <c r="D4430" s="19">
        <f t="shared" si="347"/>
        <v>1900</v>
      </c>
      <c r="E4430" s="38" t="e">
        <f>VLOOKUP(A4430,DatosRecibo!$A$2:'DatosRecibo'!$L$6000,12,FALSE)</f>
        <v>#N/A</v>
      </c>
      <c r="G4430" s="19" t="e">
        <f>VLOOKUP(F4430,Propietarios!$B$2:'Propietarios'!$C$6000,2,FALSE)</f>
        <v>#N/A</v>
      </c>
      <c r="H4430" s="19" t="e">
        <f>VLOOKUP(F4430,Propietarios!$B$2:'Propietarios'!$D$6000,3,FALSE)</f>
        <v>#N/A</v>
      </c>
      <c r="J4430" s="38" t="e">
        <f t="shared" si="348"/>
        <v>#N/A</v>
      </c>
      <c r="K4430" s="38" t="str">
        <f t="shared" si="349"/>
        <v>11900</v>
      </c>
    </row>
    <row r="4431" spans="1:11" x14ac:dyDescent="0.15">
      <c r="A4431" s="19" t="str">
        <f t="shared" si="345"/>
        <v>11900</v>
      </c>
      <c r="C4431" s="19">
        <f t="shared" si="346"/>
        <v>1</v>
      </c>
      <c r="D4431" s="19">
        <f t="shared" si="347"/>
        <v>1900</v>
      </c>
      <c r="E4431" s="38" t="e">
        <f>VLOOKUP(A4431,DatosRecibo!$A$2:'DatosRecibo'!$L$6000,12,FALSE)</f>
        <v>#N/A</v>
      </c>
      <c r="G4431" s="19" t="e">
        <f>VLOOKUP(F4431,Propietarios!$B$2:'Propietarios'!$C$6000,2,FALSE)</f>
        <v>#N/A</v>
      </c>
      <c r="H4431" s="19" t="e">
        <f>VLOOKUP(F4431,Propietarios!$B$2:'Propietarios'!$D$6000,3,FALSE)</f>
        <v>#N/A</v>
      </c>
      <c r="J4431" s="38" t="e">
        <f t="shared" si="348"/>
        <v>#N/A</v>
      </c>
      <c r="K4431" s="38" t="str">
        <f t="shared" si="349"/>
        <v>11900</v>
      </c>
    </row>
    <row r="4432" spans="1:11" x14ac:dyDescent="0.15">
      <c r="A4432" s="19" t="str">
        <f t="shared" si="345"/>
        <v>11900</v>
      </c>
      <c r="C4432" s="19">
        <f t="shared" si="346"/>
        <v>1</v>
      </c>
      <c r="D4432" s="19">
        <f t="shared" si="347"/>
        <v>1900</v>
      </c>
      <c r="E4432" s="38" t="e">
        <f>VLOOKUP(A4432,DatosRecibo!$A$2:'DatosRecibo'!$L$6000,12,FALSE)</f>
        <v>#N/A</v>
      </c>
      <c r="G4432" s="19" t="e">
        <f>VLOOKUP(F4432,Propietarios!$B$2:'Propietarios'!$C$6000,2,FALSE)</f>
        <v>#N/A</v>
      </c>
      <c r="H4432" s="19" t="e">
        <f>VLOOKUP(F4432,Propietarios!$B$2:'Propietarios'!$D$6000,3,FALSE)</f>
        <v>#N/A</v>
      </c>
      <c r="J4432" s="38" t="e">
        <f t="shared" si="348"/>
        <v>#N/A</v>
      </c>
      <c r="K4432" s="38" t="str">
        <f t="shared" si="349"/>
        <v>11900</v>
      </c>
    </row>
    <row r="4433" spans="1:11" x14ac:dyDescent="0.15">
      <c r="A4433" s="19" t="str">
        <f t="shared" si="345"/>
        <v>11900</v>
      </c>
      <c r="C4433" s="19">
        <f t="shared" si="346"/>
        <v>1</v>
      </c>
      <c r="D4433" s="19">
        <f t="shared" si="347"/>
        <v>1900</v>
      </c>
      <c r="E4433" s="38" t="e">
        <f>VLOOKUP(A4433,DatosRecibo!$A$2:'DatosRecibo'!$L$6000,12,FALSE)</f>
        <v>#N/A</v>
      </c>
      <c r="G4433" s="19" t="e">
        <f>VLOOKUP(F4433,Propietarios!$B$2:'Propietarios'!$C$6000,2,FALSE)</f>
        <v>#N/A</v>
      </c>
      <c r="H4433" s="19" t="e">
        <f>VLOOKUP(F4433,Propietarios!$B$2:'Propietarios'!$D$6000,3,FALSE)</f>
        <v>#N/A</v>
      </c>
      <c r="J4433" s="38" t="e">
        <f t="shared" si="348"/>
        <v>#N/A</v>
      </c>
      <c r="K4433" s="38" t="str">
        <f t="shared" si="349"/>
        <v>11900</v>
      </c>
    </row>
    <row r="4434" spans="1:11" x14ac:dyDescent="0.15">
      <c r="A4434" s="19" t="str">
        <f t="shared" si="345"/>
        <v>11900</v>
      </c>
      <c r="C4434" s="19">
        <f t="shared" si="346"/>
        <v>1</v>
      </c>
      <c r="D4434" s="19">
        <f t="shared" si="347"/>
        <v>1900</v>
      </c>
      <c r="E4434" s="38" t="e">
        <f>VLOOKUP(A4434,DatosRecibo!$A$2:'DatosRecibo'!$L$6000,12,FALSE)</f>
        <v>#N/A</v>
      </c>
      <c r="G4434" s="19" t="e">
        <f>VLOOKUP(F4434,Propietarios!$B$2:'Propietarios'!$C$6000,2,FALSE)</f>
        <v>#N/A</v>
      </c>
      <c r="H4434" s="19" t="e">
        <f>VLOOKUP(F4434,Propietarios!$B$2:'Propietarios'!$D$6000,3,FALSE)</f>
        <v>#N/A</v>
      </c>
      <c r="J4434" s="38" t="e">
        <f t="shared" si="348"/>
        <v>#N/A</v>
      </c>
      <c r="K4434" s="38" t="str">
        <f t="shared" si="349"/>
        <v>11900</v>
      </c>
    </row>
    <row r="4435" spans="1:11" x14ac:dyDescent="0.15">
      <c r="A4435" s="19" t="str">
        <f t="shared" si="345"/>
        <v>11900</v>
      </c>
      <c r="C4435" s="19">
        <f t="shared" si="346"/>
        <v>1</v>
      </c>
      <c r="D4435" s="19">
        <f t="shared" si="347"/>
        <v>1900</v>
      </c>
      <c r="E4435" s="38" t="e">
        <f>VLOOKUP(A4435,DatosRecibo!$A$2:'DatosRecibo'!$L$6000,12,FALSE)</f>
        <v>#N/A</v>
      </c>
      <c r="G4435" s="19" t="e">
        <f>VLOOKUP(F4435,Propietarios!$B$2:'Propietarios'!$C$6000,2,FALSE)</f>
        <v>#N/A</v>
      </c>
      <c r="H4435" s="19" t="e">
        <f>VLOOKUP(F4435,Propietarios!$B$2:'Propietarios'!$D$6000,3,FALSE)</f>
        <v>#N/A</v>
      </c>
      <c r="J4435" s="38" t="e">
        <f t="shared" si="348"/>
        <v>#N/A</v>
      </c>
      <c r="K4435" s="38" t="str">
        <f t="shared" si="349"/>
        <v>11900</v>
      </c>
    </row>
    <row r="4436" spans="1:11" x14ac:dyDescent="0.15">
      <c r="A4436" s="19" t="str">
        <f t="shared" si="345"/>
        <v>11900</v>
      </c>
      <c r="C4436" s="19">
        <f t="shared" si="346"/>
        <v>1</v>
      </c>
      <c r="D4436" s="19">
        <f t="shared" si="347"/>
        <v>1900</v>
      </c>
      <c r="E4436" s="38" t="e">
        <f>VLOOKUP(A4436,DatosRecibo!$A$2:'DatosRecibo'!$L$6000,12,FALSE)</f>
        <v>#N/A</v>
      </c>
      <c r="G4436" s="19" t="e">
        <f>VLOOKUP(F4436,Propietarios!$B$2:'Propietarios'!$C$6000,2,FALSE)</f>
        <v>#N/A</v>
      </c>
      <c r="H4436" s="19" t="e">
        <f>VLOOKUP(F4436,Propietarios!$B$2:'Propietarios'!$D$6000,3,FALSE)</f>
        <v>#N/A</v>
      </c>
      <c r="J4436" s="38" t="e">
        <f t="shared" si="348"/>
        <v>#N/A</v>
      </c>
      <c r="K4436" s="38" t="str">
        <f t="shared" si="349"/>
        <v>11900</v>
      </c>
    </row>
    <row r="4437" spans="1:11" x14ac:dyDescent="0.15">
      <c r="A4437" s="19" t="str">
        <f t="shared" si="345"/>
        <v>11900</v>
      </c>
      <c r="C4437" s="19">
        <f t="shared" si="346"/>
        <v>1</v>
      </c>
      <c r="D4437" s="19">
        <f t="shared" si="347"/>
        <v>1900</v>
      </c>
      <c r="E4437" s="38" t="e">
        <f>VLOOKUP(A4437,DatosRecibo!$A$2:'DatosRecibo'!$L$6000,12,FALSE)</f>
        <v>#N/A</v>
      </c>
      <c r="G4437" s="19" t="e">
        <f>VLOOKUP(F4437,Propietarios!$B$2:'Propietarios'!$C$6000,2,FALSE)</f>
        <v>#N/A</v>
      </c>
      <c r="H4437" s="19" t="e">
        <f>VLOOKUP(F4437,Propietarios!$B$2:'Propietarios'!$D$6000,3,FALSE)</f>
        <v>#N/A</v>
      </c>
      <c r="J4437" s="38" t="e">
        <f t="shared" si="348"/>
        <v>#N/A</v>
      </c>
      <c r="K4437" s="38" t="str">
        <f t="shared" si="349"/>
        <v>11900</v>
      </c>
    </row>
    <row r="4438" spans="1:11" x14ac:dyDescent="0.15">
      <c r="A4438" s="19" t="str">
        <f t="shared" si="345"/>
        <v>11900</v>
      </c>
      <c r="C4438" s="19">
        <f t="shared" si="346"/>
        <v>1</v>
      </c>
      <c r="D4438" s="19">
        <f t="shared" si="347"/>
        <v>1900</v>
      </c>
      <c r="E4438" s="38" t="e">
        <f>VLOOKUP(A4438,DatosRecibo!$A$2:'DatosRecibo'!$L$6000,12,FALSE)</f>
        <v>#N/A</v>
      </c>
      <c r="G4438" s="19" t="e">
        <f>VLOOKUP(F4438,Propietarios!$B$2:'Propietarios'!$C$6000,2,FALSE)</f>
        <v>#N/A</v>
      </c>
      <c r="H4438" s="19" t="e">
        <f>VLOOKUP(F4438,Propietarios!$B$2:'Propietarios'!$D$6000,3,FALSE)</f>
        <v>#N/A</v>
      </c>
      <c r="J4438" s="38" t="e">
        <f t="shared" si="348"/>
        <v>#N/A</v>
      </c>
      <c r="K4438" s="38" t="str">
        <f t="shared" si="349"/>
        <v>11900</v>
      </c>
    </row>
    <row r="4439" spans="1:11" x14ac:dyDescent="0.15">
      <c r="A4439" s="19" t="str">
        <f t="shared" si="345"/>
        <v>11900</v>
      </c>
      <c r="C4439" s="19">
        <f t="shared" si="346"/>
        <v>1</v>
      </c>
      <c r="D4439" s="19">
        <f t="shared" si="347"/>
        <v>1900</v>
      </c>
      <c r="E4439" s="38" t="e">
        <f>VLOOKUP(A4439,DatosRecibo!$A$2:'DatosRecibo'!$L$6000,12,FALSE)</f>
        <v>#N/A</v>
      </c>
      <c r="G4439" s="19" t="e">
        <f>VLOOKUP(F4439,Propietarios!$B$2:'Propietarios'!$C$6000,2,FALSE)</f>
        <v>#N/A</v>
      </c>
      <c r="H4439" s="19" t="e">
        <f>VLOOKUP(F4439,Propietarios!$B$2:'Propietarios'!$D$6000,3,FALSE)</f>
        <v>#N/A</v>
      </c>
      <c r="J4439" s="38" t="e">
        <f t="shared" si="348"/>
        <v>#N/A</v>
      </c>
      <c r="K4439" s="38" t="str">
        <f t="shared" si="349"/>
        <v>11900</v>
      </c>
    </row>
    <row r="4440" spans="1:11" x14ac:dyDescent="0.15">
      <c r="A4440" s="19" t="str">
        <f t="shared" si="345"/>
        <v>11900</v>
      </c>
      <c r="C4440" s="19">
        <f t="shared" si="346"/>
        <v>1</v>
      </c>
      <c r="D4440" s="19">
        <f t="shared" si="347"/>
        <v>1900</v>
      </c>
      <c r="E4440" s="38" t="e">
        <f>VLOOKUP(A4440,DatosRecibo!$A$2:'DatosRecibo'!$L$6000,12,FALSE)</f>
        <v>#N/A</v>
      </c>
      <c r="G4440" s="19" t="e">
        <f>VLOOKUP(F4440,Propietarios!$B$2:'Propietarios'!$C$6000,2,FALSE)</f>
        <v>#N/A</v>
      </c>
      <c r="H4440" s="19" t="e">
        <f>VLOOKUP(F4440,Propietarios!$B$2:'Propietarios'!$D$6000,3,FALSE)</f>
        <v>#N/A</v>
      </c>
      <c r="J4440" s="38" t="e">
        <f t="shared" si="348"/>
        <v>#N/A</v>
      </c>
      <c r="K4440" s="38" t="str">
        <f t="shared" si="349"/>
        <v>11900</v>
      </c>
    </row>
    <row r="4441" spans="1:11" x14ac:dyDescent="0.15">
      <c r="A4441" s="19" t="str">
        <f t="shared" si="345"/>
        <v>11900</v>
      </c>
      <c r="C4441" s="19">
        <f t="shared" si="346"/>
        <v>1</v>
      </c>
      <c r="D4441" s="19">
        <f t="shared" si="347"/>
        <v>1900</v>
      </c>
      <c r="E4441" s="38" t="e">
        <f>VLOOKUP(A4441,DatosRecibo!$A$2:'DatosRecibo'!$L$6000,12,FALSE)</f>
        <v>#N/A</v>
      </c>
      <c r="G4441" s="19" t="e">
        <f>VLOOKUP(F4441,Propietarios!$B$2:'Propietarios'!$C$6000,2,FALSE)</f>
        <v>#N/A</v>
      </c>
      <c r="H4441" s="19" t="e">
        <f>VLOOKUP(F4441,Propietarios!$B$2:'Propietarios'!$D$6000,3,FALSE)</f>
        <v>#N/A</v>
      </c>
      <c r="J4441" s="38" t="e">
        <f t="shared" si="348"/>
        <v>#N/A</v>
      </c>
      <c r="K4441" s="38" t="str">
        <f t="shared" si="349"/>
        <v>11900</v>
      </c>
    </row>
    <row r="4442" spans="1:11" x14ac:dyDescent="0.15">
      <c r="A4442" s="19" t="str">
        <f t="shared" si="345"/>
        <v>11900</v>
      </c>
      <c r="C4442" s="19">
        <f t="shared" si="346"/>
        <v>1</v>
      </c>
      <c r="D4442" s="19">
        <f t="shared" si="347"/>
        <v>1900</v>
      </c>
      <c r="E4442" s="38" t="e">
        <f>VLOOKUP(A4442,DatosRecibo!$A$2:'DatosRecibo'!$L$6000,12,FALSE)</f>
        <v>#N/A</v>
      </c>
      <c r="G4442" s="19" t="e">
        <f>VLOOKUP(F4442,Propietarios!$B$2:'Propietarios'!$C$6000,2,FALSE)</f>
        <v>#N/A</v>
      </c>
      <c r="H4442" s="19" t="e">
        <f>VLOOKUP(F4442,Propietarios!$B$2:'Propietarios'!$D$6000,3,FALSE)</f>
        <v>#N/A</v>
      </c>
      <c r="J4442" s="38" t="e">
        <f t="shared" si="348"/>
        <v>#N/A</v>
      </c>
      <c r="K4442" s="38" t="str">
        <f t="shared" si="349"/>
        <v>11900</v>
      </c>
    </row>
    <row r="4443" spans="1:11" x14ac:dyDescent="0.15">
      <c r="A4443" s="19" t="str">
        <f t="shared" si="345"/>
        <v>11900</v>
      </c>
      <c r="C4443" s="19">
        <f t="shared" si="346"/>
        <v>1</v>
      </c>
      <c r="D4443" s="19">
        <f t="shared" si="347"/>
        <v>1900</v>
      </c>
      <c r="E4443" s="38" t="e">
        <f>VLOOKUP(A4443,DatosRecibo!$A$2:'DatosRecibo'!$L$6000,12,FALSE)</f>
        <v>#N/A</v>
      </c>
      <c r="G4443" s="19" t="e">
        <f>VLOOKUP(F4443,Propietarios!$B$2:'Propietarios'!$C$6000,2,FALSE)</f>
        <v>#N/A</v>
      </c>
      <c r="H4443" s="19" t="e">
        <f>VLOOKUP(F4443,Propietarios!$B$2:'Propietarios'!$D$6000,3,FALSE)</f>
        <v>#N/A</v>
      </c>
      <c r="J4443" s="38" t="e">
        <f t="shared" si="348"/>
        <v>#N/A</v>
      </c>
      <c r="K4443" s="38" t="str">
        <f t="shared" si="349"/>
        <v>11900</v>
      </c>
    </row>
    <row r="4444" spans="1:11" x14ac:dyDescent="0.15">
      <c r="A4444" s="19" t="str">
        <f t="shared" si="345"/>
        <v>11900</v>
      </c>
      <c r="C4444" s="19">
        <f t="shared" si="346"/>
        <v>1</v>
      </c>
      <c r="D4444" s="19">
        <f t="shared" si="347"/>
        <v>1900</v>
      </c>
      <c r="E4444" s="38" t="e">
        <f>VLOOKUP(A4444,DatosRecibo!$A$2:'DatosRecibo'!$L$6000,12,FALSE)</f>
        <v>#N/A</v>
      </c>
      <c r="G4444" s="19" t="e">
        <f>VLOOKUP(F4444,Propietarios!$B$2:'Propietarios'!$C$6000,2,FALSE)</f>
        <v>#N/A</v>
      </c>
      <c r="H4444" s="19" t="e">
        <f>VLOOKUP(F4444,Propietarios!$B$2:'Propietarios'!$D$6000,3,FALSE)</f>
        <v>#N/A</v>
      </c>
      <c r="J4444" s="38" t="e">
        <f t="shared" si="348"/>
        <v>#N/A</v>
      </c>
      <c r="K4444" s="38" t="str">
        <f t="shared" si="349"/>
        <v>11900</v>
      </c>
    </row>
    <row r="4445" spans="1:11" x14ac:dyDescent="0.15">
      <c r="A4445" s="19" t="str">
        <f t="shared" si="345"/>
        <v>11900</v>
      </c>
      <c r="C4445" s="19">
        <f t="shared" si="346"/>
        <v>1</v>
      </c>
      <c r="D4445" s="19">
        <f t="shared" si="347"/>
        <v>1900</v>
      </c>
      <c r="E4445" s="38" t="e">
        <f>VLOOKUP(A4445,DatosRecibo!$A$2:'DatosRecibo'!$L$6000,12,FALSE)</f>
        <v>#N/A</v>
      </c>
      <c r="G4445" s="19" t="e">
        <f>VLOOKUP(F4445,Propietarios!$B$2:'Propietarios'!$C$6000,2,FALSE)</f>
        <v>#N/A</v>
      </c>
      <c r="H4445" s="19" t="e">
        <f>VLOOKUP(F4445,Propietarios!$B$2:'Propietarios'!$D$6000,3,FALSE)</f>
        <v>#N/A</v>
      </c>
      <c r="J4445" s="38" t="e">
        <f t="shared" si="348"/>
        <v>#N/A</v>
      </c>
      <c r="K4445" s="38" t="str">
        <f t="shared" si="349"/>
        <v>11900</v>
      </c>
    </row>
    <row r="4446" spans="1:11" x14ac:dyDescent="0.15">
      <c r="A4446" s="19" t="str">
        <f t="shared" si="345"/>
        <v>11900</v>
      </c>
      <c r="C4446" s="19">
        <f t="shared" si="346"/>
        <v>1</v>
      </c>
      <c r="D4446" s="19">
        <f t="shared" si="347"/>
        <v>1900</v>
      </c>
      <c r="E4446" s="38" t="e">
        <f>VLOOKUP(A4446,DatosRecibo!$A$2:'DatosRecibo'!$L$6000,12,FALSE)</f>
        <v>#N/A</v>
      </c>
      <c r="G4446" s="19" t="e">
        <f>VLOOKUP(F4446,Propietarios!$B$2:'Propietarios'!$C$6000,2,FALSE)</f>
        <v>#N/A</v>
      </c>
      <c r="H4446" s="19" t="e">
        <f>VLOOKUP(F4446,Propietarios!$B$2:'Propietarios'!$D$6000,3,FALSE)</f>
        <v>#N/A</v>
      </c>
      <c r="J4446" s="38" t="e">
        <f t="shared" si="348"/>
        <v>#N/A</v>
      </c>
      <c r="K4446" s="38" t="str">
        <f t="shared" si="349"/>
        <v>11900</v>
      </c>
    </row>
    <row r="4447" spans="1:11" x14ac:dyDescent="0.15">
      <c r="A4447" s="19" t="str">
        <f t="shared" si="345"/>
        <v>11900</v>
      </c>
      <c r="C4447" s="19">
        <f t="shared" si="346"/>
        <v>1</v>
      </c>
      <c r="D4447" s="19">
        <f t="shared" si="347"/>
        <v>1900</v>
      </c>
      <c r="E4447" s="38" t="e">
        <f>VLOOKUP(A4447,DatosRecibo!$A$2:'DatosRecibo'!$L$6000,12,FALSE)</f>
        <v>#N/A</v>
      </c>
      <c r="G4447" s="19" t="e">
        <f>VLOOKUP(F4447,Propietarios!$B$2:'Propietarios'!$C$6000,2,FALSE)</f>
        <v>#N/A</v>
      </c>
      <c r="H4447" s="19" t="e">
        <f>VLOOKUP(F4447,Propietarios!$B$2:'Propietarios'!$D$6000,3,FALSE)</f>
        <v>#N/A</v>
      </c>
      <c r="J4447" s="38" t="e">
        <f t="shared" si="348"/>
        <v>#N/A</v>
      </c>
      <c r="K4447" s="38" t="str">
        <f t="shared" si="349"/>
        <v>11900</v>
      </c>
    </row>
    <row r="4448" spans="1:11" x14ac:dyDescent="0.15">
      <c r="A4448" s="19" t="str">
        <f t="shared" si="345"/>
        <v>11900</v>
      </c>
      <c r="C4448" s="19">
        <f t="shared" si="346"/>
        <v>1</v>
      </c>
      <c r="D4448" s="19">
        <f t="shared" si="347"/>
        <v>1900</v>
      </c>
      <c r="E4448" s="38" t="e">
        <f>VLOOKUP(A4448,DatosRecibo!$A$2:'DatosRecibo'!$L$6000,12,FALSE)</f>
        <v>#N/A</v>
      </c>
      <c r="G4448" s="19" t="e">
        <f>VLOOKUP(F4448,Propietarios!$B$2:'Propietarios'!$C$6000,2,FALSE)</f>
        <v>#N/A</v>
      </c>
      <c r="H4448" s="19" t="e">
        <f>VLOOKUP(F4448,Propietarios!$B$2:'Propietarios'!$D$6000,3,FALSE)</f>
        <v>#N/A</v>
      </c>
      <c r="J4448" s="38" t="e">
        <f t="shared" si="348"/>
        <v>#N/A</v>
      </c>
      <c r="K4448" s="38" t="str">
        <f t="shared" si="349"/>
        <v>11900</v>
      </c>
    </row>
    <row r="4449" spans="1:11" x14ac:dyDescent="0.15">
      <c r="A4449" s="19" t="str">
        <f t="shared" si="345"/>
        <v>11900</v>
      </c>
      <c r="C4449" s="19">
        <f t="shared" si="346"/>
        <v>1</v>
      </c>
      <c r="D4449" s="19">
        <f t="shared" si="347"/>
        <v>1900</v>
      </c>
      <c r="E4449" s="38" t="e">
        <f>VLOOKUP(A4449,DatosRecibo!$A$2:'DatosRecibo'!$L$6000,12,FALSE)</f>
        <v>#N/A</v>
      </c>
      <c r="G4449" s="19" t="e">
        <f>VLOOKUP(F4449,Propietarios!$B$2:'Propietarios'!$C$6000,2,FALSE)</f>
        <v>#N/A</v>
      </c>
      <c r="H4449" s="19" t="e">
        <f>VLOOKUP(F4449,Propietarios!$B$2:'Propietarios'!$D$6000,3,FALSE)</f>
        <v>#N/A</v>
      </c>
      <c r="J4449" s="38" t="e">
        <f t="shared" si="348"/>
        <v>#N/A</v>
      </c>
      <c r="K4449" s="38" t="str">
        <f t="shared" si="349"/>
        <v>11900</v>
      </c>
    </row>
    <row r="4450" spans="1:11" x14ac:dyDescent="0.15">
      <c r="A4450" s="19" t="str">
        <f t="shared" si="345"/>
        <v>11900</v>
      </c>
      <c r="C4450" s="19">
        <f t="shared" si="346"/>
        <v>1</v>
      </c>
      <c r="D4450" s="19">
        <f t="shared" si="347"/>
        <v>1900</v>
      </c>
      <c r="E4450" s="38" t="e">
        <f>VLOOKUP(A4450,DatosRecibo!$A$2:'DatosRecibo'!$L$6000,12,FALSE)</f>
        <v>#N/A</v>
      </c>
      <c r="G4450" s="19" t="e">
        <f>VLOOKUP(F4450,Propietarios!$B$2:'Propietarios'!$C$6000,2,FALSE)</f>
        <v>#N/A</v>
      </c>
      <c r="H4450" s="19" t="e">
        <f>VLOOKUP(F4450,Propietarios!$B$2:'Propietarios'!$D$6000,3,FALSE)</f>
        <v>#N/A</v>
      </c>
      <c r="J4450" s="38" t="e">
        <f t="shared" si="348"/>
        <v>#N/A</v>
      </c>
      <c r="K4450" s="38" t="str">
        <f t="shared" si="349"/>
        <v>11900</v>
      </c>
    </row>
    <row r="4451" spans="1:11" x14ac:dyDescent="0.15">
      <c r="A4451" s="19" t="str">
        <f t="shared" si="345"/>
        <v>11900</v>
      </c>
      <c r="C4451" s="19">
        <f t="shared" si="346"/>
        <v>1</v>
      </c>
      <c r="D4451" s="19">
        <f t="shared" si="347"/>
        <v>1900</v>
      </c>
      <c r="E4451" s="38" t="e">
        <f>VLOOKUP(A4451,DatosRecibo!$A$2:'DatosRecibo'!$L$6000,12,FALSE)</f>
        <v>#N/A</v>
      </c>
      <c r="G4451" s="19" t="e">
        <f>VLOOKUP(F4451,Propietarios!$B$2:'Propietarios'!$C$6000,2,FALSE)</f>
        <v>#N/A</v>
      </c>
      <c r="H4451" s="19" t="e">
        <f>VLOOKUP(F4451,Propietarios!$B$2:'Propietarios'!$D$6000,3,FALSE)</f>
        <v>#N/A</v>
      </c>
      <c r="J4451" s="38" t="e">
        <f t="shared" si="348"/>
        <v>#N/A</v>
      </c>
      <c r="K4451" s="38" t="str">
        <f t="shared" si="349"/>
        <v>11900</v>
      </c>
    </row>
    <row r="4452" spans="1:11" x14ac:dyDescent="0.15">
      <c r="A4452" s="19" t="str">
        <f t="shared" si="345"/>
        <v>11900</v>
      </c>
      <c r="C4452" s="19">
        <f t="shared" si="346"/>
        <v>1</v>
      </c>
      <c r="D4452" s="19">
        <f t="shared" si="347"/>
        <v>1900</v>
      </c>
      <c r="E4452" s="38" t="e">
        <f>VLOOKUP(A4452,DatosRecibo!$A$2:'DatosRecibo'!$L$6000,12,FALSE)</f>
        <v>#N/A</v>
      </c>
      <c r="G4452" s="19" t="e">
        <f>VLOOKUP(F4452,Propietarios!$B$2:'Propietarios'!$C$6000,2,FALSE)</f>
        <v>#N/A</v>
      </c>
      <c r="H4452" s="19" t="e">
        <f>VLOOKUP(F4452,Propietarios!$B$2:'Propietarios'!$D$6000,3,FALSE)</f>
        <v>#N/A</v>
      </c>
      <c r="J4452" s="38" t="e">
        <f t="shared" si="348"/>
        <v>#N/A</v>
      </c>
      <c r="K4452" s="38" t="str">
        <f t="shared" si="349"/>
        <v>11900</v>
      </c>
    </row>
    <row r="4453" spans="1:11" x14ac:dyDescent="0.15">
      <c r="A4453" s="19" t="str">
        <f t="shared" si="345"/>
        <v>11900</v>
      </c>
      <c r="C4453" s="19">
        <f t="shared" si="346"/>
        <v>1</v>
      </c>
      <c r="D4453" s="19">
        <f t="shared" si="347"/>
        <v>1900</v>
      </c>
      <c r="E4453" s="38" t="e">
        <f>VLOOKUP(A4453,DatosRecibo!$A$2:'DatosRecibo'!$L$6000,12,FALSE)</f>
        <v>#N/A</v>
      </c>
      <c r="G4453" s="19" t="e">
        <f>VLOOKUP(F4453,Propietarios!$B$2:'Propietarios'!$C$6000,2,FALSE)</f>
        <v>#N/A</v>
      </c>
      <c r="H4453" s="19" t="e">
        <f>VLOOKUP(F4453,Propietarios!$B$2:'Propietarios'!$D$6000,3,FALSE)</f>
        <v>#N/A</v>
      </c>
      <c r="J4453" s="38" t="e">
        <f t="shared" si="348"/>
        <v>#N/A</v>
      </c>
      <c r="K4453" s="38" t="str">
        <f t="shared" si="349"/>
        <v>11900</v>
      </c>
    </row>
    <row r="4454" spans="1:11" x14ac:dyDescent="0.15">
      <c r="A4454" s="19" t="str">
        <f t="shared" si="345"/>
        <v>11900</v>
      </c>
      <c r="C4454" s="19">
        <f t="shared" si="346"/>
        <v>1</v>
      </c>
      <c r="D4454" s="19">
        <f t="shared" si="347"/>
        <v>1900</v>
      </c>
      <c r="E4454" s="38" t="e">
        <f>VLOOKUP(A4454,DatosRecibo!$A$2:'DatosRecibo'!$L$6000,12,FALSE)</f>
        <v>#N/A</v>
      </c>
      <c r="G4454" s="19" t="e">
        <f>VLOOKUP(F4454,Propietarios!$B$2:'Propietarios'!$C$6000,2,FALSE)</f>
        <v>#N/A</v>
      </c>
      <c r="H4454" s="19" t="e">
        <f>VLOOKUP(F4454,Propietarios!$B$2:'Propietarios'!$D$6000,3,FALSE)</f>
        <v>#N/A</v>
      </c>
      <c r="J4454" s="38" t="e">
        <f t="shared" si="348"/>
        <v>#N/A</v>
      </c>
      <c r="K4454" s="38" t="str">
        <f t="shared" si="349"/>
        <v>11900</v>
      </c>
    </row>
    <row r="4455" spans="1:11" x14ac:dyDescent="0.15">
      <c r="A4455" s="19" t="str">
        <f t="shared" si="345"/>
        <v>11900</v>
      </c>
      <c r="C4455" s="19">
        <f t="shared" si="346"/>
        <v>1</v>
      </c>
      <c r="D4455" s="19">
        <f t="shared" si="347"/>
        <v>1900</v>
      </c>
      <c r="E4455" s="38" t="e">
        <f>VLOOKUP(A4455,DatosRecibo!$A$2:'DatosRecibo'!$L$6000,12,FALSE)</f>
        <v>#N/A</v>
      </c>
      <c r="G4455" s="19" t="e">
        <f>VLOOKUP(F4455,Propietarios!$B$2:'Propietarios'!$C$6000,2,FALSE)</f>
        <v>#N/A</v>
      </c>
      <c r="H4455" s="19" t="e">
        <f>VLOOKUP(F4455,Propietarios!$B$2:'Propietarios'!$D$6000,3,FALSE)</f>
        <v>#N/A</v>
      </c>
      <c r="J4455" s="38" t="e">
        <f t="shared" si="348"/>
        <v>#N/A</v>
      </c>
      <c r="K4455" s="38" t="str">
        <f t="shared" si="349"/>
        <v>11900</v>
      </c>
    </row>
    <row r="4456" spans="1:11" x14ac:dyDescent="0.15">
      <c r="A4456" s="19" t="str">
        <f t="shared" si="345"/>
        <v>11900</v>
      </c>
      <c r="C4456" s="19">
        <f t="shared" si="346"/>
        <v>1</v>
      </c>
      <c r="D4456" s="19">
        <f t="shared" si="347"/>
        <v>1900</v>
      </c>
      <c r="E4456" s="38" t="e">
        <f>VLOOKUP(A4456,DatosRecibo!$A$2:'DatosRecibo'!$L$6000,12,FALSE)</f>
        <v>#N/A</v>
      </c>
      <c r="G4456" s="19" t="e">
        <f>VLOOKUP(F4456,Propietarios!$B$2:'Propietarios'!$C$6000,2,FALSE)</f>
        <v>#N/A</v>
      </c>
      <c r="H4456" s="19" t="e">
        <f>VLOOKUP(F4456,Propietarios!$B$2:'Propietarios'!$D$6000,3,FALSE)</f>
        <v>#N/A</v>
      </c>
      <c r="J4456" s="38" t="e">
        <f t="shared" si="348"/>
        <v>#N/A</v>
      </c>
      <c r="K4456" s="38" t="str">
        <f t="shared" si="349"/>
        <v>11900</v>
      </c>
    </row>
    <row r="4457" spans="1:11" x14ac:dyDescent="0.15">
      <c r="A4457" s="19" t="str">
        <f t="shared" si="345"/>
        <v>11900</v>
      </c>
      <c r="C4457" s="19">
        <f t="shared" si="346"/>
        <v>1</v>
      </c>
      <c r="D4457" s="19">
        <f t="shared" si="347"/>
        <v>1900</v>
      </c>
      <c r="E4457" s="38" t="e">
        <f>VLOOKUP(A4457,DatosRecibo!$A$2:'DatosRecibo'!$L$6000,12,FALSE)</f>
        <v>#N/A</v>
      </c>
      <c r="G4457" s="19" t="e">
        <f>VLOOKUP(F4457,Propietarios!$B$2:'Propietarios'!$C$6000,2,FALSE)</f>
        <v>#N/A</v>
      </c>
      <c r="H4457" s="19" t="e">
        <f>VLOOKUP(F4457,Propietarios!$B$2:'Propietarios'!$D$6000,3,FALSE)</f>
        <v>#N/A</v>
      </c>
      <c r="J4457" s="38" t="e">
        <f t="shared" si="348"/>
        <v>#N/A</v>
      </c>
      <c r="K4457" s="38" t="str">
        <f t="shared" si="349"/>
        <v>11900</v>
      </c>
    </row>
    <row r="4458" spans="1:11" x14ac:dyDescent="0.15">
      <c r="A4458" s="19" t="str">
        <f t="shared" si="345"/>
        <v>11900</v>
      </c>
      <c r="C4458" s="19">
        <f t="shared" si="346"/>
        <v>1</v>
      </c>
      <c r="D4458" s="19">
        <f t="shared" si="347"/>
        <v>1900</v>
      </c>
      <c r="E4458" s="38" t="e">
        <f>VLOOKUP(A4458,DatosRecibo!$A$2:'DatosRecibo'!$L$6000,12,FALSE)</f>
        <v>#N/A</v>
      </c>
      <c r="G4458" s="19" t="e">
        <f>VLOOKUP(F4458,Propietarios!$B$2:'Propietarios'!$C$6000,2,FALSE)</f>
        <v>#N/A</v>
      </c>
      <c r="H4458" s="19" t="e">
        <f>VLOOKUP(F4458,Propietarios!$B$2:'Propietarios'!$D$6000,3,FALSE)</f>
        <v>#N/A</v>
      </c>
      <c r="J4458" s="38" t="e">
        <f t="shared" si="348"/>
        <v>#N/A</v>
      </c>
      <c r="K4458" s="38" t="str">
        <f t="shared" si="349"/>
        <v>11900</v>
      </c>
    </row>
    <row r="4459" spans="1:11" x14ac:dyDescent="0.15">
      <c r="A4459" s="19" t="str">
        <f t="shared" si="345"/>
        <v>11900</v>
      </c>
      <c r="C4459" s="19">
        <f t="shared" si="346"/>
        <v>1</v>
      </c>
      <c r="D4459" s="19">
        <f t="shared" si="347"/>
        <v>1900</v>
      </c>
      <c r="E4459" s="38" t="e">
        <f>VLOOKUP(A4459,DatosRecibo!$A$2:'DatosRecibo'!$L$6000,12,FALSE)</f>
        <v>#N/A</v>
      </c>
      <c r="G4459" s="19" t="e">
        <f>VLOOKUP(F4459,Propietarios!$B$2:'Propietarios'!$C$6000,2,FALSE)</f>
        <v>#N/A</v>
      </c>
      <c r="H4459" s="19" t="e">
        <f>VLOOKUP(F4459,Propietarios!$B$2:'Propietarios'!$D$6000,3,FALSE)</f>
        <v>#N/A</v>
      </c>
      <c r="J4459" s="38" t="e">
        <f t="shared" si="348"/>
        <v>#N/A</v>
      </c>
      <c r="K4459" s="38" t="str">
        <f t="shared" si="349"/>
        <v>11900</v>
      </c>
    </row>
    <row r="4460" spans="1:11" x14ac:dyDescent="0.15">
      <c r="A4460" s="19" t="str">
        <f t="shared" si="345"/>
        <v>11900</v>
      </c>
      <c r="C4460" s="19">
        <f t="shared" si="346"/>
        <v>1</v>
      </c>
      <c r="D4460" s="19">
        <f t="shared" si="347"/>
        <v>1900</v>
      </c>
      <c r="E4460" s="38" t="e">
        <f>VLOOKUP(A4460,DatosRecibo!$A$2:'DatosRecibo'!$L$6000,12,FALSE)</f>
        <v>#N/A</v>
      </c>
      <c r="G4460" s="19" t="e">
        <f>VLOOKUP(F4460,Propietarios!$B$2:'Propietarios'!$C$6000,2,FALSE)</f>
        <v>#N/A</v>
      </c>
      <c r="H4460" s="19" t="e">
        <f>VLOOKUP(F4460,Propietarios!$B$2:'Propietarios'!$D$6000,3,FALSE)</f>
        <v>#N/A</v>
      </c>
      <c r="J4460" s="38" t="e">
        <f t="shared" si="348"/>
        <v>#N/A</v>
      </c>
      <c r="K4460" s="38" t="str">
        <f t="shared" si="349"/>
        <v>11900</v>
      </c>
    </row>
    <row r="4461" spans="1:11" x14ac:dyDescent="0.15">
      <c r="A4461" s="19" t="str">
        <f t="shared" si="345"/>
        <v>11900</v>
      </c>
      <c r="C4461" s="19">
        <f t="shared" si="346"/>
        <v>1</v>
      </c>
      <c r="D4461" s="19">
        <f t="shared" si="347"/>
        <v>1900</v>
      </c>
      <c r="E4461" s="38" t="e">
        <f>VLOOKUP(A4461,DatosRecibo!$A$2:'DatosRecibo'!$L$6000,12,FALSE)</f>
        <v>#N/A</v>
      </c>
      <c r="G4461" s="19" t="e">
        <f>VLOOKUP(F4461,Propietarios!$B$2:'Propietarios'!$C$6000,2,FALSE)</f>
        <v>#N/A</v>
      </c>
      <c r="H4461" s="19" t="e">
        <f>VLOOKUP(F4461,Propietarios!$B$2:'Propietarios'!$D$6000,3,FALSE)</f>
        <v>#N/A</v>
      </c>
      <c r="J4461" s="38" t="e">
        <f t="shared" si="348"/>
        <v>#N/A</v>
      </c>
      <c r="K4461" s="38" t="str">
        <f t="shared" si="349"/>
        <v>11900</v>
      </c>
    </row>
    <row r="4462" spans="1:11" x14ac:dyDescent="0.15">
      <c r="A4462" s="19" t="str">
        <f t="shared" si="345"/>
        <v>11900</v>
      </c>
      <c r="C4462" s="19">
        <f t="shared" si="346"/>
        <v>1</v>
      </c>
      <c r="D4462" s="19">
        <f t="shared" si="347"/>
        <v>1900</v>
      </c>
      <c r="E4462" s="38" t="e">
        <f>VLOOKUP(A4462,DatosRecibo!$A$2:'DatosRecibo'!$L$6000,12,FALSE)</f>
        <v>#N/A</v>
      </c>
      <c r="G4462" s="19" t="e">
        <f>VLOOKUP(F4462,Propietarios!$B$2:'Propietarios'!$C$6000,2,FALSE)</f>
        <v>#N/A</v>
      </c>
      <c r="H4462" s="19" t="e">
        <f>VLOOKUP(F4462,Propietarios!$B$2:'Propietarios'!$D$6000,3,FALSE)</f>
        <v>#N/A</v>
      </c>
      <c r="J4462" s="38" t="e">
        <f t="shared" si="348"/>
        <v>#N/A</v>
      </c>
      <c r="K4462" s="38" t="str">
        <f t="shared" si="349"/>
        <v>11900</v>
      </c>
    </row>
    <row r="4463" spans="1:11" x14ac:dyDescent="0.15">
      <c r="A4463" s="19" t="str">
        <f t="shared" si="345"/>
        <v>11900</v>
      </c>
      <c r="C4463" s="19">
        <f t="shared" si="346"/>
        <v>1</v>
      </c>
      <c r="D4463" s="19">
        <f t="shared" si="347"/>
        <v>1900</v>
      </c>
      <c r="E4463" s="38" t="e">
        <f>VLOOKUP(A4463,DatosRecibo!$A$2:'DatosRecibo'!$L$6000,12,FALSE)</f>
        <v>#N/A</v>
      </c>
      <c r="G4463" s="19" t="e">
        <f>VLOOKUP(F4463,Propietarios!$B$2:'Propietarios'!$C$6000,2,FALSE)</f>
        <v>#N/A</v>
      </c>
      <c r="H4463" s="19" t="e">
        <f>VLOOKUP(F4463,Propietarios!$B$2:'Propietarios'!$D$6000,3,FALSE)</f>
        <v>#N/A</v>
      </c>
      <c r="J4463" s="38" t="e">
        <f t="shared" si="348"/>
        <v>#N/A</v>
      </c>
      <c r="K4463" s="38" t="str">
        <f t="shared" si="349"/>
        <v>11900</v>
      </c>
    </row>
    <row r="4464" spans="1:11" x14ac:dyDescent="0.15">
      <c r="A4464" s="19" t="str">
        <f t="shared" si="345"/>
        <v>11900</v>
      </c>
      <c r="C4464" s="19">
        <f t="shared" si="346"/>
        <v>1</v>
      </c>
      <c r="D4464" s="19">
        <f t="shared" si="347"/>
        <v>1900</v>
      </c>
      <c r="E4464" s="38" t="e">
        <f>VLOOKUP(A4464,DatosRecibo!$A$2:'DatosRecibo'!$L$6000,12,FALSE)</f>
        <v>#N/A</v>
      </c>
      <c r="G4464" s="19" t="e">
        <f>VLOOKUP(F4464,Propietarios!$B$2:'Propietarios'!$C$6000,2,FALSE)</f>
        <v>#N/A</v>
      </c>
      <c r="H4464" s="19" t="e">
        <f>VLOOKUP(F4464,Propietarios!$B$2:'Propietarios'!$D$6000,3,FALSE)</f>
        <v>#N/A</v>
      </c>
      <c r="J4464" s="38" t="e">
        <f t="shared" si="348"/>
        <v>#N/A</v>
      </c>
      <c r="K4464" s="38" t="str">
        <f t="shared" si="349"/>
        <v>11900</v>
      </c>
    </row>
    <row r="4465" spans="1:11" x14ac:dyDescent="0.15">
      <c r="A4465" s="19" t="str">
        <f t="shared" si="345"/>
        <v>11900</v>
      </c>
      <c r="C4465" s="19">
        <f t="shared" si="346"/>
        <v>1</v>
      </c>
      <c r="D4465" s="19">
        <f t="shared" si="347"/>
        <v>1900</v>
      </c>
      <c r="E4465" s="38" t="e">
        <f>VLOOKUP(A4465,DatosRecibo!$A$2:'DatosRecibo'!$L$6000,12,FALSE)</f>
        <v>#N/A</v>
      </c>
      <c r="G4465" s="19" t="e">
        <f>VLOOKUP(F4465,Propietarios!$B$2:'Propietarios'!$C$6000,2,FALSE)</f>
        <v>#N/A</v>
      </c>
      <c r="H4465" s="19" t="e">
        <f>VLOOKUP(F4465,Propietarios!$B$2:'Propietarios'!$D$6000,3,FALSE)</f>
        <v>#N/A</v>
      </c>
      <c r="J4465" s="38" t="e">
        <f t="shared" si="348"/>
        <v>#N/A</v>
      </c>
      <c r="K4465" s="38" t="str">
        <f t="shared" si="349"/>
        <v>11900</v>
      </c>
    </row>
    <row r="4466" spans="1:11" x14ac:dyDescent="0.15">
      <c r="A4466" s="19" t="str">
        <f t="shared" si="345"/>
        <v>11900</v>
      </c>
      <c r="C4466" s="19">
        <f t="shared" si="346"/>
        <v>1</v>
      </c>
      <c r="D4466" s="19">
        <f t="shared" si="347"/>
        <v>1900</v>
      </c>
      <c r="E4466" s="38" t="e">
        <f>VLOOKUP(A4466,DatosRecibo!$A$2:'DatosRecibo'!$L$6000,12,FALSE)</f>
        <v>#N/A</v>
      </c>
      <c r="G4466" s="19" t="e">
        <f>VLOOKUP(F4466,Propietarios!$B$2:'Propietarios'!$C$6000,2,FALSE)</f>
        <v>#N/A</v>
      </c>
      <c r="H4466" s="19" t="e">
        <f>VLOOKUP(F4466,Propietarios!$B$2:'Propietarios'!$D$6000,3,FALSE)</f>
        <v>#N/A</v>
      </c>
      <c r="J4466" s="38" t="e">
        <f t="shared" si="348"/>
        <v>#N/A</v>
      </c>
      <c r="K4466" s="38" t="str">
        <f t="shared" si="349"/>
        <v>11900</v>
      </c>
    </row>
    <row r="4467" spans="1:11" x14ac:dyDescent="0.15">
      <c r="A4467" s="19" t="str">
        <f t="shared" si="345"/>
        <v>11900</v>
      </c>
      <c r="C4467" s="19">
        <f t="shared" si="346"/>
        <v>1</v>
      </c>
      <c r="D4467" s="19">
        <f t="shared" si="347"/>
        <v>1900</v>
      </c>
      <c r="E4467" s="38" t="e">
        <f>VLOOKUP(A4467,DatosRecibo!$A$2:'DatosRecibo'!$L$6000,12,FALSE)</f>
        <v>#N/A</v>
      </c>
      <c r="G4467" s="19" t="e">
        <f>VLOOKUP(F4467,Propietarios!$B$2:'Propietarios'!$C$6000,2,FALSE)</f>
        <v>#N/A</v>
      </c>
      <c r="H4467" s="19" t="e">
        <f>VLOOKUP(F4467,Propietarios!$B$2:'Propietarios'!$D$6000,3,FALSE)</f>
        <v>#N/A</v>
      </c>
      <c r="J4467" s="38" t="e">
        <f t="shared" si="348"/>
        <v>#N/A</v>
      </c>
      <c r="K4467" s="38" t="str">
        <f t="shared" si="349"/>
        <v>11900</v>
      </c>
    </row>
    <row r="4468" spans="1:11" x14ac:dyDescent="0.15">
      <c r="A4468" s="19" t="str">
        <f t="shared" si="345"/>
        <v>11900</v>
      </c>
      <c r="C4468" s="19">
        <f t="shared" si="346"/>
        <v>1</v>
      </c>
      <c r="D4468" s="19">
        <f t="shared" si="347"/>
        <v>1900</v>
      </c>
      <c r="E4468" s="38" t="e">
        <f>VLOOKUP(A4468,DatosRecibo!$A$2:'DatosRecibo'!$L$6000,12,FALSE)</f>
        <v>#N/A</v>
      </c>
      <c r="G4468" s="19" t="e">
        <f>VLOOKUP(F4468,Propietarios!$B$2:'Propietarios'!$C$6000,2,FALSE)</f>
        <v>#N/A</v>
      </c>
      <c r="H4468" s="19" t="e">
        <f>VLOOKUP(F4468,Propietarios!$B$2:'Propietarios'!$D$6000,3,FALSE)</f>
        <v>#N/A</v>
      </c>
      <c r="J4468" s="38" t="e">
        <f t="shared" si="348"/>
        <v>#N/A</v>
      </c>
      <c r="K4468" s="38" t="str">
        <f t="shared" si="349"/>
        <v>11900</v>
      </c>
    </row>
    <row r="4469" spans="1:11" x14ac:dyDescent="0.15">
      <c r="A4469" s="19" t="str">
        <f t="shared" si="345"/>
        <v>11900</v>
      </c>
      <c r="C4469" s="19">
        <f t="shared" si="346"/>
        <v>1</v>
      </c>
      <c r="D4469" s="19">
        <f t="shared" si="347"/>
        <v>1900</v>
      </c>
      <c r="E4469" s="38" t="e">
        <f>VLOOKUP(A4469,DatosRecibo!$A$2:'DatosRecibo'!$L$6000,12,FALSE)</f>
        <v>#N/A</v>
      </c>
      <c r="G4469" s="19" t="e">
        <f>VLOOKUP(F4469,Propietarios!$B$2:'Propietarios'!$C$6000,2,FALSE)</f>
        <v>#N/A</v>
      </c>
      <c r="H4469" s="19" t="e">
        <f>VLOOKUP(F4469,Propietarios!$B$2:'Propietarios'!$D$6000,3,FALSE)</f>
        <v>#N/A</v>
      </c>
      <c r="J4469" s="38" t="e">
        <f t="shared" si="348"/>
        <v>#N/A</v>
      </c>
      <c r="K4469" s="38" t="str">
        <f t="shared" si="349"/>
        <v>11900</v>
      </c>
    </row>
    <row r="4470" spans="1:11" x14ac:dyDescent="0.15">
      <c r="A4470" s="19" t="str">
        <f t="shared" si="345"/>
        <v>11900</v>
      </c>
      <c r="C4470" s="19">
        <f t="shared" si="346"/>
        <v>1</v>
      </c>
      <c r="D4470" s="19">
        <f t="shared" si="347"/>
        <v>1900</v>
      </c>
      <c r="E4470" s="38" t="e">
        <f>VLOOKUP(A4470,DatosRecibo!$A$2:'DatosRecibo'!$L$6000,12,FALSE)</f>
        <v>#N/A</v>
      </c>
      <c r="G4470" s="19" t="e">
        <f>VLOOKUP(F4470,Propietarios!$B$2:'Propietarios'!$C$6000,2,FALSE)</f>
        <v>#N/A</v>
      </c>
      <c r="H4470" s="19" t="e">
        <f>VLOOKUP(F4470,Propietarios!$B$2:'Propietarios'!$D$6000,3,FALSE)</f>
        <v>#N/A</v>
      </c>
      <c r="J4470" s="38" t="e">
        <f t="shared" si="348"/>
        <v>#N/A</v>
      </c>
      <c r="K4470" s="38" t="str">
        <f t="shared" si="349"/>
        <v>11900</v>
      </c>
    </row>
    <row r="4471" spans="1:11" x14ac:dyDescent="0.15">
      <c r="A4471" s="19" t="str">
        <f t="shared" si="345"/>
        <v>11900</v>
      </c>
      <c r="C4471" s="19">
        <f t="shared" si="346"/>
        <v>1</v>
      </c>
      <c r="D4471" s="19">
        <f t="shared" si="347"/>
        <v>1900</v>
      </c>
      <c r="E4471" s="38" t="e">
        <f>VLOOKUP(A4471,DatosRecibo!$A$2:'DatosRecibo'!$L$6000,12,FALSE)</f>
        <v>#N/A</v>
      </c>
      <c r="G4471" s="19" t="e">
        <f>VLOOKUP(F4471,Propietarios!$B$2:'Propietarios'!$C$6000,2,FALSE)</f>
        <v>#N/A</v>
      </c>
      <c r="H4471" s="19" t="e">
        <f>VLOOKUP(F4471,Propietarios!$B$2:'Propietarios'!$D$6000,3,FALSE)</f>
        <v>#N/A</v>
      </c>
      <c r="J4471" s="38" t="e">
        <f t="shared" si="348"/>
        <v>#N/A</v>
      </c>
      <c r="K4471" s="38" t="str">
        <f t="shared" si="349"/>
        <v>11900</v>
      </c>
    </row>
    <row r="4472" spans="1:11" x14ac:dyDescent="0.15">
      <c r="A4472" s="19" t="str">
        <f t="shared" si="345"/>
        <v>11900</v>
      </c>
      <c r="C4472" s="19">
        <f t="shared" si="346"/>
        <v>1</v>
      </c>
      <c r="D4472" s="19">
        <f t="shared" si="347"/>
        <v>1900</v>
      </c>
      <c r="E4472" s="38" t="e">
        <f>VLOOKUP(A4472,DatosRecibo!$A$2:'DatosRecibo'!$L$6000,12,FALSE)</f>
        <v>#N/A</v>
      </c>
      <c r="G4472" s="19" t="e">
        <f>VLOOKUP(F4472,Propietarios!$B$2:'Propietarios'!$C$6000,2,FALSE)</f>
        <v>#N/A</v>
      </c>
      <c r="H4472" s="19" t="e">
        <f>VLOOKUP(F4472,Propietarios!$B$2:'Propietarios'!$D$6000,3,FALSE)</f>
        <v>#N/A</v>
      </c>
      <c r="J4472" s="38" t="e">
        <f t="shared" si="348"/>
        <v>#N/A</v>
      </c>
      <c r="K4472" s="38" t="str">
        <f t="shared" si="349"/>
        <v>11900</v>
      </c>
    </row>
    <row r="4473" spans="1:11" x14ac:dyDescent="0.15">
      <c r="A4473" s="19" t="str">
        <f t="shared" si="345"/>
        <v>11900</v>
      </c>
      <c r="C4473" s="19">
        <f t="shared" si="346"/>
        <v>1</v>
      </c>
      <c r="D4473" s="19">
        <f t="shared" si="347"/>
        <v>1900</v>
      </c>
      <c r="E4473" s="38" t="e">
        <f>VLOOKUP(A4473,DatosRecibo!$A$2:'DatosRecibo'!$L$6000,12,FALSE)</f>
        <v>#N/A</v>
      </c>
      <c r="G4473" s="19" t="e">
        <f>VLOOKUP(F4473,Propietarios!$B$2:'Propietarios'!$C$6000,2,FALSE)</f>
        <v>#N/A</v>
      </c>
      <c r="H4473" s="19" t="e">
        <f>VLOOKUP(F4473,Propietarios!$B$2:'Propietarios'!$D$6000,3,FALSE)</f>
        <v>#N/A</v>
      </c>
      <c r="J4473" s="38" t="e">
        <f t="shared" si="348"/>
        <v>#N/A</v>
      </c>
      <c r="K4473" s="38" t="str">
        <f t="shared" si="349"/>
        <v>11900</v>
      </c>
    </row>
    <row r="4474" spans="1:11" x14ac:dyDescent="0.15">
      <c r="A4474" s="19" t="str">
        <f t="shared" si="345"/>
        <v>11900</v>
      </c>
      <c r="C4474" s="19">
        <f t="shared" si="346"/>
        <v>1</v>
      </c>
      <c r="D4474" s="19">
        <f t="shared" si="347"/>
        <v>1900</v>
      </c>
      <c r="E4474" s="38" t="e">
        <f>VLOOKUP(A4474,DatosRecibo!$A$2:'DatosRecibo'!$L$6000,12,FALSE)</f>
        <v>#N/A</v>
      </c>
      <c r="G4474" s="19" t="e">
        <f>VLOOKUP(F4474,Propietarios!$B$2:'Propietarios'!$C$6000,2,FALSE)</f>
        <v>#N/A</v>
      </c>
      <c r="H4474" s="19" t="e">
        <f>VLOOKUP(F4474,Propietarios!$B$2:'Propietarios'!$D$6000,3,FALSE)</f>
        <v>#N/A</v>
      </c>
      <c r="J4474" s="38" t="e">
        <f t="shared" si="348"/>
        <v>#N/A</v>
      </c>
      <c r="K4474" s="38" t="str">
        <f t="shared" si="349"/>
        <v>11900</v>
      </c>
    </row>
    <row r="4475" spans="1:11" x14ac:dyDescent="0.15">
      <c r="A4475" s="19" t="str">
        <f t="shared" si="345"/>
        <v>11900</v>
      </c>
      <c r="C4475" s="19">
        <f t="shared" si="346"/>
        <v>1</v>
      </c>
      <c r="D4475" s="19">
        <f t="shared" si="347"/>
        <v>1900</v>
      </c>
      <c r="E4475" s="38" t="e">
        <f>VLOOKUP(A4475,DatosRecibo!$A$2:'DatosRecibo'!$L$6000,12,FALSE)</f>
        <v>#N/A</v>
      </c>
      <c r="G4475" s="19" t="e">
        <f>VLOOKUP(F4475,Propietarios!$B$2:'Propietarios'!$C$6000,2,FALSE)</f>
        <v>#N/A</v>
      </c>
      <c r="H4475" s="19" t="e">
        <f>VLOOKUP(F4475,Propietarios!$B$2:'Propietarios'!$D$6000,3,FALSE)</f>
        <v>#N/A</v>
      </c>
      <c r="J4475" s="38" t="e">
        <f t="shared" si="348"/>
        <v>#N/A</v>
      </c>
      <c r="K4475" s="38" t="str">
        <f t="shared" si="349"/>
        <v>11900</v>
      </c>
    </row>
    <row r="4476" spans="1:11" x14ac:dyDescent="0.15">
      <c r="A4476" s="19" t="str">
        <f t="shared" si="345"/>
        <v>11900</v>
      </c>
      <c r="C4476" s="19">
        <f t="shared" si="346"/>
        <v>1</v>
      </c>
      <c r="D4476" s="19">
        <f t="shared" si="347"/>
        <v>1900</v>
      </c>
      <c r="E4476" s="38" t="e">
        <f>VLOOKUP(A4476,DatosRecibo!$A$2:'DatosRecibo'!$L$6000,12,FALSE)</f>
        <v>#N/A</v>
      </c>
      <c r="G4476" s="19" t="e">
        <f>VLOOKUP(F4476,Propietarios!$B$2:'Propietarios'!$C$6000,2,FALSE)</f>
        <v>#N/A</v>
      </c>
      <c r="H4476" s="19" t="e">
        <f>VLOOKUP(F4476,Propietarios!$B$2:'Propietarios'!$D$6000,3,FALSE)</f>
        <v>#N/A</v>
      </c>
      <c r="J4476" s="38" t="e">
        <f t="shared" si="348"/>
        <v>#N/A</v>
      </c>
      <c r="K4476" s="38" t="str">
        <f t="shared" si="349"/>
        <v>11900</v>
      </c>
    </row>
    <row r="4477" spans="1:11" x14ac:dyDescent="0.15">
      <c r="A4477" s="19" t="str">
        <f t="shared" si="345"/>
        <v>11900</v>
      </c>
      <c r="C4477" s="19">
        <f t="shared" si="346"/>
        <v>1</v>
      </c>
      <c r="D4477" s="19">
        <f t="shared" si="347"/>
        <v>1900</v>
      </c>
      <c r="E4477" s="38" t="e">
        <f>VLOOKUP(A4477,DatosRecibo!$A$2:'DatosRecibo'!$L$6000,12,FALSE)</f>
        <v>#N/A</v>
      </c>
      <c r="G4477" s="19" t="e">
        <f>VLOOKUP(F4477,Propietarios!$B$2:'Propietarios'!$C$6000,2,FALSE)</f>
        <v>#N/A</v>
      </c>
      <c r="H4477" s="19" t="e">
        <f>VLOOKUP(F4477,Propietarios!$B$2:'Propietarios'!$D$6000,3,FALSE)</f>
        <v>#N/A</v>
      </c>
      <c r="J4477" s="38" t="e">
        <f t="shared" si="348"/>
        <v>#N/A</v>
      </c>
      <c r="K4477" s="38" t="str">
        <f t="shared" si="349"/>
        <v>11900</v>
      </c>
    </row>
    <row r="4478" spans="1:11" x14ac:dyDescent="0.15">
      <c r="A4478" s="19" t="str">
        <f t="shared" si="345"/>
        <v>11900</v>
      </c>
      <c r="C4478" s="19">
        <f t="shared" si="346"/>
        <v>1</v>
      </c>
      <c r="D4478" s="19">
        <f t="shared" si="347"/>
        <v>1900</v>
      </c>
      <c r="E4478" s="38" t="e">
        <f>VLOOKUP(A4478,DatosRecibo!$A$2:'DatosRecibo'!$L$6000,12,FALSE)</f>
        <v>#N/A</v>
      </c>
      <c r="G4478" s="19" t="e">
        <f>VLOOKUP(F4478,Propietarios!$B$2:'Propietarios'!$C$6000,2,FALSE)</f>
        <v>#N/A</v>
      </c>
      <c r="H4478" s="19" t="e">
        <f>VLOOKUP(F4478,Propietarios!$B$2:'Propietarios'!$D$6000,3,FALSE)</f>
        <v>#N/A</v>
      </c>
      <c r="J4478" s="38" t="e">
        <f t="shared" si="348"/>
        <v>#N/A</v>
      </c>
      <c r="K4478" s="38" t="str">
        <f t="shared" si="349"/>
        <v>11900</v>
      </c>
    </row>
    <row r="4479" spans="1:11" x14ac:dyDescent="0.15">
      <c r="A4479" s="19" t="str">
        <f t="shared" si="345"/>
        <v>11900</v>
      </c>
      <c r="C4479" s="19">
        <f t="shared" si="346"/>
        <v>1</v>
      </c>
      <c r="D4479" s="19">
        <f t="shared" si="347"/>
        <v>1900</v>
      </c>
      <c r="E4479" s="38" t="e">
        <f>VLOOKUP(A4479,DatosRecibo!$A$2:'DatosRecibo'!$L$6000,12,FALSE)</f>
        <v>#N/A</v>
      </c>
      <c r="G4479" s="19" t="e">
        <f>VLOOKUP(F4479,Propietarios!$B$2:'Propietarios'!$C$6000,2,FALSE)</f>
        <v>#N/A</v>
      </c>
      <c r="H4479" s="19" t="e">
        <f>VLOOKUP(F4479,Propietarios!$B$2:'Propietarios'!$D$6000,3,FALSE)</f>
        <v>#N/A</v>
      </c>
      <c r="J4479" s="38" t="e">
        <f t="shared" si="348"/>
        <v>#N/A</v>
      </c>
      <c r="K4479" s="38" t="str">
        <f t="shared" si="349"/>
        <v>11900</v>
      </c>
    </row>
    <row r="4480" spans="1:11" x14ac:dyDescent="0.15">
      <c r="A4480" s="19" t="str">
        <f t="shared" si="345"/>
        <v>11900</v>
      </c>
      <c r="C4480" s="19">
        <f t="shared" si="346"/>
        <v>1</v>
      </c>
      <c r="D4480" s="19">
        <f t="shared" si="347"/>
        <v>1900</v>
      </c>
      <c r="E4480" s="38" t="e">
        <f>VLOOKUP(A4480,DatosRecibo!$A$2:'DatosRecibo'!$L$6000,12,FALSE)</f>
        <v>#N/A</v>
      </c>
      <c r="G4480" s="19" t="e">
        <f>VLOOKUP(F4480,Propietarios!$B$2:'Propietarios'!$C$6000,2,FALSE)</f>
        <v>#N/A</v>
      </c>
      <c r="H4480" s="19" t="e">
        <f>VLOOKUP(F4480,Propietarios!$B$2:'Propietarios'!$D$6000,3,FALSE)</f>
        <v>#N/A</v>
      </c>
      <c r="J4480" s="38" t="e">
        <f t="shared" si="348"/>
        <v>#N/A</v>
      </c>
      <c r="K4480" s="38" t="str">
        <f t="shared" si="349"/>
        <v>11900</v>
      </c>
    </row>
    <row r="4481" spans="1:11" x14ac:dyDescent="0.15">
      <c r="A4481" s="19" t="str">
        <f t="shared" si="345"/>
        <v>11900</v>
      </c>
      <c r="C4481" s="19">
        <f t="shared" si="346"/>
        <v>1</v>
      </c>
      <c r="D4481" s="19">
        <f t="shared" si="347"/>
        <v>1900</v>
      </c>
      <c r="E4481" s="38" t="e">
        <f>VLOOKUP(A4481,DatosRecibo!$A$2:'DatosRecibo'!$L$6000,12,FALSE)</f>
        <v>#N/A</v>
      </c>
      <c r="G4481" s="19" t="e">
        <f>VLOOKUP(F4481,Propietarios!$B$2:'Propietarios'!$C$6000,2,FALSE)</f>
        <v>#N/A</v>
      </c>
      <c r="H4481" s="19" t="e">
        <f>VLOOKUP(F4481,Propietarios!$B$2:'Propietarios'!$D$6000,3,FALSE)</f>
        <v>#N/A</v>
      </c>
      <c r="J4481" s="38" t="e">
        <f t="shared" si="348"/>
        <v>#N/A</v>
      </c>
      <c r="K4481" s="38" t="str">
        <f t="shared" si="349"/>
        <v>11900</v>
      </c>
    </row>
    <row r="4482" spans="1:11" x14ac:dyDescent="0.15">
      <c r="A4482" s="19" t="str">
        <f t="shared" ref="A4482:A4545" si="350">CONCATENATE(C4482,D4482)</f>
        <v>11900</v>
      </c>
      <c r="C4482" s="19">
        <f t="shared" si="346"/>
        <v>1</v>
      </c>
      <c r="D4482" s="19">
        <f t="shared" si="347"/>
        <v>1900</v>
      </c>
      <c r="E4482" s="38" t="e">
        <f>VLOOKUP(A4482,DatosRecibo!$A$2:'DatosRecibo'!$L$6000,12,FALSE)</f>
        <v>#N/A</v>
      </c>
      <c r="G4482" s="19" t="e">
        <f>VLOOKUP(F4482,Propietarios!$B$2:'Propietarios'!$C$6000,2,FALSE)</f>
        <v>#N/A</v>
      </c>
      <c r="H4482" s="19" t="e">
        <f>VLOOKUP(F4482,Propietarios!$B$2:'Propietarios'!$D$6000,3,FALSE)</f>
        <v>#N/A</v>
      </c>
      <c r="J4482" s="38" t="e">
        <f t="shared" si="348"/>
        <v>#N/A</v>
      </c>
      <c r="K4482" s="38" t="str">
        <f t="shared" si="349"/>
        <v>11900</v>
      </c>
    </row>
    <row r="4483" spans="1:11" x14ac:dyDescent="0.15">
      <c r="A4483" s="19" t="str">
        <f t="shared" si="350"/>
        <v>11900</v>
      </c>
      <c r="C4483" s="19">
        <f t="shared" ref="C4483:C4546" si="351">MONTH(B4483)</f>
        <v>1</v>
      </c>
      <c r="D4483" s="19">
        <f t="shared" ref="D4483:D4546" si="352">YEAR(B4483)</f>
        <v>1900</v>
      </c>
      <c r="E4483" s="38" t="e">
        <f>VLOOKUP(A4483,DatosRecibo!$A$2:'DatosRecibo'!$L$6000,12,FALSE)</f>
        <v>#N/A</v>
      </c>
      <c r="G4483" s="19" t="e">
        <f>VLOOKUP(F4483,Propietarios!$B$2:'Propietarios'!$C$6000,2,FALSE)</f>
        <v>#N/A</v>
      </c>
      <c r="H4483" s="19" t="e">
        <f>VLOOKUP(F4483,Propietarios!$B$2:'Propietarios'!$D$6000,3,FALSE)</f>
        <v>#N/A</v>
      </c>
      <c r="J4483" s="38" t="e">
        <f t="shared" ref="J4483:J4546" si="353">I4483*E4483</f>
        <v>#N/A</v>
      </c>
      <c r="K4483" s="38" t="str">
        <f t="shared" ref="K4483:K4546" si="354">CONCATENATE(A4483,F4483)</f>
        <v>11900</v>
      </c>
    </row>
    <row r="4484" spans="1:11" x14ac:dyDescent="0.15">
      <c r="A4484" s="19" t="str">
        <f t="shared" si="350"/>
        <v>11900</v>
      </c>
      <c r="C4484" s="19">
        <f t="shared" si="351"/>
        <v>1</v>
      </c>
      <c r="D4484" s="19">
        <f t="shared" si="352"/>
        <v>1900</v>
      </c>
      <c r="E4484" s="38" t="e">
        <f>VLOOKUP(A4484,DatosRecibo!$A$2:'DatosRecibo'!$L$6000,12,FALSE)</f>
        <v>#N/A</v>
      </c>
      <c r="G4484" s="19" t="e">
        <f>VLOOKUP(F4484,Propietarios!$B$2:'Propietarios'!$C$6000,2,FALSE)</f>
        <v>#N/A</v>
      </c>
      <c r="H4484" s="19" t="e">
        <f>VLOOKUP(F4484,Propietarios!$B$2:'Propietarios'!$D$6000,3,FALSE)</f>
        <v>#N/A</v>
      </c>
      <c r="J4484" s="38" t="e">
        <f t="shared" si="353"/>
        <v>#N/A</v>
      </c>
      <c r="K4484" s="38" t="str">
        <f t="shared" si="354"/>
        <v>11900</v>
      </c>
    </row>
    <row r="4485" spans="1:11" x14ac:dyDescent="0.15">
      <c r="A4485" s="19" t="str">
        <f t="shared" si="350"/>
        <v>11900</v>
      </c>
      <c r="C4485" s="19">
        <f t="shared" si="351"/>
        <v>1</v>
      </c>
      <c r="D4485" s="19">
        <f t="shared" si="352"/>
        <v>1900</v>
      </c>
      <c r="E4485" s="38" t="e">
        <f>VLOOKUP(A4485,DatosRecibo!$A$2:'DatosRecibo'!$L$6000,12,FALSE)</f>
        <v>#N/A</v>
      </c>
      <c r="G4485" s="19" t="e">
        <f>VLOOKUP(F4485,Propietarios!$B$2:'Propietarios'!$C$6000,2,FALSE)</f>
        <v>#N/A</v>
      </c>
      <c r="H4485" s="19" t="e">
        <f>VLOOKUP(F4485,Propietarios!$B$2:'Propietarios'!$D$6000,3,FALSE)</f>
        <v>#N/A</v>
      </c>
      <c r="J4485" s="38" t="e">
        <f t="shared" si="353"/>
        <v>#N/A</v>
      </c>
      <c r="K4485" s="38" t="str">
        <f t="shared" si="354"/>
        <v>11900</v>
      </c>
    </row>
    <row r="4486" spans="1:11" x14ac:dyDescent="0.15">
      <c r="A4486" s="19" t="str">
        <f t="shared" si="350"/>
        <v>11900</v>
      </c>
      <c r="C4486" s="19">
        <f t="shared" si="351"/>
        <v>1</v>
      </c>
      <c r="D4486" s="19">
        <f t="shared" si="352"/>
        <v>1900</v>
      </c>
      <c r="E4486" s="38" t="e">
        <f>VLOOKUP(A4486,DatosRecibo!$A$2:'DatosRecibo'!$L$6000,12,FALSE)</f>
        <v>#N/A</v>
      </c>
      <c r="G4486" s="19" t="e">
        <f>VLOOKUP(F4486,Propietarios!$B$2:'Propietarios'!$C$6000,2,FALSE)</f>
        <v>#N/A</v>
      </c>
      <c r="H4486" s="19" t="e">
        <f>VLOOKUP(F4486,Propietarios!$B$2:'Propietarios'!$D$6000,3,FALSE)</f>
        <v>#N/A</v>
      </c>
      <c r="J4486" s="38" t="e">
        <f t="shared" si="353"/>
        <v>#N/A</v>
      </c>
      <c r="K4486" s="38" t="str">
        <f t="shared" si="354"/>
        <v>11900</v>
      </c>
    </row>
    <row r="4487" spans="1:11" x14ac:dyDescent="0.15">
      <c r="A4487" s="19" t="str">
        <f t="shared" si="350"/>
        <v>11900</v>
      </c>
      <c r="C4487" s="19">
        <f t="shared" si="351"/>
        <v>1</v>
      </c>
      <c r="D4487" s="19">
        <f t="shared" si="352"/>
        <v>1900</v>
      </c>
      <c r="E4487" s="38" t="e">
        <f>VLOOKUP(A4487,DatosRecibo!$A$2:'DatosRecibo'!$L$6000,12,FALSE)</f>
        <v>#N/A</v>
      </c>
      <c r="G4487" s="19" t="e">
        <f>VLOOKUP(F4487,Propietarios!$B$2:'Propietarios'!$C$6000,2,FALSE)</f>
        <v>#N/A</v>
      </c>
      <c r="H4487" s="19" t="e">
        <f>VLOOKUP(F4487,Propietarios!$B$2:'Propietarios'!$D$6000,3,FALSE)</f>
        <v>#N/A</v>
      </c>
      <c r="J4487" s="38" t="e">
        <f t="shared" si="353"/>
        <v>#N/A</v>
      </c>
      <c r="K4487" s="38" t="str">
        <f t="shared" si="354"/>
        <v>11900</v>
      </c>
    </row>
    <row r="4488" spans="1:11" x14ac:dyDescent="0.15">
      <c r="A4488" s="19" t="str">
        <f t="shared" si="350"/>
        <v>11900</v>
      </c>
      <c r="C4488" s="19">
        <f t="shared" si="351"/>
        <v>1</v>
      </c>
      <c r="D4488" s="19">
        <f t="shared" si="352"/>
        <v>1900</v>
      </c>
      <c r="E4488" s="38" t="e">
        <f>VLOOKUP(A4488,DatosRecibo!$A$2:'DatosRecibo'!$L$6000,12,FALSE)</f>
        <v>#N/A</v>
      </c>
      <c r="G4488" s="19" t="e">
        <f>VLOOKUP(F4488,Propietarios!$B$2:'Propietarios'!$C$6000,2,FALSE)</f>
        <v>#N/A</v>
      </c>
      <c r="H4488" s="19" t="e">
        <f>VLOOKUP(F4488,Propietarios!$B$2:'Propietarios'!$D$6000,3,FALSE)</f>
        <v>#N/A</v>
      </c>
      <c r="J4488" s="38" t="e">
        <f t="shared" si="353"/>
        <v>#N/A</v>
      </c>
      <c r="K4488" s="38" t="str">
        <f t="shared" si="354"/>
        <v>11900</v>
      </c>
    </row>
    <row r="4489" spans="1:11" x14ac:dyDescent="0.15">
      <c r="A4489" s="19" t="str">
        <f t="shared" si="350"/>
        <v>11900</v>
      </c>
      <c r="C4489" s="19">
        <f t="shared" si="351"/>
        <v>1</v>
      </c>
      <c r="D4489" s="19">
        <f t="shared" si="352"/>
        <v>1900</v>
      </c>
      <c r="E4489" s="38" t="e">
        <f>VLOOKUP(A4489,DatosRecibo!$A$2:'DatosRecibo'!$L$6000,12,FALSE)</f>
        <v>#N/A</v>
      </c>
      <c r="G4489" s="19" t="e">
        <f>VLOOKUP(F4489,Propietarios!$B$2:'Propietarios'!$C$6000,2,FALSE)</f>
        <v>#N/A</v>
      </c>
      <c r="H4489" s="19" t="e">
        <f>VLOOKUP(F4489,Propietarios!$B$2:'Propietarios'!$D$6000,3,FALSE)</f>
        <v>#N/A</v>
      </c>
      <c r="J4489" s="38" t="e">
        <f t="shared" si="353"/>
        <v>#N/A</v>
      </c>
      <c r="K4489" s="38" t="str">
        <f t="shared" si="354"/>
        <v>11900</v>
      </c>
    </row>
    <row r="4490" spans="1:11" x14ac:dyDescent="0.15">
      <c r="A4490" s="19" t="str">
        <f t="shared" si="350"/>
        <v>11900</v>
      </c>
      <c r="C4490" s="19">
        <f t="shared" si="351"/>
        <v>1</v>
      </c>
      <c r="D4490" s="19">
        <f t="shared" si="352"/>
        <v>1900</v>
      </c>
      <c r="E4490" s="38" t="e">
        <f>VLOOKUP(A4490,DatosRecibo!$A$2:'DatosRecibo'!$L$6000,12,FALSE)</f>
        <v>#N/A</v>
      </c>
      <c r="G4490" s="19" t="e">
        <f>VLOOKUP(F4490,Propietarios!$B$2:'Propietarios'!$C$6000,2,FALSE)</f>
        <v>#N/A</v>
      </c>
      <c r="H4490" s="19" t="e">
        <f>VLOOKUP(F4490,Propietarios!$B$2:'Propietarios'!$D$6000,3,FALSE)</f>
        <v>#N/A</v>
      </c>
      <c r="J4490" s="38" t="e">
        <f t="shared" si="353"/>
        <v>#N/A</v>
      </c>
      <c r="K4490" s="38" t="str">
        <f t="shared" si="354"/>
        <v>11900</v>
      </c>
    </row>
    <row r="4491" spans="1:11" x14ac:dyDescent="0.15">
      <c r="A4491" s="19" t="str">
        <f t="shared" si="350"/>
        <v>11900</v>
      </c>
      <c r="C4491" s="19">
        <f t="shared" si="351"/>
        <v>1</v>
      </c>
      <c r="D4491" s="19">
        <f t="shared" si="352"/>
        <v>1900</v>
      </c>
      <c r="E4491" s="38" t="e">
        <f>VLOOKUP(A4491,DatosRecibo!$A$2:'DatosRecibo'!$L$6000,12,FALSE)</f>
        <v>#N/A</v>
      </c>
      <c r="G4491" s="19" t="e">
        <f>VLOOKUP(F4491,Propietarios!$B$2:'Propietarios'!$C$6000,2,FALSE)</f>
        <v>#N/A</v>
      </c>
      <c r="H4491" s="19" t="e">
        <f>VLOOKUP(F4491,Propietarios!$B$2:'Propietarios'!$D$6000,3,FALSE)</f>
        <v>#N/A</v>
      </c>
      <c r="J4491" s="38" t="e">
        <f t="shared" si="353"/>
        <v>#N/A</v>
      </c>
      <c r="K4491" s="38" t="str">
        <f t="shared" si="354"/>
        <v>11900</v>
      </c>
    </row>
    <row r="4492" spans="1:11" x14ac:dyDescent="0.15">
      <c r="A4492" s="19" t="str">
        <f t="shared" si="350"/>
        <v>11900</v>
      </c>
      <c r="C4492" s="19">
        <f t="shared" si="351"/>
        <v>1</v>
      </c>
      <c r="D4492" s="19">
        <f t="shared" si="352"/>
        <v>1900</v>
      </c>
      <c r="E4492" s="38" t="e">
        <f>VLOOKUP(A4492,DatosRecibo!$A$2:'DatosRecibo'!$L$6000,12,FALSE)</f>
        <v>#N/A</v>
      </c>
      <c r="G4492" s="19" t="e">
        <f>VLOOKUP(F4492,Propietarios!$B$2:'Propietarios'!$C$6000,2,FALSE)</f>
        <v>#N/A</v>
      </c>
      <c r="H4492" s="19" t="e">
        <f>VLOOKUP(F4492,Propietarios!$B$2:'Propietarios'!$D$6000,3,FALSE)</f>
        <v>#N/A</v>
      </c>
      <c r="J4492" s="38" t="e">
        <f t="shared" si="353"/>
        <v>#N/A</v>
      </c>
      <c r="K4492" s="38" t="str">
        <f t="shared" si="354"/>
        <v>11900</v>
      </c>
    </row>
    <row r="4493" spans="1:11" x14ac:dyDescent="0.15">
      <c r="A4493" s="19" t="str">
        <f t="shared" si="350"/>
        <v>11900</v>
      </c>
      <c r="C4493" s="19">
        <f t="shared" si="351"/>
        <v>1</v>
      </c>
      <c r="D4493" s="19">
        <f t="shared" si="352"/>
        <v>1900</v>
      </c>
      <c r="E4493" s="38" t="e">
        <f>VLOOKUP(A4493,DatosRecibo!$A$2:'DatosRecibo'!$L$6000,12,FALSE)</f>
        <v>#N/A</v>
      </c>
      <c r="G4493" s="19" t="e">
        <f>VLOOKUP(F4493,Propietarios!$B$2:'Propietarios'!$C$6000,2,FALSE)</f>
        <v>#N/A</v>
      </c>
      <c r="H4493" s="19" t="e">
        <f>VLOOKUP(F4493,Propietarios!$B$2:'Propietarios'!$D$6000,3,FALSE)</f>
        <v>#N/A</v>
      </c>
      <c r="J4493" s="38" t="e">
        <f t="shared" si="353"/>
        <v>#N/A</v>
      </c>
      <c r="K4493" s="38" t="str">
        <f t="shared" si="354"/>
        <v>11900</v>
      </c>
    </row>
    <row r="4494" spans="1:11" x14ac:dyDescent="0.15">
      <c r="A4494" s="19" t="str">
        <f t="shared" si="350"/>
        <v>11900</v>
      </c>
      <c r="C4494" s="19">
        <f t="shared" si="351"/>
        <v>1</v>
      </c>
      <c r="D4494" s="19">
        <f t="shared" si="352"/>
        <v>1900</v>
      </c>
      <c r="E4494" s="38" t="e">
        <f>VLOOKUP(A4494,DatosRecibo!$A$2:'DatosRecibo'!$L$6000,12,FALSE)</f>
        <v>#N/A</v>
      </c>
      <c r="G4494" s="19" t="e">
        <f>VLOOKUP(F4494,Propietarios!$B$2:'Propietarios'!$C$6000,2,FALSE)</f>
        <v>#N/A</v>
      </c>
      <c r="H4494" s="19" t="e">
        <f>VLOOKUP(F4494,Propietarios!$B$2:'Propietarios'!$D$6000,3,FALSE)</f>
        <v>#N/A</v>
      </c>
      <c r="J4494" s="38" t="e">
        <f t="shared" si="353"/>
        <v>#N/A</v>
      </c>
      <c r="K4494" s="38" t="str">
        <f t="shared" si="354"/>
        <v>11900</v>
      </c>
    </row>
    <row r="4495" spans="1:11" x14ac:dyDescent="0.15">
      <c r="A4495" s="19" t="str">
        <f t="shared" si="350"/>
        <v>11900</v>
      </c>
      <c r="C4495" s="19">
        <f t="shared" si="351"/>
        <v>1</v>
      </c>
      <c r="D4495" s="19">
        <f t="shared" si="352"/>
        <v>1900</v>
      </c>
      <c r="E4495" s="38" t="e">
        <f>VLOOKUP(A4495,DatosRecibo!$A$2:'DatosRecibo'!$L$6000,12,FALSE)</f>
        <v>#N/A</v>
      </c>
      <c r="G4495" s="19" t="e">
        <f>VLOOKUP(F4495,Propietarios!$B$2:'Propietarios'!$C$6000,2,FALSE)</f>
        <v>#N/A</v>
      </c>
      <c r="H4495" s="19" t="e">
        <f>VLOOKUP(F4495,Propietarios!$B$2:'Propietarios'!$D$6000,3,FALSE)</f>
        <v>#N/A</v>
      </c>
      <c r="J4495" s="38" t="e">
        <f t="shared" si="353"/>
        <v>#N/A</v>
      </c>
      <c r="K4495" s="38" t="str">
        <f t="shared" si="354"/>
        <v>11900</v>
      </c>
    </row>
    <row r="4496" spans="1:11" x14ac:dyDescent="0.15">
      <c r="A4496" s="19" t="str">
        <f t="shared" si="350"/>
        <v>11900</v>
      </c>
      <c r="C4496" s="19">
        <f t="shared" si="351"/>
        <v>1</v>
      </c>
      <c r="D4496" s="19">
        <f t="shared" si="352"/>
        <v>1900</v>
      </c>
      <c r="E4496" s="38" t="e">
        <f>VLOOKUP(A4496,DatosRecibo!$A$2:'DatosRecibo'!$L$6000,12,FALSE)</f>
        <v>#N/A</v>
      </c>
      <c r="G4496" s="19" t="e">
        <f>VLOOKUP(F4496,Propietarios!$B$2:'Propietarios'!$C$6000,2,FALSE)</f>
        <v>#N/A</v>
      </c>
      <c r="H4496" s="19" t="e">
        <f>VLOOKUP(F4496,Propietarios!$B$2:'Propietarios'!$D$6000,3,FALSE)</f>
        <v>#N/A</v>
      </c>
      <c r="J4496" s="38" t="e">
        <f t="shared" si="353"/>
        <v>#N/A</v>
      </c>
      <c r="K4496" s="38" t="str">
        <f t="shared" si="354"/>
        <v>11900</v>
      </c>
    </row>
    <row r="4497" spans="1:11" x14ac:dyDescent="0.15">
      <c r="A4497" s="19" t="str">
        <f t="shared" si="350"/>
        <v>11900</v>
      </c>
      <c r="C4497" s="19">
        <f t="shared" si="351"/>
        <v>1</v>
      </c>
      <c r="D4497" s="19">
        <f t="shared" si="352"/>
        <v>1900</v>
      </c>
      <c r="E4497" s="38" t="e">
        <f>VLOOKUP(A4497,DatosRecibo!$A$2:'DatosRecibo'!$L$6000,12,FALSE)</f>
        <v>#N/A</v>
      </c>
      <c r="G4497" s="19" t="e">
        <f>VLOOKUP(F4497,Propietarios!$B$2:'Propietarios'!$C$6000,2,FALSE)</f>
        <v>#N/A</v>
      </c>
      <c r="H4497" s="19" t="e">
        <f>VLOOKUP(F4497,Propietarios!$B$2:'Propietarios'!$D$6000,3,FALSE)</f>
        <v>#N/A</v>
      </c>
      <c r="J4497" s="38" t="e">
        <f t="shared" si="353"/>
        <v>#N/A</v>
      </c>
      <c r="K4497" s="38" t="str">
        <f t="shared" si="354"/>
        <v>11900</v>
      </c>
    </row>
    <row r="4498" spans="1:11" x14ac:dyDescent="0.15">
      <c r="A4498" s="19" t="str">
        <f t="shared" si="350"/>
        <v>11900</v>
      </c>
      <c r="C4498" s="19">
        <f t="shared" si="351"/>
        <v>1</v>
      </c>
      <c r="D4498" s="19">
        <f t="shared" si="352"/>
        <v>1900</v>
      </c>
      <c r="E4498" s="38" t="e">
        <f>VLOOKUP(A4498,DatosRecibo!$A$2:'DatosRecibo'!$L$6000,12,FALSE)</f>
        <v>#N/A</v>
      </c>
      <c r="G4498" s="19" t="e">
        <f>VLOOKUP(F4498,Propietarios!$B$2:'Propietarios'!$C$6000,2,FALSE)</f>
        <v>#N/A</v>
      </c>
      <c r="H4498" s="19" t="e">
        <f>VLOOKUP(F4498,Propietarios!$B$2:'Propietarios'!$D$6000,3,FALSE)</f>
        <v>#N/A</v>
      </c>
      <c r="J4498" s="38" t="e">
        <f t="shared" si="353"/>
        <v>#N/A</v>
      </c>
      <c r="K4498" s="38" t="str">
        <f t="shared" si="354"/>
        <v>11900</v>
      </c>
    </row>
    <row r="4499" spans="1:11" x14ac:dyDescent="0.15">
      <c r="A4499" s="19" t="str">
        <f t="shared" si="350"/>
        <v>11900</v>
      </c>
      <c r="C4499" s="19">
        <f t="shared" si="351"/>
        <v>1</v>
      </c>
      <c r="D4499" s="19">
        <f t="shared" si="352"/>
        <v>1900</v>
      </c>
      <c r="E4499" s="38" t="e">
        <f>VLOOKUP(A4499,DatosRecibo!$A$2:'DatosRecibo'!$L$6000,12,FALSE)</f>
        <v>#N/A</v>
      </c>
      <c r="G4499" s="19" t="e">
        <f>VLOOKUP(F4499,Propietarios!$B$2:'Propietarios'!$C$6000,2,FALSE)</f>
        <v>#N/A</v>
      </c>
      <c r="H4499" s="19" t="e">
        <f>VLOOKUP(F4499,Propietarios!$B$2:'Propietarios'!$D$6000,3,FALSE)</f>
        <v>#N/A</v>
      </c>
      <c r="J4499" s="38" t="e">
        <f t="shared" si="353"/>
        <v>#N/A</v>
      </c>
      <c r="K4499" s="38" t="str">
        <f t="shared" si="354"/>
        <v>11900</v>
      </c>
    </row>
    <row r="4500" spans="1:11" x14ac:dyDescent="0.15">
      <c r="A4500" s="19" t="str">
        <f t="shared" si="350"/>
        <v>11900</v>
      </c>
      <c r="C4500" s="19">
        <f t="shared" si="351"/>
        <v>1</v>
      </c>
      <c r="D4500" s="19">
        <f t="shared" si="352"/>
        <v>1900</v>
      </c>
      <c r="E4500" s="38" t="e">
        <f>VLOOKUP(A4500,DatosRecibo!$A$2:'DatosRecibo'!$L$6000,12,FALSE)</f>
        <v>#N/A</v>
      </c>
      <c r="G4500" s="19" t="e">
        <f>VLOOKUP(F4500,Propietarios!$B$2:'Propietarios'!$C$6000,2,FALSE)</f>
        <v>#N/A</v>
      </c>
      <c r="H4500" s="19" t="e">
        <f>VLOOKUP(F4500,Propietarios!$B$2:'Propietarios'!$D$6000,3,FALSE)</f>
        <v>#N/A</v>
      </c>
      <c r="J4500" s="38" t="e">
        <f t="shared" si="353"/>
        <v>#N/A</v>
      </c>
      <c r="K4500" s="38" t="str">
        <f t="shared" si="354"/>
        <v>11900</v>
      </c>
    </row>
    <row r="4501" spans="1:11" x14ac:dyDescent="0.15">
      <c r="A4501" s="19" t="str">
        <f t="shared" si="350"/>
        <v>11900</v>
      </c>
      <c r="C4501" s="19">
        <f t="shared" si="351"/>
        <v>1</v>
      </c>
      <c r="D4501" s="19">
        <f t="shared" si="352"/>
        <v>1900</v>
      </c>
      <c r="E4501" s="38" t="e">
        <f>VLOOKUP(A4501,DatosRecibo!$A$2:'DatosRecibo'!$L$6000,12,FALSE)</f>
        <v>#N/A</v>
      </c>
      <c r="G4501" s="19" t="e">
        <f>VLOOKUP(F4501,Propietarios!$B$2:'Propietarios'!$C$6000,2,FALSE)</f>
        <v>#N/A</v>
      </c>
      <c r="H4501" s="19" t="e">
        <f>VLOOKUP(F4501,Propietarios!$B$2:'Propietarios'!$D$6000,3,FALSE)</f>
        <v>#N/A</v>
      </c>
      <c r="J4501" s="38" t="e">
        <f t="shared" si="353"/>
        <v>#N/A</v>
      </c>
      <c r="K4501" s="38" t="str">
        <f t="shared" si="354"/>
        <v>11900</v>
      </c>
    </row>
    <row r="4502" spans="1:11" x14ac:dyDescent="0.15">
      <c r="A4502" s="19" t="str">
        <f t="shared" si="350"/>
        <v>11900</v>
      </c>
      <c r="C4502" s="19">
        <f t="shared" si="351"/>
        <v>1</v>
      </c>
      <c r="D4502" s="19">
        <f t="shared" si="352"/>
        <v>1900</v>
      </c>
      <c r="E4502" s="38" t="e">
        <f>VLOOKUP(A4502,DatosRecibo!$A$2:'DatosRecibo'!$L$6000,12,FALSE)</f>
        <v>#N/A</v>
      </c>
      <c r="G4502" s="19" t="e">
        <f>VLOOKUP(F4502,Propietarios!$B$2:'Propietarios'!$C$6000,2,FALSE)</f>
        <v>#N/A</v>
      </c>
      <c r="H4502" s="19" t="e">
        <f>VLOOKUP(F4502,Propietarios!$B$2:'Propietarios'!$D$6000,3,FALSE)</f>
        <v>#N/A</v>
      </c>
      <c r="J4502" s="38" t="e">
        <f t="shared" si="353"/>
        <v>#N/A</v>
      </c>
      <c r="K4502" s="38" t="str">
        <f t="shared" si="354"/>
        <v>11900</v>
      </c>
    </row>
    <row r="4503" spans="1:11" x14ac:dyDescent="0.15">
      <c r="A4503" s="19" t="str">
        <f t="shared" si="350"/>
        <v>11900</v>
      </c>
      <c r="C4503" s="19">
        <f t="shared" si="351"/>
        <v>1</v>
      </c>
      <c r="D4503" s="19">
        <f t="shared" si="352"/>
        <v>1900</v>
      </c>
      <c r="E4503" s="38" t="e">
        <f>VLOOKUP(A4503,DatosRecibo!$A$2:'DatosRecibo'!$L$6000,12,FALSE)</f>
        <v>#N/A</v>
      </c>
      <c r="G4503" s="19" t="e">
        <f>VLOOKUP(F4503,Propietarios!$B$2:'Propietarios'!$C$6000,2,FALSE)</f>
        <v>#N/A</v>
      </c>
      <c r="H4503" s="19" t="e">
        <f>VLOOKUP(F4503,Propietarios!$B$2:'Propietarios'!$D$6000,3,FALSE)</f>
        <v>#N/A</v>
      </c>
      <c r="J4503" s="38" t="e">
        <f t="shared" si="353"/>
        <v>#N/A</v>
      </c>
      <c r="K4503" s="38" t="str">
        <f t="shared" si="354"/>
        <v>11900</v>
      </c>
    </row>
    <row r="4504" spans="1:11" x14ac:dyDescent="0.15">
      <c r="A4504" s="19" t="str">
        <f t="shared" si="350"/>
        <v>11900</v>
      </c>
      <c r="C4504" s="19">
        <f t="shared" si="351"/>
        <v>1</v>
      </c>
      <c r="D4504" s="19">
        <f t="shared" si="352"/>
        <v>1900</v>
      </c>
      <c r="E4504" s="38" t="e">
        <f>VLOOKUP(A4504,DatosRecibo!$A$2:'DatosRecibo'!$L$6000,12,FALSE)</f>
        <v>#N/A</v>
      </c>
      <c r="G4504" s="19" t="e">
        <f>VLOOKUP(F4504,Propietarios!$B$2:'Propietarios'!$C$6000,2,FALSE)</f>
        <v>#N/A</v>
      </c>
      <c r="H4504" s="19" t="e">
        <f>VLOOKUP(F4504,Propietarios!$B$2:'Propietarios'!$D$6000,3,FALSE)</f>
        <v>#N/A</v>
      </c>
      <c r="J4504" s="38" t="e">
        <f t="shared" si="353"/>
        <v>#N/A</v>
      </c>
      <c r="K4504" s="38" t="str">
        <f t="shared" si="354"/>
        <v>11900</v>
      </c>
    </row>
    <row r="4505" spans="1:11" x14ac:dyDescent="0.15">
      <c r="A4505" s="19" t="str">
        <f t="shared" si="350"/>
        <v>11900</v>
      </c>
      <c r="C4505" s="19">
        <f t="shared" si="351"/>
        <v>1</v>
      </c>
      <c r="D4505" s="19">
        <f t="shared" si="352"/>
        <v>1900</v>
      </c>
      <c r="E4505" s="38" t="e">
        <f>VLOOKUP(A4505,DatosRecibo!$A$2:'DatosRecibo'!$L$6000,12,FALSE)</f>
        <v>#N/A</v>
      </c>
      <c r="G4505" s="19" t="e">
        <f>VLOOKUP(F4505,Propietarios!$B$2:'Propietarios'!$C$6000,2,FALSE)</f>
        <v>#N/A</v>
      </c>
      <c r="H4505" s="19" t="e">
        <f>VLOOKUP(F4505,Propietarios!$B$2:'Propietarios'!$D$6000,3,FALSE)</f>
        <v>#N/A</v>
      </c>
      <c r="J4505" s="38" t="e">
        <f t="shared" si="353"/>
        <v>#N/A</v>
      </c>
      <c r="K4505" s="38" t="str">
        <f t="shared" si="354"/>
        <v>11900</v>
      </c>
    </row>
    <row r="4506" spans="1:11" x14ac:dyDescent="0.15">
      <c r="A4506" s="19" t="str">
        <f t="shared" si="350"/>
        <v>11900</v>
      </c>
      <c r="C4506" s="19">
        <f t="shared" si="351"/>
        <v>1</v>
      </c>
      <c r="D4506" s="19">
        <f t="shared" si="352"/>
        <v>1900</v>
      </c>
      <c r="E4506" s="38" t="e">
        <f>VLOOKUP(A4506,DatosRecibo!$A$2:'DatosRecibo'!$L$6000,12,FALSE)</f>
        <v>#N/A</v>
      </c>
      <c r="G4506" s="19" t="e">
        <f>VLOOKUP(F4506,Propietarios!$B$2:'Propietarios'!$C$6000,2,FALSE)</f>
        <v>#N/A</v>
      </c>
      <c r="H4506" s="19" t="e">
        <f>VLOOKUP(F4506,Propietarios!$B$2:'Propietarios'!$D$6000,3,FALSE)</f>
        <v>#N/A</v>
      </c>
      <c r="J4506" s="38" t="e">
        <f t="shared" si="353"/>
        <v>#N/A</v>
      </c>
      <c r="K4506" s="38" t="str">
        <f t="shared" si="354"/>
        <v>11900</v>
      </c>
    </row>
    <row r="4507" spans="1:11" x14ac:dyDescent="0.15">
      <c r="A4507" s="19" t="str">
        <f t="shared" si="350"/>
        <v>11900</v>
      </c>
      <c r="C4507" s="19">
        <f t="shared" si="351"/>
        <v>1</v>
      </c>
      <c r="D4507" s="19">
        <f t="shared" si="352"/>
        <v>1900</v>
      </c>
      <c r="E4507" s="38" t="e">
        <f>VLOOKUP(A4507,DatosRecibo!$A$2:'DatosRecibo'!$L$6000,12,FALSE)</f>
        <v>#N/A</v>
      </c>
      <c r="G4507" s="19" t="e">
        <f>VLOOKUP(F4507,Propietarios!$B$2:'Propietarios'!$C$6000,2,FALSE)</f>
        <v>#N/A</v>
      </c>
      <c r="H4507" s="19" t="e">
        <f>VLOOKUP(F4507,Propietarios!$B$2:'Propietarios'!$D$6000,3,FALSE)</f>
        <v>#N/A</v>
      </c>
      <c r="J4507" s="38" t="e">
        <f t="shared" si="353"/>
        <v>#N/A</v>
      </c>
      <c r="K4507" s="38" t="str">
        <f t="shared" si="354"/>
        <v>11900</v>
      </c>
    </row>
    <row r="4508" spans="1:11" x14ac:dyDescent="0.15">
      <c r="A4508" s="19" t="str">
        <f t="shared" si="350"/>
        <v>11900</v>
      </c>
      <c r="C4508" s="19">
        <f t="shared" si="351"/>
        <v>1</v>
      </c>
      <c r="D4508" s="19">
        <f t="shared" si="352"/>
        <v>1900</v>
      </c>
      <c r="E4508" s="38" t="e">
        <f>VLOOKUP(A4508,DatosRecibo!$A$2:'DatosRecibo'!$L$6000,12,FALSE)</f>
        <v>#N/A</v>
      </c>
      <c r="G4508" s="19" t="e">
        <f>VLOOKUP(F4508,Propietarios!$B$2:'Propietarios'!$C$6000,2,FALSE)</f>
        <v>#N/A</v>
      </c>
      <c r="H4508" s="19" t="e">
        <f>VLOOKUP(F4508,Propietarios!$B$2:'Propietarios'!$D$6000,3,FALSE)</f>
        <v>#N/A</v>
      </c>
      <c r="J4508" s="38" t="e">
        <f t="shared" si="353"/>
        <v>#N/A</v>
      </c>
      <c r="K4508" s="38" t="str">
        <f t="shared" si="354"/>
        <v>11900</v>
      </c>
    </row>
    <row r="4509" spans="1:11" x14ac:dyDescent="0.15">
      <c r="A4509" s="19" t="str">
        <f t="shared" si="350"/>
        <v>11900</v>
      </c>
      <c r="C4509" s="19">
        <f t="shared" si="351"/>
        <v>1</v>
      </c>
      <c r="D4509" s="19">
        <f t="shared" si="352"/>
        <v>1900</v>
      </c>
      <c r="E4509" s="38" t="e">
        <f>VLOOKUP(A4509,DatosRecibo!$A$2:'DatosRecibo'!$L$6000,12,FALSE)</f>
        <v>#N/A</v>
      </c>
      <c r="G4509" s="19" t="e">
        <f>VLOOKUP(F4509,Propietarios!$B$2:'Propietarios'!$C$6000,2,FALSE)</f>
        <v>#N/A</v>
      </c>
      <c r="H4509" s="19" t="e">
        <f>VLOOKUP(F4509,Propietarios!$B$2:'Propietarios'!$D$6000,3,FALSE)</f>
        <v>#N/A</v>
      </c>
      <c r="J4509" s="38" t="e">
        <f t="shared" si="353"/>
        <v>#N/A</v>
      </c>
      <c r="K4509" s="38" t="str">
        <f t="shared" si="354"/>
        <v>11900</v>
      </c>
    </row>
    <row r="4510" spans="1:11" x14ac:dyDescent="0.15">
      <c r="A4510" s="19" t="str">
        <f t="shared" si="350"/>
        <v>11900</v>
      </c>
      <c r="C4510" s="19">
        <f t="shared" si="351"/>
        <v>1</v>
      </c>
      <c r="D4510" s="19">
        <f t="shared" si="352"/>
        <v>1900</v>
      </c>
      <c r="E4510" s="38" t="e">
        <f>VLOOKUP(A4510,DatosRecibo!$A$2:'DatosRecibo'!$L$6000,12,FALSE)</f>
        <v>#N/A</v>
      </c>
      <c r="G4510" s="19" t="e">
        <f>VLOOKUP(F4510,Propietarios!$B$2:'Propietarios'!$C$6000,2,FALSE)</f>
        <v>#N/A</v>
      </c>
      <c r="H4510" s="19" t="e">
        <f>VLOOKUP(F4510,Propietarios!$B$2:'Propietarios'!$D$6000,3,FALSE)</f>
        <v>#N/A</v>
      </c>
      <c r="J4510" s="38" t="e">
        <f t="shared" si="353"/>
        <v>#N/A</v>
      </c>
      <c r="K4510" s="38" t="str">
        <f t="shared" si="354"/>
        <v>11900</v>
      </c>
    </row>
    <row r="4511" spans="1:11" x14ac:dyDescent="0.15">
      <c r="A4511" s="19" t="str">
        <f t="shared" si="350"/>
        <v>11900</v>
      </c>
      <c r="C4511" s="19">
        <f t="shared" si="351"/>
        <v>1</v>
      </c>
      <c r="D4511" s="19">
        <f t="shared" si="352"/>
        <v>1900</v>
      </c>
      <c r="E4511" s="38" t="e">
        <f>VLOOKUP(A4511,DatosRecibo!$A$2:'DatosRecibo'!$L$6000,12,FALSE)</f>
        <v>#N/A</v>
      </c>
      <c r="G4511" s="19" t="e">
        <f>VLOOKUP(F4511,Propietarios!$B$2:'Propietarios'!$C$6000,2,FALSE)</f>
        <v>#N/A</v>
      </c>
      <c r="H4511" s="19" t="e">
        <f>VLOOKUP(F4511,Propietarios!$B$2:'Propietarios'!$D$6000,3,FALSE)</f>
        <v>#N/A</v>
      </c>
      <c r="J4511" s="38" t="e">
        <f t="shared" si="353"/>
        <v>#N/A</v>
      </c>
      <c r="K4511" s="38" t="str">
        <f t="shared" si="354"/>
        <v>11900</v>
      </c>
    </row>
    <row r="4512" spans="1:11" x14ac:dyDescent="0.15">
      <c r="A4512" s="19" t="str">
        <f t="shared" si="350"/>
        <v>11900</v>
      </c>
      <c r="C4512" s="19">
        <f t="shared" si="351"/>
        <v>1</v>
      </c>
      <c r="D4512" s="19">
        <f t="shared" si="352"/>
        <v>1900</v>
      </c>
      <c r="E4512" s="38" t="e">
        <f>VLOOKUP(A4512,DatosRecibo!$A$2:'DatosRecibo'!$L$6000,12,FALSE)</f>
        <v>#N/A</v>
      </c>
      <c r="G4512" s="19" t="e">
        <f>VLOOKUP(F4512,Propietarios!$B$2:'Propietarios'!$C$6000,2,FALSE)</f>
        <v>#N/A</v>
      </c>
      <c r="H4512" s="19" t="e">
        <f>VLOOKUP(F4512,Propietarios!$B$2:'Propietarios'!$D$6000,3,FALSE)</f>
        <v>#N/A</v>
      </c>
      <c r="J4512" s="38" t="e">
        <f t="shared" si="353"/>
        <v>#N/A</v>
      </c>
      <c r="K4512" s="38" t="str">
        <f t="shared" si="354"/>
        <v>11900</v>
      </c>
    </row>
    <row r="4513" spans="1:11" x14ac:dyDescent="0.15">
      <c r="A4513" s="19" t="str">
        <f t="shared" si="350"/>
        <v>11900</v>
      </c>
      <c r="C4513" s="19">
        <f t="shared" si="351"/>
        <v>1</v>
      </c>
      <c r="D4513" s="19">
        <f t="shared" si="352"/>
        <v>1900</v>
      </c>
      <c r="E4513" s="38" t="e">
        <f>VLOOKUP(A4513,DatosRecibo!$A$2:'DatosRecibo'!$L$6000,12,FALSE)</f>
        <v>#N/A</v>
      </c>
      <c r="G4513" s="19" t="e">
        <f>VLOOKUP(F4513,Propietarios!$B$2:'Propietarios'!$C$6000,2,FALSE)</f>
        <v>#N/A</v>
      </c>
      <c r="H4513" s="19" t="e">
        <f>VLOOKUP(F4513,Propietarios!$B$2:'Propietarios'!$D$6000,3,FALSE)</f>
        <v>#N/A</v>
      </c>
      <c r="J4513" s="38" t="e">
        <f t="shared" si="353"/>
        <v>#N/A</v>
      </c>
      <c r="K4513" s="38" t="str">
        <f t="shared" si="354"/>
        <v>11900</v>
      </c>
    </row>
    <row r="4514" spans="1:11" x14ac:dyDescent="0.15">
      <c r="A4514" s="19" t="str">
        <f t="shared" si="350"/>
        <v>11900</v>
      </c>
      <c r="C4514" s="19">
        <f t="shared" si="351"/>
        <v>1</v>
      </c>
      <c r="D4514" s="19">
        <f t="shared" si="352"/>
        <v>1900</v>
      </c>
      <c r="E4514" s="38" t="e">
        <f>VLOOKUP(A4514,DatosRecibo!$A$2:'DatosRecibo'!$L$6000,12,FALSE)</f>
        <v>#N/A</v>
      </c>
      <c r="G4514" s="19" t="e">
        <f>VLOOKUP(F4514,Propietarios!$B$2:'Propietarios'!$C$6000,2,FALSE)</f>
        <v>#N/A</v>
      </c>
      <c r="H4514" s="19" t="e">
        <f>VLOOKUP(F4514,Propietarios!$B$2:'Propietarios'!$D$6000,3,FALSE)</f>
        <v>#N/A</v>
      </c>
      <c r="J4514" s="38" t="e">
        <f t="shared" si="353"/>
        <v>#N/A</v>
      </c>
      <c r="K4514" s="38" t="str">
        <f t="shared" si="354"/>
        <v>11900</v>
      </c>
    </row>
    <row r="4515" spans="1:11" x14ac:dyDescent="0.15">
      <c r="A4515" s="19" t="str">
        <f t="shared" si="350"/>
        <v>11900</v>
      </c>
      <c r="C4515" s="19">
        <f t="shared" si="351"/>
        <v>1</v>
      </c>
      <c r="D4515" s="19">
        <f t="shared" si="352"/>
        <v>1900</v>
      </c>
      <c r="E4515" s="38" t="e">
        <f>VLOOKUP(A4515,DatosRecibo!$A$2:'DatosRecibo'!$L$6000,12,FALSE)</f>
        <v>#N/A</v>
      </c>
      <c r="G4515" s="19" t="e">
        <f>VLOOKUP(F4515,Propietarios!$B$2:'Propietarios'!$C$6000,2,FALSE)</f>
        <v>#N/A</v>
      </c>
      <c r="H4515" s="19" t="e">
        <f>VLOOKUP(F4515,Propietarios!$B$2:'Propietarios'!$D$6000,3,FALSE)</f>
        <v>#N/A</v>
      </c>
      <c r="J4515" s="38" t="e">
        <f t="shared" si="353"/>
        <v>#N/A</v>
      </c>
      <c r="K4515" s="38" t="str">
        <f t="shared" si="354"/>
        <v>11900</v>
      </c>
    </row>
    <row r="4516" spans="1:11" x14ac:dyDescent="0.15">
      <c r="A4516" s="19" t="str">
        <f t="shared" si="350"/>
        <v>11900</v>
      </c>
      <c r="C4516" s="19">
        <f t="shared" si="351"/>
        <v>1</v>
      </c>
      <c r="D4516" s="19">
        <f t="shared" si="352"/>
        <v>1900</v>
      </c>
      <c r="E4516" s="38" t="e">
        <f>VLOOKUP(A4516,DatosRecibo!$A$2:'DatosRecibo'!$L$6000,12,FALSE)</f>
        <v>#N/A</v>
      </c>
      <c r="G4516" s="19" t="e">
        <f>VLOOKUP(F4516,Propietarios!$B$2:'Propietarios'!$C$6000,2,FALSE)</f>
        <v>#N/A</v>
      </c>
      <c r="H4516" s="19" t="e">
        <f>VLOOKUP(F4516,Propietarios!$B$2:'Propietarios'!$D$6000,3,FALSE)</f>
        <v>#N/A</v>
      </c>
      <c r="J4516" s="38" t="e">
        <f t="shared" si="353"/>
        <v>#N/A</v>
      </c>
      <c r="K4516" s="38" t="str">
        <f t="shared" si="354"/>
        <v>11900</v>
      </c>
    </row>
    <row r="4517" spans="1:11" x14ac:dyDescent="0.15">
      <c r="A4517" s="19" t="str">
        <f t="shared" si="350"/>
        <v>11900</v>
      </c>
      <c r="C4517" s="19">
        <f t="shared" si="351"/>
        <v>1</v>
      </c>
      <c r="D4517" s="19">
        <f t="shared" si="352"/>
        <v>1900</v>
      </c>
      <c r="E4517" s="38" t="e">
        <f>VLOOKUP(A4517,DatosRecibo!$A$2:'DatosRecibo'!$L$6000,12,FALSE)</f>
        <v>#N/A</v>
      </c>
      <c r="G4517" s="19" t="e">
        <f>VLOOKUP(F4517,Propietarios!$B$2:'Propietarios'!$C$6000,2,FALSE)</f>
        <v>#N/A</v>
      </c>
      <c r="H4517" s="19" t="e">
        <f>VLOOKUP(F4517,Propietarios!$B$2:'Propietarios'!$D$6000,3,FALSE)</f>
        <v>#N/A</v>
      </c>
      <c r="J4517" s="38" t="e">
        <f t="shared" si="353"/>
        <v>#N/A</v>
      </c>
      <c r="K4517" s="38" t="str">
        <f t="shared" si="354"/>
        <v>11900</v>
      </c>
    </row>
    <row r="4518" spans="1:11" x14ac:dyDescent="0.15">
      <c r="A4518" s="19" t="str">
        <f t="shared" si="350"/>
        <v>11900</v>
      </c>
      <c r="C4518" s="19">
        <f t="shared" si="351"/>
        <v>1</v>
      </c>
      <c r="D4518" s="19">
        <f t="shared" si="352"/>
        <v>1900</v>
      </c>
      <c r="E4518" s="38" t="e">
        <f>VLOOKUP(A4518,DatosRecibo!$A$2:'DatosRecibo'!$L$6000,12,FALSE)</f>
        <v>#N/A</v>
      </c>
      <c r="G4518" s="19" t="e">
        <f>VLOOKUP(F4518,Propietarios!$B$2:'Propietarios'!$C$6000,2,FALSE)</f>
        <v>#N/A</v>
      </c>
      <c r="H4518" s="19" t="e">
        <f>VLOOKUP(F4518,Propietarios!$B$2:'Propietarios'!$D$6000,3,FALSE)</f>
        <v>#N/A</v>
      </c>
      <c r="J4518" s="38" t="e">
        <f t="shared" si="353"/>
        <v>#N/A</v>
      </c>
      <c r="K4518" s="38" t="str">
        <f t="shared" si="354"/>
        <v>11900</v>
      </c>
    </row>
    <row r="4519" spans="1:11" x14ac:dyDescent="0.15">
      <c r="A4519" s="19" t="str">
        <f t="shared" si="350"/>
        <v>11900</v>
      </c>
      <c r="C4519" s="19">
        <f t="shared" si="351"/>
        <v>1</v>
      </c>
      <c r="D4519" s="19">
        <f t="shared" si="352"/>
        <v>1900</v>
      </c>
      <c r="E4519" s="38" t="e">
        <f>VLOOKUP(A4519,DatosRecibo!$A$2:'DatosRecibo'!$L$6000,12,FALSE)</f>
        <v>#N/A</v>
      </c>
      <c r="G4519" s="19" t="e">
        <f>VLOOKUP(F4519,Propietarios!$B$2:'Propietarios'!$C$6000,2,FALSE)</f>
        <v>#N/A</v>
      </c>
      <c r="H4519" s="19" t="e">
        <f>VLOOKUP(F4519,Propietarios!$B$2:'Propietarios'!$D$6000,3,FALSE)</f>
        <v>#N/A</v>
      </c>
      <c r="J4519" s="38" t="e">
        <f t="shared" si="353"/>
        <v>#N/A</v>
      </c>
      <c r="K4519" s="38" t="str">
        <f t="shared" si="354"/>
        <v>11900</v>
      </c>
    </row>
    <row r="4520" spans="1:11" x14ac:dyDescent="0.15">
      <c r="A4520" s="19" t="str">
        <f t="shared" si="350"/>
        <v>11900</v>
      </c>
      <c r="C4520" s="19">
        <f t="shared" si="351"/>
        <v>1</v>
      </c>
      <c r="D4520" s="19">
        <f t="shared" si="352"/>
        <v>1900</v>
      </c>
      <c r="E4520" s="38" t="e">
        <f>VLOOKUP(A4520,DatosRecibo!$A$2:'DatosRecibo'!$L$6000,12,FALSE)</f>
        <v>#N/A</v>
      </c>
      <c r="G4520" s="19" t="e">
        <f>VLOOKUP(F4520,Propietarios!$B$2:'Propietarios'!$C$6000,2,FALSE)</f>
        <v>#N/A</v>
      </c>
      <c r="H4520" s="19" t="e">
        <f>VLOOKUP(F4520,Propietarios!$B$2:'Propietarios'!$D$6000,3,FALSE)</f>
        <v>#N/A</v>
      </c>
      <c r="J4520" s="38" t="e">
        <f t="shared" si="353"/>
        <v>#N/A</v>
      </c>
      <c r="K4520" s="38" t="str">
        <f t="shared" si="354"/>
        <v>11900</v>
      </c>
    </row>
    <row r="4521" spans="1:11" x14ac:dyDescent="0.15">
      <c r="A4521" s="19" t="str">
        <f t="shared" si="350"/>
        <v>11900</v>
      </c>
      <c r="C4521" s="19">
        <f t="shared" si="351"/>
        <v>1</v>
      </c>
      <c r="D4521" s="19">
        <f t="shared" si="352"/>
        <v>1900</v>
      </c>
      <c r="E4521" s="38" t="e">
        <f>VLOOKUP(A4521,DatosRecibo!$A$2:'DatosRecibo'!$L$6000,12,FALSE)</f>
        <v>#N/A</v>
      </c>
      <c r="G4521" s="19" t="e">
        <f>VLOOKUP(F4521,Propietarios!$B$2:'Propietarios'!$C$6000,2,FALSE)</f>
        <v>#N/A</v>
      </c>
      <c r="H4521" s="19" t="e">
        <f>VLOOKUP(F4521,Propietarios!$B$2:'Propietarios'!$D$6000,3,FALSE)</f>
        <v>#N/A</v>
      </c>
      <c r="J4521" s="38" t="e">
        <f t="shared" si="353"/>
        <v>#N/A</v>
      </c>
      <c r="K4521" s="38" t="str">
        <f t="shared" si="354"/>
        <v>11900</v>
      </c>
    </row>
    <row r="4522" spans="1:11" x14ac:dyDescent="0.15">
      <c r="A4522" s="19" t="str">
        <f t="shared" si="350"/>
        <v>11900</v>
      </c>
      <c r="C4522" s="19">
        <f t="shared" si="351"/>
        <v>1</v>
      </c>
      <c r="D4522" s="19">
        <f t="shared" si="352"/>
        <v>1900</v>
      </c>
      <c r="E4522" s="38" t="e">
        <f>VLOOKUP(A4522,DatosRecibo!$A$2:'DatosRecibo'!$L$6000,12,FALSE)</f>
        <v>#N/A</v>
      </c>
      <c r="G4522" s="19" t="e">
        <f>VLOOKUP(F4522,Propietarios!$B$2:'Propietarios'!$C$6000,2,FALSE)</f>
        <v>#N/A</v>
      </c>
      <c r="H4522" s="19" t="e">
        <f>VLOOKUP(F4522,Propietarios!$B$2:'Propietarios'!$D$6000,3,FALSE)</f>
        <v>#N/A</v>
      </c>
      <c r="J4522" s="38" t="e">
        <f t="shared" si="353"/>
        <v>#N/A</v>
      </c>
      <c r="K4522" s="38" t="str">
        <f t="shared" si="354"/>
        <v>11900</v>
      </c>
    </row>
    <row r="4523" spans="1:11" x14ac:dyDescent="0.15">
      <c r="A4523" s="19" t="str">
        <f t="shared" si="350"/>
        <v>11900</v>
      </c>
      <c r="C4523" s="19">
        <f t="shared" si="351"/>
        <v>1</v>
      </c>
      <c r="D4523" s="19">
        <f t="shared" si="352"/>
        <v>1900</v>
      </c>
      <c r="E4523" s="38" t="e">
        <f>VLOOKUP(A4523,DatosRecibo!$A$2:'DatosRecibo'!$L$6000,12,FALSE)</f>
        <v>#N/A</v>
      </c>
      <c r="G4523" s="19" t="e">
        <f>VLOOKUP(F4523,Propietarios!$B$2:'Propietarios'!$C$6000,2,FALSE)</f>
        <v>#N/A</v>
      </c>
      <c r="H4523" s="19" t="e">
        <f>VLOOKUP(F4523,Propietarios!$B$2:'Propietarios'!$D$6000,3,FALSE)</f>
        <v>#N/A</v>
      </c>
      <c r="J4523" s="38" t="e">
        <f t="shared" si="353"/>
        <v>#N/A</v>
      </c>
      <c r="K4523" s="38" t="str">
        <f t="shared" si="354"/>
        <v>11900</v>
      </c>
    </row>
    <row r="4524" spans="1:11" x14ac:dyDescent="0.15">
      <c r="A4524" s="19" t="str">
        <f t="shared" si="350"/>
        <v>11900</v>
      </c>
      <c r="C4524" s="19">
        <f t="shared" si="351"/>
        <v>1</v>
      </c>
      <c r="D4524" s="19">
        <f t="shared" si="352"/>
        <v>1900</v>
      </c>
      <c r="E4524" s="38" t="e">
        <f>VLOOKUP(A4524,DatosRecibo!$A$2:'DatosRecibo'!$L$6000,12,FALSE)</f>
        <v>#N/A</v>
      </c>
      <c r="G4524" s="19" t="e">
        <f>VLOOKUP(F4524,Propietarios!$B$2:'Propietarios'!$C$6000,2,FALSE)</f>
        <v>#N/A</v>
      </c>
      <c r="H4524" s="19" t="e">
        <f>VLOOKUP(F4524,Propietarios!$B$2:'Propietarios'!$D$6000,3,FALSE)</f>
        <v>#N/A</v>
      </c>
      <c r="J4524" s="38" t="e">
        <f t="shared" si="353"/>
        <v>#N/A</v>
      </c>
      <c r="K4524" s="38" t="str">
        <f t="shared" si="354"/>
        <v>11900</v>
      </c>
    </row>
    <row r="4525" spans="1:11" x14ac:dyDescent="0.15">
      <c r="A4525" s="19" t="str">
        <f t="shared" si="350"/>
        <v>11900</v>
      </c>
      <c r="C4525" s="19">
        <f t="shared" si="351"/>
        <v>1</v>
      </c>
      <c r="D4525" s="19">
        <f t="shared" si="352"/>
        <v>1900</v>
      </c>
      <c r="E4525" s="38" t="e">
        <f>VLOOKUP(A4525,DatosRecibo!$A$2:'DatosRecibo'!$L$6000,12,FALSE)</f>
        <v>#N/A</v>
      </c>
      <c r="G4525" s="19" t="e">
        <f>VLOOKUP(F4525,Propietarios!$B$2:'Propietarios'!$C$6000,2,FALSE)</f>
        <v>#N/A</v>
      </c>
      <c r="H4525" s="19" t="e">
        <f>VLOOKUP(F4525,Propietarios!$B$2:'Propietarios'!$D$6000,3,FALSE)</f>
        <v>#N/A</v>
      </c>
      <c r="J4525" s="38" t="e">
        <f t="shared" si="353"/>
        <v>#N/A</v>
      </c>
      <c r="K4525" s="38" t="str">
        <f t="shared" si="354"/>
        <v>11900</v>
      </c>
    </row>
    <row r="4526" spans="1:11" x14ac:dyDescent="0.15">
      <c r="A4526" s="19" t="str">
        <f t="shared" si="350"/>
        <v>11900</v>
      </c>
      <c r="C4526" s="19">
        <f t="shared" si="351"/>
        <v>1</v>
      </c>
      <c r="D4526" s="19">
        <f t="shared" si="352"/>
        <v>1900</v>
      </c>
      <c r="E4526" s="38" t="e">
        <f>VLOOKUP(A4526,DatosRecibo!$A$2:'DatosRecibo'!$L$6000,12,FALSE)</f>
        <v>#N/A</v>
      </c>
      <c r="G4526" s="19" t="e">
        <f>VLOOKUP(F4526,Propietarios!$B$2:'Propietarios'!$C$6000,2,FALSE)</f>
        <v>#N/A</v>
      </c>
      <c r="H4526" s="19" t="e">
        <f>VLOOKUP(F4526,Propietarios!$B$2:'Propietarios'!$D$6000,3,FALSE)</f>
        <v>#N/A</v>
      </c>
      <c r="J4526" s="38" t="e">
        <f t="shared" si="353"/>
        <v>#N/A</v>
      </c>
      <c r="K4526" s="38" t="str">
        <f t="shared" si="354"/>
        <v>11900</v>
      </c>
    </row>
    <row r="4527" spans="1:11" x14ac:dyDescent="0.15">
      <c r="A4527" s="19" t="str">
        <f t="shared" si="350"/>
        <v>11900</v>
      </c>
      <c r="C4527" s="19">
        <f t="shared" si="351"/>
        <v>1</v>
      </c>
      <c r="D4527" s="19">
        <f t="shared" si="352"/>
        <v>1900</v>
      </c>
      <c r="E4527" s="38" t="e">
        <f>VLOOKUP(A4527,DatosRecibo!$A$2:'DatosRecibo'!$L$6000,12,FALSE)</f>
        <v>#N/A</v>
      </c>
      <c r="G4527" s="19" t="e">
        <f>VLOOKUP(F4527,Propietarios!$B$2:'Propietarios'!$C$6000,2,FALSE)</f>
        <v>#N/A</v>
      </c>
      <c r="H4527" s="19" t="e">
        <f>VLOOKUP(F4527,Propietarios!$B$2:'Propietarios'!$D$6000,3,FALSE)</f>
        <v>#N/A</v>
      </c>
      <c r="J4527" s="38" t="e">
        <f t="shared" si="353"/>
        <v>#N/A</v>
      </c>
      <c r="K4527" s="38" t="str">
        <f t="shared" si="354"/>
        <v>11900</v>
      </c>
    </row>
    <row r="4528" spans="1:11" x14ac:dyDescent="0.15">
      <c r="A4528" s="19" t="str">
        <f t="shared" si="350"/>
        <v>11900</v>
      </c>
      <c r="C4528" s="19">
        <f t="shared" si="351"/>
        <v>1</v>
      </c>
      <c r="D4528" s="19">
        <f t="shared" si="352"/>
        <v>1900</v>
      </c>
      <c r="E4528" s="38" t="e">
        <f>VLOOKUP(A4528,DatosRecibo!$A$2:'DatosRecibo'!$L$6000,12,FALSE)</f>
        <v>#N/A</v>
      </c>
      <c r="G4528" s="19" t="e">
        <f>VLOOKUP(F4528,Propietarios!$B$2:'Propietarios'!$C$6000,2,FALSE)</f>
        <v>#N/A</v>
      </c>
      <c r="H4528" s="19" t="e">
        <f>VLOOKUP(F4528,Propietarios!$B$2:'Propietarios'!$D$6000,3,FALSE)</f>
        <v>#N/A</v>
      </c>
      <c r="J4528" s="38" t="e">
        <f t="shared" si="353"/>
        <v>#N/A</v>
      </c>
      <c r="K4528" s="38" t="str">
        <f t="shared" si="354"/>
        <v>11900</v>
      </c>
    </row>
    <row r="4529" spans="1:11" x14ac:dyDescent="0.15">
      <c r="A4529" s="19" t="str">
        <f t="shared" si="350"/>
        <v>11900</v>
      </c>
      <c r="C4529" s="19">
        <f t="shared" si="351"/>
        <v>1</v>
      </c>
      <c r="D4529" s="19">
        <f t="shared" si="352"/>
        <v>1900</v>
      </c>
      <c r="E4529" s="38" t="e">
        <f>VLOOKUP(A4529,DatosRecibo!$A$2:'DatosRecibo'!$L$6000,12,FALSE)</f>
        <v>#N/A</v>
      </c>
      <c r="G4529" s="19" t="e">
        <f>VLOOKUP(F4529,Propietarios!$B$2:'Propietarios'!$C$6000,2,FALSE)</f>
        <v>#N/A</v>
      </c>
      <c r="H4529" s="19" t="e">
        <f>VLOOKUP(F4529,Propietarios!$B$2:'Propietarios'!$D$6000,3,FALSE)</f>
        <v>#N/A</v>
      </c>
      <c r="J4529" s="38" t="e">
        <f t="shared" si="353"/>
        <v>#N/A</v>
      </c>
      <c r="K4529" s="38" t="str">
        <f t="shared" si="354"/>
        <v>11900</v>
      </c>
    </row>
    <row r="4530" spans="1:11" x14ac:dyDescent="0.15">
      <c r="A4530" s="19" t="str">
        <f t="shared" si="350"/>
        <v>11900</v>
      </c>
      <c r="C4530" s="19">
        <f t="shared" si="351"/>
        <v>1</v>
      </c>
      <c r="D4530" s="19">
        <f t="shared" si="352"/>
        <v>1900</v>
      </c>
      <c r="E4530" s="38" t="e">
        <f>VLOOKUP(A4530,DatosRecibo!$A$2:'DatosRecibo'!$L$6000,12,FALSE)</f>
        <v>#N/A</v>
      </c>
      <c r="G4530" s="19" t="e">
        <f>VLOOKUP(F4530,Propietarios!$B$2:'Propietarios'!$C$6000,2,FALSE)</f>
        <v>#N/A</v>
      </c>
      <c r="H4530" s="19" t="e">
        <f>VLOOKUP(F4530,Propietarios!$B$2:'Propietarios'!$D$6000,3,FALSE)</f>
        <v>#N/A</v>
      </c>
      <c r="J4530" s="38" t="e">
        <f t="shared" si="353"/>
        <v>#N/A</v>
      </c>
      <c r="K4530" s="38" t="str">
        <f t="shared" si="354"/>
        <v>11900</v>
      </c>
    </row>
    <row r="4531" spans="1:11" x14ac:dyDescent="0.15">
      <c r="A4531" s="19" t="str">
        <f t="shared" si="350"/>
        <v>11900</v>
      </c>
      <c r="C4531" s="19">
        <f t="shared" si="351"/>
        <v>1</v>
      </c>
      <c r="D4531" s="19">
        <f t="shared" si="352"/>
        <v>1900</v>
      </c>
      <c r="E4531" s="38" t="e">
        <f>VLOOKUP(A4531,DatosRecibo!$A$2:'DatosRecibo'!$L$6000,12,FALSE)</f>
        <v>#N/A</v>
      </c>
      <c r="G4531" s="19" t="e">
        <f>VLOOKUP(F4531,Propietarios!$B$2:'Propietarios'!$C$6000,2,FALSE)</f>
        <v>#N/A</v>
      </c>
      <c r="H4531" s="19" t="e">
        <f>VLOOKUP(F4531,Propietarios!$B$2:'Propietarios'!$D$6000,3,FALSE)</f>
        <v>#N/A</v>
      </c>
      <c r="J4531" s="38" t="e">
        <f t="shared" si="353"/>
        <v>#N/A</v>
      </c>
      <c r="K4531" s="38" t="str">
        <f t="shared" si="354"/>
        <v>11900</v>
      </c>
    </row>
    <row r="4532" spans="1:11" x14ac:dyDescent="0.15">
      <c r="A4532" s="19" t="str">
        <f t="shared" si="350"/>
        <v>11900</v>
      </c>
      <c r="C4532" s="19">
        <f t="shared" si="351"/>
        <v>1</v>
      </c>
      <c r="D4532" s="19">
        <f t="shared" si="352"/>
        <v>1900</v>
      </c>
      <c r="E4532" s="38" t="e">
        <f>VLOOKUP(A4532,DatosRecibo!$A$2:'DatosRecibo'!$L$6000,12,FALSE)</f>
        <v>#N/A</v>
      </c>
      <c r="G4532" s="19" t="e">
        <f>VLOOKUP(F4532,Propietarios!$B$2:'Propietarios'!$C$6000,2,FALSE)</f>
        <v>#N/A</v>
      </c>
      <c r="H4532" s="19" t="e">
        <f>VLOOKUP(F4532,Propietarios!$B$2:'Propietarios'!$D$6000,3,FALSE)</f>
        <v>#N/A</v>
      </c>
      <c r="J4532" s="38" t="e">
        <f t="shared" si="353"/>
        <v>#N/A</v>
      </c>
      <c r="K4532" s="38" t="str">
        <f t="shared" si="354"/>
        <v>11900</v>
      </c>
    </row>
    <row r="4533" spans="1:11" x14ac:dyDescent="0.15">
      <c r="A4533" s="19" t="str">
        <f t="shared" si="350"/>
        <v>11900</v>
      </c>
      <c r="C4533" s="19">
        <f t="shared" si="351"/>
        <v>1</v>
      </c>
      <c r="D4533" s="19">
        <f t="shared" si="352"/>
        <v>1900</v>
      </c>
      <c r="E4533" s="38" t="e">
        <f>VLOOKUP(A4533,DatosRecibo!$A$2:'DatosRecibo'!$L$6000,12,FALSE)</f>
        <v>#N/A</v>
      </c>
      <c r="G4533" s="19" t="e">
        <f>VLOOKUP(F4533,Propietarios!$B$2:'Propietarios'!$C$6000,2,FALSE)</f>
        <v>#N/A</v>
      </c>
      <c r="H4533" s="19" t="e">
        <f>VLOOKUP(F4533,Propietarios!$B$2:'Propietarios'!$D$6000,3,FALSE)</f>
        <v>#N/A</v>
      </c>
      <c r="J4533" s="38" t="e">
        <f t="shared" si="353"/>
        <v>#N/A</v>
      </c>
      <c r="K4533" s="38" t="str">
        <f t="shared" si="354"/>
        <v>11900</v>
      </c>
    </row>
    <row r="4534" spans="1:11" x14ac:dyDescent="0.15">
      <c r="A4534" s="19" t="str">
        <f t="shared" si="350"/>
        <v>11900</v>
      </c>
      <c r="C4534" s="19">
        <f t="shared" si="351"/>
        <v>1</v>
      </c>
      <c r="D4534" s="19">
        <f t="shared" si="352"/>
        <v>1900</v>
      </c>
      <c r="E4534" s="38" t="e">
        <f>VLOOKUP(A4534,DatosRecibo!$A$2:'DatosRecibo'!$L$6000,12,FALSE)</f>
        <v>#N/A</v>
      </c>
      <c r="G4534" s="19" t="e">
        <f>VLOOKUP(F4534,Propietarios!$B$2:'Propietarios'!$C$6000,2,FALSE)</f>
        <v>#N/A</v>
      </c>
      <c r="H4534" s="19" t="e">
        <f>VLOOKUP(F4534,Propietarios!$B$2:'Propietarios'!$D$6000,3,FALSE)</f>
        <v>#N/A</v>
      </c>
      <c r="J4534" s="38" t="e">
        <f t="shared" si="353"/>
        <v>#N/A</v>
      </c>
      <c r="K4534" s="38" t="str">
        <f t="shared" si="354"/>
        <v>11900</v>
      </c>
    </row>
    <row r="4535" spans="1:11" x14ac:dyDescent="0.15">
      <c r="A4535" s="19" t="str">
        <f t="shared" si="350"/>
        <v>11900</v>
      </c>
      <c r="C4535" s="19">
        <f t="shared" si="351"/>
        <v>1</v>
      </c>
      <c r="D4535" s="19">
        <f t="shared" si="352"/>
        <v>1900</v>
      </c>
      <c r="E4535" s="38" t="e">
        <f>VLOOKUP(A4535,DatosRecibo!$A$2:'DatosRecibo'!$L$6000,12,FALSE)</f>
        <v>#N/A</v>
      </c>
      <c r="G4535" s="19" t="e">
        <f>VLOOKUP(F4535,Propietarios!$B$2:'Propietarios'!$C$6000,2,FALSE)</f>
        <v>#N/A</v>
      </c>
      <c r="H4535" s="19" t="e">
        <f>VLOOKUP(F4535,Propietarios!$B$2:'Propietarios'!$D$6000,3,FALSE)</f>
        <v>#N/A</v>
      </c>
      <c r="J4535" s="38" t="e">
        <f t="shared" si="353"/>
        <v>#N/A</v>
      </c>
      <c r="K4535" s="38" t="str">
        <f t="shared" si="354"/>
        <v>11900</v>
      </c>
    </row>
    <row r="4536" spans="1:11" x14ac:dyDescent="0.15">
      <c r="A4536" s="19" t="str">
        <f t="shared" si="350"/>
        <v>11900</v>
      </c>
      <c r="C4536" s="19">
        <f t="shared" si="351"/>
        <v>1</v>
      </c>
      <c r="D4536" s="19">
        <f t="shared" si="352"/>
        <v>1900</v>
      </c>
      <c r="E4536" s="38" t="e">
        <f>VLOOKUP(A4536,DatosRecibo!$A$2:'DatosRecibo'!$L$6000,12,FALSE)</f>
        <v>#N/A</v>
      </c>
      <c r="G4536" s="19" t="e">
        <f>VLOOKUP(F4536,Propietarios!$B$2:'Propietarios'!$C$6000,2,FALSE)</f>
        <v>#N/A</v>
      </c>
      <c r="H4536" s="19" t="e">
        <f>VLOOKUP(F4536,Propietarios!$B$2:'Propietarios'!$D$6000,3,FALSE)</f>
        <v>#N/A</v>
      </c>
      <c r="J4536" s="38" t="e">
        <f t="shared" si="353"/>
        <v>#N/A</v>
      </c>
      <c r="K4536" s="38" t="str">
        <f t="shared" si="354"/>
        <v>11900</v>
      </c>
    </row>
    <row r="4537" spans="1:11" x14ac:dyDescent="0.15">
      <c r="A4537" s="19" t="str">
        <f t="shared" si="350"/>
        <v>11900</v>
      </c>
      <c r="C4537" s="19">
        <f t="shared" si="351"/>
        <v>1</v>
      </c>
      <c r="D4537" s="19">
        <f t="shared" si="352"/>
        <v>1900</v>
      </c>
      <c r="E4537" s="38" t="e">
        <f>VLOOKUP(A4537,DatosRecibo!$A$2:'DatosRecibo'!$L$6000,12,FALSE)</f>
        <v>#N/A</v>
      </c>
      <c r="G4537" s="19" t="e">
        <f>VLOOKUP(F4537,Propietarios!$B$2:'Propietarios'!$C$6000,2,FALSE)</f>
        <v>#N/A</v>
      </c>
      <c r="H4537" s="19" t="e">
        <f>VLOOKUP(F4537,Propietarios!$B$2:'Propietarios'!$D$6000,3,FALSE)</f>
        <v>#N/A</v>
      </c>
      <c r="J4537" s="38" t="e">
        <f t="shared" si="353"/>
        <v>#N/A</v>
      </c>
      <c r="K4537" s="38" t="str">
        <f t="shared" si="354"/>
        <v>11900</v>
      </c>
    </row>
    <row r="4538" spans="1:11" x14ac:dyDescent="0.15">
      <c r="A4538" s="19" t="str">
        <f t="shared" si="350"/>
        <v>11900</v>
      </c>
      <c r="C4538" s="19">
        <f t="shared" si="351"/>
        <v>1</v>
      </c>
      <c r="D4538" s="19">
        <f t="shared" si="352"/>
        <v>1900</v>
      </c>
      <c r="E4538" s="38" t="e">
        <f>VLOOKUP(A4538,DatosRecibo!$A$2:'DatosRecibo'!$L$6000,12,FALSE)</f>
        <v>#N/A</v>
      </c>
      <c r="G4538" s="19" t="e">
        <f>VLOOKUP(F4538,Propietarios!$B$2:'Propietarios'!$C$6000,2,FALSE)</f>
        <v>#N/A</v>
      </c>
      <c r="H4538" s="19" t="e">
        <f>VLOOKUP(F4538,Propietarios!$B$2:'Propietarios'!$D$6000,3,FALSE)</f>
        <v>#N/A</v>
      </c>
      <c r="J4538" s="38" t="e">
        <f t="shared" si="353"/>
        <v>#N/A</v>
      </c>
      <c r="K4538" s="38" t="str">
        <f t="shared" si="354"/>
        <v>11900</v>
      </c>
    </row>
    <row r="4539" spans="1:11" x14ac:dyDescent="0.15">
      <c r="A4539" s="19" t="str">
        <f t="shared" si="350"/>
        <v>11900</v>
      </c>
      <c r="C4539" s="19">
        <f t="shared" si="351"/>
        <v>1</v>
      </c>
      <c r="D4539" s="19">
        <f t="shared" si="352"/>
        <v>1900</v>
      </c>
      <c r="E4539" s="38" t="e">
        <f>VLOOKUP(A4539,DatosRecibo!$A$2:'DatosRecibo'!$L$6000,12,FALSE)</f>
        <v>#N/A</v>
      </c>
      <c r="G4539" s="19" t="e">
        <f>VLOOKUP(F4539,Propietarios!$B$2:'Propietarios'!$C$6000,2,FALSE)</f>
        <v>#N/A</v>
      </c>
      <c r="H4539" s="19" t="e">
        <f>VLOOKUP(F4539,Propietarios!$B$2:'Propietarios'!$D$6000,3,FALSE)</f>
        <v>#N/A</v>
      </c>
      <c r="J4539" s="38" t="e">
        <f t="shared" si="353"/>
        <v>#N/A</v>
      </c>
      <c r="K4539" s="38" t="str">
        <f t="shared" si="354"/>
        <v>11900</v>
      </c>
    </row>
    <row r="4540" spans="1:11" x14ac:dyDescent="0.15">
      <c r="A4540" s="19" t="str">
        <f t="shared" si="350"/>
        <v>11900</v>
      </c>
      <c r="C4540" s="19">
        <f t="shared" si="351"/>
        <v>1</v>
      </c>
      <c r="D4540" s="19">
        <f t="shared" si="352"/>
        <v>1900</v>
      </c>
      <c r="E4540" s="38" t="e">
        <f>VLOOKUP(A4540,DatosRecibo!$A$2:'DatosRecibo'!$L$6000,12,FALSE)</f>
        <v>#N/A</v>
      </c>
      <c r="G4540" s="19" t="e">
        <f>VLOOKUP(F4540,Propietarios!$B$2:'Propietarios'!$C$6000,2,FALSE)</f>
        <v>#N/A</v>
      </c>
      <c r="H4540" s="19" t="e">
        <f>VLOOKUP(F4540,Propietarios!$B$2:'Propietarios'!$D$6000,3,FALSE)</f>
        <v>#N/A</v>
      </c>
      <c r="J4540" s="38" t="e">
        <f t="shared" si="353"/>
        <v>#N/A</v>
      </c>
      <c r="K4540" s="38" t="str">
        <f t="shared" si="354"/>
        <v>11900</v>
      </c>
    </row>
    <row r="4541" spans="1:11" x14ac:dyDescent="0.15">
      <c r="A4541" s="19" t="str">
        <f t="shared" si="350"/>
        <v>11900</v>
      </c>
      <c r="C4541" s="19">
        <f t="shared" si="351"/>
        <v>1</v>
      </c>
      <c r="D4541" s="19">
        <f t="shared" si="352"/>
        <v>1900</v>
      </c>
      <c r="E4541" s="38" t="e">
        <f>VLOOKUP(A4541,DatosRecibo!$A$2:'DatosRecibo'!$L$6000,12,FALSE)</f>
        <v>#N/A</v>
      </c>
      <c r="G4541" s="19" t="e">
        <f>VLOOKUP(F4541,Propietarios!$B$2:'Propietarios'!$C$6000,2,FALSE)</f>
        <v>#N/A</v>
      </c>
      <c r="H4541" s="19" t="e">
        <f>VLOOKUP(F4541,Propietarios!$B$2:'Propietarios'!$D$6000,3,FALSE)</f>
        <v>#N/A</v>
      </c>
      <c r="J4541" s="38" t="e">
        <f t="shared" si="353"/>
        <v>#N/A</v>
      </c>
      <c r="K4541" s="38" t="str">
        <f t="shared" si="354"/>
        <v>11900</v>
      </c>
    </row>
    <row r="4542" spans="1:11" x14ac:dyDescent="0.15">
      <c r="A4542" s="19" t="str">
        <f t="shared" si="350"/>
        <v>11900</v>
      </c>
      <c r="C4542" s="19">
        <f t="shared" si="351"/>
        <v>1</v>
      </c>
      <c r="D4542" s="19">
        <f t="shared" si="352"/>
        <v>1900</v>
      </c>
      <c r="E4542" s="38" t="e">
        <f>VLOOKUP(A4542,DatosRecibo!$A$2:'DatosRecibo'!$L$6000,12,FALSE)</f>
        <v>#N/A</v>
      </c>
      <c r="G4542" s="19" t="e">
        <f>VLOOKUP(F4542,Propietarios!$B$2:'Propietarios'!$C$6000,2,FALSE)</f>
        <v>#N/A</v>
      </c>
      <c r="H4542" s="19" t="e">
        <f>VLOOKUP(F4542,Propietarios!$B$2:'Propietarios'!$D$6000,3,FALSE)</f>
        <v>#N/A</v>
      </c>
      <c r="J4542" s="38" t="e">
        <f t="shared" si="353"/>
        <v>#N/A</v>
      </c>
      <c r="K4542" s="38" t="str">
        <f t="shared" si="354"/>
        <v>11900</v>
      </c>
    </row>
    <row r="4543" spans="1:11" x14ac:dyDescent="0.15">
      <c r="A4543" s="19" t="str">
        <f t="shared" si="350"/>
        <v>11900</v>
      </c>
      <c r="C4543" s="19">
        <f t="shared" si="351"/>
        <v>1</v>
      </c>
      <c r="D4543" s="19">
        <f t="shared" si="352"/>
        <v>1900</v>
      </c>
      <c r="E4543" s="38" t="e">
        <f>VLOOKUP(A4543,DatosRecibo!$A$2:'DatosRecibo'!$L$6000,12,FALSE)</f>
        <v>#N/A</v>
      </c>
      <c r="G4543" s="19" t="e">
        <f>VLOOKUP(F4543,Propietarios!$B$2:'Propietarios'!$C$6000,2,FALSE)</f>
        <v>#N/A</v>
      </c>
      <c r="H4543" s="19" t="e">
        <f>VLOOKUP(F4543,Propietarios!$B$2:'Propietarios'!$D$6000,3,FALSE)</f>
        <v>#N/A</v>
      </c>
      <c r="J4543" s="38" t="e">
        <f t="shared" si="353"/>
        <v>#N/A</v>
      </c>
      <c r="K4543" s="38" t="str">
        <f t="shared" si="354"/>
        <v>11900</v>
      </c>
    </row>
    <row r="4544" spans="1:11" x14ac:dyDescent="0.15">
      <c r="A4544" s="19" t="str">
        <f t="shared" si="350"/>
        <v>11900</v>
      </c>
      <c r="C4544" s="19">
        <f t="shared" si="351"/>
        <v>1</v>
      </c>
      <c r="D4544" s="19">
        <f t="shared" si="352"/>
        <v>1900</v>
      </c>
      <c r="E4544" s="38" t="e">
        <f>VLOOKUP(A4544,DatosRecibo!$A$2:'DatosRecibo'!$L$6000,12,FALSE)</f>
        <v>#N/A</v>
      </c>
      <c r="G4544" s="19" t="e">
        <f>VLOOKUP(F4544,Propietarios!$B$2:'Propietarios'!$C$6000,2,FALSE)</f>
        <v>#N/A</v>
      </c>
      <c r="H4544" s="19" t="e">
        <f>VLOOKUP(F4544,Propietarios!$B$2:'Propietarios'!$D$6000,3,FALSE)</f>
        <v>#N/A</v>
      </c>
      <c r="J4544" s="38" t="e">
        <f t="shared" si="353"/>
        <v>#N/A</v>
      </c>
      <c r="K4544" s="38" t="str">
        <f t="shared" si="354"/>
        <v>11900</v>
      </c>
    </row>
    <row r="4545" spans="1:11" x14ac:dyDescent="0.15">
      <c r="A4545" s="19" t="str">
        <f t="shared" si="350"/>
        <v>11900</v>
      </c>
      <c r="C4545" s="19">
        <f t="shared" si="351"/>
        <v>1</v>
      </c>
      <c r="D4545" s="19">
        <f t="shared" si="352"/>
        <v>1900</v>
      </c>
      <c r="E4545" s="38" t="e">
        <f>VLOOKUP(A4545,DatosRecibo!$A$2:'DatosRecibo'!$L$6000,12,FALSE)</f>
        <v>#N/A</v>
      </c>
      <c r="G4545" s="19" t="e">
        <f>VLOOKUP(F4545,Propietarios!$B$2:'Propietarios'!$C$6000,2,FALSE)</f>
        <v>#N/A</v>
      </c>
      <c r="H4545" s="19" t="e">
        <f>VLOOKUP(F4545,Propietarios!$B$2:'Propietarios'!$D$6000,3,FALSE)</f>
        <v>#N/A</v>
      </c>
      <c r="J4545" s="38" t="e">
        <f t="shared" si="353"/>
        <v>#N/A</v>
      </c>
      <c r="K4545" s="38" t="str">
        <f t="shared" si="354"/>
        <v>11900</v>
      </c>
    </row>
    <row r="4546" spans="1:11" x14ac:dyDescent="0.15">
      <c r="A4546" s="19" t="str">
        <f t="shared" ref="A4546:A4609" si="355">CONCATENATE(C4546,D4546)</f>
        <v>11900</v>
      </c>
      <c r="C4546" s="19">
        <f t="shared" si="351"/>
        <v>1</v>
      </c>
      <c r="D4546" s="19">
        <f t="shared" si="352"/>
        <v>1900</v>
      </c>
      <c r="E4546" s="38" t="e">
        <f>VLOOKUP(A4546,DatosRecibo!$A$2:'DatosRecibo'!$L$6000,12,FALSE)</f>
        <v>#N/A</v>
      </c>
      <c r="G4546" s="19" t="e">
        <f>VLOOKUP(F4546,Propietarios!$B$2:'Propietarios'!$C$6000,2,FALSE)</f>
        <v>#N/A</v>
      </c>
      <c r="H4546" s="19" t="e">
        <f>VLOOKUP(F4546,Propietarios!$B$2:'Propietarios'!$D$6000,3,FALSE)</f>
        <v>#N/A</v>
      </c>
      <c r="J4546" s="38" t="e">
        <f t="shared" si="353"/>
        <v>#N/A</v>
      </c>
      <c r="K4546" s="38" t="str">
        <f t="shared" si="354"/>
        <v>11900</v>
      </c>
    </row>
    <row r="4547" spans="1:11" x14ac:dyDescent="0.15">
      <c r="A4547" s="19" t="str">
        <f t="shared" si="355"/>
        <v>11900</v>
      </c>
      <c r="C4547" s="19">
        <f t="shared" ref="C4547:C4610" si="356">MONTH(B4547)</f>
        <v>1</v>
      </c>
      <c r="D4547" s="19">
        <f t="shared" ref="D4547:D4610" si="357">YEAR(B4547)</f>
        <v>1900</v>
      </c>
      <c r="E4547" s="38" t="e">
        <f>VLOOKUP(A4547,DatosRecibo!$A$2:'DatosRecibo'!$L$6000,12,FALSE)</f>
        <v>#N/A</v>
      </c>
      <c r="G4547" s="19" t="e">
        <f>VLOOKUP(F4547,Propietarios!$B$2:'Propietarios'!$C$6000,2,FALSE)</f>
        <v>#N/A</v>
      </c>
      <c r="H4547" s="19" t="e">
        <f>VLOOKUP(F4547,Propietarios!$B$2:'Propietarios'!$D$6000,3,FALSE)</f>
        <v>#N/A</v>
      </c>
      <c r="J4547" s="38" t="e">
        <f t="shared" ref="J4547:J4610" si="358">I4547*E4547</f>
        <v>#N/A</v>
      </c>
      <c r="K4547" s="38" t="str">
        <f t="shared" ref="K4547:K4610" si="359">CONCATENATE(A4547,F4547)</f>
        <v>11900</v>
      </c>
    </row>
    <row r="4548" spans="1:11" x14ac:dyDescent="0.15">
      <c r="A4548" s="19" t="str">
        <f t="shared" si="355"/>
        <v>11900</v>
      </c>
      <c r="C4548" s="19">
        <f t="shared" si="356"/>
        <v>1</v>
      </c>
      <c r="D4548" s="19">
        <f t="shared" si="357"/>
        <v>1900</v>
      </c>
      <c r="E4548" s="38" t="e">
        <f>VLOOKUP(A4548,DatosRecibo!$A$2:'DatosRecibo'!$L$6000,12,FALSE)</f>
        <v>#N/A</v>
      </c>
      <c r="G4548" s="19" t="e">
        <f>VLOOKUP(F4548,Propietarios!$B$2:'Propietarios'!$C$6000,2,FALSE)</f>
        <v>#N/A</v>
      </c>
      <c r="H4548" s="19" t="e">
        <f>VLOOKUP(F4548,Propietarios!$B$2:'Propietarios'!$D$6000,3,FALSE)</f>
        <v>#N/A</v>
      </c>
      <c r="J4548" s="38" t="e">
        <f t="shared" si="358"/>
        <v>#N/A</v>
      </c>
      <c r="K4548" s="38" t="str">
        <f t="shared" si="359"/>
        <v>11900</v>
      </c>
    </row>
    <row r="4549" spans="1:11" x14ac:dyDescent="0.15">
      <c r="A4549" s="19" t="str">
        <f t="shared" si="355"/>
        <v>11900</v>
      </c>
      <c r="C4549" s="19">
        <f t="shared" si="356"/>
        <v>1</v>
      </c>
      <c r="D4549" s="19">
        <f t="shared" si="357"/>
        <v>1900</v>
      </c>
      <c r="E4549" s="38" t="e">
        <f>VLOOKUP(A4549,DatosRecibo!$A$2:'DatosRecibo'!$L$6000,12,FALSE)</f>
        <v>#N/A</v>
      </c>
      <c r="G4549" s="19" t="e">
        <f>VLOOKUP(F4549,Propietarios!$B$2:'Propietarios'!$C$6000,2,FALSE)</f>
        <v>#N/A</v>
      </c>
      <c r="H4549" s="19" t="e">
        <f>VLOOKUP(F4549,Propietarios!$B$2:'Propietarios'!$D$6000,3,FALSE)</f>
        <v>#N/A</v>
      </c>
      <c r="J4549" s="38" t="e">
        <f t="shared" si="358"/>
        <v>#N/A</v>
      </c>
      <c r="K4549" s="38" t="str">
        <f t="shared" si="359"/>
        <v>11900</v>
      </c>
    </row>
    <row r="4550" spans="1:11" x14ac:dyDescent="0.15">
      <c r="A4550" s="19" t="str">
        <f t="shared" si="355"/>
        <v>11900</v>
      </c>
      <c r="C4550" s="19">
        <f t="shared" si="356"/>
        <v>1</v>
      </c>
      <c r="D4550" s="19">
        <f t="shared" si="357"/>
        <v>1900</v>
      </c>
      <c r="E4550" s="38" t="e">
        <f>VLOOKUP(A4550,DatosRecibo!$A$2:'DatosRecibo'!$L$6000,12,FALSE)</f>
        <v>#N/A</v>
      </c>
      <c r="G4550" s="19" t="e">
        <f>VLOOKUP(F4550,Propietarios!$B$2:'Propietarios'!$C$6000,2,FALSE)</f>
        <v>#N/A</v>
      </c>
      <c r="H4550" s="19" t="e">
        <f>VLOOKUP(F4550,Propietarios!$B$2:'Propietarios'!$D$6000,3,FALSE)</f>
        <v>#N/A</v>
      </c>
      <c r="J4550" s="38" t="e">
        <f t="shared" si="358"/>
        <v>#N/A</v>
      </c>
      <c r="K4550" s="38" t="str">
        <f t="shared" si="359"/>
        <v>11900</v>
      </c>
    </row>
    <row r="4551" spans="1:11" x14ac:dyDescent="0.15">
      <c r="A4551" s="19" t="str">
        <f t="shared" si="355"/>
        <v>11900</v>
      </c>
      <c r="C4551" s="19">
        <f t="shared" si="356"/>
        <v>1</v>
      </c>
      <c r="D4551" s="19">
        <f t="shared" si="357"/>
        <v>1900</v>
      </c>
      <c r="E4551" s="38" t="e">
        <f>VLOOKUP(A4551,DatosRecibo!$A$2:'DatosRecibo'!$L$6000,12,FALSE)</f>
        <v>#N/A</v>
      </c>
      <c r="G4551" s="19" t="e">
        <f>VLOOKUP(F4551,Propietarios!$B$2:'Propietarios'!$C$6000,2,FALSE)</f>
        <v>#N/A</v>
      </c>
      <c r="H4551" s="19" t="e">
        <f>VLOOKUP(F4551,Propietarios!$B$2:'Propietarios'!$D$6000,3,FALSE)</f>
        <v>#N/A</v>
      </c>
      <c r="J4551" s="38" t="e">
        <f t="shared" si="358"/>
        <v>#N/A</v>
      </c>
      <c r="K4551" s="38" t="str">
        <f t="shared" si="359"/>
        <v>11900</v>
      </c>
    </row>
    <row r="4552" spans="1:11" x14ac:dyDescent="0.15">
      <c r="A4552" s="19" t="str">
        <f t="shared" si="355"/>
        <v>11900</v>
      </c>
      <c r="C4552" s="19">
        <f t="shared" si="356"/>
        <v>1</v>
      </c>
      <c r="D4552" s="19">
        <f t="shared" si="357"/>
        <v>1900</v>
      </c>
      <c r="E4552" s="38" t="e">
        <f>VLOOKUP(A4552,DatosRecibo!$A$2:'DatosRecibo'!$L$6000,12,FALSE)</f>
        <v>#N/A</v>
      </c>
      <c r="G4552" s="19" t="e">
        <f>VLOOKUP(F4552,Propietarios!$B$2:'Propietarios'!$C$6000,2,FALSE)</f>
        <v>#N/A</v>
      </c>
      <c r="H4552" s="19" t="e">
        <f>VLOOKUP(F4552,Propietarios!$B$2:'Propietarios'!$D$6000,3,FALSE)</f>
        <v>#N/A</v>
      </c>
      <c r="J4552" s="38" t="e">
        <f t="shared" si="358"/>
        <v>#N/A</v>
      </c>
      <c r="K4552" s="38" t="str">
        <f t="shared" si="359"/>
        <v>11900</v>
      </c>
    </row>
    <row r="4553" spans="1:11" x14ac:dyDescent="0.15">
      <c r="A4553" s="19" t="str">
        <f t="shared" si="355"/>
        <v>11900</v>
      </c>
      <c r="C4553" s="19">
        <f t="shared" si="356"/>
        <v>1</v>
      </c>
      <c r="D4553" s="19">
        <f t="shared" si="357"/>
        <v>1900</v>
      </c>
      <c r="E4553" s="38" t="e">
        <f>VLOOKUP(A4553,DatosRecibo!$A$2:'DatosRecibo'!$L$6000,12,FALSE)</f>
        <v>#N/A</v>
      </c>
      <c r="G4553" s="19" t="e">
        <f>VLOOKUP(F4553,Propietarios!$B$2:'Propietarios'!$C$6000,2,FALSE)</f>
        <v>#N/A</v>
      </c>
      <c r="H4553" s="19" t="e">
        <f>VLOOKUP(F4553,Propietarios!$B$2:'Propietarios'!$D$6000,3,FALSE)</f>
        <v>#N/A</v>
      </c>
      <c r="J4553" s="38" t="e">
        <f t="shared" si="358"/>
        <v>#N/A</v>
      </c>
      <c r="K4553" s="38" t="str">
        <f t="shared" si="359"/>
        <v>11900</v>
      </c>
    </row>
    <row r="4554" spans="1:11" x14ac:dyDescent="0.15">
      <c r="A4554" s="19" t="str">
        <f t="shared" si="355"/>
        <v>11900</v>
      </c>
      <c r="C4554" s="19">
        <f t="shared" si="356"/>
        <v>1</v>
      </c>
      <c r="D4554" s="19">
        <f t="shared" si="357"/>
        <v>1900</v>
      </c>
      <c r="E4554" s="38" t="e">
        <f>VLOOKUP(A4554,DatosRecibo!$A$2:'DatosRecibo'!$L$6000,12,FALSE)</f>
        <v>#N/A</v>
      </c>
      <c r="G4554" s="19" t="e">
        <f>VLOOKUP(F4554,Propietarios!$B$2:'Propietarios'!$C$6000,2,FALSE)</f>
        <v>#N/A</v>
      </c>
      <c r="H4554" s="19" t="e">
        <f>VLOOKUP(F4554,Propietarios!$B$2:'Propietarios'!$D$6000,3,FALSE)</f>
        <v>#N/A</v>
      </c>
      <c r="J4554" s="38" t="e">
        <f t="shared" si="358"/>
        <v>#N/A</v>
      </c>
      <c r="K4554" s="38" t="str">
        <f t="shared" si="359"/>
        <v>11900</v>
      </c>
    </row>
    <row r="4555" spans="1:11" x14ac:dyDescent="0.15">
      <c r="A4555" s="19" t="str">
        <f t="shared" si="355"/>
        <v>11900</v>
      </c>
      <c r="C4555" s="19">
        <f t="shared" si="356"/>
        <v>1</v>
      </c>
      <c r="D4555" s="19">
        <f t="shared" si="357"/>
        <v>1900</v>
      </c>
      <c r="E4555" s="38" t="e">
        <f>VLOOKUP(A4555,DatosRecibo!$A$2:'DatosRecibo'!$L$6000,12,FALSE)</f>
        <v>#N/A</v>
      </c>
      <c r="G4555" s="19" t="e">
        <f>VLOOKUP(F4555,Propietarios!$B$2:'Propietarios'!$C$6000,2,FALSE)</f>
        <v>#N/A</v>
      </c>
      <c r="H4555" s="19" t="e">
        <f>VLOOKUP(F4555,Propietarios!$B$2:'Propietarios'!$D$6000,3,FALSE)</f>
        <v>#N/A</v>
      </c>
      <c r="J4555" s="38" t="e">
        <f t="shared" si="358"/>
        <v>#N/A</v>
      </c>
      <c r="K4555" s="38" t="str">
        <f t="shared" si="359"/>
        <v>11900</v>
      </c>
    </row>
    <row r="4556" spans="1:11" x14ac:dyDescent="0.15">
      <c r="A4556" s="19" t="str">
        <f t="shared" si="355"/>
        <v>11900</v>
      </c>
      <c r="C4556" s="19">
        <f t="shared" si="356"/>
        <v>1</v>
      </c>
      <c r="D4556" s="19">
        <f t="shared" si="357"/>
        <v>1900</v>
      </c>
      <c r="E4556" s="38" t="e">
        <f>VLOOKUP(A4556,DatosRecibo!$A$2:'DatosRecibo'!$L$6000,12,FALSE)</f>
        <v>#N/A</v>
      </c>
      <c r="G4556" s="19" t="e">
        <f>VLOOKUP(F4556,Propietarios!$B$2:'Propietarios'!$C$6000,2,FALSE)</f>
        <v>#N/A</v>
      </c>
      <c r="H4556" s="19" t="e">
        <f>VLOOKUP(F4556,Propietarios!$B$2:'Propietarios'!$D$6000,3,FALSE)</f>
        <v>#N/A</v>
      </c>
      <c r="J4556" s="38" t="e">
        <f t="shared" si="358"/>
        <v>#N/A</v>
      </c>
      <c r="K4556" s="38" t="str">
        <f t="shared" si="359"/>
        <v>11900</v>
      </c>
    </row>
    <row r="4557" spans="1:11" x14ac:dyDescent="0.15">
      <c r="A4557" s="19" t="str">
        <f t="shared" si="355"/>
        <v>11900</v>
      </c>
      <c r="C4557" s="19">
        <f t="shared" si="356"/>
        <v>1</v>
      </c>
      <c r="D4557" s="19">
        <f t="shared" si="357"/>
        <v>1900</v>
      </c>
      <c r="E4557" s="38" t="e">
        <f>VLOOKUP(A4557,DatosRecibo!$A$2:'DatosRecibo'!$L$6000,12,FALSE)</f>
        <v>#N/A</v>
      </c>
      <c r="G4557" s="19" t="e">
        <f>VLOOKUP(F4557,Propietarios!$B$2:'Propietarios'!$C$6000,2,FALSE)</f>
        <v>#N/A</v>
      </c>
      <c r="H4557" s="19" t="e">
        <f>VLOOKUP(F4557,Propietarios!$B$2:'Propietarios'!$D$6000,3,FALSE)</f>
        <v>#N/A</v>
      </c>
      <c r="J4557" s="38" t="e">
        <f t="shared" si="358"/>
        <v>#N/A</v>
      </c>
      <c r="K4557" s="38" t="str">
        <f t="shared" si="359"/>
        <v>11900</v>
      </c>
    </row>
    <row r="4558" spans="1:11" x14ac:dyDescent="0.15">
      <c r="A4558" s="19" t="str">
        <f t="shared" si="355"/>
        <v>11900</v>
      </c>
      <c r="C4558" s="19">
        <f t="shared" si="356"/>
        <v>1</v>
      </c>
      <c r="D4558" s="19">
        <f t="shared" si="357"/>
        <v>1900</v>
      </c>
      <c r="E4558" s="38" t="e">
        <f>VLOOKUP(A4558,DatosRecibo!$A$2:'DatosRecibo'!$L$6000,12,FALSE)</f>
        <v>#N/A</v>
      </c>
      <c r="G4558" s="19" t="e">
        <f>VLOOKUP(F4558,Propietarios!$B$2:'Propietarios'!$C$6000,2,FALSE)</f>
        <v>#N/A</v>
      </c>
      <c r="H4558" s="19" t="e">
        <f>VLOOKUP(F4558,Propietarios!$B$2:'Propietarios'!$D$6000,3,FALSE)</f>
        <v>#N/A</v>
      </c>
      <c r="J4558" s="38" t="e">
        <f t="shared" si="358"/>
        <v>#N/A</v>
      </c>
      <c r="K4558" s="38" t="str">
        <f t="shared" si="359"/>
        <v>11900</v>
      </c>
    </row>
    <row r="4559" spans="1:11" x14ac:dyDescent="0.15">
      <c r="A4559" s="19" t="str">
        <f t="shared" si="355"/>
        <v>11900</v>
      </c>
      <c r="C4559" s="19">
        <f t="shared" si="356"/>
        <v>1</v>
      </c>
      <c r="D4559" s="19">
        <f t="shared" si="357"/>
        <v>1900</v>
      </c>
      <c r="E4559" s="38" t="e">
        <f>VLOOKUP(A4559,DatosRecibo!$A$2:'DatosRecibo'!$L$6000,12,FALSE)</f>
        <v>#N/A</v>
      </c>
      <c r="G4559" s="19" t="e">
        <f>VLOOKUP(F4559,Propietarios!$B$2:'Propietarios'!$C$6000,2,FALSE)</f>
        <v>#N/A</v>
      </c>
      <c r="H4559" s="19" t="e">
        <f>VLOOKUP(F4559,Propietarios!$B$2:'Propietarios'!$D$6000,3,FALSE)</f>
        <v>#N/A</v>
      </c>
      <c r="J4559" s="38" t="e">
        <f t="shared" si="358"/>
        <v>#N/A</v>
      </c>
      <c r="K4559" s="38" t="str">
        <f t="shared" si="359"/>
        <v>11900</v>
      </c>
    </row>
    <row r="4560" spans="1:11" x14ac:dyDescent="0.15">
      <c r="A4560" s="19" t="str">
        <f t="shared" si="355"/>
        <v>11900</v>
      </c>
      <c r="C4560" s="19">
        <f t="shared" si="356"/>
        <v>1</v>
      </c>
      <c r="D4560" s="19">
        <f t="shared" si="357"/>
        <v>1900</v>
      </c>
      <c r="E4560" s="38" t="e">
        <f>VLOOKUP(A4560,DatosRecibo!$A$2:'DatosRecibo'!$L$6000,12,FALSE)</f>
        <v>#N/A</v>
      </c>
      <c r="G4560" s="19" t="e">
        <f>VLOOKUP(F4560,Propietarios!$B$2:'Propietarios'!$C$6000,2,FALSE)</f>
        <v>#N/A</v>
      </c>
      <c r="H4560" s="19" t="e">
        <f>VLOOKUP(F4560,Propietarios!$B$2:'Propietarios'!$D$6000,3,FALSE)</f>
        <v>#N/A</v>
      </c>
      <c r="J4560" s="38" t="e">
        <f t="shared" si="358"/>
        <v>#N/A</v>
      </c>
      <c r="K4560" s="38" t="str">
        <f t="shared" si="359"/>
        <v>11900</v>
      </c>
    </row>
    <row r="4561" spans="1:11" x14ac:dyDescent="0.15">
      <c r="A4561" s="19" t="str">
        <f t="shared" si="355"/>
        <v>11900</v>
      </c>
      <c r="C4561" s="19">
        <f t="shared" si="356"/>
        <v>1</v>
      </c>
      <c r="D4561" s="19">
        <f t="shared" si="357"/>
        <v>1900</v>
      </c>
      <c r="E4561" s="38" t="e">
        <f>VLOOKUP(A4561,DatosRecibo!$A$2:'DatosRecibo'!$L$6000,12,FALSE)</f>
        <v>#N/A</v>
      </c>
      <c r="G4561" s="19" t="e">
        <f>VLOOKUP(F4561,Propietarios!$B$2:'Propietarios'!$C$6000,2,FALSE)</f>
        <v>#N/A</v>
      </c>
      <c r="H4561" s="19" t="e">
        <f>VLOOKUP(F4561,Propietarios!$B$2:'Propietarios'!$D$6000,3,FALSE)</f>
        <v>#N/A</v>
      </c>
      <c r="J4561" s="38" t="e">
        <f t="shared" si="358"/>
        <v>#N/A</v>
      </c>
      <c r="K4561" s="38" t="str">
        <f t="shared" si="359"/>
        <v>11900</v>
      </c>
    </row>
    <row r="4562" spans="1:11" x14ac:dyDescent="0.15">
      <c r="A4562" s="19" t="str">
        <f t="shared" si="355"/>
        <v>11900</v>
      </c>
      <c r="C4562" s="19">
        <f t="shared" si="356"/>
        <v>1</v>
      </c>
      <c r="D4562" s="19">
        <f t="shared" si="357"/>
        <v>1900</v>
      </c>
      <c r="E4562" s="38" t="e">
        <f>VLOOKUP(A4562,DatosRecibo!$A$2:'DatosRecibo'!$L$6000,12,FALSE)</f>
        <v>#N/A</v>
      </c>
      <c r="G4562" s="19" t="e">
        <f>VLOOKUP(F4562,Propietarios!$B$2:'Propietarios'!$C$6000,2,FALSE)</f>
        <v>#N/A</v>
      </c>
      <c r="H4562" s="19" t="e">
        <f>VLOOKUP(F4562,Propietarios!$B$2:'Propietarios'!$D$6000,3,FALSE)</f>
        <v>#N/A</v>
      </c>
      <c r="J4562" s="38" t="e">
        <f t="shared" si="358"/>
        <v>#N/A</v>
      </c>
      <c r="K4562" s="38" t="str">
        <f t="shared" si="359"/>
        <v>11900</v>
      </c>
    </row>
    <row r="4563" spans="1:11" x14ac:dyDescent="0.15">
      <c r="A4563" s="19" t="str">
        <f t="shared" si="355"/>
        <v>11900</v>
      </c>
      <c r="C4563" s="19">
        <f t="shared" si="356"/>
        <v>1</v>
      </c>
      <c r="D4563" s="19">
        <f t="shared" si="357"/>
        <v>1900</v>
      </c>
      <c r="E4563" s="38" t="e">
        <f>VLOOKUP(A4563,DatosRecibo!$A$2:'DatosRecibo'!$L$6000,12,FALSE)</f>
        <v>#N/A</v>
      </c>
      <c r="G4563" s="19" t="e">
        <f>VLOOKUP(F4563,Propietarios!$B$2:'Propietarios'!$C$6000,2,FALSE)</f>
        <v>#N/A</v>
      </c>
      <c r="H4563" s="19" t="e">
        <f>VLOOKUP(F4563,Propietarios!$B$2:'Propietarios'!$D$6000,3,FALSE)</f>
        <v>#N/A</v>
      </c>
      <c r="J4563" s="38" t="e">
        <f t="shared" si="358"/>
        <v>#N/A</v>
      </c>
      <c r="K4563" s="38" t="str">
        <f t="shared" si="359"/>
        <v>11900</v>
      </c>
    </row>
    <row r="4564" spans="1:11" x14ac:dyDescent="0.15">
      <c r="A4564" s="19" t="str">
        <f t="shared" si="355"/>
        <v>11900</v>
      </c>
      <c r="C4564" s="19">
        <f t="shared" si="356"/>
        <v>1</v>
      </c>
      <c r="D4564" s="19">
        <f t="shared" si="357"/>
        <v>1900</v>
      </c>
      <c r="E4564" s="38" t="e">
        <f>VLOOKUP(A4564,DatosRecibo!$A$2:'DatosRecibo'!$L$6000,12,FALSE)</f>
        <v>#N/A</v>
      </c>
      <c r="G4564" s="19" t="e">
        <f>VLOOKUP(F4564,Propietarios!$B$2:'Propietarios'!$C$6000,2,FALSE)</f>
        <v>#N/A</v>
      </c>
      <c r="H4564" s="19" t="e">
        <f>VLOOKUP(F4564,Propietarios!$B$2:'Propietarios'!$D$6000,3,FALSE)</f>
        <v>#N/A</v>
      </c>
      <c r="J4564" s="38" t="e">
        <f t="shared" si="358"/>
        <v>#N/A</v>
      </c>
      <c r="K4564" s="38" t="str">
        <f t="shared" si="359"/>
        <v>11900</v>
      </c>
    </row>
    <row r="4565" spans="1:11" x14ac:dyDescent="0.15">
      <c r="A4565" s="19" t="str">
        <f t="shared" si="355"/>
        <v>11900</v>
      </c>
      <c r="C4565" s="19">
        <f t="shared" si="356"/>
        <v>1</v>
      </c>
      <c r="D4565" s="19">
        <f t="shared" si="357"/>
        <v>1900</v>
      </c>
      <c r="E4565" s="38" t="e">
        <f>VLOOKUP(A4565,DatosRecibo!$A$2:'DatosRecibo'!$L$6000,12,FALSE)</f>
        <v>#N/A</v>
      </c>
      <c r="G4565" s="19" t="e">
        <f>VLOOKUP(F4565,Propietarios!$B$2:'Propietarios'!$C$6000,2,FALSE)</f>
        <v>#N/A</v>
      </c>
      <c r="H4565" s="19" t="e">
        <f>VLOOKUP(F4565,Propietarios!$B$2:'Propietarios'!$D$6000,3,FALSE)</f>
        <v>#N/A</v>
      </c>
      <c r="J4565" s="38" t="e">
        <f t="shared" si="358"/>
        <v>#N/A</v>
      </c>
      <c r="K4565" s="38" t="str">
        <f t="shared" si="359"/>
        <v>11900</v>
      </c>
    </row>
    <row r="4566" spans="1:11" x14ac:dyDescent="0.15">
      <c r="A4566" s="19" t="str">
        <f t="shared" si="355"/>
        <v>11900</v>
      </c>
      <c r="C4566" s="19">
        <f t="shared" si="356"/>
        <v>1</v>
      </c>
      <c r="D4566" s="19">
        <f t="shared" si="357"/>
        <v>1900</v>
      </c>
      <c r="E4566" s="38" t="e">
        <f>VLOOKUP(A4566,DatosRecibo!$A$2:'DatosRecibo'!$L$6000,12,FALSE)</f>
        <v>#N/A</v>
      </c>
      <c r="G4566" s="19" t="e">
        <f>VLOOKUP(F4566,Propietarios!$B$2:'Propietarios'!$C$6000,2,FALSE)</f>
        <v>#N/A</v>
      </c>
      <c r="H4566" s="19" t="e">
        <f>VLOOKUP(F4566,Propietarios!$B$2:'Propietarios'!$D$6000,3,FALSE)</f>
        <v>#N/A</v>
      </c>
      <c r="J4566" s="38" t="e">
        <f t="shared" si="358"/>
        <v>#N/A</v>
      </c>
      <c r="K4566" s="38" t="str">
        <f t="shared" si="359"/>
        <v>11900</v>
      </c>
    </row>
    <row r="4567" spans="1:11" x14ac:dyDescent="0.15">
      <c r="A4567" s="19" t="str">
        <f t="shared" si="355"/>
        <v>11900</v>
      </c>
      <c r="C4567" s="19">
        <f t="shared" si="356"/>
        <v>1</v>
      </c>
      <c r="D4567" s="19">
        <f t="shared" si="357"/>
        <v>1900</v>
      </c>
      <c r="E4567" s="38" t="e">
        <f>VLOOKUP(A4567,DatosRecibo!$A$2:'DatosRecibo'!$L$6000,12,FALSE)</f>
        <v>#N/A</v>
      </c>
      <c r="G4567" s="19" t="e">
        <f>VLOOKUP(F4567,Propietarios!$B$2:'Propietarios'!$C$6000,2,FALSE)</f>
        <v>#N/A</v>
      </c>
      <c r="H4567" s="19" t="e">
        <f>VLOOKUP(F4567,Propietarios!$B$2:'Propietarios'!$D$6000,3,FALSE)</f>
        <v>#N/A</v>
      </c>
      <c r="J4567" s="38" t="e">
        <f t="shared" si="358"/>
        <v>#N/A</v>
      </c>
      <c r="K4567" s="38" t="str">
        <f t="shared" si="359"/>
        <v>11900</v>
      </c>
    </row>
    <row r="4568" spans="1:11" x14ac:dyDescent="0.15">
      <c r="A4568" s="19" t="str">
        <f t="shared" si="355"/>
        <v>11900</v>
      </c>
      <c r="C4568" s="19">
        <f t="shared" si="356"/>
        <v>1</v>
      </c>
      <c r="D4568" s="19">
        <f t="shared" si="357"/>
        <v>1900</v>
      </c>
      <c r="E4568" s="38" t="e">
        <f>VLOOKUP(A4568,DatosRecibo!$A$2:'DatosRecibo'!$L$6000,12,FALSE)</f>
        <v>#N/A</v>
      </c>
      <c r="G4568" s="19" t="e">
        <f>VLOOKUP(F4568,Propietarios!$B$2:'Propietarios'!$C$6000,2,FALSE)</f>
        <v>#N/A</v>
      </c>
      <c r="H4568" s="19" t="e">
        <f>VLOOKUP(F4568,Propietarios!$B$2:'Propietarios'!$D$6000,3,FALSE)</f>
        <v>#N/A</v>
      </c>
      <c r="J4568" s="38" t="e">
        <f t="shared" si="358"/>
        <v>#N/A</v>
      </c>
      <c r="K4568" s="38" t="str">
        <f t="shared" si="359"/>
        <v>11900</v>
      </c>
    </row>
    <row r="4569" spans="1:11" x14ac:dyDescent="0.15">
      <c r="A4569" s="19" t="str">
        <f t="shared" si="355"/>
        <v>11900</v>
      </c>
      <c r="C4569" s="19">
        <f t="shared" si="356"/>
        <v>1</v>
      </c>
      <c r="D4569" s="19">
        <f t="shared" si="357"/>
        <v>1900</v>
      </c>
      <c r="E4569" s="38" t="e">
        <f>VLOOKUP(A4569,DatosRecibo!$A$2:'DatosRecibo'!$L$6000,12,FALSE)</f>
        <v>#N/A</v>
      </c>
      <c r="G4569" s="19" t="e">
        <f>VLOOKUP(F4569,Propietarios!$B$2:'Propietarios'!$C$6000,2,FALSE)</f>
        <v>#N/A</v>
      </c>
      <c r="H4569" s="19" t="e">
        <f>VLOOKUP(F4569,Propietarios!$B$2:'Propietarios'!$D$6000,3,FALSE)</f>
        <v>#N/A</v>
      </c>
      <c r="J4569" s="38" t="e">
        <f t="shared" si="358"/>
        <v>#N/A</v>
      </c>
      <c r="K4569" s="38" t="str">
        <f t="shared" si="359"/>
        <v>11900</v>
      </c>
    </row>
    <row r="4570" spans="1:11" x14ac:dyDescent="0.15">
      <c r="A4570" s="19" t="str">
        <f t="shared" si="355"/>
        <v>11900</v>
      </c>
      <c r="C4570" s="19">
        <f t="shared" si="356"/>
        <v>1</v>
      </c>
      <c r="D4570" s="19">
        <f t="shared" si="357"/>
        <v>1900</v>
      </c>
      <c r="E4570" s="38" t="e">
        <f>VLOOKUP(A4570,DatosRecibo!$A$2:'DatosRecibo'!$L$6000,12,FALSE)</f>
        <v>#N/A</v>
      </c>
      <c r="G4570" s="19" t="e">
        <f>VLOOKUP(F4570,Propietarios!$B$2:'Propietarios'!$C$6000,2,FALSE)</f>
        <v>#N/A</v>
      </c>
      <c r="H4570" s="19" t="e">
        <f>VLOOKUP(F4570,Propietarios!$B$2:'Propietarios'!$D$6000,3,FALSE)</f>
        <v>#N/A</v>
      </c>
      <c r="J4570" s="38" t="e">
        <f t="shared" si="358"/>
        <v>#N/A</v>
      </c>
      <c r="K4570" s="38" t="str">
        <f t="shared" si="359"/>
        <v>11900</v>
      </c>
    </row>
    <row r="4571" spans="1:11" x14ac:dyDescent="0.15">
      <c r="A4571" s="19" t="str">
        <f t="shared" si="355"/>
        <v>11900</v>
      </c>
      <c r="C4571" s="19">
        <f t="shared" si="356"/>
        <v>1</v>
      </c>
      <c r="D4571" s="19">
        <f t="shared" si="357"/>
        <v>1900</v>
      </c>
      <c r="E4571" s="38" t="e">
        <f>VLOOKUP(A4571,DatosRecibo!$A$2:'DatosRecibo'!$L$6000,12,FALSE)</f>
        <v>#N/A</v>
      </c>
      <c r="G4571" s="19" t="e">
        <f>VLOOKUP(F4571,Propietarios!$B$2:'Propietarios'!$C$6000,2,FALSE)</f>
        <v>#N/A</v>
      </c>
      <c r="H4571" s="19" t="e">
        <f>VLOOKUP(F4571,Propietarios!$B$2:'Propietarios'!$D$6000,3,FALSE)</f>
        <v>#N/A</v>
      </c>
      <c r="J4571" s="38" t="e">
        <f t="shared" si="358"/>
        <v>#N/A</v>
      </c>
      <c r="K4571" s="38" t="str">
        <f t="shared" si="359"/>
        <v>11900</v>
      </c>
    </row>
    <row r="4572" spans="1:11" x14ac:dyDescent="0.15">
      <c r="A4572" s="19" t="str">
        <f t="shared" si="355"/>
        <v>11900</v>
      </c>
      <c r="C4572" s="19">
        <f t="shared" si="356"/>
        <v>1</v>
      </c>
      <c r="D4572" s="19">
        <f t="shared" si="357"/>
        <v>1900</v>
      </c>
      <c r="E4572" s="38" t="e">
        <f>VLOOKUP(A4572,DatosRecibo!$A$2:'DatosRecibo'!$L$6000,12,FALSE)</f>
        <v>#N/A</v>
      </c>
      <c r="G4572" s="19" t="e">
        <f>VLOOKUP(F4572,Propietarios!$B$2:'Propietarios'!$C$6000,2,FALSE)</f>
        <v>#N/A</v>
      </c>
      <c r="H4572" s="19" t="e">
        <f>VLOOKUP(F4572,Propietarios!$B$2:'Propietarios'!$D$6000,3,FALSE)</f>
        <v>#N/A</v>
      </c>
      <c r="J4572" s="38" t="e">
        <f t="shared" si="358"/>
        <v>#N/A</v>
      </c>
      <c r="K4572" s="38" t="str">
        <f t="shared" si="359"/>
        <v>11900</v>
      </c>
    </row>
    <row r="4573" spans="1:11" x14ac:dyDescent="0.15">
      <c r="A4573" s="19" t="str">
        <f t="shared" si="355"/>
        <v>11900</v>
      </c>
      <c r="C4573" s="19">
        <f t="shared" si="356"/>
        <v>1</v>
      </c>
      <c r="D4573" s="19">
        <f t="shared" si="357"/>
        <v>1900</v>
      </c>
      <c r="E4573" s="38" t="e">
        <f>VLOOKUP(A4573,DatosRecibo!$A$2:'DatosRecibo'!$L$6000,12,FALSE)</f>
        <v>#N/A</v>
      </c>
      <c r="G4573" s="19" t="e">
        <f>VLOOKUP(F4573,Propietarios!$B$2:'Propietarios'!$C$6000,2,FALSE)</f>
        <v>#N/A</v>
      </c>
      <c r="H4573" s="19" t="e">
        <f>VLOOKUP(F4573,Propietarios!$B$2:'Propietarios'!$D$6000,3,FALSE)</f>
        <v>#N/A</v>
      </c>
      <c r="J4573" s="38" t="e">
        <f t="shared" si="358"/>
        <v>#N/A</v>
      </c>
      <c r="K4573" s="38" t="str">
        <f t="shared" si="359"/>
        <v>11900</v>
      </c>
    </row>
    <row r="4574" spans="1:11" x14ac:dyDescent="0.15">
      <c r="A4574" s="19" t="str">
        <f t="shared" si="355"/>
        <v>11900</v>
      </c>
      <c r="C4574" s="19">
        <f t="shared" si="356"/>
        <v>1</v>
      </c>
      <c r="D4574" s="19">
        <f t="shared" si="357"/>
        <v>1900</v>
      </c>
      <c r="E4574" s="38" t="e">
        <f>VLOOKUP(A4574,DatosRecibo!$A$2:'DatosRecibo'!$L$6000,12,FALSE)</f>
        <v>#N/A</v>
      </c>
      <c r="G4574" s="19" t="e">
        <f>VLOOKUP(F4574,Propietarios!$B$2:'Propietarios'!$C$6000,2,FALSE)</f>
        <v>#N/A</v>
      </c>
      <c r="H4574" s="19" t="e">
        <f>VLOOKUP(F4574,Propietarios!$B$2:'Propietarios'!$D$6000,3,FALSE)</f>
        <v>#N/A</v>
      </c>
      <c r="J4574" s="38" t="e">
        <f t="shared" si="358"/>
        <v>#N/A</v>
      </c>
      <c r="K4574" s="38" t="str">
        <f t="shared" si="359"/>
        <v>11900</v>
      </c>
    </row>
    <row r="4575" spans="1:11" x14ac:dyDescent="0.15">
      <c r="A4575" s="19" t="str">
        <f t="shared" si="355"/>
        <v>11900</v>
      </c>
      <c r="C4575" s="19">
        <f t="shared" si="356"/>
        <v>1</v>
      </c>
      <c r="D4575" s="19">
        <f t="shared" si="357"/>
        <v>1900</v>
      </c>
      <c r="E4575" s="38" t="e">
        <f>VLOOKUP(A4575,DatosRecibo!$A$2:'DatosRecibo'!$L$6000,12,FALSE)</f>
        <v>#N/A</v>
      </c>
      <c r="G4575" s="19" t="e">
        <f>VLOOKUP(F4575,Propietarios!$B$2:'Propietarios'!$C$6000,2,FALSE)</f>
        <v>#N/A</v>
      </c>
      <c r="H4575" s="19" t="e">
        <f>VLOOKUP(F4575,Propietarios!$B$2:'Propietarios'!$D$6000,3,FALSE)</f>
        <v>#N/A</v>
      </c>
      <c r="J4575" s="38" t="e">
        <f t="shared" si="358"/>
        <v>#N/A</v>
      </c>
      <c r="K4575" s="38" t="str">
        <f t="shared" si="359"/>
        <v>11900</v>
      </c>
    </row>
    <row r="4576" spans="1:11" x14ac:dyDescent="0.15">
      <c r="A4576" s="19" t="str">
        <f t="shared" si="355"/>
        <v>11900</v>
      </c>
      <c r="C4576" s="19">
        <f t="shared" si="356"/>
        <v>1</v>
      </c>
      <c r="D4576" s="19">
        <f t="shared" si="357"/>
        <v>1900</v>
      </c>
      <c r="E4576" s="38" t="e">
        <f>VLOOKUP(A4576,DatosRecibo!$A$2:'DatosRecibo'!$L$6000,12,FALSE)</f>
        <v>#N/A</v>
      </c>
      <c r="G4576" s="19" t="e">
        <f>VLOOKUP(F4576,Propietarios!$B$2:'Propietarios'!$C$6000,2,FALSE)</f>
        <v>#N/A</v>
      </c>
      <c r="H4576" s="19" t="e">
        <f>VLOOKUP(F4576,Propietarios!$B$2:'Propietarios'!$D$6000,3,FALSE)</f>
        <v>#N/A</v>
      </c>
      <c r="J4576" s="38" t="e">
        <f t="shared" si="358"/>
        <v>#N/A</v>
      </c>
      <c r="K4576" s="38" t="str">
        <f t="shared" si="359"/>
        <v>11900</v>
      </c>
    </row>
    <row r="4577" spans="1:11" x14ac:dyDescent="0.15">
      <c r="A4577" s="19" t="str">
        <f t="shared" si="355"/>
        <v>11900</v>
      </c>
      <c r="C4577" s="19">
        <f t="shared" si="356"/>
        <v>1</v>
      </c>
      <c r="D4577" s="19">
        <f t="shared" si="357"/>
        <v>1900</v>
      </c>
      <c r="E4577" s="38" t="e">
        <f>VLOOKUP(A4577,DatosRecibo!$A$2:'DatosRecibo'!$L$6000,12,FALSE)</f>
        <v>#N/A</v>
      </c>
      <c r="G4577" s="19" t="e">
        <f>VLOOKUP(F4577,Propietarios!$B$2:'Propietarios'!$C$6000,2,FALSE)</f>
        <v>#N/A</v>
      </c>
      <c r="H4577" s="19" t="e">
        <f>VLOOKUP(F4577,Propietarios!$B$2:'Propietarios'!$D$6000,3,FALSE)</f>
        <v>#N/A</v>
      </c>
      <c r="J4577" s="38" t="e">
        <f t="shared" si="358"/>
        <v>#N/A</v>
      </c>
      <c r="K4577" s="38" t="str">
        <f t="shared" si="359"/>
        <v>11900</v>
      </c>
    </row>
    <row r="4578" spans="1:11" x14ac:dyDescent="0.15">
      <c r="A4578" s="19" t="str">
        <f t="shared" si="355"/>
        <v>11900</v>
      </c>
      <c r="C4578" s="19">
        <f t="shared" si="356"/>
        <v>1</v>
      </c>
      <c r="D4578" s="19">
        <f t="shared" si="357"/>
        <v>1900</v>
      </c>
      <c r="E4578" s="38" t="e">
        <f>VLOOKUP(A4578,DatosRecibo!$A$2:'DatosRecibo'!$L$6000,12,FALSE)</f>
        <v>#N/A</v>
      </c>
      <c r="G4578" s="19" t="e">
        <f>VLOOKUP(F4578,Propietarios!$B$2:'Propietarios'!$C$6000,2,FALSE)</f>
        <v>#N/A</v>
      </c>
      <c r="H4578" s="19" t="e">
        <f>VLOOKUP(F4578,Propietarios!$B$2:'Propietarios'!$D$6000,3,FALSE)</f>
        <v>#N/A</v>
      </c>
      <c r="J4578" s="38" t="e">
        <f t="shared" si="358"/>
        <v>#N/A</v>
      </c>
      <c r="K4578" s="38" t="str">
        <f t="shared" si="359"/>
        <v>11900</v>
      </c>
    </row>
    <row r="4579" spans="1:11" x14ac:dyDescent="0.15">
      <c r="A4579" s="19" t="str">
        <f t="shared" si="355"/>
        <v>11900</v>
      </c>
      <c r="C4579" s="19">
        <f t="shared" si="356"/>
        <v>1</v>
      </c>
      <c r="D4579" s="19">
        <f t="shared" si="357"/>
        <v>1900</v>
      </c>
      <c r="E4579" s="38" t="e">
        <f>VLOOKUP(A4579,DatosRecibo!$A$2:'DatosRecibo'!$L$6000,12,FALSE)</f>
        <v>#N/A</v>
      </c>
      <c r="G4579" s="19" t="e">
        <f>VLOOKUP(F4579,Propietarios!$B$2:'Propietarios'!$C$6000,2,FALSE)</f>
        <v>#N/A</v>
      </c>
      <c r="H4579" s="19" t="e">
        <f>VLOOKUP(F4579,Propietarios!$B$2:'Propietarios'!$D$6000,3,FALSE)</f>
        <v>#N/A</v>
      </c>
      <c r="J4579" s="38" t="e">
        <f t="shared" si="358"/>
        <v>#N/A</v>
      </c>
      <c r="K4579" s="38" t="str">
        <f t="shared" si="359"/>
        <v>11900</v>
      </c>
    </row>
    <row r="4580" spans="1:11" x14ac:dyDescent="0.15">
      <c r="A4580" s="19" t="str">
        <f t="shared" si="355"/>
        <v>11900</v>
      </c>
      <c r="C4580" s="19">
        <f t="shared" si="356"/>
        <v>1</v>
      </c>
      <c r="D4580" s="19">
        <f t="shared" si="357"/>
        <v>1900</v>
      </c>
      <c r="E4580" s="38" t="e">
        <f>VLOOKUP(A4580,DatosRecibo!$A$2:'DatosRecibo'!$L$6000,12,FALSE)</f>
        <v>#N/A</v>
      </c>
      <c r="G4580" s="19" t="e">
        <f>VLOOKUP(F4580,Propietarios!$B$2:'Propietarios'!$C$6000,2,FALSE)</f>
        <v>#N/A</v>
      </c>
      <c r="H4580" s="19" t="e">
        <f>VLOOKUP(F4580,Propietarios!$B$2:'Propietarios'!$D$6000,3,FALSE)</f>
        <v>#N/A</v>
      </c>
      <c r="J4580" s="38" t="e">
        <f t="shared" si="358"/>
        <v>#N/A</v>
      </c>
      <c r="K4580" s="38" t="str">
        <f t="shared" si="359"/>
        <v>11900</v>
      </c>
    </row>
    <row r="4581" spans="1:11" x14ac:dyDescent="0.15">
      <c r="A4581" s="19" t="str">
        <f t="shared" si="355"/>
        <v>11900</v>
      </c>
      <c r="C4581" s="19">
        <f t="shared" si="356"/>
        <v>1</v>
      </c>
      <c r="D4581" s="19">
        <f t="shared" si="357"/>
        <v>1900</v>
      </c>
      <c r="E4581" s="38" t="e">
        <f>VLOOKUP(A4581,DatosRecibo!$A$2:'DatosRecibo'!$L$6000,12,FALSE)</f>
        <v>#N/A</v>
      </c>
      <c r="G4581" s="19" t="e">
        <f>VLOOKUP(F4581,Propietarios!$B$2:'Propietarios'!$C$6000,2,FALSE)</f>
        <v>#N/A</v>
      </c>
      <c r="H4581" s="19" t="e">
        <f>VLOOKUP(F4581,Propietarios!$B$2:'Propietarios'!$D$6000,3,FALSE)</f>
        <v>#N/A</v>
      </c>
      <c r="J4581" s="38" t="e">
        <f t="shared" si="358"/>
        <v>#N/A</v>
      </c>
      <c r="K4581" s="38" t="str">
        <f t="shared" si="359"/>
        <v>11900</v>
      </c>
    </row>
    <row r="4582" spans="1:11" x14ac:dyDescent="0.15">
      <c r="A4582" s="19" t="str">
        <f t="shared" si="355"/>
        <v>11900</v>
      </c>
      <c r="C4582" s="19">
        <f t="shared" si="356"/>
        <v>1</v>
      </c>
      <c r="D4582" s="19">
        <f t="shared" si="357"/>
        <v>1900</v>
      </c>
      <c r="E4582" s="38" t="e">
        <f>VLOOKUP(A4582,DatosRecibo!$A$2:'DatosRecibo'!$L$6000,12,FALSE)</f>
        <v>#N/A</v>
      </c>
      <c r="G4582" s="19" t="e">
        <f>VLOOKUP(F4582,Propietarios!$B$2:'Propietarios'!$C$6000,2,FALSE)</f>
        <v>#N/A</v>
      </c>
      <c r="H4582" s="19" t="e">
        <f>VLOOKUP(F4582,Propietarios!$B$2:'Propietarios'!$D$6000,3,FALSE)</f>
        <v>#N/A</v>
      </c>
      <c r="J4582" s="38" t="e">
        <f t="shared" si="358"/>
        <v>#N/A</v>
      </c>
      <c r="K4582" s="38" t="str">
        <f t="shared" si="359"/>
        <v>11900</v>
      </c>
    </row>
    <row r="4583" spans="1:11" x14ac:dyDescent="0.15">
      <c r="A4583" s="19" t="str">
        <f t="shared" si="355"/>
        <v>11900</v>
      </c>
      <c r="C4583" s="19">
        <f t="shared" si="356"/>
        <v>1</v>
      </c>
      <c r="D4583" s="19">
        <f t="shared" si="357"/>
        <v>1900</v>
      </c>
      <c r="E4583" s="38" t="e">
        <f>VLOOKUP(A4583,DatosRecibo!$A$2:'DatosRecibo'!$L$6000,12,FALSE)</f>
        <v>#N/A</v>
      </c>
      <c r="G4583" s="19" t="e">
        <f>VLOOKUP(F4583,Propietarios!$B$2:'Propietarios'!$C$6000,2,FALSE)</f>
        <v>#N/A</v>
      </c>
      <c r="H4583" s="19" t="e">
        <f>VLOOKUP(F4583,Propietarios!$B$2:'Propietarios'!$D$6000,3,FALSE)</f>
        <v>#N/A</v>
      </c>
      <c r="J4583" s="38" t="e">
        <f t="shared" si="358"/>
        <v>#N/A</v>
      </c>
      <c r="K4583" s="38" t="str">
        <f t="shared" si="359"/>
        <v>11900</v>
      </c>
    </row>
    <row r="4584" spans="1:11" x14ac:dyDescent="0.15">
      <c r="A4584" s="19" t="str">
        <f t="shared" si="355"/>
        <v>11900</v>
      </c>
      <c r="C4584" s="19">
        <f t="shared" si="356"/>
        <v>1</v>
      </c>
      <c r="D4584" s="19">
        <f t="shared" si="357"/>
        <v>1900</v>
      </c>
      <c r="E4584" s="38" t="e">
        <f>VLOOKUP(A4584,DatosRecibo!$A$2:'DatosRecibo'!$L$6000,12,FALSE)</f>
        <v>#N/A</v>
      </c>
      <c r="G4584" s="19" t="e">
        <f>VLOOKUP(F4584,Propietarios!$B$2:'Propietarios'!$C$6000,2,FALSE)</f>
        <v>#N/A</v>
      </c>
      <c r="H4584" s="19" t="e">
        <f>VLOOKUP(F4584,Propietarios!$B$2:'Propietarios'!$D$6000,3,FALSE)</f>
        <v>#N/A</v>
      </c>
      <c r="J4584" s="38" t="e">
        <f t="shared" si="358"/>
        <v>#N/A</v>
      </c>
      <c r="K4584" s="38" t="str">
        <f t="shared" si="359"/>
        <v>11900</v>
      </c>
    </row>
    <row r="4585" spans="1:11" x14ac:dyDescent="0.15">
      <c r="A4585" s="19" t="str">
        <f t="shared" si="355"/>
        <v>11900</v>
      </c>
      <c r="C4585" s="19">
        <f t="shared" si="356"/>
        <v>1</v>
      </c>
      <c r="D4585" s="19">
        <f t="shared" si="357"/>
        <v>1900</v>
      </c>
      <c r="E4585" s="38" t="e">
        <f>VLOOKUP(A4585,DatosRecibo!$A$2:'DatosRecibo'!$L$6000,12,FALSE)</f>
        <v>#N/A</v>
      </c>
      <c r="G4585" s="19" t="e">
        <f>VLOOKUP(F4585,Propietarios!$B$2:'Propietarios'!$C$6000,2,FALSE)</f>
        <v>#N/A</v>
      </c>
      <c r="H4585" s="19" t="e">
        <f>VLOOKUP(F4585,Propietarios!$B$2:'Propietarios'!$D$6000,3,FALSE)</f>
        <v>#N/A</v>
      </c>
      <c r="J4585" s="38" t="e">
        <f t="shared" si="358"/>
        <v>#N/A</v>
      </c>
      <c r="K4585" s="38" t="str">
        <f t="shared" si="359"/>
        <v>11900</v>
      </c>
    </row>
    <row r="4586" spans="1:11" x14ac:dyDescent="0.15">
      <c r="A4586" s="19" t="str">
        <f t="shared" si="355"/>
        <v>11900</v>
      </c>
      <c r="C4586" s="19">
        <f t="shared" si="356"/>
        <v>1</v>
      </c>
      <c r="D4586" s="19">
        <f t="shared" si="357"/>
        <v>1900</v>
      </c>
      <c r="E4586" s="38" t="e">
        <f>VLOOKUP(A4586,DatosRecibo!$A$2:'DatosRecibo'!$L$6000,12,FALSE)</f>
        <v>#N/A</v>
      </c>
      <c r="G4586" s="19" t="e">
        <f>VLOOKUP(F4586,Propietarios!$B$2:'Propietarios'!$C$6000,2,FALSE)</f>
        <v>#N/A</v>
      </c>
      <c r="H4586" s="19" t="e">
        <f>VLOOKUP(F4586,Propietarios!$B$2:'Propietarios'!$D$6000,3,FALSE)</f>
        <v>#N/A</v>
      </c>
      <c r="J4586" s="38" t="e">
        <f t="shared" si="358"/>
        <v>#N/A</v>
      </c>
      <c r="K4586" s="38" t="str">
        <f t="shared" si="359"/>
        <v>11900</v>
      </c>
    </row>
    <row r="4587" spans="1:11" x14ac:dyDescent="0.15">
      <c r="A4587" s="19" t="str">
        <f t="shared" si="355"/>
        <v>11900</v>
      </c>
      <c r="C4587" s="19">
        <f t="shared" si="356"/>
        <v>1</v>
      </c>
      <c r="D4587" s="19">
        <f t="shared" si="357"/>
        <v>1900</v>
      </c>
      <c r="E4587" s="38" t="e">
        <f>VLOOKUP(A4587,DatosRecibo!$A$2:'DatosRecibo'!$L$6000,12,FALSE)</f>
        <v>#N/A</v>
      </c>
      <c r="G4587" s="19" t="e">
        <f>VLOOKUP(F4587,Propietarios!$B$2:'Propietarios'!$C$6000,2,FALSE)</f>
        <v>#N/A</v>
      </c>
      <c r="H4587" s="19" t="e">
        <f>VLOOKUP(F4587,Propietarios!$B$2:'Propietarios'!$D$6000,3,FALSE)</f>
        <v>#N/A</v>
      </c>
      <c r="J4587" s="38" t="e">
        <f t="shared" si="358"/>
        <v>#N/A</v>
      </c>
      <c r="K4587" s="38" t="str">
        <f t="shared" si="359"/>
        <v>11900</v>
      </c>
    </row>
    <row r="4588" spans="1:11" x14ac:dyDescent="0.15">
      <c r="A4588" s="19" t="str">
        <f t="shared" si="355"/>
        <v>11900</v>
      </c>
      <c r="C4588" s="19">
        <f t="shared" si="356"/>
        <v>1</v>
      </c>
      <c r="D4588" s="19">
        <f t="shared" si="357"/>
        <v>1900</v>
      </c>
      <c r="E4588" s="38" t="e">
        <f>VLOOKUP(A4588,DatosRecibo!$A$2:'DatosRecibo'!$L$6000,12,FALSE)</f>
        <v>#N/A</v>
      </c>
      <c r="G4588" s="19" t="e">
        <f>VLOOKUP(F4588,Propietarios!$B$2:'Propietarios'!$C$6000,2,FALSE)</f>
        <v>#N/A</v>
      </c>
      <c r="H4588" s="19" t="e">
        <f>VLOOKUP(F4588,Propietarios!$B$2:'Propietarios'!$D$6000,3,FALSE)</f>
        <v>#N/A</v>
      </c>
      <c r="J4588" s="38" t="e">
        <f t="shared" si="358"/>
        <v>#N/A</v>
      </c>
      <c r="K4588" s="38" t="str">
        <f t="shared" si="359"/>
        <v>11900</v>
      </c>
    </row>
    <row r="4589" spans="1:11" x14ac:dyDescent="0.15">
      <c r="A4589" s="19" t="str">
        <f t="shared" si="355"/>
        <v>11900</v>
      </c>
      <c r="C4589" s="19">
        <f t="shared" si="356"/>
        <v>1</v>
      </c>
      <c r="D4589" s="19">
        <f t="shared" si="357"/>
        <v>1900</v>
      </c>
      <c r="E4589" s="38" t="e">
        <f>VLOOKUP(A4589,DatosRecibo!$A$2:'DatosRecibo'!$L$6000,12,FALSE)</f>
        <v>#N/A</v>
      </c>
      <c r="G4589" s="19" t="e">
        <f>VLOOKUP(F4589,Propietarios!$B$2:'Propietarios'!$C$6000,2,FALSE)</f>
        <v>#N/A</v>
      </c>
      <c r="H4589" s="19" t="e">
        <f>VLOOKUP(F4589,Propietarios!$B$2:'Propietarios'!$D$6000,3,FALSE)</f>
        <v>#N/A</v>
      </c>
      <c r="J4589" s="38" t="e">
        <f t="shared" si="358"/>
        <v>#N/A</v>
      </c>
      <c r="K4589" s="38" t="str">
        <f t="shared" si="359"/>
        <v>11900</v>
      </c>
    </row>
    <row r="4590" spans="1:11" x14ac:dyDescent="0.15">
      <c r="A4590" s="19" t="str">
        <f t="shared" si="355"/>
        <v>11900</v>
      </c>
      <c r="C4590" s="19">
        <f t="shared" si="356"/>
        <v>1</v>
      </c>
      <c r="D4590" s="19">
        <f t="shared" si="357"/>
        <v>1900</v>
      </c>
      <c r="E4590" s="38" t="e">
        <f>VLOOKUP(A4590,DatosRecibo!$A$2:'DatosRecibo'!$L$6000,12,FALSE)</f>
        <v>#N/A</v>
      </c>
      <c r="G4590" s="19" t="e">
        <f>VLOOKUP(F4590,Propietarios!$B$2:'Propietarios'!$C$6000,2,FALSE)</f>
        <v>#N/A</v>
      </c>
      <c r="H4590" s="19" t="e">
        <f>VLOOKUP(F4590,Propietarios!$B$2:'Propietarios'!$D$6000,3,FALSE)</f>
        <v>#N/A</v>
      </c>
      <c r="J4590" s="38" t="e">
        <f t="shared" si="358"/>
        <v>#N/A</v>
      </c>
      <c r="K4590" s="38" t="str">
        <f t="shared" si="359"/>
        <v>11900</v>
      </c>
    </row>
    <row r="4591" spans="1:11" x14ac:dyDescent="0.15">
      <c r="A4591" s="19" t="str">
        <f t="shared" si="355"/>
        <v>11900</v>
      </c>
      <c r="C4591" s="19">
        <f t="shared" si="356"/>
        <v>1</v>
      </c>
      <c r="D4591" s="19">
        <f t="shared" si="357"/>
        <v>1900</v>
      </c>
      <c r="E4591" s="38" t="e">
        <f>VLOOKUP(A4591,DatosRecibo!$A$2:'DatosRecibo'!$L$6000,12,FALSE)</f>
        <v>#N/A</v>
      </c>
      <c r="G4591" s="19" t="e">
        <f>VLOOKUP(F4591,Propietarios!$B$2:'Propietarios'!$C$6000,2,FALSE)</f>
        <v>#N/A</v>
      </c>
      <c r="H4591" s="19" t="e">
        <f>VLOOKUP(F4591,Propietarios!$B$2:'Propietarios'!$D$6000,3,FALSE)</f>
        <v>#N/A</v>
      </c>
      <c r="J4591" s="38" t="e">
        <f t="shared" si="358"/>
        <v>#N/A</v>
      </c>
      <c r="K4591" s="38" t="str">
        <f t="shared" si="359"/>
        <v>11900</v>
      </c>
    </row>
    <row r="4592" spans="1:11" x14ac:dyDescent="0.15">
      <c r="A4592" s="19" t="str">
        <f t="shared" si="355"/>
        <v>11900</v>
      </c>
      <c r="C4592" s="19">
        <f t="shared" si="356"/>
        <v>1</v>
      </c>
      <c r="D4592" s="19">
        <f t="shared" si="357"/>
        <v>1900</v>
      </c>
      <c r="E4592" s="38" t="e">
        <f>VLOOKUP(A4592,DatosRecibo!$A$2:'DatosRecibo'!$L$6000,12,FALSE)</f>
        <v>#N/A</v>
      </c>
      <c r="G4592" s="19" t="e">
        <f>VLOOKUP(F4592,Propietarios!$B$2:'Propietarios'!$C$6000,2,FALSE)</f>
        <v>#N/A</v>
      </c>
      <c r="H4592" s="19" t="e">
        <f>VLOOKUP(F4592,Propietarios!$B$2:'Propietarios'!$D$6000,3,FALSE)</f>
        <v>#N/A</v>
      </c>
      <c r="J4592" s="38" t="e">
        <f t="shared" si="358"/>
        <v>#N/A</v>
      </c>
      <c r="K4592" s="38" t="str">
        <f t="shared" si="359"/>
        <v>11900</v>
      </c>
    </row>
    <row r="4593" spans="1:11" x14ac:dyDescent="0.15">
      <c r="A4593" s="19" t="str">
        <f t="shared" si="355"/>
        <v>11900</v>
      </c>
      <c r="C4593" s="19">
        <f t="shared" si="356"/>
        <v>1</v>
      </c>
      <c r="D4593" s="19">
        <f t="shared" si="357"/>
        <v>1900</v>
      </c>
      <c r="E4593" s="38" t="e">
        <f>VLOOKUP(A4593,DatosRecibo!$A$2:'DatosRecibo'!$L$6000,12,FALSE)</f>
        <v>#N/A</v>
      </c>
      <c r="G4593" s="19" t="e">
        <f>VLOOKUP(F4593,Propietarios!$B$2:'Propietarios'!$C$6000,2,FALSE)</f>
        <v>#N/A</v>
      </c>
      <c r="H4593" s="19" t="e">
        <f>VLOOKUP(F4593,Propietarios!$B$2:'Propietarios'!$D$6000,3,FALSE)</f>
        <v>#N/A</v>
      </c>
      <c r="J4593" s="38" t="e">
        <f t="shared" si="358"/>
        <v>#N/A</v>
      </c>
      <c r="K4593" s="38" t="str">
        <f t="shared" si="359"/>
        <v>11900</v>
      </c>
    </row>
    <row r="4594" spans="1:11" x14ac:dyDescent="0.15">
      <c r="A4594" s="19" t="str">
        <f t="shared" si="355"/>
        <v>11900</v>
      </c>
      <c r="C4594" s="19">
        <f t="shared" si="356"/>
        <v>1</v>
      </c>
      <c r="D4594" s="19">
        <f t="shared" si="357"/>
        <v>1900</v>
      </c>
      <c r="E4594" s="38" t="e">
        <f>VLOOKUP(A4594,DatosRecibo!$A$2:'DatosRecibo'!$L$6000,12,FALSE)</f>
        <v>#N/A</v>
      </c>
      <c r="G4594" s="19" t="e">
        <f>VLOOKUP(F4594,Propietarios!$B$2:'Propietarios'!$C$6000,2,FALSE)</f>
        <v>#N/A</v>
      </c>
      <c r="H4594" s="19" t="e">
        <f>VLOOKUP(F4594,Propietarios!$B$2:'Propietarios'!$D$6000,3,FALSE)</f>
        <v>#N/A</v>
      </c>
      <c r="J4594" s="38" t="e">
        <f t="shared" si="358"/>
        <v>#N/A</v>
      </c>
      <c r="K4594" s="38" t="str">
        <f t="shared" si="359"/>
        <v>11900</v>
      </c>
    </row>
    <row r="4595" spans="1:11" x14ac:dyDescent="0.15">
      <c r="A4595" s="19" t="str">
        <f t="shared" si="355"/>
        <v>11900</v>
      </c>
      <c r="C4595" s="19">
        <f t="shared" si="356"/>
        <v>1</v>
      </c>
      <c r="D4595" s="19">
        <f t="shared" si="357"/>
        <v>1900</v>
      </c>
      <c r="E4595" s="38" t="e">
        <f>VLOOKUP(A4595,DatosRecibo!$A$2:'DatosRecibo'!$L$6000,12,FALSE)</f>
        <v>#N/A</v>
      </c>
      <c r="G4595" s="19" t="e">
        <f>VLOOKUP(F4595,Propietarios!$B$2:'Propietarios'!$C$6000,2,FALSE)</f>
        <v>#N/A</v>
      </c>
      <c r="H4595" s="19" t="e">
        <f>VLOOKUP(F4595,Propietarios!$B$2:'Propietarios'!$D$6000,3,FALSE)</f>
        <v>#N/A</v>
      </c>
      <c r="J4595" s="38" t="e">
        <f t="shared" si="358"/>
        <v>#N/A</v>
      </c>
      <c r="K4595" s="38" t="str">
        <f t="shared" si="359"/>
        <v>11900</v>
      </c>
    </row>
    <row r="4596" spans="1:11" x14ac:dyDescent="0.15">
      <c r="A4596" s="19" t="str">
        <f t="shared" si="355"/>
        <v>11900</v>
      </c>
      <c r="C4596" s="19">
        <f t="shared" si="356"/>
        <v>1</v>
      </c>
      <c r="D4596" s="19">
        <f t="shared" si="357"/>
        <v>1900</v>
      </c>
      <c r="E4596" s="38" t="e">
        <f>VLOOKUP(A4596,DatosRecibo!$A$2:'DatosRecibo'!$L$6000,12,FALSE)</f>
        <v>#N/A</v>
      </c>
      <c r="G4596" s="19" t="e">
        <f>VLOOKUP(F4596,Propietarios!$B$2:'Propietarios'!$C$6000,2,FALSE)</f>
        <v>#N/A</v>
      </c>
      <c r="H4596" s="19" t="e">
        <f>VLOOKUP(F4596,Propietarios!$B$2:'Propietarios'!$D$6000,3,FALSE)</f>
        <v>#N/A</v>
      </c>
      <c r="J4596" s="38" t="e">
        <f t="shared" si="358"/>
        <v>#N/A</v>
      </c>
      <c r="K4596" s="38" t="str">
        <f t="shared" si="359"/>
        <v>11900</v>
      </c>
    </row>
    <row r="4597" spans="1:11" x14ac:dyDescent="0.15">
      <c r="A4597" s="19" t="str">
        <f t="shared" si="355"/>
        <v>11900</v>
      </c>
      <c r="C4597" s="19">
        <f t="shared" si="356"/>
        <v>1</v>
      </c>
      <c r="D4597" s="19">
        <f t="shared" si="357"/>
        <v>1900</v>
      </c>
      <c r="E4597" s="38" t="e">
        <f>VLOOKUP(A4597,DatosRecibo!$A$2:'DatosRecibo'!$L$6000,12,FALSE)</f>
        <v>#N/A</v>
      </c>
      <c r="G4597" s="19" t="e">
        <f>VLOOKUP(F4597,Propietarios!$B$2:'Propietarios'!$C$6000,2,FALSE)</f>
        <v>#N/A</v>
      </c>
      <c r="H4597" s="19" t="e">
        <f>VLOOKUP(F4597,Propietarios!$B$2:'Propietarios'!$D$6000,3,FALSE)</f>
        <v>#N/A</v>
      </c>
      <c r="J4597" s="38" t="e">
        <f t="shared" si="358"/>
        <v>#N/A</v>
      </c>
      <c r="K4597" s="38" t="str">
        <f t="shared" si="359"/>
        <v>11900</v>
      </c>
    </row>
    <row r="4598" spans="1:11" x14ac:dyDescent="0.15">
      <c r="A4598" s="19" t="str">
        <f t="shared" si="355"/>
        <v>11900</v>
      </c>
      <c r="C4598" s="19">
        <f t="shared" si="356"/>
        <v>1</v>
      </c>
      <c r="D4598" s="19">
        <f t="shared" si="357"/>
        <v>1900</v>
      </c>
      <c r="E4598" s="38" t="e">
        <f>VLOOKUP(A4598,DatosRecibo!$A$2:'DatosRecibo'!$L$6000,12,FALSE)</f>
        <v>#N/A</v>
      </c>
      <c r="G4598" s="19" t="e">
        <f>VLOOKUP(F4598,Propietarios!$B$2:'Propietarios'!$C$6000,2,FALSE)</f>
        <v>#N/A</v>
      </c>
      <c r="H4598" s="19" t="e">
        <f>VLOOKUP(F4598,Propietarios!$B$2:'Propietarios'!$D$6000,3,FALSE)</f>
        <v>#N/A</v>
      </c>
      <c r="J4598" s="38" t="e">
        <f t="shared" si="358"/>
        <v>#N/A</v>
      </c>
      <c r="K4598" s="38" t="str">
        <f t="shared" si="359"/>
        <v>11900</v>
      </c>
    </row>
    <row r="4599" spans="1:11" x14ac:dyDescent="0.15">
      <c r="A4599" s="19" t="str">
        <f t="shared" si="355"/>
        <v>11900</v>
      </c>
      <c r="C4599" s="19">
        <f t="shared" si="356"/>
        <v>1</v>
      </c>
      <c r="D4599" s="19">
        <f t="shared" si="357"/>
        <v>1900</v>
      </c>
      <c r="E4599" s="38" t="e">
        <f>VLOOKUP(A4599,DatosRecibo!$A$2:'DatosRecibo'!$L$6000,12,FALSE)</f>
        <v>#N/A</v>
      </c>
      <c r="G4599" s="19" t="e">
        <f>VLOOKUP(F4599,Propietarios!$B$2:'Propietarios'!$C$6000,2,FALSE)</f>
        <v>#N/A</v>
      </c>
      <c r="H4599" s="19" t="e">
        <f>VLOOKUP(F4599,Propietarios!$B$2:'Propietarios'!$D$6000,3,FALSE)</f>
        <v>#N/A</v>
      </c>
      <c r="J4599" s="38" t="e">
        <f t="shared" si="358"/>
        <v>#N/A</v>
      </c>
      <c r="K4599" s="38" t="str">
        <f t="shared" si="359"/>
        <v>11900</v>
      </c>
    </row>
    <row r="4600" spans="1:11" x14ac:dyDescent="0.15">
      <c r="A4600" s="19" t="str">
        <f t="shared" si="355"/>
        <v>11900</v>
      </c>
      <c r="C4600" s="19">
        <f t="shared" si="356"/>
        <v>1</v>
      </c>
      <c r="D4600" s="19">
        <f t="shared" si="357"/>
        <v>1900</v>
      </c>
      <c r="E4600" s="38" t="e">
        <f>VLOOKUP(A4600,DatosRecibo!$A$2:'DatosRecibo'!$L$6000,12,FALSE)</f>
        <v>#N/A</v>
      </c>
      <c r="G4600" s="19" t="e">
        <f>VLOOKUP(F4600,Propietarios!$B$2:'Propietarios'!$C$6000,2,FALSE)</f>
        <v>#N/A</v>
      </c>
      <c r="H4600" s="19" t="e">
        <f>VLOOKUP(F4600,Propietarios!$B$2:'Propietarios'!$D$6000,3,FALSE)</f>
        <v>#N/A</v>
      </c>
      <c r="J4600" s="38" t="e">
        <f t="shared" si="358"/>
        <v>#N/A</v>
      </c>
      <c r="K4600" s="38" t="str">
        <f t="shared" si="359"/>
        <v>11900</v>
      </c>
    </row>
    <row r="4601" spans="1:11" x14ac:dyDescent="0.15">
      <c r="A4601" s="19" t="str">
        <f t="shared" si="355"/>
        <v>11900</v>
      </c>
      <c r="C4601" s="19">
        <f t="shared" si="356"/>
        <v>1</v>
      </c>
      <c r="D4601" s="19">
        <f t="shared" si="357"/>
        <v>1900</v>
      </c>
      <c r="E4601" s="38" t="e">
        <f>VLOOKUP(A4601,DatosRecibo!$A$2:'DatosRecibo'!$L$6000,12,FALSE)</f>
        <v>#N/A</v>
      </c>
      <c r="G4601" s="19" t="e">
        <f>VLOOKUP(F4601,Propietarios!$B$2:'Propietarios'!$C$6000,2,FALSE)</f>
        <v>#N/A</v>
      </c>
      <c r="H4601" s="19" t="e">
        <f>VLOOKUP(F4601,Propietarios!$B$2:'Propietarios'!$D$6000,3,FALSE)</f>
        <v>#N/A</v>
      </c>
      <c r="J4601" s="38" t="e">
        <f t="shared" si="358"/>
        <v>#N/A</v>
      </c>
      <c r="K4601" s="38" t="str">
        <f t="shared" si="359"/>
        <v>11900</v>
      </c>
    </row>
    <row r="4602" spans="1:11" x14ac:dyDescent="0.15">
      <c r="A4602" s="19" t="str">
        <f t="shared" si="355"/>
        <v>11900</v>
      </c>
      <c r="C4602" s="19">
        <f t="shared" si="356"/>
        <v>1</v>
      </c>
      <c r="D4602" s="19">
        <f t="shared" si="357"/>
        <v>1900</v>
      </c>
      <c r="E4602" s="38" t="e">
        <f>VLOOKUP(A4602,DatosRecibo!$A$2:'DatosRecibo'!$L$6000,12,FALSE)</f>
        <v>#N/A</v>
      </c>
      <c r="G4602" s="19" t="e">
        <f>VLOOKUP(F4602,Propietarios!$B$2:'Propietarios'!$C$6000,2,FALSE)</f>
        <v>#N/A</v>
      </c>
      <c r="H4602" s="19" t="e">
        <f>VLOOKUP(F4602,Propietarios!$B$2:'Propietarios'!$D$6000,3,FALSE)</f>
        <v>#N/A</v>
      </c>
      <c r="J4602" s="38" t="e">
        <f t="shared" si="358"/>
        <v>#N/A</v>
      </c>
      <c r="K4602" s="38" t="str">
        <f t="shared" si="359"/>
        <v>11900</v>
      </c>
    </row>
    <row r="4603" spans="1:11" x14ac:dyDescent="0.15">
      <c r="A4603" s="19" t="str">
        <f t="shared" si="355"/>
        <v>11900</v>
      </c>
      <c r="C4603" s="19">
        <f t="shared" si="356"/>
        <v>1</v>
      </c>
      <c r="D4603" s="19">
        <f t="shared" si="357"/>
        <v>1900</v>
      </c>
      <c r="E4603" s="38" t="e">
        <f>VLOOKUP(A4603,DatosRecibo!$A$2:'DatosRecibo'!$L$6000,12,FALSE)</f>
        <v>#N/A</v>
      </c>
      <c r="G4603" s="19" t="e">
        <f>VLOOKUP(F4603,Propietarios!$B$2:'Propietarios'!$C$6000,2,FALSE)</f>
        <v>#N/A</v>
      </c>
      <c r="H4603" s="19" t="e">
        <f>VLOOKUP(F4603,Propietarios!$B$2:'Propietarios'!$D$6000,3,FALSE)</f>
        <v>#N/A</v>
      </c>
      <c r="J4603" s="38" t="e">
        <f t="shared" si="358"/>
        <v>#N/A</v>
      </c>
      <c r="K4603" s="38" t="str">
        <f t="shared" si="359"/>
        <v>11900</v>
      </c>
    </row>
    <row r="4604" spans="1:11" x14ac:dyDescent="0.15">
      <c r="A4604" s="19" t="str">
        <f t="shared" si="355"/>
        <v>11900</v>
      </c>
      <c r="C4604" s="19">
        <f t="shared" si="356"/>
        <v>1</v>
      </c>
      <c r="D4604" s="19">
        <f t="shared" si="357"/>
        <v>1900</v>
      </c>
      <c r="E4604" s="38" t="e">
        <f>VLOOKUP(A4604,DatosRecibo!$A$2:'DatosRecibo'!$L$6000,12,FALSE)</f>
        <v>#N/A</v>
      </c>
      <c r="G4604" s="19" t="e">
        <f>VLOOKUP(F4604,Propietarios!$B$2:'Propietarios'!$C$6000,2,FALSE)</f>
        <v>#N/A</v>
      </c>
      <c r="H4604" s="19" t="e">
        <f>VLOOKUP(F4604,Propietarios!$B$2:'Propietarios'!$D$6000,3,FALSE)</f>
        <v>#N/A</v>
      </c>
      <c r="J4604" s="38" t="e">
        <f t="shared" si="358"/>
        <v>#N/A</v>
      </c>
      <c r="K4604" s="38" t="str">
        <f t="shared" si="359"/>
        <v>11900</v>
      </c>
    </row>
    <row r="4605" spans="1:11" x14ac:dyDescent="0.15">
      <c r="A4605" s="19" t="str">
        <f t="shared" si="355"/>
        <v>11900</v>
      </c>
      <c r="C4605" s="19">
        <f t="shared" si="356"/>
        <v>1</v>
      </c>
      <c r="D4605" s="19">
        <f t="shared" si="357"/>
        <v>1900</v>
      </c>
      <c r="E4605" s="38" t="e">
        <f>VLOOKUP(A4605,DatosRecibo!$A$2:'DatosRecibo'!$L$6000,12,FALSE)</f>
        <v>#N/A</v>
      </c>
      <c r="G4605" s="19" t="e">
        <f>VLOOKUP(F4605,Propietarios!$B$2:'Propietarios'!$C$6000,2,FALSE)</f>
        <v>#N/A</v>
      </c>
      <c r="H4605" s="19" t="e">
        <f>VLOOKUP(F4605,Propietarios!$B$2:'Propietarios'!$D$6000,3,FALSE)</f>
        <v>#N/A</v>
      </c>
      <c r="J4605" s="38" t="e">
        <f t="shared" si="358"/>
        <v>#N/A</v>
      </c>
      <c r="K4605" s="38" t="str">
        <f t="shared" si="359"/>
        <v>11900</v>
      </c>
    </row>
    <row r="4606" spans="1:11" x14ac:dyDescent="0.15">
      <c r="A4606" s="19" t="str">
        <f t="shared" si="355"/>
        <v>11900</v>
      </c>
      <c r="C4606" s="19">
        <f t="shared" si="356"/>
        <v>1</v>
      </c>
      <c r="D4606" s="19">
        <f t="shared" si="357"/>
        <v>1900</v>
      </c>
      <c r="E4606" s="38" t="e">
        <f>VLOOKUP(A4606,DatosRecibo!$A$2:'DatosRecibo'!$L$6000,12,FALSE)</f>
        <v>#N/A</v>
      </c>
      <c r="G4606" s="19" t="e">
        <f>VLOOKUP(F4606,Propietarios!$B$2:'Propietarios'!$C$6000,2,FALSE)</f>
        <v>#N/A</v>
      </c>
      <c r="H4606" s="19" t="e">
        <f>VLOOKUP(F4606,Propietarios!$B$2:'Propietarios'!$D$6000,3,FALSE)</f>
        <v>#N/A</v>
      </c>
      <c r="J4606" s="38" t="e">
        <f t="shared" si="358"/>
        <v>#N/A</v>
      </c>
      <c r="K4606" s="38" t="str">
        <f t="shared" si="359"/>
        <v>11900</v>
      </c>
    </row>
    <row r="4607" spans="1:11" x14ac:dyDescent="0.15">
      <c r="A4607" s="19" t="str">
        <f t="shared" si="355"/>
        <v>11900</v>
      </c>
      <c r="C4607" s="19">
        <f t="shared" si="356"/>
        <v>1</v>
      </c>
      <c r="D4607" s="19">
        <f t="shared" si="357"/>
        <v>1900</v>
      </c>
      <c r="E4607" s="38" t="e">
        <f>VLOOKUP(A4607,DatosRecibo!$A$2:'DatosRecibo'!$L$6000,12,FALSE)</f>
        <v>#N/A</v>
      </c>
      <c r="G4607" s="19" t="e">
        <f>VLOOKUP(F4607,Propietarios!$B$2:'Propietarios'!$C$6000,2,FALSE)</f>
        <v>#N/A</v>
      </c>
      <c r="H4607" s="19" t="e">
        <f>VLOOKUP(F4607,Propietarios!$B$2:'Propietarios'!$D$6000,3,FALSE)</f>
        <v>#N/A</v>
      </c>
      <c r="J4607" s="38" t="e">
        <f t="shared" si="358"/>
        <v>#N/A</v>
      </c>
      <c r="K4607" s="38" t="str">
        <f t="shared" si="359"/>
        <v>11900</v>
      </c>
    </row>
    <row r="4608" spans="1:11" x14ac:dyDescent="0.15">
      <c r="A4608" s="19" t="str">
        <f t="shared" si="355"/>
        <v>11900</v>
      </c>
      <c r="C4608" s="19">
        <f t="shared" si="356"/>
        <v>1</v>
      </c>
      <c r="D4608" s="19">
        <f t="shared" si="357"/>
        <v>1900</v>
      </c>
      <c r="E4608" s="38" t="e">
        <f>VLOOKUP(A4608,DatosRecibo!$A$2:'DatosRecibo'!$L$6000,12,FALSE)</f>
        <v>#N/A</v>
      </c>
      <c r="G4608" s="19" t="e">
        <f>VLOOKUP(F4608,Propietarios!$B$2:'Propietarios'!$C$6000,2,FALSE)</f>
        <v>#N/A</v>
      </c>
      <c r="H4608" s="19" t="e">
        <f>VLOOKUP(F4608,Propietarios!$B$2:'Propietarios'!$D$6000,3,FALSE)</f>
        <v>#N/A</v>
      </c>
      <c r="J4608" s="38" t="e">
        <f t="shared" si="358"/>
        <v>#N/A</v>
      </c>
      <c r="K4608" s="38" t="str">
        <f t="shared" si="359"/>
        <v>11900</v>
      </c>
    </row>
    <row r="4609" spans="1:11" x14ac:dyDescent="0.15">
      <c r="A4609" s="19" t="str">
        <f t="shared" si="355"/>
        <v>11900</v>
      </c>
      <c r="C4609" s="19">
        <f t="shared" si="356"/>
        <v>1</v>
      </c>
      <c r="D4609" s="19">
        <f t="shared" si="357"/>
        <v>1900</v>
      </c>
      <c r="E4609" s="38" t="e">
        <f>VLOOKUP(A4609,DatosRecibo!$A$2:'DatosRecibo'!$L$6000,12,FALSE)</f>
        <v>#N/A</v>
      </c>
      <c r="G4609" s="19" t="e">
        <f>VLOOKUP(F4609,Propietarios!$B$2:'Propietarios'!$C$6000,2,FALSE)</f>
        <v>#N/A</v>
      </c>
      <c r="H4609" s="19" t="e">
        <f>VLOOKUP(F4609,Propietarios!$B$2:'Propietarios'!$D$6000,3,FALSE)</f>
        <v>#N/A</v>
      </c>
      <c r="J4609" s="38" t="e">
        <f t="shared" si="358"/>
        <v>#N/A</v>
      </c>
      <c r="K4609" s="38" t="str">
        <f t="shared" si="359"/>
        <v>11900</v>
      </c>
    </row>
    <row r="4610" spans="1:11" x14ac:dyDescent="0.15">
      <c r="A4610" s="19" t="str">
        <f t="shared" ref="A4610:A4673" si="360">CONCATENATE(C4610,D4610)</f>
        <v>11900</v>
      </c>
      <c r="C4610" s="19">
        <f t="shared" si="356"/>
        <v>1</v>
      </c>
      <c r="D4610" s="19">
        <f t="shared" si="357"/>
        <v>1900</v>
      </c>
      <c r="E4610" s="38" t="e">
        <f>VLOOKUP(A4610,DatosRecibo!$A$2:'DatosRecibo'!$L$6000,12,FALSE)</f>
        <v>#N/A</v>
      </c>
      <c r="G4610" s="19" t="e">
        <f>VLOOKUP(F4610,Propietarios!$B$2:'Propietarios'!$C$6000,2,FALSE)</f>
        <v>#N/A</v>
      </c>
      <c r="H4610" s="19" t="e">
        <f>VLOOKUP(F4610,Propietarios!$B$2:'Propietarios'!$D$6000,3,FALSE)</f>
        <v>#N/A</v>
      </c>
      <c r="J4610" s="38" t="e">
        <f t="shared" si="358"/>
        <v>#N/A</v>
      </c>
      <c r="K4610" s="38" t="str">
        <f t="shared" si="359"/>
        <v>11900</v>
      </c>
    </row>
    <row r="4611" spans="1:11" x14ac:dyDescent="0.15">
      <c r="A4611" s="19" t="str">
        <f t="shared" si="360"/>
        <v>11900</v>
      </c>
      <c r="C4611" s="19">
        <f t="shared" ref="C4611:C4674" si="361">MONTH(B4611)</f>
        <v>1</v>
      </c>
      <c r="D4611" s="19">
        <f t="shared" ref="D4611:D4674" si="362">YEAR(B4611)</f>
        <v>1900</v>
      </c>
      <c r="E4611" s="38" t="e">
        <f>VLOOKUP(A4611,DatosRecibo!$A$2:'DatosRecibo'!$L$6000,12,FALSE)</f>
        <v>#N/A</v>
      </c>
      <c r="G4611" s="19" t="e">
        <f>VLOOKUP(F4611,Propietarios!$B$2:'Propietarios'!$C$6000,2,FALSE)</f>
        <v>#N/A</v>
      </c>
      <c r="H4611" s="19" t="e">
        <f>VLOOKUP(F4611,Propietarios!$B$2:'Propietarios'!$D$6000,3,FALSE)</f>
        <v>#N/A</v>
      </c>
      <c r="J4611" s="38" t="e">
        <f t="shared" ref="J4611:J4674" si="363">I4611*E4611</f>
        <v>#N/A</v>
      </c>
      <c r="K4611" s="38" t="str">
        <f t="shared" ref="K4611:K4674" si="364">CONCATENATE(A4611,F4611)</f>
        <v>11900</v>
      </c>
    </row>
    <row r="4612" spans="1:11" x14ac:dyDescent="0.15">
      <c r="A4612" s="19" t="str">
        <f t="shared" si="360"/>
        <v>11900</v>
      </c>
      <c r="C4612" s="19">
        <f t="shared" si="361"/>
        <v>1</v>
      </c>
      <c r="D4612" s="19">
        <f t="shared" si="362"/>
        <v>1900</v>
      </c>
      <c r="E4612" s="38" t="e">
        <f>VLOOKUP(A4612,DatosRecibo!$A$2:'DatosRecibo'!$L$6000,12,FALSE)</f>
        <v>#N/A</v>
      </c>
      <c r="G4612" s="19" t="e">
        <f>VLOOKUP(F4612,Propietarios!$B$2:'Propietarios'!$C$6000,2,FALSE)</f>
        <v>#N/A</v>
      </c>
      <c r="H4612" s="19" t="e">
        <f>VLOOKUP(F4612,Propietarios!$B$2:'Propietarios'!$D$6000,3,FALSE)</f>
        <v>#N/A</v>
      </c>
      <c r="J4612" s="38" t="e">
        <f t="shared" si="363"/>
        <v>#N/A</v>
      </c>
      <c r="K4612" s="38" t="str">
        <f t="shared" si="364"/>
        <v>11900</v>
      </c>
    </row>
    <row r="4613" spans="1:11" x14ac:dyDescent="0.15">
      <c r="A4613" s="19" t="str">
        <f t="shared" si="360"/>
        <v>11900</v>
      </c>
      <c r="C4613" s="19">
        <f t="shared" si="361"/>
        <v>1</v>
      </c>
      <c r="D4613" s="19">
        <f t="shared" si="362"/>
        <v>1900</v>
      </c>
      <c r="E4613" s="38" t="e">
        <f>VLOOKUP(A4613,DatosRecibo!$A$2:'DatosRecibo'!$L$6000,12,FALSE)</f>
        <v>#N/A</v>
      </c>
      <c r="G4613" s="19" t="e">
        <f>VLOOKUP(F4613,Propietarios!$B$2:'Propietarios'!$C$6000,2,FALSE)</f>
        <v>#N/A</v>
      </c>
      <c r="H4613" s="19" t="e">
        <f>VLOOKUP(F4613,Propietarios!$B$2:'Propietarios'!$D$6000,3,FALSE)</f>
        <v>#N/A</v>
      </c>
      <c r="J4613" s="38" t="e">
        <f t="shared" si="363"/>
        <v>#N/A</v>
      </c>
      <c r="K4613" s="38" t="str">
        <f t="shared" si="364"/>
        <v>11900</v>
      </c>
    </row>
    <row r="4614" spans="1:11" x14ac:dyDescent="0.15">
      <c r="A4614" s="19" t="str">
        <f t="shared" si="360"/>
        <v>11900</v>
      </c>
      <c r="C4614" s="19">
        <f t="shared" si="361"/>
        <v>1</v>
      </c>
      <c r="D4614" s="19">
        <f t="shared" si="362"/>
        <v>1900</v>
      </c>
      <c r="E4614" s="38" t="e">
        <f>VLOOKUP(A4614,DatosRecibo!$A$2:'DatosRecibo'!$L$6000,12,FALSE)</f>
        <v>#N/A</v>
      </c>
      <c r="G4614" s="19" t="e">
        <f>VLOOKUP(F4614,Propietarios!$B$2:'Propietarios'!$C$6000,2,FALSE)</f>
        <v>#N/A</v>
      </c>
      <c r="H4614" s="19" t="e">
        <f>VLOOKUP(F4614,Propietarios!$B$2:'Propietarios'!$D$6000,3,FALSE)</f>
        <v>#N/A</v>
      </c>
      <c r="J4614" s="38" t="e">
        <f t="shared" si="363"/>
        <v>#N/A</v>
      </c>
      <c r="K4614" s="38" t="str">
        <f t="shared" si="364"/>
        <v>11900</v>
      </c>
    </row>
    <row r="4615" spans="1:11" x14ac:dyDescent="0.15">
      <c r="A4615" s="19" t="str">
        <f t="shared" si="360"/>
        <v>11900</v>
      </c>
      <c r="C4615" s="19">
        <f t="shared" si="361"/>
        <v>1</v>
      </c>
      <c r="D4615" s="19">
        <f t="shared" si="362"/>
        <v>1900</v>
      </c>
      <c r="E4615" s="38" t="e">
        <f>VLOOKUP(A4615,DatosRecibo!$A$2:'DatosRecibo'!$L$6000,12,FALSE)</f>
        <v>#N/A</v>
      </c>
      <c r="G4615" s="19" t="e">
        <f>VLOOKUP(F4615,Propietarios!$B$2:'Propietarios'!$C$6000,2,FALSE)</f>
        <v>#N/A</v>
      </c>
      <c r="H4615" s="19" t="e">
        <f>VLOOKUP(F4615,Propietarios!$B$2:'Propietarios'!$D$6000,3,FALSE)</f>
        <v>#N/A</v>
      </c>
      <c r="J4615" s="38" t="e">
        <f t="shared" si="363"/>
        <v>#N/A</v>
      </c>
      <c r="K4615" s="38" t="str">
        <f t="shared" si="364"/>
        <v>11900</v>
      </c>
    </row>
    <row r="4616" spans="1:11" x14ac:dyDescent="0.15">
      <c r="A4616" s="19" t="str">
        <f t="shared" si="360"/>
        <v>11900</v>
      </c>
      <c r="C4616" s="19">
        <f t="shared" si="361"/>
        <v>1</v>
      </c>
      <c r="D4616" s="19">
        <f t="shared" si="362"/>
        <v>1900</v>
      </c>
      <c r="E4616" s="38" t="e">
        <f>VLOOKUP(A4616,DatosRecibo!$A$2:'DatosRecibo'!$L$6000,12,FALSE)</f>
        <v>#N/A</v>
      </c>
      <c r="G4616" s="19" t="e">
        <f>VLOOKUP(F4616,Propietarios!$B$2:'Propietarios'!$C$6000,2,FALSE)</f>
        <v>#N/A</v>
      </c>
      <c r="H4616" s="19" t="e">
        <f>VLOOKUP(F4616,Propietarios!$B$2:'Propietarios'!$D$6000,3,FALSE)</f>
        <v>#N/A</v>
      </c>
      <c r="J4616" s="38" t="e">
        <f t="shared" si="363"/>
        <v>#N/A</v>
      </c>
      <c r="K4616" s="38" t="str">
        <f t="shared" si="364"/>
        <v>11900</v>
      </c>
    </row>
    <row r="4617" spans="1:11" x14ac:dyDescent="0.15">
      <c r="A4617" s="19" t="str">
        <f t="shared" si="360"/>
        <v>11900</v>
      </c>
      <c r="C4617" s="19">
        <f t="shared" si="361"/>
        <v>1</v>
      </c>
      <c r="D4617" s="19">
        <f t="shared" si="362"/>
        <v>1900</v>
      </c>
      <c r="E4617" s="38" t="e">
        <f>VLOOKUP(A4617,DatosRecibo!$A$2:'DatosRecibo'!$L$6000,12,FALSE)</f>
        <v>#N/A</v>
      </c>
      <c r="G4617" s="19" t="e">
        <f>VLOOKUP(F4617,Propietarios!$B$2:'Propietarios'!$C$6000,2,FALSE)</f>
        <v>#N/A</v>
      </c>
      <c r="H4617" s="19" t="e">
        <f>VLOOKUP(F4617,Propietarios!$B$2:'Propietarios'!$D$6000,3,FALSE)</f>
        <v>#N/A</v>
      </c>
      <c r="J4617" s="38" t="e">
        <f t="shared" si="363"/>
        <v>#N/A</v>
      </c>
      <c r="K4617" s="38" t="str">
        <f t="shared" si="364"/>
        <v>11900</v>
      </c>
    </row>
    <row r="4618" spans="1:11" x14ac:dyDescent="0.15">
      <c r="A4618" s="19" t="str">
        <f t="shared" si="360"/>
        <v>11900</v>
      </c>
      <c r="C4618" s="19">
        <f t="shared" si="361"/>
        <v>1</v>
      </c>
      <c r="D4618" s="19">
        <f t="shared" si="362"/>
        <v>1900</v>
      </c>
      <c r="E4618" s="38" t="e">
        <f>VLOOKUP(A4618,DatosRecibo!$A$2:'DatosRecibo'!$L$6000,12,FALSE)</f>
        <v>#N/A</v>
      </c>
      <c r="G4618" s="19" t="e">
        <f>VLOOKUP(F4618,Propietarios!$B$2:'Propietarios'!$C$6000,2,FALSE)</f>
        <v>#N/A</v>
      </c>
      <c r="H4618" s="19" t="e">
        <f>VLOOKUP(F4618,Propietarios!$B$2:'Propietarios'!$D$6000,3,FALSE)</f>
        <v>#N/A</v>
      </c>
      <c r="J4618" s="38" t="e">
        <f t="shared" si="363"/>
        <v>#N/A</v>
      </c>
      <c r="K4618" s="38" t="str">
        <f t="shared" si="364"/>
        <v>11900</v>
      </c>
    </row>
    <row r="4619" spans="1:11" x14ac:dyDescent="0.15">
      <c r="A4619" s="19" t="str">
        <f t="shared" si="360"/>
        <v>11900</v>
      </c>
      <c r="C4619" s="19">
        <f t="shared" si="361"/>
        <v>1</v>
      </c>
      <c r="D4619" s="19">
        <f t="shared" si="362"/>
        <v>1900</v>
      </c>
      <c r="E4619" s="38" t="e">
        <f>VLOOKUP(A4619,DatosRecibo!$A$2:'DatosRecibo'!$L$6000,12,FALSE)</f>
        <v>#N/A</v>
      </c>
      <c r="G4619" s="19" t="e">
        <f>VLOOKUP(F4619,Propietarios!$B$2:'Propietarios'!$C$6000,2,FALSE)</f>
        <v>#N/A</v>
      </c>
      <c r="H4619" s="19" t="e">
        <f>VLOOKUP(F4619,Propietarios!$B$2:'Propietarios'!$D$6000,3,FALSE)</f>
        <v>#N/A</v>
      </c>
      <c r="J4619" s="38" t="e">
        <f t="shared" si="363"/>
        <v>#N/A</v>
      </c>
      <c r="K4619" s="38" t="str">
        <f t="shared" si="364"/>
        <v>11900</v>
      </c>
    </row>
    <row r="4620" spans="1:11" x14ac:dyDescent="0.15">
      <c r="A4620" s="19" t="str">
        <f t="shared" si="360"/>
        <v>11900</v>
      </c>
      <c r="C4620" s="19">
        <f t="shared" si="361"/>
        <v>1</v>
      </c>
      <c r="D4620" s="19">
        <f t="shared" si="362"/>
        <v>1900</v>
      </c>
      <c r="E4620" s="38" t="e">
        <f>VLOOKUP(A4620,DatosRecibo!$A$2:'DatosRecibo'!$L$6000,12,FALSE)</f>
        <v>#N/A</v>
      </c>
      <c r="G4620" s="19" t="e">
        <f>VLOOKUP(F4620,Propietarios!$B$2:'Propietarios'!$C$6000,2,FALSE)</f>
        <v>#N/A</v>
      </c>
      <c r="H4620" s="19" t="e">
        <f>VLOOKUP(F4620,Propietarios!$B$2:'Propietarios'!$D$6000,3,FALSE)</f>
        <v>#N/A</v>
      </c>
      <c r="J4620" s="38" t="e">
        <f t="shared" si="363"/>
        <v>#N/A</v>
      </c>
      <c r="K4620" s="38" t="str">
        <f t="shared" si="364"/>
        <v>11900</v>
      </c>
    </row>
    <row r="4621" spans="1:11" x14ac:dyDescent="0.15">
      <c r="A4621" s="19" t="str">
        <f t="shared" si="360"/>
        <v>11900</v>
      </c>
      <c r="C4621" s="19">
        <f t="shared" si="361"/>
        <v>1</v>
      </c>
      <c r="D4621" s="19">
        <f t="shared" si="362"/>
        <v>1900</v>
      </c>
      <c r="E4621" s="38" t="e">
        <f>VLOOKUP(A4621,DatosRecibo!$A$2:'DatosRecibo'!$L$6000,12,FALSE)</f>
        <v>#N/A</v>
      </c>
      <c r="G4621" s="19" t="e">
        <f>VLOOKUP(F4621,Propietarios!$B$2:'Propietarios'!$C$6000,2,FALSE)</f>
        <v>#N/A</v>
      </c>
      <c r="H4621" s="19" t="e">
        <f>VLOOKUP(F4621,Propietarios!$B$2:'Propietarios'!$D$6000,3,FALSE)</f>
        <v>#N/A</v>
      </c>
      <c r="J4621" s="38" t="e">
        <f t="shared" si="363"/>
        <v>#N/A</v>
      </c>
      <c r="K4621" s="38" t="str">
        <f t="shared" si="364"/>
        <v>11900</v>
      </c>
    </row>
    <row r="4622" spans="1:11" x14ac:dyDescent="0.15">
      <c r="A4622" s="19" t="str">
        <f t="shared" si="360"/>
        <v>11900</v>
      </c>
      <c r="C4622" s="19">
        <f t="shared" si="361"/>
        <v>1</v>
      </c>
      <c r="D4622" s="19">
        <f t="shared" si="362"/>
        <v>1900</v>
      </c>
      <c r="E4622" s="38" t="e">
        <f>VLOOKUP(A4622,DatosRecibo!$A$2:'DatosRecibo'!$L$6000,12,FALSE)</f>
        <v>#N/A</v>
      </c>
      <c r="G4622" s="19" t="e">
        <f>VLOOKUP(F4622,Propietarios!$B$2:'Propietarios'!$C$6000,2,FALSE)</f>
        <v>#N/A</v>
      </c>
      <c r="H4622" s="19" t="e">
        <f>VLOOKUP(F4622,Propietarios!$B$2:'Propietarios'!$D$6000,3,FALSE)</f>
        <v>#N/A</v>
      </c>
      <c r="J4622" s="38" t="e">
        <f t="shared" si="363"/>
        <v>#N/A</v>
      </c>
      <c r="K4622" s="38" t="str">
        <f t="shared" si="364"/>
        <v>11900</v>
      </c>
    </row>
    <row r="4623" spans="1:11" x14ac:dyDescent="0.15">
      <c r="A4623" s="19" t="str">
        <f t="shared" si="360"/>
        <v>11900</v>
      </c>
      <c r="C4623" s="19">
        <f t="shared" si="361"/>
        <v>1</v>
      </c>
      <c r="D4623" s="19">
        <f t="shared" si="362"/>
        <v>1900</v>
      </c>
      <c r="E4623" s="38" t="e">
        <f>VLOOKUP(A4623,DatosRecibo!$A$2:'DatosRecibo'!$L$6000,12,FALSE)</f>
        <v>#N/A</v>
      </c>
      <c r="G4623" s="19" t="e">
        <f>VLOOKUP(F4623,Propietarios!$B$2:'Propietarios'!$C$6000,2,FALSE)</f>
        <v>#N/A</v>
      </c>
      <c r="H4623" s="19" t="e">
        <f>VLOOKUP(F4623,Propietarios!$B$2:'Propietarios'!$D$6000,3,FALSE)</f>
        <v>#N/A</v>
      </c>
      <c r="J4623" s="38" t="e">
        <f t="shared" si="363"/>
        <v>#N/A</v>
      </c>
      <c r="K4623" s="38" t="str">
        <f t="shared" si="364"/>
        <v>11900</v>
      </c>
    </row>
    <row r="4624" spans="1:11" x14ac:dyDescent="0.15">
      <c r="A4624" s="19" t="str">
        <f t="shared" si="360"/>
        <v>11900</v>
      </c>
      <c r="C4624" s="19">
        <f t="shared" si="361"/>
        <v>1</v>
      </c>
      <c r="D4624" s="19">
        <f t="shared" si="362"/>
        <v>1900</v>
      </c>
      <c r="E4624" s="38" t="e">
        <f>VLOOKUP(A4624,DatosRecibo!$A$2:'DatosRecibo'!$L$6000,12,FALSE)</f>
        <v>#N/A</v>
      </c>
      <c r="G4624" s="19" t="e">
        <f>VLOOKUP(F4624,Propietarios!$B$2:'Propietarios'!$C$6000,2,FALSE)</f>
        <v>#N/A</v>
      </c>
      <c r="H4624" s="19" t="e">
        <f>VLOOKUP(F4624,Propietarios!$B$2:'Propietarios'!$D$6000,3,FALSE)</f>
        <v>#N/A</v>
      </c>
      <c r="J4624" s="38" t="e">
        <f t="shared" si="363"/>
        <v>#N/A</v>
      </c>
      <c r="K4624" s="38" t="str">
        <f t="shared" si="364"/>
        <v>11900</v>
      </c>
    </row>
    <row r="4625" spans="1:11" x14ac:dyDescent="0.15">
      <c r="A4625" s="19" t="str">
        <f t="shared" si="360"/>
        <v>11900</v>
      </c>
      <c r="C4625" s="19">
        <f t="shared" si="361"/>
        <v>1</v>
      </c>
      <c r="D4625" s="19">
        <f t="shared" si="362"/>
        <v>1900</v>
      </c>
      <c r="E4625" s="38" t="e">
        <f>VLOOKUP(A4625,DatosRecibo!$A$2:'DatosRecibo'!$L$6000,12,FALSE)</f>
        <v>#N/A</v>
      </c>
      <c r="G4625" s="19" t="e">
        <f>VLOOKUP(F4625,Propietarios!$B$2:'Propietarios'!$C$6000,2,FALSE)</f>
        <v>#N/A</v>
      </c>
      <c r="H4625" s="19" t="e">
        <f>VLOOKUP(F4625,Propietarios!$B$2:'Propietarios'!$D$6000,3,FALSE)</f>
        <v>#N/A</v>
      </c>
      <c r="J4625" s="38" t="e">
        <f t="shared" si="363"/>
        <v>#N/A</v>
      </c>
      <c r="K4625" s="38" t="str">
        <f t="shared" si="364"/>
        <v>11900</v>
      </c>
    </row>
    <row r="4626" spans="1:11" x14ac:dyDescent="0.15">
      <c r="A4626" s="19" t="str">
        <f t="shared" si="360"/>
        <v>11900</v>
      </c>
      <c r="C4626" s="19">
        <f t="shared" si="361"/>
        <v>1</v>
      </c>
      <c r="D4626" s="19">
        <f t="shared" si="362"/>
        <v>1900</v>
      </c>
      <c r="E4626" s="38" t="e">
        <f>VLOOKUP(A4626,DatosRecibo!$A$2:'DatosRecibo'!$L$6000,12,FALSE)</f>
        <v>#N/A</v>
      </c>
      <c r="G4626" s="19" t="e">
        <f>VLOOKUP(F4626,Propietarios!$B$2:'Propietarios'!$C$6000,2,FALSE)</f>
        <v>#N/A</v>
      </c>
      <c r="H4626" s="19" t="e">
        <f>VLOOKUP(F4626,Propietarios!$B$2:'Propietarios'!$D$6000,3,FALSE)</f>
        <v>#N/A</v>
      </c>
      <c r="J4626" s="38" t="e">
        <f t="shared" si="363"/>
        <v>#N/A</v>
      </c>
      <c r="K4626" s="38" t="str">
        <f t="shared" si="364"/>
        <v>11900</v>
      </c>
    </row>
    <row r="4627" spans="1:11" x14ac:dyDescent="0.15">
      <c r="A4627" s="19" t="str">
        <f t="shared" si="360"/>
        <v>11900</v>
      </c>
      <c r="C4627" s="19">
        <f t="shared" si="361"/>
        <v>1</v>
      </c>
      <c r="D4627" s="19">
        <f t="shared" si="362"/>
        <v>1900</v>
      </c>
      <c r="E4627" s="38" t="e">
        <f>VLOOKUP(A4627,DatosRecibo!$A$2:'DatosRecibo'!$L$6000,12,FALSE)</f>
        <v>#N/A</v>
      </c>
      <c r="G4627" s="19" t="e">
        <f>VLOOKUP(F4627,Propietarios!$B$2:'Propietarios'!$C$6000,2,FALSE)</f>
        <v>#N/A</v>
      </c>
      <c r="H4627" s="19" t="e">
        <f>VLOOKUP(F4627,Propietarios!$B$2:'Propietarios'!$D$6000,3,FALSE)</f>
        <v>#N/A</v>
      </c>
      <c r="J4627" s="38" t="e">
        <f t="shared" si="363"/>
        <v>#N/A</v>
      </c>
      <c r="K4627" s="38" t="str">
        <f t="shared" si="364"/>
        <v>11900</v>
      </c>
    </row>
    <row r="4628" spans="1:11" x14ac:dyDescent="0.15">
      <c r="A4628" s="19" t="str">
        <f t="shared" si="360"/>
        <v>11900</v>
      </c>
      <c r="C4628" s="19">
        <f t="shared" si="361"/>
        <v>1</v>
      </c>
      <c r="D4628" s="19">
        <f t="shared" si="362"/>
        <v>1900</v>
      </c>
      <c r="E4628" s="38" t="e">
        <f>VLOOKUP(A4628,DatosRecibo!$A$2:'DatosRecibo'!$L$6000,12,FALSE)</f>
        <v>#N/A</v>
      </c>
      <c r="G4628" s="19" t="e">
        <f>VLOOKUP(F4628,Propietarios!$B$2:'Propietarios'!$C$6000,2,FALSE)</f>
        <v>#N/A</v>
      </c>
      <c r="H4628" s="19" t="e">
        <f>VLOOKUP(F4628,Propietarios!$B$2:'Propietarios'!$D$6000,3,FALSE)</f>
        <v>#N/A</v>
      </c>
      <c r="J4628" s="38" t="e">
        <f t="shared" si="363"/>
        <v>#N/A</v>
      </c>
      <c r="K4628" s="38" t="str">
        <f t="shared" si="364"/>
        <v>11900</v>
      </c>
    </row>
    <row r="4629" spans="1:11" x14ac:dyDescent="0.15">
      <c r="A4629" s="19" t="str">
        <f t="shared" si="360"/>
        <v>11900</v>
      </c>
      <c r="C4629" s="19">
        <f t="shared" si="361"/>
        <v>1</v>
      </c>
      <c r="D4629" s="19">
        <f t="shared" si="362"/>
        <v>1900</v>
      </c>
      <c r="E4629" s="38" t="e">
        <f>VLOOKUP(A4629,DatosRecibo!$A$2:'DatosRecibo'!$L$6000,12,FALSE)</f>
        <v>#N/A</v>
      </c>
      <c r="G4629" s="19" t="e">
        <f>VLOOKUP(F4629,Propietarios!$B$2:'Propietarios'!$C$6000,2,FALSE)</f>
        <v>#N/A</v>
      </c>
      <c r="H4629" s="19" t="e">
        <f>VLOOKUP(F4629,Propietarios!$B$2:'Propietarios'!$D$6000,3,FALSE)</f>
        <v>#N/A</v>
      </c>
      <c r="J4629" s="38" t="e">
        <f t="shared" si="363"/>
        <v>#N/A</v>
      </c>
      <c r="K4629" s="38" t="str">
        <f t="shared" si="364"/>
        <v>11900</v>
      </c>
    </row>
    <row r="4630" spans="1:11" x14ac:dyDescent="0.15">
      <c r="A4630" s="19" t="str">
        <f t="shared" si="360"/>
        <v>11900</v>
      </c>
      <c r="C4630" s="19">
        <f t="shared" si="361"/>
        <v>1</v>
      </c>
      <c r="D4630" s="19">
        <f t="shared" si="362"/>
        <v>1900</v>
      </c>
      <c r="E4630" s="38" t="e">
        <f>VLOOKUP(A4630,DatosRecibo!$A$2:'DatosRecibo'!$L$6000,12,FALSE)</f>
        <v>#N/A</v>
      </c>
      <c r="G4630" s="19" t="e">
        <f>VLOOKUP(F4630,Propietarios!$B$2:'Propietarios'!$C$6000,2,FALSE)</f>
        <v>#N/A</v>
      </c>
      <c r="H4630" s="19" t="e">
        <f>VLOOKUP(F4630,Propietarios!$B$2:'Propietarios'!$D$6000,3,FALSE)</f>
        <v>#N/A</v>
      </c>
      <c r="J4630" s="38" t="e">
        <f t="shared" si="363"/>
        <v>#N/A</v>
      </c>
      <c r="K4630" s="38" t="str">
        <f t="shared" si="364"/>
        <v>11900</v>
      </c>
    </row>
    <row r="4631" spans="1:11" x14ac:dyDescent="0.15">
      <c r="A4631" s="19" t="str">
        <f t="shared" si="360"/>
        <v>11900</v>
      </c>
      <c r="C4631" s="19">
        <f t="shared" si="361"/>
        <v>1</v>
      </c>
      <c r="D4631" s="19">
        <f t="shared" si="362"/>
        <v>1900</v>
      </c>
      <c r="E4631" s="38" t="e">
        <f>VLOOKUP(A4631,DatosRecibo!$A$2:'DatosRecibo'!$L$6000,12,FALSE)</f>
        <v>#N/A</v>
      </c>
      <c r="G4631" s="19" t="e">
        <f>VLOOKUP(F4631,Propietarios!$B$2:'Propietarios'!$C$6000,2,FALSE)</f>
        <v>#N/A</v>
      </c>
      <c r="H4631" s="19" t="e">
        <f>VLOOKUP(F4631,Propietarios!$B$2:'Propietarios'!$D$6000,3,FALSE)</f>
        <v>#N/A</v>
      </c>
      <c r="J4631" s="38" t="e">
        <f t="shared" si="363"/>
        <v>#N/A</v>
      </c>
      <c r="K4631" s="38" t="str">
        <f t="shared" si="364"/>
        <v>11900</v>
      </c>
    </row>
    <row r="4632" spans="1:11" x14ac:dyDescent="0.15">
      <c r="A4632" s="19" t="str">
        <f t="shared" si="360"/>
        <v>11900</v>
      </c>
      <c r="C4632" s="19">
        <f t="shared" si="361"/>
        <v>1</v>
      </c>
      <c r="D4632" s="19">
        <f t="shared" si="362"/>
        <v>1900</v>
      </c>
      <c r="E4632" s="38" t="e">
        <f>VLOOKUP(A4632,DatosRecibo!$A$2:'DatosRecibo'!$L$6000,12,FALSE)</f>
        <v>#N/A</v>
      </c>
      <c r="G4632" s="19" t="e">
        <f>VLOOKUP(F4632,Propietarios!$B$2:'Propietarios'!$C$6000,2,FALSE)</f>
        <v>#N/A</v>
      </c>
      <c r="H4632" s="19" t="e">
        <f>VLOOKUP(F4632,Propietarios!$B$2:'Propietarios'!$D$6000,3,FALSE)</f>
        <v>#N/A</v>
      </c>
      <c r="J4632" s="38" t="e">
        <f t="shared" si="363"/>
        <v>#N/A</v>
      </c>
      <c r="K4632" s="38" t="str">
        <f t="shared" si="364"/>
        <v>11900</v>
      </c>
    </row>
    <row r="4633" spans="1:11" x14ac:dyDescent="0.15">
      <c r="A4633" s="19" t="str">
        <f t="shared" si="360"/>
        <v>11900</v>
      </c>
      <c r="C4633" s="19">
        <f t="shared" si="361"/>
        <v>1</v>
      </c>
      <c r="D4633" s="19">
        <f t="shared" si="362"/>
        <v>1900</v>
      </c>
      <c r="E4633" s="38" t="e">
        <f>VLOOKUP(A4633,DatosRecibo!$A$2:'DatosRecibo'!$L$6000,12,FALSE)</f>
        <v>#N/A</v>
      </c>
      <c r="G4633" s="19" t="e">
        <f>VLOOKUP(F4633,Propietarios!$B$2:'Propietarios'!$C$6000,2,FALSE)</f>
        <v>#N/A</v>
      </c>
      <c r="H4633" s="19" t="e">
        <f>VLOOKUP(F4633,Propietarios!$B$2:'Propietarios'!$D$6000,3,FALSE)</f>
        <v>#N/A</v>
      </c>
      <c r="J4633" s="38" t="e">
        <f t="shared" si="363"/>
        <v>#N/A</v>
      </c>
      <c r="K4633" s="38" t="str">
        <f t="shared" si="364"/>
        <v>11900</v>
      </c>
    </row>
    <row r="4634" spans="1:11" x14ac:dyDescent="0.15">
      <c r="A4634" s="19" t="str">
        <f t="shared" si="360"/>
        <v>11900</v>
      </c>
      <c r="C4634" s="19">
        <f t="shared" si="361"/>
        <v>1</v>
      </c>
      <c r="D4634" s="19">
        <f t="shared" si="362"/>
        <v>1900</v>
      </c>
      <c r="E4634" s="38" t="e">
        <f>VLOOKUP(A4634,DatosRecibo!$A$2:'DatosRecibo'!$L$6000,12,FALSE)</f>
        <v>#N/A</v>
      </c>
      <c r="G4634" s="19" t="e">
        <f>VLOOKUP(F4634,Propietarios!$B$2:'Propietarios'!$C$6000,2,FALSE)</f>
        <v>#N/A</v>
      </c>
      <c r="H4634" s="19" t="e">
        <f>VLOOKUP(F4634,Propietarios!$B$2:'Propietarios'!$D$6000,3,FALSE)</f>
        <v>#N/A</v>
      </c>
      <c r="J4634" s="38" t="e">
        <f t="shared" si="363"/>
        <v>#N/A</v>
      </c>
      <c r="K4634" s="38" t="str">
        <f t="shared" si="364"/>
        <v>11900</v>
      </c>
    </row>
    <row r="4635" spans="1:11" x14ac:dyDescent="0.15">
      <c r="A4635" s="19" t="str">
        <f t="shared" si="360"/>
        <v>11900</v>
      </c>
      <c r="C4635" s="19">
        <f t="shared" si="361"/>
        <v>1</v>
      </c>
      <c r="D4635" s="19">
        <f t="shared" si="362"/>
        <v>1900</v>
      </c>
      <c r="E4635" s="38" t="e">
        <f>VLOOKUP(A4635,DatosRecibo!$A$2:'DatosRecibo'!$L$6000,12,FALSE)</f>
        <v>#N/A</v>
      </c>
      <c r="G4635" s="19" t="e">
        <f>VLOOKUP(F4635,Propietarios!$B$2:'Propietarios'!$C$6000,2,FALSE)</f>
        <v>#N/A</v>
      </c>
      <c r="H4635" s="19" t="e">
        <f>VLOOKUP(F4635,Propietarios!$B$2:'Propietarios'!$D$6000,3,FALSE)</f>
        <v>#N/A</v>
      </c>
      <c r="J4635" s="38" t="e">
        <f t="shared" si="363"/>
        <v>#N/A</v>
      </c>
      <c r="K4635" s="38" t="str">
        <f t="shared" si="364"/>
        <v>11900</v>
      </c>
    </row>
    <row r="4636" spans="1:11" x14ac:dyDescent="0.15">
      <c r="A4636" s="19" t="str">
        <f t="shared" si="360"/>
        <v>11900</v>
      </c>
      <c r="C4636" s="19">
        <f t="shared" si="361"/>
        <v>1</v>
      </c>
      <c r="D4636" s="19">
        <f t="shared" si="362"/>
        <v>1900</v>
      </c>
      <c r="E4636" s="38" t="e">
        <f>VLOOKUP(A4636,DatosRecibo!$A$2:'DatosRecibo'!$L$6000,12,FALSE)</f>
        <v>#N/A</v>
      </c>
      <c r="G4636" s="19" t="e">
        <f>VLOOKUP(F4636,Propietarios!$B$2:'Propietarios'!$C$6000,2,FALSE)</f>
        <v>#N/A</v>
      </c>
      <c r="H4636" s="19" t="e">
        <f>VLOOKUP(F4636,Propietarios!$B$2:'Propietarios'!$D$6000,3,FALSE)</f>
        <v>#N/A</v>
      </c>
      <c r="J4636" s="38" t="e">
        <f t="shared" si="363"/>
        <v>#N/A</v>
      </c>
      <c r="K4636" s="38" t="str">
        <f t="shared" si="364"/>
        <v>11900</v>
      </c>
    </row>
    <row r="4637" spans="1:11" x14ac:dyDescent="0.15">
      <c r="A4637" s="19" t="str">
        <f t="shared" si="360"/>
        <v>11900</v>
      </c>
      <c r="C4637" s="19">
        <f t="shared" si="361"/>
        <v>1</v>
      </c>
      <c r="D4637" s="19">
        <f t="shared" si="362"/>
        <v>1900</v>
      </c>
      <c r="E4637" s="38" t="e">
        <f>VLOOKUP(A4637,DatosRecibo!$A$2:'DatosRecibo'!$L$6000,12,FALSE)</f>
        <v>#N/A</v>
      </c>
      <c r="G4637" s="19" t="e">
        <f>VLOOKUP(F4637,Propietarios!$B$2:'Propietarios'!$C$6000,2,FALSE)</f>
        <v>#N/A</v>
      </c>
      <c r="H4637" s="19" t="e">
        <f>VLOOKUP(F4637,Propietarios!$B$2:'Propietarios'!$D$6000,3,FALSE)</f>
        <v>#N/A</v>
      </c>
      <c r="J4637" s="38" t="e">
        <f t="shared" si="363"/>
        <v>#N/A</v>
      </c>
      <c r="K4637" s="38" t="str">
        <f t="shared" si="364"/>
        <v>11900</v>
      </c>
    </row>
    <row r="4638" spans="1:11" x14ac:dyDescent="0.15">
      <c r="A4638" s="19" t="str">
        <f t="shared" si="360"/>
        <v>11900</v>
      </c>
      <c r="C4638" s="19">
        <f t="shared" si="361"/>
        <v>1</v>
      </c>
      <c r="D4638" s="19">
        <f t="shared" si="362"/>
        <v>1900</v>
      </c>
      <c r="E4638" s="38" t="e">
        <f>VLOOKUP(A4638,DatosRecibo!$A$2:'DatosRecibo'!$L$6000,12,FALSE)</f>
        <v>#N/A</v>
      </c>
      <c r="G4638" s="19" t="e">
        <f>VLOOKUP(F4638,Propietarios!$B$2:'Propietarios'!$C$6000,2,FALSE)</f>
        <v>#N/A</v>
      </c>
      <c r="H4638" s="19" t="e">
        <f>VLOOKUP(F4638,Propietarios!$B$2:'Propietarios'!$D$6000,3,FALSE)</f>
        <v>#N/A</v>
      </c>
      <c r="J4638" s="38" t="e">
        <f t="shared" si="363"/>
        <v>#N/A</v>
      </c>
      <c r="K4638" s="38" t="str">
        <f t="shared" si="364"/>
        <v>11900</v>
      </c>
    </row>
    <row r="4639" spans="1:11" x14ac:dyDescent="0.15">
      <c r="A4639" s="19" t="str">
        <f t="shared" si="360"/>
        <v>11900</v>
      </c>
      <c r="C4639" s="19">
        <f t="shared" si="361"/>
        <v>1</v>
      </c>
      <c r="D4639" s="19">
        <f t="shared" si="362"/>
        <v>1900</v>
      </c>
      <c r="E4639" s="38" t="e">
        <f>VLOOKUP(A4639,DatosRecibo!$A$2:'DatosRecibo'!$L$6000,12,FALSE)</f>
        <v>#N/A</v>
      </c>
      <c r="G4639" s="19" t="e">
        <f>VLOOKUP(F4639,Propietarios!$B$2:'Propietarios'!$C$6000,2,FALSE)</f>
        <v>#N/A</v>
      </c>
      <c r="H4639" s="19" t="e">
        <f>VLOOKUP(F4639,Propietarios!$B$2:'Propietarios'!$D$6000,3,FALSE)</f>
        <v>#N/A</v>
      </c>
      <c r="J4639" s="38" t="e">
        <f t="shared" si="363"/>
        <v>#N/A</v>
      </c>
      <c r="K4639" s="38" t="str">
        <f t="shared" si="364"/>
        <v>11900</v>
      </c>
    </row>
    <row r="4640" spans="1:11" x14ac:dyDescent="0.15">
      <c r="A4640" s="19" t="str">
        <f t="shared" si="360"/>
        <v>11900</v>
      </c>
      <c r="C4640" s="19">
        <f t="shared" si="361"/>
        <v>1</v>
      </c>
      <c r="D4640" s="19">
        <f t="shared" si="362"/>
        <v>1900</v>
      </c>
      <c r="E4640" s="38" t="e">
        <f>VLOOKUP(A4640,DatosRecibo!$A$2:'DatosRecibo'!$L$6000,12,FALSE)</f>
        <v>#N/A</v>
      </c>
      <c r="G4640" s="19" t="e">
        <f>VLOOKUP(F4640,Propietarios!$B$2:'Propietarios'!$C$6000,2,FALSE)</f>
        <v>#N/A</v>
      </c>
      <c r="H4640" s="19" t="e">
        <f>VLOOKUP(F4640,Propietarios!$B$2:'Propietarios'!$D$6000,3,FALSE)</f>
        <v>#N/A</v>
      </c>
      <c r="J4640" s="38" t="e">
        <f t="shared" si="363"/>
        <v>#N/A</v>
      </c>
      <c r="K4640" s="38" t="str">
        <f t="shared" si="364"/>
        <v>11900</v>
      </c>
    </row>
    <row r="4641" spans="1:11" x14ac:dyDescent="0.15">
      <c r="A4641" s="19" t="str">
        <f t="shared" si="360"/>
        <v>11900</v>
      </c>
      <c r="C4641" s="19">
        <f t="shared" si="361"/>
        <v>1</v>
      </c>
      <c r="D4641" s="19">
        <f t="shared" si="362"/>
        <v>1900</v>
      </c>
      <c r="E4641" s="38" t="e">
        <f>VLOOKUP(A4641,DatosRecibo!$A$2:'DatosRecibo'!$L$6000,12,FALSE)</f>
        <v>#N/A</v>
      </c>
      <c r="G4641" s="19" t="e">
        <f>VLOOKUP(F4641,Propietarios!$B$2:'Propietarios'!$C$6000,2,FALSE)</f>
        <v>#N/A</v>
      </c>
      <c r="H4641" s="19" t="e">
        <f>VLOOKUP(F4641,Propietarios!$B$2:'Propietarios'!$D$6000,3,FALSE)</f>
        <v>#N/A</v>
      </c>
      <c r="J4641" s="38" t="e">
        <f t="shared" si="363"/>
        <v>#N/A</v>
      </c>
      <c r="K4641" s="38" t="str">
        <f t="shared" si="364"/>
        <v>11900</v>
      </c>
    </row>
    <row r="4642" spans="1:11" x14ac:dyDescent="0.15">
      <c r="A4642" s="19" t="str">
        <f t="shared" si="360"/>
        <v>11900</v>
      </c>
      <c r="C4642" s="19">
        <f t="shared" si="361"/>
        <v>1</v>
      </c>
      <c r="D4642" s="19">
        <f t="shared" si="362"/>
        <v>1900</v>
      </c>
      <c r="E4642" s="38" t="e">
        <f>VLOOKUP(A4642,DatosRecibo!$A$2:'DatosRecibo'!$L$6000,12,FALSE)</f>
        <v>#N/A</v>
      </c>
      <c r="G4642" s="19" t="e">
        <f>VLOOKUP(F4642,Propietarios!$B$2:'Propietarios'!$C$6000,2,FALSE)</f>
        <v>#N/A</v>
      </c>
      <c r="H4642" s="19" t="e">
        <f>VLOOKUP(F4642,Propietarios!$B$2:'Propietarios'!$D$6000,3,FALSE)</f>
        <v>#N/A</v>
      </c>
      <c r="J4642" s="38" t="e">
        <f t="shared" si="363"/>
        <v>#N/A</v>
      </c>
      <c r="K4642" s="38" t="str">
        <f t="shared" si="364"/>
        <v>11900</v>
      </c>
    </row>
    <row r="4643" spans="1:11" x14ac:dyDescent="0.15">
      <c r="A4643" s="19" t="str">
        <f t="shared" si="360"/>
        <v>11900</v>
      </c>
      <c r="C4643" s="19">
        <f t="shared" si="361"/>
        <v>1</v>
      </c>
      <c r="D4643" s="19">
        <f t="shared" si="362"/>
        <v>1900</v>
      </c>
      <c r="E4643" s="38" t="e">
        <f>VLOOKUP(A4643,DatosRecibo!$A$2:'DatosRecibo'!$L$6000,12,FALSE)</f>
        <v>#N/A</v>
      </c>
      <c r="G4643" s="19" t="e">
        <f>VLOOKUP(F4643,Propietarios!$B$2:'Propietarios'!$C$6000,2,FALSE)</f>
        <v>#N/A</v>
      </c>
      <c r="H4643" s="19" t="e">
        <f>VLOOKUP(F4643,Propietarios!$B$2:'Propietarios'!$D$6000,3,FALSE)</f>
        <v>#N/A</v>
      </c>
      <c r="J4643" s="38" t="e">
        <f t="shared" si="363"/>
        <v>#N/A</v>
      </c>
      <c r="K4643" s="38" t="str">
        <f t="shared" si="364"/>
        <v>11900</v>
      </c>
    </row>
    <row r="4644" spans="1:11" x14ac:dyDescent="0.15">
      <c r="A4644" s="19" t="str">
        <f t="shared" si="360"/>
        <v>11900</v>
      </c>
      <c r="C4644" s="19">
        <f t="shared" si="361"/>
        <v>1</v>
      </c>
      <c r="D4644" s="19">
        <f t="shared" si="362"/>
        <v>1900</v>
      </c>
      <c r="E4644" s="38" t="e">
        <f>VLOOKUP(A4644,DatosRecibo!$A$2:'DatosRecibo'!$L$6000,12,FALSE)</f>
        <v>#N/A</v>
      </c>
      <c r="G4644" s="19" t="e">
        <f>VLOOKUP(F4644,Propietarios!$B$2:'Propietarios'!$C$6000,2,FALSE)</f>
        <v>#N/A</v>
      </c>
      <c r="H4644" s="19" t="e">
        <f>VLOOKUP(F4644,Propietarios!$B$2:'Propietarios'!$D$6000,3,FALSE)</f>
        <v>#N/A</v>
      </c>
      <c r="J4644" s="38" t="e">
        <f t="shared" si="363"/>
        <v>#N/A</v>
      </c>
      <c r="K4644" s="38" t="str">
        <f t="shared" si="364"/>
        <v>11900</v>
      </c>
    </row>
    <row r="4645" spans="1:11" x14ac:dyDescent="0.15">
      <c r="A4645" s="19" t="str">
        <f t="shared" si="360"/>
        <v>11900</v>
      </c>
      <c r="C4645" s="19">
        <f t="shared" si="361"/>
        <v>1</v>
      </c>
      <c r="D4645" s="19">
        <f t="shared" si="362"/>
        <v>1900</v>
      </c>
      <c r="E4645" s="38" t="e">
        <f>VLOOKUP(A4645,DatosRecibo!$A$2:'DatosRecibo'!$L$6000,12,FALSE)</f>
        <v>#N/A</v>
      </c>
      <c r="G4645" s="19" t="e">
        <f>VLOOKUP(F4645,Propietarios!$B$2:'Propietarios'!$C$6000,2,FALSE)</f>
        <v>#N/A</v>
      </c>
      <c r="H4645" s="19" t="e">
        <f>VLOOKUP(F4645,Propietarios!$B$2:'Propietarios'!$D$6000,3,FALSE)</f>
        <v>#N/A</v>
      </c>
      <c r="J4645" s="38" t="e">
        <f t="shared" si="363"/>
        <v>#N/A</v>
      </c>
      <c r="K4645" s="38" t="str">
        <f t="shared" si="364"/>
        <v>11900</v>
      </c>
    </row>
    <row r="4646" spans="1:11" x14ac:dyDescent="0.15">
      <c r="A4646" s="19" t="str">
        <f t="shared" si="360"/>
        <v>11900</v>
      </c>
      <c r="C4646" s="19">
        <f t="shared" si="361"/>
        <v>1</v>
      </c>
      <c r="D4646" s="19">
        <f t="shared" si="362"/>
        <v>1900</v>
      </c>
      <c r="E4646" s="38" t="e">
        <f>VLOOKUP(A4646,DatosRecibo!$A$2:'DatosRecibo'!$L$6000,12,FALSE)</f>
        <v>#N/A</v>
      </c>
      <c r="G4646" s="19" t="e">
        <f>VLOOKUP(F4646,Propietarios!$B$2:'Propietarios'!$C$6000,2,FALSE)</f>
        <v>#N/A</v>
      </c>
      <c r="H4646" s="19" t="e">
        <f>VLOOKUP(F4646,Propietarios!$B$2:'Propietarios'!$D$6000,3,FALSE)</f>
        <v>#N/A</v>
      </c>
      <c r="J4646" s="38" t="e">
        <f t="shared" si="363"/>
        <v>#N/A</v>
      </c>
      <c r="K4646" s="38" t="str">
        <f t="shared" si="364"/>
        <v>11900</v>
      </c>
    </row>
    <row r="4647" spans="1:11" x14ac:dyDescent="0.15">
      <c r="A4647" s="19" t="str">
        <f t="shared" si="360"/>
        <v>11900</v>
      </c>
      <c r="C4647" s="19">
        <f t="shared" si="361"/>
        <v>1</v>
      </c>
      <c r="D4647" s="19">
        <f t="shared" si="362"/>
        <v>1900</v>
      </c>
      <c r="E4647" s="38" t="e">
        <f>VLOOKUP(A4647,DatosRecibo!$A$2:'DatosRecibo'!$L$6000,12,FALSE)</f>
        <v>#N/A</v>
      </c>
      <c r="G4647" s="19" t="e">
        <f>VLOOKUP(F4647,Propietarios!$B$2:'Propietarios'!$C$6000,2,FALSE)</f>
        <v>#N/A</v>
      </c>
      <c r="H4647" s="19" t="e">
        <f>VLOOKUP(F4647,Propietarios!$B$2:'Propietarios'!$D$6000,3,FALSE)</f>
        <v>#N/A</v>
      </c>
      <c r="J4647" s="38" t="e">
        <f t="shared" si="363"/>
        <v>#N/A</v>
      </c>
      <c r="K4647" s="38" t="str">
        <f t="shared" si="364"/>
        <v>11900</v>
      </c>
    </row>
    <row r="4648" spans="1:11" x14ac:dyDescent="0.15">
      <c r="A4648" s="19" t="str">
        <f t="shared" si="360"/>
        <v>11900</v>
      </c>
      <c r="C4648" s="19">
        <f t="shared" si="361"/>
        <v>1</v>
      </c>
      <c r="D4648" s="19">
        <f t="shared" si="362"/>
        <v>1900</v>
      </c>
      <c r="E4648" s="38" t="e">
        <f>VLOOKUP(A4648,DatosRecibo!$A$2:'DatosRecibo'!$L$6000,12,FALSE)</f>
        <v>#N/A</v>
      </c>
      <c r="G4648" s="19" t="e">
        <f>VLOOKUP(F4648,Propietarios!$B$2:'Propietarios'!$C$6000,2,FALSE)</f>
        <v>#N/A</v>
      </c>
      <c r="H4648" s="19" t="e">
        <f>VLOOKUP(F4648,Propietarios!$B$2:'Propietarios'!$D$6000,3,FALSE)</f>
        <v>#N/A</v>
      </c>
      <c r="J4648" s="38" t="e">
        <f t="shared" si="363"/>
        <v>#N/A</v>
      </c>
      <c r="K4648" s="38" t="str">
        <f t="shared" si="364"/>
        <v>11900</v>
      </c>
    </row>
    <row r="4649" spans="1:11" x14ac:dyDescent="0.15">
      <c r="A4649" s="19" t="str">
        <f t="shared" si="360"/>
        <v>11900</v>
      </c>
      <c r="C4649" s="19">
        <f t="shared" si="361"/>
        <v>1</v>
      </c>
      <c r="D4649" s="19">
        <f t="shared" si="362"/>
        <v>1900</v>
      </c>
      <c r="E4649" s="38" t="e">
        <f>VLOOKUP(A4649,DatosRecibo!$A$2:'DatosRecibo'!$L$6000,12,FALSE)</f>
        <v>#N/A</v>
      </c>
      <c r="G4649" s="19" t="e">
        <f>VLOOKUP(F4649,Propietarios!$B$2:'Propietarios'!$C$6000,2,FALSE)</f>
        <v>#N/A</v>
      </c>
      <c r="H4649" s="19" t="e">
        <f>VLOOKUP(F4649,Propietarios!$B$2:'Propietarios'!$D$6000,3,FALSE)</f>
        <v>#N/A</v>
      </c>
      <c r="J4649" s="38" t="e">
        <f t="shared" si="363"/>
        <v>#N/A</v>
      </c>
      <c r="K4649" s="38" t="str">
        <f t="shared" si="364"/>
        <v>11900</v>
      </c>
    </row>
    <row r="4650" spans="1:11" x14ac:dyDescent="0.15">
      <c r="A4650" s="19" t="str">
        <f t="shared" si="360"/>
        <v>11900</v>
      </c>
      <c r="C4650" s="19">
        <f t="shared" si="361"/>
        <v>1</v>
      </c>
      <c r="D4650" s="19">
        <f t="shared" si="362"/>
        <v>1900</v>
      </c>
      <c r="E4650" s="38" t="e">
        <f>VLOOKUP(A4650,DatosRecibo!$A$2:'DatosRecibo'!$L$6000,12,FALSE)</f>
        <v>#N/A</v>
      </c>
      <c r="G4650" s="19" t="e">
        <f>VLOOKUP(F4650,Propietarios!$B$2:'Propietarios'!$C$6000,2,FALSE)</f>
        <v>#N/A</v>
      </c>
      <c r="H4650" s="19" t="e">
        <f>VLOOKUP(F4650,Propietarios!$B$2:'Propietarios'!$D$6000,3,FALSE)</f>
        <v>#N/A</v>
      </c>
      <c r="J4650" s="38" t="e">
        <f t="shared" si="363"/>
        <v>#N/A</v>
      </c>
      <c r="K4650" s="38" t="str">
        <f t="shared" si="364"/>
        <v>11900</v>
      </c>
    </row>
    <row r="4651" spans="1:11" x14ac:dyDescent="0.15">
      <c r="A4651" s="19" t="str">
        <f t="shared" si="360"/>
        <v>11900</v>
      </c>
      <c r="C4651" s="19">
        <f t="shared" si="361"/>
        <v>1</v>
      </c>
      <c r="D4651" s="19">
        <f t="shared" si="362"/>
        <v>1900</v>
      </c>
      <c r="E4651" s="38" t="e">
        <f>VLOOKUP(A4651,DatosRecibo!$A$2:'DatosRecibo'!$L$6000,12,FALSE)</f>
        <v>#N/A</v>
      </c>
      <c r="G4651" s="19" t="e">
        <f>VLOOKUP(F4651,Propietarios!$B$2:'Propietarios'!$C$6000,2,FALSE)</f>
        <v>#N/A</v>
      </c>
      <c r="H4651" s="19" t="e">
        <f>VLOOKUP(F4651,Propietarios!$B$2:'Propietarios'!$D$6000,3,FALSE)</f>
        <v>#N/A</v>
      </c>
      <c r="J4651" s="38" t="e">
        <f t="shared" si="363"/>
        <v>#N/A</v>
      </c>
      <c r="K4651" s="38" t="str">
        <f t="shared" si="364"/>
        <v>11900</v>
      </c>
    </row>
    <row r="4652" spans="1:11" x14ac:dyDescent="0.15">
      <c r="A4652" s="19" t="str">
        <f t="shared" si="360"/>
        <v>11900</v>
      </c>
      <c r="C4652" s="19">
        <f t="shared" si="361"/>
        <v>1</v>
      </c>
      <c r="D4652" s="19">
        <f t="shared" si="362"/>
        <v>1900</v>
      </c>
      <c r="E4652" s="38" t="e">
        <f>VLOOKUP(A4652,DatosRecibo!$A$2:'DatosRecibo'!$L$6000,12,FALSE)</f>
        <v>#N/A</v>
      </c>
      <c r="G4652" s="19" t="e">
        <f>VLOOKUP(F4652,Propietarios!$B$2:'Propietarios'!$C$6000,2,FALSE)</f>
        <v>#N/A</v>
      </c>
      <c r="H4652" s="19" t="e">
        <f>VLOOKUP(F4652,Propietarios!$B$2:'Propietarios'!$D$6000,3,FALSE)</f>
        <v>#N/A</v>
      </c>
      <c r="J4652" s="38" t="e">
        <f t="shared" si="363"/>
        <v>#N/A</v>
      </c>
      <c r="K4652" s="38" t="str">
        <f t="shared" si="364"/>
        <v>11900</v>
      </c>
    </row>
    <row r="4653" spans="1:11" x14ac:dyDescent="0.15">
      <c r="A4653" s="19" t="str">
        <f t="shared" si="360"/>
        <v>11900</v>
      </c>
      <c r="C4653" s="19">
        <f t="shared" si="361"/>
        <v>1</v>
      </c>
      <c r="D4653" s="19">
        <f t="shared" si="362"/>
        <v>1900</v>
      </c>
      <c r="E4653" s="38" t="e">
        <f>VLOOKUP(A4653,DatosRecibo!$A$2:'DatosRecibo'!$L$6000,12,FALSE)</f>
        <v>#N/A</v>
      </c>
      <c r="G4653" s="19" t="e">
        <f>VLOOKUP(F4653,Propietarios!$B$2:'Propietarios'!$C$6000,2,FALSE)</f>
        <v>#N/A</v>
      </c>
      <c r="H4653" s="19" t="e">
        <f>VLOOKUP(F4653,Propietarios!$B$2:'Propietarios'!$D$6000,3,FALSE)</f>
        <v>#N/A</v>
      </c>
      <c r="J4653" s="38" t="e">
        <f t="shared" si="363"/>
        <v>#N/A</v>
      </c>
      <c r="K4653" s="38" t="str">
        <f t="shared" si="364"/>
        <v>11900</v>
      </c>
    </row>
    <row r="4654" spans="1:11" x14ac:dyDescent="0.15">
      <c r="A4654" s="19" t="str">
        <f t="shared" si="360"/>
        <v>11900</v>
      </c>
      <c r="C4654" s="19">
        <f t="shared" si="361"/>
        <v>1</v>
      </c>
      <c r="D4654" s="19">
        <f t="shared" si="362"/>
        <v>1900</v>
      </c>
      <c r="E4654" s="38" t="e">
        <f>VLOOKUP(A4654,DatosRecibo!$A$2:'DatosRecibo'!$L$6000,12,FALSE)</f>
        <v>#N/A</v>
      </c>
      <c r="G4654" s="19" t="e">
        <f>VLOOKUP(F4654,Propietarios!$B$2:'Propietarios'!$C$6000,2,FALSE)</f>
        <v>#N/A</v>
      </c>
      <c r="H4654" s="19" t="e">
        <f>VLOOKUP(F4654,Propietarios!$B$2:'Propietarios'!$D$6000,3,FALSE)</f>
        <v>#N/A</v>
      </c>
      <c r="J4654" s="38" t="e">
        <f t="shared" si="363"/>
        <v>#N/A</v>
      </c>
      <c r="K4654" s="38" t="str">
        <f t="shared" si="364"/>
        <v>11900</v>
      </c>
    </row>
    <row r="4655" spans="1:11" x14ac:dyDescent="0.15">
      <c r="A4655" s="19" t="str">
        <f t="shared" si="360"/>
        <v>11900</v>
      </c>
      <c r="C4655" s="19">
        <f t="shared" si="361"/>
        <v>1</v>
      </c>
      <c r="D4655" s="19">
        <f t="shared" si="362"/>
        <v>1900</v>
      </c>
      <c r="E4655" s="38" t="e">
        <f>VLOOKUP(A4655,DatosRecibo!$A$2:'DatosRecibo'!$L$6000,12,FALSE)</f>
        <v>#N/A</v>
      </c>
      <c r="G4655" s="19" t="e">
        <f>VLOOKUP(F4655,Propietarios!$B$2:'Propietarios'!$C$6000,2,FALSE)</f>
        <v>#N/A</v>
      </c>
      <c r="H4655" s="19" t="e">
        <f>VLOOKUP(F4655,Propietarios!$B$2:'Propietarios'!$D$6000,3,FALSE)</f>
        <v>#N/A</v>
      </c>
      <c r="J4655" s="38" t="e">
        <f t="shared" si="363"/>
        <v>#N/A</v>
      </c>
      <c r="K4655" s="38" t="str">
        <f t="shared" si="364"/>
        <v>11900</v>
      </c>
    </row>
    <row r="4656" spans="1:11" x14ac:dyDescent="0.15">
      <c r="A4656" s="19" t="str">
        <f t="shared" si="360"/>
        <v>11900</v>
      </c>
      <c r="C4656" s="19">
        <f t="shared" si="361"/>
        <v>1</v>
      </c>
      <c r="D4656" s="19">
        <f t="shared" si="362"/>
        <v>1900</v>
      </c>
      <c r="E4656" s="38" t="e">
        <f>VLOOKUP(A4656,DatosRecibo!$A$2:'DatosRecibo'!$L$6000,12,FALSE)</f>
        <v>#N/A</v>
      </c>
      <c r="G4656" s="19" t="e">
        <f>VLOOKUP(F4656,Propietarios!$B$2:'Propietarios'!$C$6000,2,FALSE)</f>
        <v>#N/A</v>
      </c>
      <c r="H4656" s="19" t="e">
        <f>VLOOKUP(F4656,Propietarios!$B$2:'Propietarios'!$D$6000,3,FALSE)</f>
        <v>#N/A</v>
      </c>
      <c r="J4656" s="38" t="e">
        <f t="shared" si="363"/>
        <v>#N/A</v>
      </c>
      <c r="K4656" s="38" t="str">
        <f t="shared" si="364"/>
        <v>11900</v>
      </c>
    </row>
    <row r="4657" spans="1:11" x14ac:dyDescent="0.15">
      <c r="A4657" s="19" t="str">
        <f t="shared" si="360"/>
        <v>11900</v>
      </c>
      <c r="C4657" s="19">
        <f t="shared" si="361"/>
        <v>1</v>
      </c>
      <c r="D4657" s="19">
        <f t="shared" si="362"/>
        <v>1900</v>
      </c>
      <c r="E4657" s="38" t="e">
        <f>VLOOKUP(A4657,DatosRecibo!$A$2:'DatosRecibo'!$L$6000,12,FALSE)</f>
        <v>#N/A</v>
      </c>
      <c r="G4657" s="19" t="e">
        <f>VLOOKUP(F4657,Propietarios!$B$2:'Propietarios'!$C$6000,2,FALSE)</f>
        <v>#N/A</v>
      </c>
      <c r="H4657" s="19" t="e">
        <f>VLOOKUP(F4657,Propietarios!$B$2:'Propietarios'!$D$6000,3,FALSE)</f>
        <v>#N/A</v>
      </c>
      <c r="J4657" s="38" t="e">
        <f t="shared" si="363"/>
        <v>#N/A</v>
      </c>
      <c r="K4657" s="38" t="str">
        <f t="shared" si="364"/>
        <v>11900</v>
      </c>
    </row>
    <row r="4658" spans="1:11" x14ac:dyDescent="0.15">
      <c r="A4658" s="19" t="str">
        <f t="shared" si="360"/>
        <v>11900</v>
      </c>
      <c r="C4658" s="19">
        <f t="shared" si="361"/>
        <v>1</v>
      </c>
      <c r="D4658" s="19">
        <f t="shared" si="362"/>
        <v>1900</v>
      </c>
      <c r="E4658" s="38" t="e">
        <f>VLOOKUP(A4658,DatosRecibo!$A$2:'DatosRecibo'!$L$6000,12,FALSE)</f>
        <v>#N/A</v>
      </c>
      <c r="G4658" s="19" t="e">
        <f>VLOOKUP(F4658,Propietarios!$B$2:'Propietarios'!$C$6000,2,FALSE)</f>
        <v>#N/A</v>
      </c>
      <c r="H4658" s="19" t="e">
        <f>VLOOKUP(F4658,Propietarios!$B$2:'Propietarios'!$D$6000,3,FALSE)</f>
        <v>#N/A</v>
      </c>
      <c r="J4658" s="38" t="e">
        <f t="shared" si="363"/>
        <v>#N/A</v>
      </c>
      <c r="K4658" s="38" t="str">
        <f t="shared" si="364"/>
        <v>11900</v>
      </c>
    </row>
    <row r="4659" spans="1:11" x14ac:dyDescent="0.15">
      <c r="A4659" s="19" t="str">
        <f t="shared" si="360"/>
        <v>11900</v>
      </c>
      <c r="C4659" s="19">
        <f t="shared" si="361"/>
        <v>1</v>
      </c>
      <c r="D4659" s="19">
        <f t="shared" si="362"/>
        <v>1900</v>
      </c>
      <c r="E4659" s="38" t="e">
        <f>VLOOKUP(A4659,DatosRecibo!$A$2:'DatosRecibo'!$L$6000,12,FALSE)</f>
        <v>#N/A</v>
      </c>
      <c r="G4659" s="19" t="e">
        <f>VLOOKUP(F4659,Propietarios!$B$2:'Propietarios'!$C$6000,2,FALSE)</f>
        <v>#N/A</v>
      </c>
      <c r="H4659" s="19" t="e">
        <f>VLOOKUP(F4659,Propietarios!$B$2:'Propietarios'!$D$6000,3,FALSE)</f>
        <v>#N/A</v>
      </c>
      <c r="J4659" s="38" t="e">
        <f t="shared" si="363"/>
        <v>#N/A</v>
      </c>
      <c r="K4659" s="38" t="str">
        <f t="shared" si="364"/>
        <v>11900</v>
      </c>
    </row>
    <row r="4660" spans="1:11" x14ac:dyDescent="0.15">
      <c r="A4660" s="19" t="str">
        <f t="shared" si="360"/>
        <v>11900</v>
      </c>
      <c r="C4660" s="19">
        <f t="shared" si="361"/>
        <v>1</v>
      </c>
      <c r="D4660" s="19">
        <f t="shared" si="362"/>
        <v>1900</v>
      </c>
      <c r="E4660" s="38" t="e">
        <f>VLOOKUP(A4660,DatosRecibo!$A$2:'DatosRecibo'!$L$6000,12,FALSE)</f>
        <v>#N/A</v>
      </c>
      <c r="G4660" s="19" t="e">
        <f>VLOOKUP(F4660,Propietarios!$B$2:'Propietarios'!$C$6000,2,FALSE)</f>
        <v>#N/A</v>
      </c>
      <c r="H4660" s="19" t="e">
        <f>VLOOKUP(F4660,Propietarios!$B$2:'Propietarios'!$D$6000,3,FALSE)</f>
        <v>#N/A</v>
      </c>
      <c r="J4660" s="38" t="e">
        <f t="shared" si="363"/>
        <v>#N/A</v>
      </c>
      <c r="K4660" s="38" t="str">
        <f t="shared" si="364"/>
        <v>11900</v>
      </c>
    </row>
    <row r="4661" spans="1:11" x14ac:dyDescent="0.15">
      <c r="A4661" s="19" t="str">
        <f t="shared" si="360"/>
        <v>11900</v>
      </c>
      <c r="C4661" s="19">
        <f t="shared" si="361"/>
        <v>1</v>
      </c>
      <c r="D4661" s="19">
        <f t="shared" si="362"/>
        <v>1900</v>
      </c>
      <c r="E4661" s="38" t="e">
        <f>VLOOKUP(A4661,DatosRecibo!$A$2:'DatosRecibo'!$L$6000,12,FALSE)</f>
        <v>#N/A</v>
      </c>
      <c r="G4661" s="19" t="e">
        <f>VLOOKUP(F4661,Propietarios!$B$2:'Propietarios'!$C$6000,2,FALSE)</f>
        <v>#N/A</v>
      </c>
      <c r="H4661" s="19" t="e">
        <f>VLOOKUP(F4661,Propietarios!$B$2:'Propietarios'!$D$6000,3,FALSE)</f>
        <v>#N/A</v>
      </c>
      <c r="J4661" s="38" t="e">
        <f t="shared" si="363"/>
        <v>#N/A</v>
      </c>
      <c r="K4661" s="38" t="str">
        <f t="shared" si="364"/>
        <v>11900</v>
      </c>
    </row>
    <row r="4662" spans="1:11" x14ac:dyDescent="0.15">
      <c r="A4662" s="19" t="str">
        <f t="shared" si="360"/>
        <v>11900</v>
      </c>
      <c r="C4662" s="19">
        <f t="shared" si="361"/>
        <v>1</v>
      </c>
      <c r="D4662" s="19">
        <f t="shared" si="362"/>
        <v>1900</v>
      </c>
      <c r="E4662" s="38" t="e">
        <f>VLOOKUP(A4662,DatosRecibo!$A$2:'DatosRecibo'!$L$6000,12,FALSE)</f>
        <v>#N/A</v>
      </c>
      <c r="G4662" s="19" t="e">
        <f>VLOOKUP(F4662,Propietarios!$B$2:'Propietarios'!$C$6000,2,FALSE)</f>
        <v>#N/A</v>
      </c>
      <c r="H4662" s="19" t="e">
        <f>VLOOKUP(F4662,Propietarios!$B$2:'Propietarios'!$D$6000,3,FALSE)</f>
        <v>#N/A</v>
      </c>
      <c r="J4662" s="38" t="e">
        <f t="shared" si="363"/>
        <v>#N/A</v>
      </c>
      <c r="K4662" s="38" t="str">
        <f t="shared" si="364"/>
        <v>11900</v>
      </c>
    </row>
    <row r="4663" spans="1:11" x14ac:dyDescent="0.15">
      <c r="A4663" s="19" t="str">
        <f t="shared" si="360"/>
        <v>11900</v>
      </c>
      <c r="C4663" s="19">
        <f t="shared" si="361"/>
        <v>1</v>
      </c>
      <c r="D4663" s="19">
        <f t="shared" si="362"/>
        <v>1900</v>
      </c>
      <c r="E4663" s="38" t="e">
        <f>VLOOKUP(A4663,DatosRecibo!$A$2:'DatosRecibo'!$L$6000,12,FALSE)</f>
        <v>#N/A</v>
      </c>
      <c r="G4663" s="19" t="e">
        <f>VLOOKUP(F4663,Propietarios!$B$2:'Propietarios'!$C$6000,2,FALSE)</f>
        <v>#N/A</v>
      </c>
      <c r="H4663" s="19" t="e">
        <f>VLOOKUP(F4663,Propietarios!$B$2:'Propietarios'!$D$6000,3,FALSE)</f>
        <v>#N/A</v>
      </c>
      <c r="J4663" s="38" t="e">
        <f t="shared" si="363"/>
        <v>#N/A</v>
      </c>
      <c r="K4663" s="38" t="str">
        <f t="shared" si="364"/>
        <v>11900</v>
      </c>
    </row>
    <row r="4664" spans="1:11" x14ac:dyDescent="0.15">
      <c r="A4664" s="19" t="str">
        <f t="shared" si="360"/>
        <v>11900</v>
      </c>
      <c r="C4664" s="19">
        <f t="shared" si="361"/>
        <v>1</v>
      </c>
      <c r="D4664" s="19">
        <f t="shared" si="362"/>
        <v>1900</v>
      </c>
      <c r="E4664" s="38" t="e">
        <f>VLOOKUP(A4664,DatosRecibo!$A$2:'DatosRecibo'!$L$6000,12,FALSE)</f>
        <v>#N/A</v>
      </c>
      <c r="G4664" s="19" t="e">
        <f>VLOOKUP(F4664,Propietarios!$B$2:'Propietarios'!$C$6000,2,FALSE)</f>
        <v>#N/A</v>
      </c>
      <c r="H4664" s="19" t="e">
        <f>VLOOKUP(F4664,Propietarios!$B$2:'Propietarios'!$D$6000,3,FALSE)</f>
        <v>#N/A</v>
      </c>
      <c r="J4664" s="38" t="e">
        <f t="shared" si="363"/>
        <v>#N/A</v>
      </c>
      <c r="K4664" s="38" t="str">
        <f t="shared" si="364"/>
        <v>11900</v>
      </c>
    </row>
    <row r="4665" spans="1:11" x14ac:dyDescent="0.15">
      <c r="A4665" s="19" t="str">
        <f t="shared" si="360"/>
        <v>11900</v>
      </c>
      <c r="C4665" s="19">
        <f t="shared" si="361"/>
        <v>1</v>
      </c>
      <c r="D4665" s="19">
        <f t="shared" si="362"/>
        <v>1900</v>
      </c>
      <c r="E4665" s="38" t="e">
        <f>VLOOKUP(A4665,DatosRecibo!$A$2:'DatosRecibo'!$L$6000,12,FALSE)</f>
        <v>#N/A</v>
      </c>
      <c r="G4665" s="19" t="e">
        <f>VLOOKUP(F4665,Propietarios!$B$2:'Propietarios'!$C$6000,2,FALSE)</f>
        <v>#N/A</v>
      </c>
      <c r="H4665" s="19" t="e">
        <f>VLOOKUP(F4665,Propietarios!$B$2:'Propietarios'!$D$6000,3,FALSE)</f>
        <v>#N/A</v>
      </c>
      <c r="J4665" s="38" t="e">
        <f t="shared" si="363"/>
        <v>#N/A</v>
      </c>
      <c r="K4665" s="38" t="str">
        <f t="shared" si="364"/>
        <v>11900</v>
      </c>
    </row>
    <row r="4666" spans="1:11" x14ac:dyDescent="0.15">
      <c r="A4666" s="19" t="str">
        <f t="shared" si="360"/>
        <v>11900</v>
      </c>
      <c r="C4666" s="19">
        <f t="shared" si="361"/>
        <v>1</v>
      </c>
      <c r="D4666" s="19">
        <f t="shared" si="362"/>
        <v>1900</v>
      </c>
      <c r="E4666" s="38" t="e">
        <f>VLOOKUP(A4666,DatosRecibo!$A$2:'DatosRecibo'!$L$6000,12,FALSE)</f>
        <v>#N/A</v>
      </c>
      <c r="G4666" s="19" t="e">
        <f>VLOOKUP(F4666,Propietarios!$B$2:'Propietarios'!$C$6000,2,FALSE)</f>
        <v>#N/A</v>
      </c>
      <c r="H4666" s="19" t="e">
        <f>VLOOKUP(F4666,Propietarios!$B$2:'Propietarios'!$D$6000,3,FALSE)</f>
        <v>#N/A</v>
      </c>
      <c r="J4666" s="38" t="e">
        <f t="shared" si="363"/>
        <v>#N/A</v>
      </c>
      <c r="K4666" s="38" t="str">
        <f t="shared" si="364"/>
        <v>11900</v>
      </c>
    </row>
    <row r="4667" spans="1:11" x14ac:dyDescent="0.15">
      <c r="A4667" s="19" t="str">
        <f t="shared" si="360"/>
        <v>11900</v>
      </c>
      <c r="C4667" s="19">
        <f t="shared" si="361"/>
        <v>1</v>
      </c>
      <c r="D4667" s="19">
        <f t="shared" si="362"/>
        <v>1900</v>
      </c>
      <c r="E4667" s="38" t="e">
        <f>VLOOKUP(A4667,DatosRecibo!$A$2:'DatosRecibo'!$L$6000,12,FALSE)</f>
        <v>#N/A</v>
      </c>
      <c r="G4667" s="19" t="e">
        <f>VLOOKUP(F4667,Propietarios!$B$2:'Propietarios'!$C$6000,2,FALSE)</f>
        <v>#N/A</v>
      </c>
      <c r="H4667" s="19" t="e">
        <f>VLOOKUP(F4667,Propietarios!$B$2:'Propietarios'!$D$6000,3,FALSE)</f>
        <v>#N/A</v>
      </c>
      <c r="J4667" s="38" t="e">
        <f t="shared" si="363"/>
        <v>#N/A</v>
      </c>
      <c r="K4667" s="38" t="str">
        <f t="shared" si="364"/>
        <v>11900</v>
      </c>
    </row>
    <row r="4668" spans="1:11" x14ac:dyDescent="0.15">
      <c r="A4668" s="19" t="str">
        <f t="shared" si="360"/>
        <v>11900</v>
      </c>
      <c r="C4668" s="19">
        <f t="shared" si="361"/>
        <v>1</v>
      </c>
      <c r="D4668" s="19">
        <f t="shared" si="362"/>
        <v>1900</v>
      </c>
      <c r="E4668" s="38" t="e">
        <f>VLOOKUP(A4668,DatosRecibo!$A$2:'DatosRecibo'!$L$6000,12,FALSE)</f>
        <v>#N/A</v>
      </c>
      <c r="G4668" s="19" t="e">
        <f>VLOOKUP(F4668,Propietarios!$B$2:'Propietarios'!$C$6000,2,FALSE)</f>
        <v>#N/A</v>
      </c>
      <c r="H4668" s="19" t="e">
        <f>VLOOKUP(F4668,Propietarios!$B$2:'Propietarios'!$D$6000,3,FALSE)</f>
        <v>#N/A</v>
      </c>
      <c r="J4668" s="38" t="e">
        <f t="shared" si="363"/>
        <v>#N/A</v>
      </c>
      <c r="K4668" s="38" t="str">
        <f t="shared" si="364"/>
        <v>11900</v>
      </c>
    </row>
    <row r="4669" spans="1:11" x14ac:dyDescent="0.15">
      <c r="A4669" s="19" t="str">
        <f t="shared" si="360"/>
        <v>11900</v>
      </c>
      <c r="C4669" s="19">
        <f t="shared" si="361"/>
        <v>1</v>
      </c>
      <c r="D4669" s="19">
        <f t="shared" si="362"/>
        <v>1900</v>
      </c>
      <c r="E4669" s="38" t="e">
        <f>VLOOKUP(A4669,DatosRecibo!$A$2:'DatosRecibo'!$L$6000,12,FALSE)</f>
        <v>#N/A</v>
      </c>
      <c r="G4669" s="19" t="e">
        <f>VLOOKUP(F4669,Propietarios!$B$2:'Propietarios'!$C$6000,2,FALSE)</f>
        <v>#N/A</v>
      </c>
      <c r="H4669" s="19" t="e">
        <f>VLOOKUP(F4669,Propietarios!$B$2:'Propietarios'!$D$6000,3,FALSE)</f>
        <v>#N/A</v>
      </c>
      <c r="J4669" s="38" t="e">
        <f t="shared" si="363"/>
        <v>#N/A</v>
      </c>
      <c r="K4669" s="38" t="str">
        <f t="shared" si="364"/>
        <v>11900</v>
      </c>
    </row>
    <row r="4670" spans="1:11" x14ac:dyDescent="0.15">
      <c r="A4670" s="19" t="str">
        <f t="shared" si="360"/>
        <v>11900</v>
      </c>
      <c r="C4670" s="19">
        <f t="shared" si="361"/>
        <v>1</v>
      </c>
      <c r="D4670" s="19">
        <f t="shared" si="362"/>
        <v>1900</v>
      </c>
      <c r="E4670" s="38" t="e">
        <f>VLOOKUP(A4670,DatosRecibo!$A$2:'DatosRecibo'!$L$6000,12,FALSE)</f>
        <v>#N/A</v>
      </c>
      <c r="G4670" s="19" t="e">
        <f>VLOOKUP(F4670,Propietarios!$B$2:'Propietarios'!$C$6000,2,FALSE)</f>
        <v>#N/A</v>
      </c>
      <c r="H4670" s="19" t="e">
        <f>VLOOKUP(F4670,Propietarios!$B$2:'Propietarios'!$D$6000,3,FALSE)</f>
        <v>#N/A</v>
      </c>
      <c r="J4670" s="38" t="e">
        <f t="shared" si="363"/>
        <v>#N/A</v>
      </c>
      <c r="K4670" s="38" t="str">
        <f t="shared" si="364"/>
        <v>11900</v>
      </c>
    </row>
    <row r="4671" spans="1:11" x14ac:dyDescent="0.15">
      <c r="A4671" s="19" t="str">
        <f t="shared" si="360"/>
        <v>11900</v>
      </c>
      <c r="C4671" s="19">
        <f t="shared" si="361"/>
        <v>1</v>
      </c>
      <c r="D4671" s="19">
        <f t="shared" si="362"/>
        <v>1900</v>
      </c>
      <c r="E4671" s="38" t="e">
        <f>VLOOKUP(A4671,DatosRecibo!$A$2:'DatosRecibo'!$L$6000,12,FALSE)</f>
        <v>#N/A</v>
      </c>
      <c r="G4671" s="19" t="e">
        <f>VLOOKUP(F4671,Propietarios!$B$2:'Propietarios'!$C$6000,2,FALSE)</f>
        <v>#N/A</v>
      </c>
      <c r="H4671" s="19" t="e">
        <f>VLOOKUP(F4671,Propietarios!$B$2:'Propietarios'!$D$6000,3,FALSE)</f>
        <v>#N/A</v>
      </c>
      <c r="J4671" s="38" t="e">
        <f t="shared" si="363"/>
        <v>#N/A</v>
      </c>
      <c r="K4671" s="38" t="str">
        <f t="shared" si="364"/>
        <v>11900</v>
      </c>
    </row>
    <row r="4672" spans="1:11" x14ac:dyDescent="0.15">
      <c r="A4672" s="19" t="str">
        <f t="shared" si="360"/>
        <v>11900</v>
      </c>
      <c r="C4672" s="19">
        <f t="shared" si="361"/>
        <v>1</v>
      </c>
      <c r="D4672" s="19">
        <f t="shared" si="362"/>
        <v>1900</v>
      </c>
      <c r="E4672" s="38" t="e">
        <f>VLOOKUP(A4672,DatosRecibo!$A$2:'DatosRecibo'!$L$6000,12,FALSE)</f>
        <v>#N/A</v>
      </c>
      <c r="G4672" s="19" t="e">
        <f>VLOOKUP(F4672,Propietarios!$B$2:'Propietarios'!$C$6000,2,FALSE)</f>
        <v>#N/A</v>
      </c>
      <c r="H4672" s="19" t="e">
        <f>VLOOKUP(F4672,Propietarios!$B$2:'Propietarios'!$D$6000,3,FALSE)</f>
        <v>#N/A</v>
      </c>
      <c r="J4672" s="38" t="e">
        <f t="shared" si="363"/>
        <v>#N/A</v>
      </c>
      <c r="K4672" s="38" t="str">
        <f t="shared" si="364"/>
        <v>11900</v>
      </c>
    </row>
    <row r="4673" spans="1:11" x14ac:dyDescent="0.15">
      <c r="A4673" s="19" t="str">
        <f t="shared" si="360"/>
        <v>11900</v>
      </c>
      <c r="C4673" s="19">
        <f t="shared" si="361"/>
        <v>1</v>
      </c>
      <c r="D4673" s="19">
        <f t="shared" si="362"/>
        <v>1900</v>
      </c>
      <c r="E4673" s="38" t="e">
        <f>VLOOKUP(A4673,DatosRecibo!$A$2:'DatosRecibo'!$L$6000,12,FALSE)</f>
        <v>#N/A</v>
      </c>
      <c r="G4673" s="19" t="e">
        <f>VLOOKUP(F4673,Propietarios!$B$2:'Propietarios'!$C$6000,2,FALSE)</f>
        <v>#N/A</v>
      </c>
      <c r="H4673" s="19" t="e">
        <f>VLOOKUP(F4673,Propietarios!$B$2:'Propietarios'!$D$6000,3,FALSE)</f>
        <v>#N/A</v>
      </c>
      <c r="J4673" s="38" t="e">
        <f t="shared" si="363"/>
        <v>#N/A</v>
      </c>
      <c r="K4673" s="38" t="str">
        <f t="shared" si="364"/>
        <v>11900</v>
      </c>
    </row>
    <row r="4674" spans="1:11" x14ac:dyDescent="0.15">
      <c r="A4674" s="19" t="str">
        <f t="shared" ref="A4674:A4737" si="365">CONCATENATE(C4674,D4674)</f>
        <v>11900</v>
      </c>
      <c r="C4674" s="19">
        <f t="shared" si="361"/>
        <v>1</v>
      </c>
      <c r="D4674" s="19">
        <f t="shared" si="362"/>
        <v>1900</v>
      </c>
      <c r="E4674" s="38" t="e">
        <f>VLOOKUP(A4674,DatosRecibo!$A$2:'DatosRecibo'!$L$6000,12,FALSE)</f>
        <v>#N/A</v>
      </c>
      <c r="G4674" s="19" t="e">
        <f>VLOOKUP(F4674,Propietarios!$B$2:'Propietarios'!$C$6000,2,FALSE)</f>
        <v>#N/A</v>
      </c>
      <c r="H4674" s="19" t="e">
        <f>VLOOKUP(F4674,Propietarios!$B$2:'Propietarios'!$D$6000,3,FALSE)</f>
        <v>#N/A</v>
      </c>
      <c r="J4674" s="38" t="e">
        <f t="shared" si="363"/>
        <v>#N/A</v>
      </c>
      <c r="K4674" s="38" t="str">
        <f t="shared" si="364"/>
        <v>11900</v>
      </c>
    </row>
    <row r="4675" spans="1:11" x14ac:dyDescent="0.15">
      <c r="A4675" s="19" t="str">
        <f t="shared" si="365"/>
        <v>11900</v>
      </c>
      <c r="C4675" s="19">
        <f t="shared" ref="C4675:C4738" si="366">MONTH(B4675)</f>
        <v>1</v>
      </c>
      <c r="D4675" s="19">
        <f t="shared" ref="D4675:D4738" si="367">YEAR(B4675)</f>
        <v>1900</v>
      </c>
      <c r="E4675" s="38" t="e">
        <f>VLOOKUP(A4675,DatosRecibo!$A$2:'DatosRecibo'!$L$6000,12,FALSE)</f>
        <v>#N/A</v>
      </c>
      <c r="G4675" s="19" t="e">
        <f>VLOOKUP(F4675,Propietarios!$B$2:'Propietarios'!$C$6000,2,FALSE)</f>
        <v>#N/A</v>
      </c>
      <c r="H4675" s="19" t="e">
        <f>VLOOKUP(F4675,Propietarios!$B$2:'Propietarios'!$D$6000,3,FALSE)</f>
        <v>#N/A</v>
      </c>
      <c r="J4675" s="38" t="e">
        <f t="shared" ref="J4675:J4738" si="368">I4675*E4675</f>
        <v>#N/A</v>
      </c>
      <c r="K4675" s="38" t="str">
        <f t="shared" ref="K4675:K4738" si="369">CONCATENATE(A4675,F4675)</f>
        <v>11900</v>
      </c>
    </row>
    <row r="4676" spans="1:11" x14ac:dyDescent="0.15">
      <c r="A4676" s="19" t="str">
        <f t="shared" si="365"/>
        <v>11900</v>
      </c>
      <c r="C4676" s="19">
        <f t="shared" si="366"/>
        <v>1</v>
      </c>
      <c r="D4676" s="19">
        <f t="shared" si="367"/>
        <v>1900</v>
      </c>
      <c r="E4676" s="38" t="e">
        <f>VLOOKUP(A4676,DatosRecibo!$A$2:'DatosRecibo'!$L$6000,12,FALSE)</f>
        <v>#N/A</v>
      </c>
      <c r="G4676" s="19" t="e">
        <f>VLOOKUP(F4676,Propietarios!$B$2:'Propietarios'!$C$6000,2,FALSE)</f>
        <v>#N/A</v>
      </c>
      <c r="H4676" s="19" t="e">
        <f>VLOOKUP(F4676,Propietarios!$B$2:'Propietarios'!$D$6000,3,FALSE)</f>
        <v>#N/A</v>
      </c>
      <c r="J4676" s="38" t="e">
        <f t="shared" si="368"/>
        <v>#N/A</v>
      </c>
      <c r="K4676" s="38" t="str">
        <f t="shared" si="369"/>
        <v>11900</v>
      </c>
    </row>
    <row r="4677" spans="1:11" x14ac:dyDescent="0.15">
      <c r="A4677" s="19" t="str">
        <f t="shared" si="365"/>
        <v>11900</v>
      </c>
      <c r="C4677" s="19">
        <f t="shared" si="366"/>
        <v>1</v>
      </c>
      <c r="D4677" s="19">
        <f t="shared" si="367"/>
        <v>1900</v>
      </c>
      <c r="E4677" s="38" t="e">
        <f>VLOOKUP(A4677,DatosRecibo!$A$2:'DatosRecibo'!$L$6000,12,FALSE)</f>
        <v>#N/A</v>
      </c>
      <c r="G4677" s="19" t="e">
        <f>VLOOKUP(F4677,Propietarios!$B$2:'Propietarios'!$C$6000,2,FALSE)</f>
        <v>#N/A</v>
      </c>
      <c r="H4677" s="19" t="e">
        <f>VLOOKUP(F4677,Propietarios!$B$2:'Propietarios'!$D$6000,3,FALSE)</f>
        <v>#N/A</v>
      </c>
      <c r="J4677" s="38" t="e">
        <f t="shared" si="368"/>
        <v>#N/A</v>
      </c>
      <c r="K4677" s="38" t="str">
        <f t="shared" si="369"/>
        <v>11900</v>
      </c>
    </row>
    <row r="4678" spans="1:11" x14ac:dyDescent="0.15">
      <c r="A4678" s="19" t="str">
        <f t="shared" si="365"/>
        <v>11900</v>
      </c>
      <c r="C4678" s="19">
        <f t="shared" si="366"/>
        <v>1</v>
      </c>
      <c r="D4678" s="19">
        <f t="shared" si="367"/>
        <v>1900</v>
      </c>
      <c r="E4678" s="38" t="e">
        <f>VLOOKUP(A4678,DatosRecibo!$A$2:'DatosRecibo'!$L$6000,12,FALSE)</f>
        <v>#N/A</v>
      </c>
      <c r="G4678" s="19" t="e">
        <f>VLOOKUP(F4678,Propietarios!$B$2:'Propietarios'!$C$6000,2,FALSE)</f>
        <v>#N/A</v>
      </c>
      <c r="H4678" s="19" t="e">
        <f>VLOOKUP(F4678,Propietarios!$B$2:'Propietarios'!$D$6000,3,FALSE)</f>
        <v>#N/A</v>
      </c>
      <c r="J4678" s="38" t="e">
        <f t="shared" si="368"/>
        <v>#N/A</v>
      </c>
      <c r="K4678" s="38" t="str">
        <f t="shared" si="369"/>
        <v>11900</v>
      </c>
    </row>
    <row r="4679" spans="1:11" x14ac:dyDescent="0.15">
      <c r="A4679" s="19" t="str">
        <f t="shared" si="365"/>
        <v>11900</v>
      </c>
      <c r="C4679" s="19">
        <f t="shared" si="366"/>
        <v>1</v>
      </c>
      <c r="D4679" s="19">
        <f t="shared" si="367"/>
        <v>1900</v>
      </c>
      <c r="E4679" s="38" t="e">
        <f>VLOOKUP(A4679,DatosRecibo!$A$2:'DatosRecibo'!$L$6000,12,FALSE)</f>
        <v>#N/A</v>
      </c>
      <c r="G4679" s="19" t="e">
        <f>VLOOKUP(F4679,Propietarios!$B$2:'Propietarios'!$C$6000,2,FALSE)</f>
        <v>#N/A</v>
      </c>
      <c r="H4679" s="19" t="e">
        <f>VLOOKUP(F4679,Propietarios!$B$2:'Propietarios'!$D$6000,3,FALSE)</f>
        <v>#N/A</v>
      </c>
      <c r="J4679" s="38" t="e">
        <f t="shared" si="368"/>
        <v>#N/A</v>
      </c>
      <c r="K4679" s="38" t="str">
        <f t="shared" si="369"/>
        <v>11900</v>
      </c>
    </row>
    <row r="4680" spans="1:11" x14ac:dyDescent="0.15">
      <c r="A4680" s="19" t="str">
        <f t="shared" si="365"/>
        <v>11900</v>
      </c>
      <c r="C4680" s="19">
        <f t="shared" si="366"/>
        <v>1</v>
      </c>
      <c r="D4680" s="19">
        <f t="shared" si="367"/>
        <v>1900</v>
      </c>
      <c r="E4680" s="38" t="e">
        <f>VLOOKUP(A4680,DatosRecibo!$A$2:'DatosRecibo'!$L$6000,12,FALSE)</f>
        <v>#N/A</v>
      </c>
      <c r="G4680" s="19" t="e">
        <f>VLOOKUP(F4680,Propietarios!$B$2:'Propietarios'!$C$6000,2,FALSE)</f>
        <v>#N/A</v>
      </c>
      <c r="H4680" s="19" t="e">
        <f>VLOOKUP(F4680,Propietarios!$B$2:'Propietarios'!$D$6000,3,FALSE)</f>
        <v>#N/A</v>
      </c>
      <c r="J4680" s="38" t="e">
        <f t="shared" si="368"/>
        <v>#N/A</v>
      </c>
      <c r="K4680" s="38" t="str">
        <f t="shared" si="369"/>
        <v>11900</v>
      </c>
    </row>
    <row r="4681" spans="1:11" x14ac:dyDescent="0.15">
      <c r="A4681" s="19" t="str">
        <f t="shared" si="365"/>
        <v>11900</v>
      </c>
      <c r="C4681" s="19">
        <f t="shared" si="366"/>
        <v>1</v>
      </c>
      <c r="D4681" s="19">
        <f t="shared" si="367"/>
        <v>1900</v>
      </c>
      <c r="E4681" s="38" t="e">
        <f>VLOOKUP(A4681,DatosRecibo!$A$2:'DatosRecibo'!$L$6000,12,FALSE)</f>
        <v>#N/A</v>
      </c>
      <c r="G4681" s="19" t="e">
        <f>VLOOKUP(F4681,Propietarios!$B$2:'Propietarios'!$C$6000,2,FALSE)</f>
        <v>#N/A</v>
      </c>
      <c r="H4681" s="19" t="e">
        <f>VLOOKUP(F4681,Propietarios!$B$2:'Propietarios'!$D$6000,3,FALSE)</f>
        <v>#N/A</v>
      </c>
      <c r="J4681" s="38" t="e">
        <f t="shared" si="368"/>
        <v>#N/A</v>
      </c>
      <c r="K4681" s="38" t="str">
        <f t="shared" si="369"/>
        <v>11900</v>
      </c>
    </row>
    <row r="4682" spans="1:11" x14ac:dyDescent="0.15">
      <c r="A4682" s="19" t="str">
        <f t="shared" si="365"/>
        <v>11900</v>
      </c>
      <c r="C4682" s="19">
        <f t="shared" si="366"/>
        <v>1</v>
      </c>
      <c r="D4682" s="19">
        <f t="shared" si="367"/>
        <v>1900</v>
      </c>
      <c r="E4682" s="38" t="e">
        <f>VLOOKUP(A4682,DatosRecibo!$A$2:'DatosRecibo'!$L$6000,12,FALSE)</f>
        <v>#N/A</v>
      </c>
      <c r="G4682" s="19" t="e">
        <f>VLOOKUP(F4682,Propietarios!$B$2:'Propietarios'!$C$6000,2,FALSE)</f>
        <v>#N/A</v>
      </c>
      <c r="H4682" s="19" t="e">
        <f>VLOOKUP(F4682,Propietarios!$B$2:'Propietarios'!$D$6000,3,FALSE)</f>
        <v>#N/A</v>
      </c>
      <c r="J4682" s="38" t="e">
        <f t="shared" si="368"/>
        <v>#N/A</v>
      </c>
      <c r="K4682" s="38" t="str">
        <f t="shared" si="369"/>
        <v>11900</v>
      </c>
    </row>
    <row r="4683" spans="1:11" x14ac:dyDescent="0.15">
      <c r="A4683" s="19" t="str">
        <f t="shared" si="365"/>
        <v>11900</v>
      </c>
      <c r="C4683" s="19">
        <f t="shared" si="366"/>
        <v>1</v>
      </c>
      <c r="D4683" s="19">
        <f t="shared" si="367"/>
        <v>1900</v>
      </c>
      <c r="E4683" s="38" t="e">
        <f>VLOOKUP(A4683,DatosRecibo!$A$2:'DatosRecibo'!$L$6000,12,FALSE)</f>
        <v>#N/A</v>
      </c>
      <c r="G4683" s="19" t="e">
        <f>VLOOKUP(F4683,Propietarios!$B$2:'Propietarios'!$C$6000,2,FALSE)</f>
        <v>#N/A</v>
      </c>
      <c r="H4683" s="19" t="e">
        <f>VLOOKUP(F4683,Propietarios!$B$2:'Propietarios'!$D$6000,3,FALSE)</f>
        <v>#N/A</v>
      </c>
      <c r="J4683" s="38" t="e">
        <f t="shared" si="368"/>
        <v>#N/A</v>
      </c>
      <c r="K4683" s="38" t="str">
        <f t="shared" si="369"/>
        <v>11900</v>
      </c>
    </row>
    <row r="4684" spans="1:11" x14ac:dyDescent="0.15">
      <c r="A4684" s="19" t="str">
        <f t="shared" si="365"/>
        <v>11900</v>
      </c>
      <c r="C4684" s="19">
        <f t="shared" si="366"/>
        <v>1</v>
      </c>
      <c r="D4684" s="19">
        <f t="shared" si="367"/>
        <v>1900</v>
      </c>
      <c r="E4684" s="38" t="e">
        <f>VLOOKUP(A4684,DatosRecibo!$A$2:'DatosRecibo'!$L$6000,12,FALSE)</f>
        <v>#N/A</v>
      </c>
      <c r="G4684" s="19" t="e">
        <f>VLOOKUP(F4684,Propietarios!$B$2:'Propietarios'!$C$6000,2,FALSE)</f>
        <v>#N/A</v>
      </c>
      <c r="H4684" s="19" t="e">
        <f>VLOOKUP(F4684,Propietarios!$B$2:'Propietarios'!$D$6000,3,FALSE)</f>
        <v>#N/A</v>
      </c>
      <c r="J4684" s="38" t="e">
        <f t="shared" si="368"/>
        <v>#N/A</v>
      </c>
      <c r="K4684" s="38" t="str">
        <f t="shared" si="369"/>
        <v>11900</v>
      </c>
    </row>
    <row r="4685" spans="1:11" x14ac:dyDescent="0.15">
      <c r="A4685" s="19" t="str">
        <f t="shared" si="365"/>
        <v>11900</v>
      </c>
      <c r="C4685" s="19">
        <f t="shared" si="366"/>
        <v>1</v>
      </c>
      <c r="D4685" s="19">
        <f t="shared" si="367"/>
        <v>1900</v>
      </c>
      <c r="E4685" s="38" t="e">
        <f>VLOOKUP(A4685,DatosRecibo!$A$2:'DatosRecibo'!$L$6000,12,FALSE)</f>
        <v>#N/A</v>
      </c>
      <c r="G4685" s="19" t="e">
        <f>VLOOKUP(F4685,Propietarios!$B$2:'Propietarios'!$C$6000,2,FALSE)</f>
        <v>#N/A</v>
      </c>
      <c r="H4685" s="19" t="e">
        <f>VLOOKUP(F4685,Propietarios!$B$2:'Propietarios'!$D$6000,3,FALSE)</f>
        <v>#N/A</v>
      </c>
      <c r="J4685" s="38" t="e">
        <f t="shared" si="368"/>
        <v>#N/A</v>
      </c>
      <c r="K4685" s="38" t="str">
        <f t="shared" si="369"/>
        <v>11900</v>
      </c>
    </row>
    <row r="4686" spans="1:11" x14ac:dyDescent="0.15">
      <c r="A4686" s="19" t="str">
        <f t="shared" si="365"/>
        <v>11900</v>
      </c>
      <c r="C4686" s="19">
        <f t="shared" si="366"/>
        <v>1</v>
      </c>
      <c r="D4686" s="19">
        <f t="shared" si="367"/>
        <v>1900</v>
      </c>
      <c r="E4686" s="38" t="e">
        <f>VLOOKUP(A4686,DatosRecibo!$A$2:'DatosRecibo'!$L$6000,12,FALSE)</f>
        <v>#N/A</v>
      </c>
      <c r="G4686" s="19" t="e">
        <f>VLOOKUP(F4686,Propietarios!$B$2:'Propietarios'!$C$6000,2,FALSE)</f>
        <v>#N/A</v>
      </c>
      <c r="H4686" s="19" t="e">
        <f>VLOOKUP(F4686,Propietarios!$B$2:'Propietarios'!$D$6000,3,FALSE)</f>
        <v>#N/A</v>
      </c>
      <c r="J4686" s="38" t="e">
        <f t="shared" si="368"/>
        <v>#N/A</v>
      </c>
      <c r="K4686" s="38" t="str">
        <f t="shared" si="369"/>
        <v>11900</v>
      </c>
    </row>
    <row r="4687" spans="1:11" x14ac:dyDescent="0.15">
      <c r="A4687" s="19" t="str">
        <f t="shared" si="365"/>
        <v>11900</v>
      </c>
      <c r="C4687" s="19">
        <f t="shared" si="366"/>
        <v>1</v>
      </c>
      <c r="D4687" s="19">
        <f t="shared" si="367"/>
        <v>1900</v>
      </c>
      <c r="E4687" s="38" t="e">
        <f>VLOOKUP(A4687,DatosRecibo!$A$2:'DatosRecibo'!$L$6000,12,FALSE)</f>
        <v>#N/A</v>
      </c>
      <c r="G4687" s="19" t="e">
        <f>VLOOKUP(F4687,Propietarios!$B$2:'Propietarios'!$C$6000,2,FALSE)</f>
        <v>#N/A</v>
      </c>
      <c r="H4687" s="19" t="e">
        <f>VLOOKUP(F4687,Propietarios!$B$2:'Propietarios'!$D$6000,3,FALSE)</f>
        <v>#N/A</v>
      </c>
      <c r="J4687" s="38" t="e">
        <f t="shared" si="368"/>
        <v>#N/A</v>
      </c>
      <c r="K4687" s="38" t="str">
        <f t="shared" si="369"/>
        <v>11900</v>
      </c>
    </row>
    <row r="4688" spans="1:11" x14ac:dyDescent="0.15">
      <c r="A4688" s="19" t="str">
        <f t="shared" si="365"/>
        <v>11900</v>
      </c>
      <c r="C4688" s="19">
        <f t="shared" si="366"/>
        <v>1</v>
      </c>
      <c r="D4688" s="19">
        <f t="shared" si="367"/>
        <v>1900</v>
      </c>
      <c r="E4688" s="38" t="e">
        <f>VLOOKUP(A4688,DatosRecibo!$A$2:'DatosRecibo'!$L$6000,12,FALSE)</f>
        <v>#N/A</v>
      </c>
      <c r="G4688" s="19" t="e">
        <f>VLOOKUP(F4688,Propietarios!$B$2:'Propietarios'!$C$6000,2,FALSE)</f>
        <v>#N/A</v>
      </c>
      <c r="H4688" s="19" t="e">
        <f>VLOOKUP(F4688,Propietarios!$B$2:'Propietarios'!$D$6000,3,FALSE)</f>
        <v>#N/A</v>
      </c>
      <c r="J4688" s="38" t="e">
        <f t="shared" si="368"/>
        <v>#N/A</v>
      </c>
      <c r="K4688" s="38" t="str">
        <f t="shared" si="369"/>
        <v>11900</v>
      </c>
    </row>
    <row r="4689" spans="1:11" x14ac:dyDescent="0.15">
      <c r="A4689" s="19" t="str">
        <f t="shared" si="365"/>
        <v>11900</v>
      </c>
      <c r="C4689" s="19">
        <f t="shared" si="366"/>
        <v>1</v>
      </c>
      <c r="D4689" s="19">
        <f t="shared" si="367"/>
        <v>1900</v>
      </c>
      <c r="E4689" s="38" t="e">
        <f>VLOOKUP(A4689,DatosRecibo!$A$2:'DatosRecibo'!$L$6000,12,FALSE)</f>
        <v>#N/A</v>
      </c>
      <c r="G4689" s="19" t="e">
        <f>VLOOKUP(F4689,Propietarios!$B$2:'Propietarios'!$C$6000,2,FALSE)</f>
        <v>#N/A</v>
      </c>
      <c r="H4689" s="19" t="e">
        <f>VLOOKUP(F4689,Propietarios!$B$2:'Propietarios'!$D$6000,3,FALSE)</f>
        <v>#N/A</v>
      </c>
      <c r="J4689" s="38" t="e">
        <f t="shared" si="368"/>
        <v>#N/A</v>
      </c>
      <c r="K4689" s="38" t="str">
        <f t="shared" si="369"/>
        <v>11900</v>
      </c>
    </row>
    <row r="4690" spans="1:11" x14ac:dyDescent="0.15">
      <c r="A4690" s="19" t="str">
        <f t="shared" si="365"/>
        <v>11900</v>
      </c>
      <c r="C4690" s="19">
        <f t="shared" si="366"/>
        <v>1</v>
      </c>
      <c r="D4690" s="19">
        <f t="shared" si="367"/>
        <v>1900</v>
      </c>
      <c r="E4690" s="38" t="e">
        <f>VLOOKUP(A4690,DatosRecibo!$A$2:'DatosRecibo'!$L$6000,12,FALSE)</f>
        <v>#N/A</v>
      </c>
      <c r="G4690" s="19" t="e">
        <f>VLOOKUP(F4690,Propietarios!$B$2:'Propietarios'!$C$6000,2,FALSE)</f>
        <v>#N/A</v>
      </c>
      <c r="H4690" s="19" t="e">
        <f>VLOOKUP(F4690,Propietarios!$B$2:'Propietarios'!$D$6000,3,FALSE)</f>
        <v>#N/A</v>
      </c>
      <c r="J4690" s="38" t="e">
        <f t="shared" si="368"/>
        <v>#N/A</v>
      </c>
      <c r="K4690" s="38" t="str">
        <f t="shared" si="369"/>
        <v>11900</v>
      </c>
    </row>
    <row r="4691" spans="1:11" x14ac:dyDescent="0.15">
      <c r="A4691" s="19" t="str">
        <f t="shared" si="365"/>
        <v>11900</v>
      </c>
      <c r="C4691" s="19">
        <f t="shared" si="366"/>
        <v>1</v>
      </c>
      <c r="D4691" s="19">
        <f t="shared" si="367"/>
        <v>1900</v>
      </c>
      <c r="E4691" s="38" t="e">
        <f>VLOOKUP(A4691,DatosRecibo!$A$2:'DatosRecibo'!$L$6000,12,FALSE)</f>
        <v>#N/A</v>
      </c>
      <c r="G4691" s="19" t="e">
        <f>VLOOKUP(F4691,Propietarios!$B$2:'Propietarios'!$C$6000,2,FALSE)</f>
        <v>#N/A</v>
      </c>
      <c r="H4691" s="19" t="e">
        <f>VLOOKUP(F4691,Propietarios!$B$2:'Propietarios'!$D$6000,3,FALSE)</f>
        <v>#N/A</v>
      </c>
      <c r="J4691" s="38" t="e">
        <f t="shared" si="368"/>
        <v>#N/A</v>
      </c>
      <c r="K4691" s="38" t="str">
        <f t="shared" si="369"/>
        <v>11900</v>
      </c>
    </row>
    <row r="4692" spans="1:11" x14ac:dyDescent="0.15">
      <c r="A4692" s="19" t="str">
        <f t="shared" si="365"/>
        <v>11900</v>
      </c>
      <c r="C4692" s="19">
        <f t="shared" si="366"/>
        <v>1</v>
      </c>
      <c r="D4692" s="19">
        <f t="shared" si="367"/>
        <v>1900</v>
      </c>
      <c r="E4692" s="38" t="e">
        <f>VLOOKUP(A4692,DatosRecibo!$A$2:'DatosRecibo'!$L$6000,12,FALSE)</f>
        <v>#N/A</v>
      </c>
      <c r="G4692" s="19" t="e">
        <f>VLOOKUP(F4692,Propietarios!$B$2:'Propietarios'!$C$6000,2,FALSE)</f>
        <v>#N/A</v>
      </c>
      <c r="H4692" s="19" t="e">
        <f>VLOOKUP(F4692,Propietarios!$B$2:'Propietarios'!$D$6000,3,FALSE)</f>
        <v>#N/A</v>
      </c>
      <c r="J4692" s="38" t="e">
        <f t="shared" si="368"/>
        <v>#N/A</v>
      </c>
      <c r="K4692" s="38" t="str">
        <f t="shared" si="369"/>
        <v>11900</v>
      </c>
    </row>
    <row r="4693" spans="1:11" x14ac:dyDescent="0.15">
      <c r="A4693" s="19" t="str">
        <f t="shared" si="365"/>
        <v>11900</v>
      </c>
      <c r="C4693" s="19">
        <f t="shared" si="366"/>
        <v>1</v>
      </c>
      <c r="D4693" s="19">
        <f t="shared" si="367"/>
        <v>1900</v>
      </c>
      <c r="E4693" s="38" t="e">
        <f>VLOOKUP(A4693,DatosRecibo!$A$2:'DatosRecibo'!$L$6000,12,FALSE)</f>
        <v>#N/A</v>
      </c>
      <c r="G4693" s="19" t="e">
        <f>VLOOKUP(F4693,Propietarios!$B$2:'Propietarios'!$C$6000,2,FALSE)</f>
        <v>#N/A</v>
      </c>
      <c r="H4693" s="19" t="e">
        <f>VLOOKUP(F4693,Propietarios!$B$2:'Propietarios'!$D$6000,3,FALSE)</f>
        <v>#N/A</v>
      </c>
      <c r="J4693" s="38" t="e">
        <f t="shared" si="368"/>
        <v>#N/A</v>
      </c>
      <c r="K4693" s="38" t="str">
        <f t="shared" si="369"/>
        <v>11900</v>
      </c>
    </row>
    <row r="4694" spans="1:11" x14ac:dyDescent="0.15">
      <c r="A4694" s="19" t="str">
        <f t="shared" si="365"/>
        <v>11900</v>
      </c>
      <c r="C4694" s="19">
        <f t="shared" si="366"/>
        <v>1</v>
      </c>
      <c r="D4694" s="19">
        <f t="shared" si="367"/>
        <v>1900</v>
      </c>
      <c r="E4694" s="38" t="e">
        <f>VLOOKUP(A4694,DatosRecibo!$A$2:'DatosRecibo'!$L$6000,12,FALSE)</f>
        <v>#N/A</v>
      </c>
      <c r="G4694" s="19" t="e">
        <f>VLOOKUP(F4694,Propietarios!$B$2:'Propietarios'!$C$6000,2,FALSE)</f>
        <v>#N/A</v>
      </c>
      <c r="H4694" s="19" t="e">
        <f>VLOOKUP(F4694,Propietarios!$B$2:'Propietarios'!$D$6000,3,FALSE)</f>
        <v>#N/A</v>
      </c>
      <c r="J4694" s="38" t="e">
        <f t="shared" si="368"/>
        <v>#N/A</v>
      </c>
      <c r="K4694" s="38" t="str">
        <f t="shared" si="369"/>
        <v>11900</v>
      </c>
    </row>
    <row r="4695" spans="1:11" x14ac:dyDescent="0.15">
      <c r="A4695" s="19" t="str">
        <f t="shared" si="365"/>
        <v>11900</v>
      </c>
      <c r="C4695" s="19">
        <f t="shared" si="366"/>
        <v>1</v>
      </c>
      <c r="D4695" s="19">
        <f t="shared" si="367"/>
        <v>1900</v>
      </c>
      <c r="E4695" s="38" t="e">
        <f>VLOOKUP(A4695,DatosRecibo!$A$2:'DatosRecibo'!$L$6000,12,FALSE)</f>
        <v>#N/A</v>
      </c>
      <c r="G4695" s="19" t="e">
        <f>VLOOKUP(F4695,Propietarios!$B$2:'Propietarios'!$C$6000,2,FALSE)</f>
        <v>#N/A</v>
      </c>
      <c r="H4695" s="19" t="e">
        <f>VLOOKUP(F4695,Propietarios!$B$2:'Propietarios'!$D$6000,3,FALSE)</f>
        <v>#N/A</v>
      </c>
      <c r="J4695" s="38" t="e">
        <f t="shared" si="368"/>
        <v>#N/A</v>
      </c>
      <c r="K4695" s="38" t="str">
        <f t="shared" si="369"/>
        <v>11900</v>
      </c>
    </row>
    <row r="4696" spans="1:11" x14ac:dyDescent="0.15">
      <c r="A4696" s="19" t="str">
        <f t="shared" si="365"/>
        <v>11900</v>
      </c>
      <c r="C4696" s="19">
        <f t="shared" si="366"/>
        <v>1</v>
      </c>
      <c r="D4696" s="19">
        <f t="shared" si="367"/>
        <v>1900</v>
      </c>
      <c r="E4696" s="38" t="e">
        <f>VLOOKUP(A4696,DatosRecibo!$A$2:'DatosRecibo'!$L$6000,12,FALSE)</f>
        <v>#N/A</v>
      </c>
      <c r="G4696" s="19" t="e">
        <f>VLOOKUP(F4696,Propietarios!$B$2:'Propietarios'!$C$6000,2,FALSE)</f>
        <v>#N/A</v>
      </c>
      <c r="H4696" s="19" t="e">
        <f>VLOOKUP(F4696,Propietarios!$B$2:'Propietarios'!$D$6000,3,FALSE)</f>
        <v>#N/A</v>
      </c>
      <c r="J4696" s="38" t="e">
        <f t="shared" si="368"/>
        <v>#N/A</v>
      </c>
      <c r="K4696" s="38" t="str">
        <f t="shared" si="369"/>
        <v>11900</v>
      </c>
    </row>
    <row r="4697" spans="1:11" x14ac:dyDescent="0.15">
      <c r="A4697" s="19" t="str">
        <f t="shared" si="365"/>
        <v>11900</v>
      </c>
      <c r="C4697" s="19">
        <f t="shared" si="366"/>
        <v>1</v>
      </c>
      <c r="D4697" s="19">
        <f t="shared" si="367"/>
        <v>1900</v>
      </c>
      <c r="E4697" s="38" t="e">
        <f>VLOOKUP(A4697,DatosRecibo!$A$2:'DatosRecibo'!$L$6000,12,FALSE)</f>
        <v>#N/A</v>
      </c>
      <c r="G4697" s="19" t="e">
        <f>VLOOKUP(F4697,Propietarios!$B$2:'Propietarios'!$C$6000,2,FALSE)</f>
        <v>#N/A</v>
      </c>
      <c r="H4697" s="19" t="e">
        <f>VLOOKUP(F4697,Propietarios!$B$2:'Propietarios'!$D$6000,3,FALSE)</f>
        <v>#N/A</v>
      </c>
      <c r="J4697" s="38" t="e">
        <f t="shared" si="368"/>
        <v>#N/A</v>
      </c>
      <c r="K4697" s="38" t="str">
        <f t="shared" si="369"/>
        <v>11900</v>
      </c>
    </row>
    <row r="4698" spans="1:11" x14ac:dyDescent="0.15">
      <c r="A4698" s="19" t="str">
        <f t="shared" si="365"/>
        <v>11900</v>
      </c>
      <c r="C4698" s="19">
        <f t="shared" si="366"/>
        <v>1</v>
      </c>
      <c r="D4698" s="19">
        <f t="shared" si="367"/>
        <v>1900</v>
      </c>
      <c r="E4698" s="38" t="e">
        <f>VLOOKUP(A4698,DatosRecibo!$A$2:'DatosRecibo'!$L$6000,12,FALSE)</f>
        <v>#N/A</v>
      </c>
      <c r="G4698" s="19" t="e">
        <f>VLOOKUP(F4698,Propietarios!$B$2:'Propietarios'!$C$6000,2,FALSE)</f>
        <v>#N/A</v>
      </c>
      <c r="H4698" s="19" t="e">
        <f>VLOOKUP(F4698,Propietarios!$B$2:'Propietarios'!$D$6000,3,FALSE)</f>
        <v>#N/A</v>
      </c>
      <c r="J4698" s="38" t="e">
        <f t="shared" si="368"/>
        <v>#N/A</v>
      </c>
      <c r="K4698" s="38" t="str">
        <f t="shared" si="369"/>
        <v>11900</v>
      </c>
    </row>
    <row r="4699" spans="1:11" x14ac:dyDescent="0.15">
      <c r="A4699" s="19" t="str">
        <f t="shared" si="365"/>
        <v>11900</v>
      </c>
      <c r="C4699" s="19">
        <f t="shared" si="366"/>
        <v>1</v>
      </c>
      <c r="D4699" s="19">
        <f t="shared" si="367"/>
        <v>1900</v>
      </c>
      <c r="E4699" s="38" t="e">
        <f>VLOOKUP(A4699,DatosRecibo!$A$2:'DatosRecibo'!$L$6000,12,FALSE)</f>
        <v>#N/A</v>
      </c>
      <c r="G4699" s="19" t="e">
        <f>VLOOKUP(F4699,Propietarios!$B$2:'Propietarios'!$C$6000,2,FALSE)</f>
        <v>#N/A</v>
      </c>
      <c r="H4699" s="19" t="e">
        <f>VLOOKUP(F4699,Propietarios!$B$2:'Propietarios'!$D$6000,3,FALSE)</f>
        <v>#N/A</v>
      </c>
      <c r="J4699" s="38" t="e">
        <f t="shared" si="368"/>
        <v>#N/A</v>
      </c>
      <c r="K4699" s="38" t="str">
        <f t="shared" si="369"/>
        <v>11900</v>
      </c>
    </row>
    <row r="4700" spans="1:11" x14ac:dyDescent="0.15">
      <c r="A4700" s="19" t="str">
        <f t="shared" si="365"/>
        <v>11900</v>
      </c>
      <c r="C4700" s="19">
        <f t="shared" si="366"/>
        <v>1</v>
      </c>
      <c r="D4700" s="19">
        <f t="shared" si="367"/>
        <v>1900</v>
      </c>
      <c r="E4700" s="38" t="e">
        <f>VLOOKUP(A4700,DatosRecibo!$A$2:'DatosRecibo'!$L$6000,12,FALSE)</f>
        <v>#N/A</v>
      </c>
      <c r="G4700" s="19" t="e">
        <f>VLOOKUP(F4700,Propietarios!$B$2:'Propietarios'!$C$6000,2,FALSE)</f>
        <v>#N/A</v>
      </c>
      <c r="H4700" s="19" t="e">
        <f>VLOOKUP(F4700,Propietarios!$B$2:'Propietarios'!$D$6000,3,FALSE)</f>
        <v>#N/A</v>
      </c>
      <c r="J4700" s="38" t="e">
        <f t="shared" si="368"/>
        <v>#N/A</v>
      </c>
      <c r="K4700" s="38" t="str">
        <f t="shared" si="369"/>
        <v>11900</v>
      </c>
    </row>
    <row r="4701" spans="1:11" x14ac:dyDescent="0.15">
      <c r="A4701" s="19" t="str">
        <f t="shared" si="365"/>
        <v>11900</v>
      </c>
      <c r="C4701" s="19">
        <f t="shared" si="366"/>
        <v>1</v>
      </c>
      <c r="D4701" s="19">
        <f t="shared" si="367"/>
        <v>1900</v>
      </c>
      <c r="E4701" s="38" t="e">
        <f>VLOOKUP(A4701,DatosRecibo!$A$2:'DatosRecibo'!$L$6000,12,FALSE)</f>
        <v>#N/A</v>
      </c>
      <c r="G4701" s="19" t="e">
        <f>VLOOKUP(F4701,Propietarios!$B$2:'Propietarios'!$C$6000,2,FALSE)</f>
        <v>#N/A</v>
      </c>
      <c r="H4701" s="19" t="e">
        <f>VLOOKUP(F4701,Propietarios!$B$2:'Propietarios'!$D$6000,3,FALSE)</f>
        <v>#N/A</v>
      </c>
      <c r="J4701" s="38" t="e">
        <f t="shared" si="368"/>
        <v>#N/A</v>
      </c>
      <c r="K4701" s="38" t="str">
        <f t="shared" si="369"/>
        <v>11900</v>
      </c>
    </row>
    <row r="4702" spans="1:11" x14ac:dyDescent="0.15">
      <c r="A4702" s="19" t="str">
        <f t="shared" si="365"/>
        <v>11900</v>
      </c>
      <c r="C4702" s="19">
        <f t="shared" si="366"/>
        <v>1</v>
      </c>
      <c r="D4702" s="19">
        <f t="shared" si="367"/>
        <v>1900</v>
      </c>
      <c r="E4702" s="38" t="e">
        <f>VLOOKUP(A4702,DatosRecibo!$A$2:'DatosRecibo'!$L$6000,12,FALSE)</f>
        <v>#N/A</v>
      </c>
      <c r="G4702" s="19" t="e">
        <f>VLOOKUP(F4702,Propietarios!$B$2:'Propietarios'!$C$6000,2,FALSE)</f>
        <v>#N/A</v>
      </c>
      <c r="H4702" s="19" t="e">
        <f>VLOOKUP(F4702,Propietarios!$B$2:'Propietarios'!$D$6000,3,FALSE)</f>
        <v>#N/A</v>
      </c>
      <c r="J4702" s="38" t="e">
        <f t="shared" si="368"/>
        <v>#N/A</v>
      </c>
      <c r="K4702" s="38" t="str">
        <f t="shared" si="369"/>
        <v>11900</v>
      </c>
    </row>
    <row r="4703" spans="1:11" x14ac:dyDescent="0.15">
      <c r="A4703" s="19" t="str">
        <f t="shared" si="365"/>
        <v>11900</v>
      </c>
      <c r="C4703" s="19">
        <f t="shared" si="366"/>
        <v>1</v>
      </c>
      <c r="D4703" s="19">
        <f t="shared" si="367"/>
        <v>1900</v>
      </c>
      <c r="E4703" s="38" t="e">
        <f>VLOOKUP(A4703,DatosRecibo!$A$2:'DatosRecibo'!$L$6000,12,FALSE)</f>
        <v>#N/A</v>
      </c>
      <c r="G4703" s="19" t="e">
        <f>VLOOKUP(F4703,Propietarios!$B$2:'Propietarios'!$C$6000,2,FALSE)</f>
        <v>#N/A</v>
      </c>
      <c r="H4703" s="19" t="e">
        <f>VLOOKUP(F4703,Propietarios!$B$2:'Propietarios'!$D$6000,3,FALSE)</f>
        <v>#N/A</v>
      </c>
      <c r="J4703" s="38" t="e">
        <f t="shared" si="368"/>
        <v>#N/A</v>
      </c>
      <c r="K4703" s="38" t="str">
        <f t="shared" si="369"/>
        <v>11900</v>
      </c>
    </row>
    <row r="4704" spans="1:11" x14ac:dyDescent="0.15">
      <c r="A4704" s="19" t="str">
        <f t="shared" si="365"/>
        <v>11900</v>
      </c>
      <c r="C4704" s="19">
        <f t="shared" si="366"/>
        <v>1</v>
      </c>
      <c r="D4704" s="19">
        <f t="shared" si="367"/>
        <v>1900</v>
      </c>
      <c r="E4704" s="38" t="e">
        <f>VLOOKUP(A4704,DatosRecibo!$A$2:'DatosRecibo'!$L$6000,12,FALSE)</f>
        <v>#N/A</v>
      </c>
      <c r="G4704" s="19" t="e">
        <f>VLOOKUP(F4704,Propietarios!$B$2:'Propietarios'!$C$6000,2,FALSE)</f>
        <v>#N/A</v>
      </c>
      <c r="H4704" s="19" t="e">
        <f>VLOOKUP(F4704,Propietarios!$B$2:'Propietarios'!$D$6000,3,FALSE)</f>
        <v>#N/A</v>
      </c>
      <c r="J4704" s="38" t="e">
        <f t="shared" si="368"/>
        <v>#N/A</v>
      </c>
      <c r="K4704" s="38" t="str">
        <f t="shared" si="369"/>
        <v>11900</v>
      </c>
    </row>
    <row r="4705" spans="1:11" x14ac:dyDescent="0.15">
      <c r="A4705" s="19" t="str">
        <f t="shared" si="365"/>
        <v>11900</v>
      </c>
      <c r="C4705" s="19">
        <f t="shared" si="366"/>
        <v>1</v>
      </c>
      <c r="D4705" s="19">
        <f t="shared" si="367"/>
        <v>1900</v>
      </c>
      <c r="E4705" s="38" t="e">
        <f>VLOOKUP(A4705,DatosRecibo!$A$2:'DatosRecibo'!$L$6000,12,FALSE)</f>
        <v>#N/A</v>
      </c>
      <c r="G4705" s="19" t="e">
        <f>VLOOKUP(F4705,Propietarios!$B$2:'Propietarios'!$C$6000,2,FALSE)</f>
        <v>#N/A</v>
      </c>
      <c r="H4705" s="19" t="e">
        <f>VLOOKUP(F4705,Propietarios!$B$2:'Propietarios'!$D$6000,3,FALSE)</f>
        <v>#N/A</v>
      </c>
      <c r="J4705" s="38" t="e">
        <f t="shared" si="368"/>
        <v>#N/A</v>
      </c>
      <c r="K4705" s="38" t="str">
        <f t="shared" si="369"/>
        <v>11900</v>
      </c>
    </row>
    <row r="4706" spans="1:11" x14ac:dyDescent="0.15">
      <c r="A4706" s="19" t="str">
        <f t="shared" si="365"/>
        <v>11900</v>
      </c>
      <c r="C4706" s="19">
        <f t="shared" si="366"/>
        <v>1</v>
      </c>
      <c r="D4706" s="19">
        <f t="shared" si="367"/>
        <v>1900</v>
      </c>
      <c r="E4706" s="38" t="e">
        <f>VLOOKUP(A4706,DatosRecibo!$A$2:'DatosRecibo'!$L$6000,12,FALSE)</f>
        <v>#N/A</v>
      </c>
      <c r="G4706" s="19" t="e">
        <f>VLOOKUP(F4706,Propietarios!$B$2:'Propietarios'!$C$6000,2,FALSE)</f>
        <v>#N/A</v>
      </c>
      <c r="H4706" s="19" t="e">
        <f>VLOOKUP(F4706,Propietarios!$B$2:'Propietarios'!$D$6000,3,FALSE)</f>
        <v>#N/A</v>
      </c>
      <c r="J4706" s="38" t="e">
        <f t="shared" si="368"/>
        <v>#N/A</v>
      </c>
      <c r="K4706" s="38" t="str">
        <f t="shared" si="369"/>
        <v>11900</v>
      </c>
    </row>
    <row r="4707" spans="1:11" x14ac:dyDescent="0.15">
      <c r="A4707" s="19" t="str">
        <f t="shared" si="365"/>
        <v>11900</v>
      </c>
      <c r="C4707" s="19">
        <f t="shared" si="366"/>
        <v>1</v>
      </c>
      <c r="D4707" s="19">
        <f t="shared" si="367"/>
        <v>1900</v>
      </c>
      <c r="E4707" s="38" t="e">
        <f>VLOOKUP(A4707,DatosRecibo!$A$2:'DatosRecibo'!$L$6000,12,FALSE)</f>
        <v>#N/A</v>
      </c>
      <c r="G4707" s="19" t="e">
        <f>VLOOKUP(F4707,Propietarios!$B$2:'Propietarios'!$C$6000,2,FALSE)</f>
        <v>#N/A</v>
      </c>
      <c r="H4707" s="19" t="e">
        <f>VLOOKUP(F4707,Propietarios!$B$2:'Propietarios'!$D$6000,3,FALSE)</f>
        <v>#N/A</v>
      </c>
      <c r="J4707" s="38" t="e">
        <f t="shared" si="368"/>
        <v>#N/A</v>
      </c>
      <c r="K4707" s="38" t="str">
        <f t="shared" si="369"/>
        <v>11900</v>
      </c>
    </row>
    <row r="4708" spans="1:11" x14ac:dyDescent="0.15">
      <c r="A4708" s="19" t="str">
        <f t="shared" si="365"/>
        <v>11900</v>
      </c>
      <c r="C4708" s="19">
        <f t="shared" si="366"/>
        <v>1</v>
      </c>
      <c r="D4708" s="19">
        <f t="shared" si="367"/>
        <v>1900</v>
      </c>
      <c r="E4708" s="38" t="e">
        <f>VLOOKUP(A4708,DatosRecibo!$A$2:'DatosRecibo'!$L$6000,12,FALSE)</f>
        <v>#N/A</v>
      </c>
      <c r="G4708" s="19" t="e">
        <f>VLOOKUP(F4708,Propietarios!$B$2:'Propietarios'!$C$6000,2,FALSE)</f>
        <v>#N/A</v>
      </c>
      <c r="H4708" s="19" t="e">
        <f>VLOOKUP(F4708,Propietarios!$B$2:'Propietarios'!$D$6000,3,FALSE)</f>
        <v>#N/A</v>
      </c>
      <c r="J4708" s="38" t="e">
        <f t="shared" si="368"/>
        <v>#N/A</v>
      </c>
      <c r="K4708" s="38" t="str">
        <f t="shared" si="369"/>
        <v>11900</v>
      </c>
    </row>
    <row r="4709" spans="1:11" x14ac:dyDescent="0.15">
      <c r="A4709" s="19" t="str">
        <f t="shared" si="365"/>
        <v>11900</v>
      </c>
      <c r="C4709" s="19">
        <f t="shared" si="366"/>
        <v>1</v>
      </c>
      <c r="D4709" s="19">
        <f t="shared" si="367"/>
        <v>1900</v>
      </c>
      <c r="E4709" s="38" t="e">
        <f>VLOOKUP(A4709,DatosRecibo!$A$2:'DatosRecibo'!$L$6000,12,FALSE)</f>
        <v>#N/A</v>
      </c>
      <c r="G4709" s="19" t="e">
        <f>VLOOKUP(F4709,Propietarios!$B$2:'Propietarios'!$C$6000,2,FALSE)</f>
        <v>#N/A</v>
      </c>
      <c r="H4709" s="19" t="e">
        <f>VLOOKUP(F4709,Propietarios!$B$2:'Propietarios'!$D$6000,3,FALSE)</f>
        <v>#N/A</v>
      </c>
      <c r="J4709" s="38" t="e">
        <f t="shared" si="368"/>
        <v>#N/A</v>
      </c>
      <c r="K4709" s="38" t="str">
        <f t="shared" si="369"/>
        <v>11900</v>
      </c>
    </row>
    <row r="4710" spans="1:11" x14ac:dyDescent="0.15">
      <c r="A4710" s="19" t="str">
        <f t="shared" si="365"/>
        <v>11900</v>
      </c>
      <c r="C4710" s="19">
        <f t="shared" si="366"/>
        <v>1</v>
      </c>
      <c r="D4710" s="19">
        <f t="shared" si="367"/>
        <v>1900</v>
      </c>
      <c r="E4710" s="38" t="e">
        <f>VLOOKUP(A4710,DatosRecibo!$A$2:'DatosRecibo'!$L$6000,12,FALSE)</f>
        <v>#N/A</v>
      </c>
      <c r="G4710" s="19" t="e">
        <f>VLOOKUP(F4710,Propietarios!$B$2:'Propietarios'!$C$6000,2,FALSE)</f>
        <v>#N/A</v>
      </c>
      <c r="H4710" s="19" t="e">
        <f>VLOOKUP(F4710,Propietarios!$B$2:'Propietarios'!$D$6000,3,FALSE)</f>
        <v>#N/A</v>
      </c>
      <c r="J4710" s="38" t="e">
        <f t="shared" si="368"/>
        <v>#N/A</v>
      </c>
      <c r="K4710" s="38" t="str">
        <f t="shared" si="369"/>
        <v>11900</v>
      </c>
    </row>
    <row r="4711" spans="1:11" x14ac:dyDescent="0.15">
      <c r="A4711" s="19" t="str">
        <f t="shared" si="365"/>
        <v>11900</v>
      </c>
      <c r="C4711" s="19">
        <f t="shared" si="366"/>
        <v>1</v>
      </c>
      <c r="D4711" s="19">
        <f t="shared" si="367"/>
        <v>1900</v>
      </c>
      <c r="E4711" s="38" t="e">
        <f>VLOOKUP(A4711,DatosRecibo!$A$2:'DatosRecibo'!$L$6000,12,FALSE)</f>
        <v>#N/A</v>
      </c>
      <c r="G4711" s="19" t="e">
        <f>VLOOKUP(F4711,Propietarios!$B$2:'Propietarios'!$C$6000,2,FALSE)</f>
        <v>#N/A</v>
      </c>
      <c r="H4711" s="19" t="e">
        <f>VLOOKUP(F4711,Propietarios!$B$2:'Propietarios'!$D$6000,3,FALSE)</f>
        <v>#N/A</v>
      </c>
      <c r="J4711" s="38" t="e">
        <f t="shared" si="368"/>
        <v>#N/A</v>
      </c>
      <c r="K4711" s="38" t="str">
        <f t="shared" si="369"/>
        <v>11900</v>
      </c>
    </row>
    <row r="4712" spans="1:11" x14ac:dyDescent="0.15">
      <c r="A4712" s="19" t="str">
        <f t="shared" si="365"/>
        <v>11900</v>
      </c>
      <c r="C4712" s="19">
        <f t="shared" si="366"/>
        <v>1</v>
      </c>
      <c r="D4712" s="19">
        <f t="shared" si="367"/>
        <v>1900</v>
      </c>
      <c r="E4712" s="38" t="e">
        <f>VLOOKUP(A4712,DatosRecibo!$A$2:'DatosRecibo'!$L$6000,12,FALSE)</f>
        <v>#N/A</v>
      </c>
      <c r="G4712" s="19" t="e">
        <f>VLOOKUP(F4712,Propietarios!$B$2:'Propietarios'!$C$6000,2,FALSE)</f>
        <v>#N/A</v>
      </c>
      <c r="H4712" s="19" t="e">
        <f>VLOOKUP(F4712,Propietarios!$B$2:'Propietarios'!$D$6000,3,FALSE)</f>
        <v>#N/A</v>
      </c>
      <c r="J4712" s="38" t="e">
        <f t="shared" si="368"/>
        <v>#N/A</v>
      </c>
      <c r="K4712" s="38" t="str">
        <f t="shared" si="369"/>
        <v>11900</v>
      </c>
    </row>
    <row r="4713" spans="1:11" x14ac:dyDescent="0.15">
      <c r="A4713" s="19" t="str">
        <f t="shared" si="365"/>
        <v>11900</v>
      </c>
      <c r="C4713" s="19">
        <f t="shared" si="366"/>
        <v>1</v>
      </c>
      <c r="D4713" s="19">
        <f t="shared" si="367"/>
        <v>1900</v>
      </c>
      <c r="E4713" s="38" t="e">
        <f>VLOOKUP(A4713,DatosRecibo!$A$2:'DatosRecibo'!$L$6000,12,FALSE)</f>
        <v>#N/A</v>
      </c>
      <c r="G4713" s="19" t="e">
        <f>VLOOKUP(F4713,Propietarios!$B$2:'Propietarios'!$C$6000,2,FALSE)</f>
        <v>#N/A</v>
      </c>
      <c r="H4713" s="19" t="e">
        <f>VLOOKUP(F4713,Propietarios!$B$2:'Propietarios'!$D$6000,3,FALSE)</f>
        <v>#N/A</v>
      </c>
      <c r="J4713" s="38" t="e">
        <f t="shared" si="368"/>
        <v>#N/A</v>
      </c>
      <c r="K4713" s="38" t="str">
        <f t="shared" si="369"/>
        <v>11900</v>
      </c>
    </row>
    <row r="4714" spans="1:11" x14ac:dyDescent="0.15">
      <c r="A4714" s="19" t="str">
        <f t="shared" si="365"/>
        <v>11900</v>
      </c>
      <c r="C4714" s="19">
        <f t="shared" si="366"/>
        <v>1</v>
      </c>
      <c r="D4714" s="19">
        <f t="shared" si="367"/>
        <v>1900</v>
      </c>
      <c r="E4714" s="38" t="e">
        <f>VLOOKUP(A4714,DatosRecibo!$A$2:'DatosRecibo'!$L$6000,12,FALSE)</f>
        <v>#N/A</v>
      </c>
      <c r="G4714" s="19" t="e">
        <f>VLOOKUP(F4714,Propietarios!$B$2:'Propietarios'!$C$6000,2,FALSE)</f>
        <v>#N/A</v>
      </c>
      <c r="H4714" s="19" t="e">
        <f>VLOOKUP(F4714,Propietarios!$B$2:'Propietarios'!$D$6000,3,FALSE)</f>
        <v>#N/A</v>
      </c>
      <c r="J4714" s="38" t="e">
        <f t="shared" si="368"/>
        <v>#N/A</v>
      </c>
      <c r="K4714" s="38" t="str">
        <f t="shared" si="369"/>
        <v>11900</v>
      </c>
    </row>
    <row r="4715" spans="1:11" x14ac:dyDescent="0.15">
      <c r="A4715" s="19" t="str">
        <f t="shared" si="365"/>
        <v>11900</v>
      </c>
      <c r="C4715" s="19">
        <f t="shared" si="366"/>
        <v>1</v>
      </c>
      <c r="D4715" s="19">
        <f t="shared" si="367"/>
        <v>1900</v>
      </c>
      <c r="E4715" s="38" t="e">
        <f>VLOOKUP(A4715,DatosRecibo!$A$2:'DatosRecibo'!$L$6000,12,FALSE)</f>
        <v>#N/A</v>
      </c>
      <c r="G4715" s="19" t="e">
        <f>VLOOKUP(F4715,Propietarios!$B$2:'Propietarios'!$C$6000,2,FALSE)</f>
        <v>#N/A</v>
      </c>
      <c r="H4715" s="19" t="e">
        <f>VLOOKUP(F4715,Propietarios!$B$2:'Propietarios'!$D$6000,3,FALSE)</f>
        <v>#N/A</v>
      </c>
      <c r="J4715" s="38" t="e">
        <f t="shared" si="368"/>
        <v>#N/A</v>
      </c>
      <c r="K4715" s="38" t="str">
        <f t="shared" si="369"/>
        <v>11900</v>
      </c>
    </row>
    <row r="4716" spans="1:11" x14ac:dyDescent="0.15">
      <c r="A4716" s="19" t="str">
        <f t="shared" si="365"/>
        <v>11900</v>
      </c>
      <c r="C4716" s="19">
        <f t="shared" si="366"/>
        <v>1</v>
      </c>
      <c r="D4716" s="19">
        <f t="shared" si="367"/>
        <v>1900</v>
      </c>
      <c r="E4716" s="38" t="e">
        <f>VLOOKUP(A4716,DatosRecibo!$A$2:'DatosRecibo'!$L$6000,12,FALSE)</f>
        <v>#N/A</v>
      </c>
      <c r="G4716" s="19" t="e">
        <f>VLOOKUP(F4716,Propietarios!$B$2:'Propietarios'!$C$6000,2,FALSE)</f>
        <v>#N/A</v>
      </c>
      <c r="H4716" s="19" t="e">
        <f>VLOOKUP(F4716,Propietarios!$B$2:'Propietarios'!$D$6000,3,FALSE)</f>
        <v>#N/A</v>
      </c>
      <c r="J4716" s="38" t="e">
        <f t="shared" si="368"/>
        <v>#N/A</v>
      </c>
      <c r="K4716" s="38" t="str">
        <f t="shared" si="369"/>
        <v>11900</v>
      </c>
    </row>
    <row r="4717" spans="1:11" x14ac:dyDescent="0.15">
      <c r="A4717" s="19" t="str">
        <f t="shared" si="365"/>
        <v>11900</v>
      </c>
      <c r="C4717" s="19">
        <f t="shared" si="366"/>
        <v>1</v>
      </c>
      <c r="D4717" s="19">
        <f t="shared" si="367"/>
        <v>1900</v>
      </c>
      <c r="E4717" s="38" t="e">
        <f>VLOOKUP(A4717,DatosRecibo!$A$2:'DatosRecibo'!$L$6000,12,FALSE)</f>
        <v>#N/A</v>
      </c>
      <c r="G4717" s="19" t="e">
        <f>VLOOKUP(F4717,Propietarios!$B$2:'Propietarios'!$C$6000,2,FALSE)</f>
        <v>#N/A</v>
      </c>
      <c r="H4717" s="19" t="e">
        <f>VLOOKUP(F4717,Propietarios!$B$2:'Propietarios'!$D$6000,3,FALSE)</f>
        <v>#N/A</v>
      </c>
      <c r="J4717" s="38" t="e">
        <f t="shared" si="368"/>
        <v>#N/A</v>
      </c>
      <c r="K4717" s="38" t="str">
        <f t="shared" si="369"/>
        <v>11900</v>
      </c>
    </row>
    <row r="4718" spans="1:11" x14ac:dyDescent="0.15">
      <c r="A4718" s="19" t="str">
        <f t="shared" si="365"/>
        <v>11900</v>
      </c>
      <c r="C4718" s="19">
        <f t="shared" si="366"/>
        <v>1</v>
      </c>
      <c r="D4718" s="19">
        <f t="shared" si="367"/>
        <v>1900</v>
      </c>
      <c r="E4718" s="38" t="e">
        <f>VLOOKUP(A4718,DatosRecibo!$A$2:'DatosRecibo'!$L$6000,12,FALSE)</f>
        <v>#N/A</v>
      </c>
      <c r="G4718" s="19" t="e">
        <f>VLOOKUP(F4718,Propietarios!$B$2:'Propietarios'!$C$6000,2,FALSE)</f>
        <v>#N/A</v>
      </c>
      <c r="H4718" s="19" t="e">
        <f>VLOOKUP(F4718,Propietarios!$B$2:'Propietarios'!$D$6000,3,FALSE)</f>
        <v>#N/A</v>
      </c>
      <c r="J4718" s="38" t="e">
        <f t="shared" si="368"/>
        <v>#N/A</v>
      </c>
      <c r="K4718" s="38" t="str">
        <f t="shared" si="369"/>
        <v>11900</v>
      </c>
    </row>
    <row r="4719" spans="1:11" x14ac:dyDescent="0.15">
      <c r="A4719" s="19" t="str">
        <f t="shared" si="365"/>
        <v>11900</v>
      </c>
      <c r="C4719" s="19">
        <f t="shared" si="366"/>
        <v>1</v>
      </c>
      <c r="D4719" s="19">
        <f t="shared" si="367"/>
        <v>1900</v>
      </c>
      <c r="E4719" s="38" t="e">
        <f>VLOOKUP(A4719,DatosRecibo!$A$2:'DatosRecibo'!$L$6000,12,FALSE)</f>
        <v>#N/A</v>
      </c>
      <c r="G4719" s="19" t="e">
        <f>VLOOKUP(F4719,Propietarios!$B$2:'Propietarios'!$C$6000,2,FALSE)</f>
        <v>#N/A</v>
      </c>
      <c r="H4719" s="19" t="e">
        <f>VLOOKUP(F4719,Propietarios!$B$2:'Propietarios'!$D$6000,3,FALSE)</f>
        <v>#N/A</v>
      </c>
      <c r="J4719" s="38" t="e">
        <f t="shared" si="368"/>
        <v>#N/A</v>
      </c>
      <c r="K4719" s="38" t="str">
        <f t="shared" si="369"/>
        <v>11900</v>
      </c>
    </row>
    <row r="4720" spans="1:11" x14ac:dyDescent="0.15">
      <c r="A4720" s="19" t="str">
        <f t="shared" si="365"/>
        <v>11900</v>
      </c>
      <c r="C4720" s="19">
        <f t="shared" si="366"/>
        <v>1</v>
      </c>
      <c r="D4720" s="19">
        <f t="shared" si="367"/>
        <v>1900</v>
      </c>
      <c r="E4720" s="38" t="e">
        <f>VLOOKUP(A4720,DatosRecibo!$A$2:'DatosRecibo'!$L$6000,12,FALSE)</f>
        <v>#N/A</v>
      </c>
      <c r="G4720" s="19" t="e">
        <f>VLOOKUP(F4720,Propietarios!$B$2:'Propietarios'!$C$6000,2,FALSE)</f>
        <v>#N/A</v>
      </c>
      <c r="H4720" s="19" t="e">
        <f>VLOOKUP(F4720,Propietarios!$B$2:'Propietarios'!$D$6000,3,FALSE)</f>
        <v>#N/A</v>
      </c>
      <c r="J4720" s="38" t="e">
        <f t="shared" si="368"/>
        <v>#N/A</v>
      </c>
      <c r="K4720" s="38" t="str">
        <f t="shared" si="369"/>
        <v>11900</v>
      </c>
    </row>
    <row r="4721" spans="1:11" x14ac:dyDescent="0.15">
      <c r="A4721" s="19" t="str">
        <f t="shared" si="365"/>
        <v>11900</v>
      </c>
      <c r="C4721" s="19">
        <f t="shared" si="366"/>
        <v>1</v>
      </c>
      <c r="D4721" s="19">
        <f t="shared" si="367"/>
        <v>1900</v>
      </c>
      <c r="E4721" s="38" t="e">
        <f>VLOOKUP(A4721,DatosRecibo!$A$2:'DatosRecibo'!$L$6000,12,FALSE)</f>
        <v>#N/A</v>
      </c>
      <c r="G4721" s="19" t="e">
        <f>VLOOKUP(F4721,Propietarios!$B$2:'Propietarios'!$C$6000,2,FALSE)</f>
        <v>#N/A</v>
      </c>
      <c r="H4721" s="19" t="e">
        <f>VLOOKUP(F4721,Propietarios!$B$2:'Propietarios'!$D$6000,3,FALSE)</f>
        <v>#N/A</v>
      </c>
      <c r="J4721" s="38" t="e">
        <f t="shared" si="368"/>
        <v>#N/A</v>
      </c>
      <c r="K4721" s="38" t="str">
        <f t="shared" si="369"/>
        <v>11900</v>
      </c>
    </row>
    <row r="4722" spans="1:11" x14ac:dyDescent="0.15">
      <c r="A4722" s="19" t="str">
        <f t="shared" si="365"/>
        <v>11900</v>
      </c>
      <c r="C4722" s="19">
        <f t="shared" si="366"/>
        <v>1</v>
      </c>
      <c r="D4722" s="19">
        <f t="shared" si="367"/>
        <v>1900</v>
      </c>
      <c r="E4722" s="38" t="e">
        <f>VLOOKUP(A4722,DatosRecibo!$A$2:'DatosRecibo'!$L$6000,12,FALSE)</f>
        <v>#N/A</v>
      </c>
      <c r="G4722" s="19" t="e">
        <f>VLOOKUP(F4722,Propietarios!$B$2:'Propietarios'!$C$6000,2,FALSE)</f>
        <v>#N/A</v>
      </c>
      <c r="H4722" s="19" t="e">
        <f>VLOOKUP(F4722,Propietarios!$B$2:'Propietarios'!$D$6000,3,FALSE)</f>
        <v>#N/A</v>
      </c>
      <c r="J4722" s="38" t="e">
        <f t="shared" si="368"/>
        <v>#N/A</v>
      </c>
      <c r="K4722" s="38" t="str">
        <f t="shared" si="369"/>
        <v>11900</v>
      </c>
    </row>
    <row r="4723" spans="1:11" x14ac:dyDescent="0.15">
      <c r="A4723" s="19" t="str">
        <f t="shared" si="365"/>
        <v>11900</v>
      </c>
      <c r="C4723" s="19">
        <f t="shared" si="366"/>
        <v>1</v>
      </c>
      <c r="D4723" s="19">
        <f t="shared" si="367"/>
        <v>1900</v>
      </c>
      <c r="E4723" s="38" t="e">
        <f>VLOOKUP(A4723,DatosRecibo!$A$2:'DatosRecibo'!$L$6000,12,FALSE)</f>
        <v>#N/A</v>
      </c>
      <c r="G4723" s="19" t="e">
        <f>VLOOKUP(F4723,Propietarios!$B$2:'Propietarios'!$C$6000,2,FALSE)</f>
        <v>#N/A</v>
      </c>
      <c r="H4723" s="19" t="e">
        <f>VLOOKUP(F4723,Propietarios!$B$2:'Propietarios'!$D$6000,3,FALSE)</f>
        <v>#N/A</v>
      </c>
      <c r="J4723" s="38" t="e">
        <f t="shared" si="368"/>
        <v>#N/A</v>
      </c>
      <c r="K4723" s="38" t="str">
        <f t="shared" si="369"/>
        <v>11900</v>
      </c>
    </row>
    <row r="4724" spans="1:11" x14ac:dyDescent="0.15">
      <c r="A4724" s="19" t="str">
        <f t="shared" si="365"/>
        <v>11900</v>
      </c>
      <c r="C4724" s="19">
        <f t="shared" si="366"/>
        <v>1</v>
      </c>
      <c r="D4724" s="19">
        <f t="shared" si="367"/>
        <v>1900</v>
      </c>
      <c r="E4724" s="38" t="e">
        <f>VLOOKUP(A4724,DatosRecibo!$A$2:'DatosRecibo'!$L$6000,12,FALSE)</f>
        <v>#N/A</v>
      </c>
      <c r="G4724" s="19" t="e">
        <f>VLOOKUP(F4724,Propietarios!$B$2:'Propietarios'!$C$6000,2,FALSE)</f>
        <v>#N/A</v>
      </c>
      <c r="H4724" s="19" t="e">
        <f>VLOOKUP(F4724,Propietarios!$B$2:'Propietarios'!$D$6000,3,FALSE)</f>
        <v>#N/A</v>
      </c>
      <c r="J4724" s="38" t="e">
        <f t="shared" si="368"/>
        <v>#N/A</v>
      </c>
      <c r="K4724" s="38" t="str">
        <f t="shared" si="369"/>
        <v>11900</v>
      </c>
    </row>
    <row r="4725" spans="1:11" x14ac:dyDescent="0.15">
      <c r="A4725" s="19" t="str">
        <f t="shared" si="365"/>
        <v>11900</v>
      </c>
      <c r="C4725" s="19">
        <f t="shared" si="366"/>
        <v>1</v>
      </c>
      <c r="D4725" s="19">
        <f t="shared" si="367"/>
        <v>1900</v>
      </c>
      <c r="E4725" s="38" t="e">
        <f>VLOOKUP(A4725,DatosRecibo!$A$2:'DatosRecibo'!$L$6000,12,FALSE)</f>
        <v>#N/A</v>
      </c>
      <c r="G4725" s="19" t="e">
        <f>VLOOKUP(F4725,Propietarios!$B$2:'Propietarios'!$C$6000,2,FALSE)</f>
        <v>#N/A</v>
      </c>
      <c r="H4725" s="19" t="e">
        <f>VLOOKUP(F4725,Propietarios!$B$2:'Propietarios'!$D$6000,3,FALSE)</f>
        <v>#N/A</v>
      </c>
      <c r="J4725" s="38" t="e">
        <f t="shared" si="368"/>
        <v>#N/A</v>
      </c>
      <c r="K4725" s="38" t="str">
        <f t="shared" si="369"/>
        <v>11900</v>
      </c>
    </row>
    <row r="4726" spans="1:11" x14ac:dyDescent="0.15">
      <c r="A4726" s="19" t="str">
        <f t="shared" si="365"/>
        <v>11900</v>
      </c>
      <c r="C4726" s="19">
        <f t="shared" si="366"/>
        <v>1</v>
      </c>
      <c r="D4726" s="19">
        <f t="shared" si="367"/>
        <v>1900</v>
      </c>
      <c r="E4726" s="38" t="e">
        <f>VLOOKUP(A4726,DatosRecibo!$A$2:'DatosRecibo'!$L$6000,12,FALSE)</f>
        <v>#N/A</v>
      </c>
      <c r="G4726" s="19" t="e">
        <f>VLOOKUP(F4726,Propietarios!$B$2:'Propietarios'!$C$6000,2,FALSE)</f>
        <v>#N/A</v>
      </c>
      <c r="H4726" s="19" t="e">
        <f>VLOOKUP(F4726,Propietarios!$B$2:'Propietarios'!$D$6000,3,FALSE)</f>
        <v>#N/A</v>
      </c>
      <c r="J4726" s="38" t="e">
        <f t="shared" si="368"/>
        <v>#N/A</v>
      </c>
      <c r="K4726" s="38" t="str">
        <f t="shared" si="369"/>
        <v>11900</v>
      </c>
    </row>
    <row r="4727" spans="1:11" x14ac:dyDescent="0.15">
      <c r="A4727" s="19" t="str">
        <f t="shared" si="365"/>
        <v>11900</v>
      </c>
      <c r="C4727" s="19">
        <f t="shared" si="366"/>
        <v>1</v>
      </c>
      <c r="D4727" s="19">
        <f t="shared" si="367"/>
        <v>1900</v>
      </c>
      <c r="E4727" s="38" t="e">
        <f>VLOOKUP(A4727,DatosRecibo!$A$2:'DatosRecibo'!$L$6000,12,FALSE)</f>
        <v>#N/A</v>
      </c>
      <c r="G4727" s="19" t="e">
        <f>VLOOKUP(F4727,Propietarios!$B$2:'Propietarios'!$C$6000,2,FALSE)</f>
        <v>#N/A</v>
      </c>
      <c r="H4727" s="19" t="e">
        <f>VLOOKUP(F4727,Propietarios!$B$2:'Propietarios'!$D$6000,3,FALSE)</f>
        <v>#N/A</v>
      </c>
      <c r="J4727" s="38" t="e">
        <f t="shared" si="368"/>
        <v>#N/A</v>
      </c>
      <c r="K4727" s="38" t="str">
        <f t="shared" si="369"/>
        <v>11900</v>
      </c>
    </row>
    <row r="4728" spans="1:11" x14ac:dyDescent="0.15">
      <c r="A4728" s="19" t="str">
        <f t="shared" si="365"/>
        <v>11900</v>
      </c>
      <c r="C4728" s="19">
        <f t="shared" si="366"/>
        <v>1</v>
      </c>
      <c r="D4728" s="19">
        <f t="shared" si="367"/>
        <v>1900</v>
      </c>
      <c r="E4728" s="38" t="e">
        <f>VLOOKUP(A4728,DatosRecibo!$A$2:'DatosRecibo'!$L$6000,12,FALSE)</f>
        <v>#N/A</v>
      </c>
      <c r="G4728" s="19" t="e">
        <f>VLOOKUP(F4728,Propietarios!$B$2:'Propietarios'!$C$6000,2,FALSE)</f>
        <v>#N/A</v>
      </c>
      <c r="H4728" s="19" t="e">
        <f>VLOOKUP(F4728,Propietarios!$B$2:'Propietarios'!$D$6000,3,FALSE)</f>
        <v>#N/A</v>
      </c>
      <c r="J4728" s="38" t="e">
        <f t="shared" si="368"/>
        <v>#N/A</v>
      </c>
      <c r="K4728" s="38" t="str">
        <f t="shared" si="369"/>
        <v>11900</v>
      </c>
    </row>
    <row r="4729" spans="1:11" x14ac:dyDescent="0.15">
      <c r="A4729" s="19" t="str">
        <f t="shared" si="365"/>
        <v>11900</v>
      </c>
      <c r="C4729" s="19">
        <f t="shared" si="366"/>
        <v>1</v>
      </c>
      <c r="D4729" s="19">
        <f t="shared" si="367"/>
        <v>1900</v>
      </c>
      <c r="E4729" s="38" t="e">
        <f>VLOOKUP(A4729,DatosRecibo!$A$2:'DatosRecibo'!$L$6000,12,FALSE)</f>
        <v>#N/A</v>
      </c>
      <c r="G4729" s="19" t="e">
        <f>VLOOKUP(F4729,Propietarios!$B$2:'Propietarios'!$C$6000,2,FALSE)</f>
        <v>#N/A</v>
      </c>
      <c r="H4729" s="19" t="e">
        <f>VLOOKUP(F4729,Propietarios!$B$2:'Propietarios'!$D$6000,3,FALSE)</f>
        <v>#N/A</v>
      </c>
      <c r="J4729" s="38" t="e">
        <f t="shared" si="368"/>
        <v>#N/A</v>
      </c>
      <c r="K4729" s="38" t="str">
        <f t="shared" si="369"/>
        <v>11900</v>
      </c>
    </row>
    <row r="4730" spans="1:11" x14ac:dyDescent="0.15">
      <c r="A4730" s="19" t="str">
        <f t="shared" si="365"/>
        <v>11900</v>
      </c>
      <c r="C4730" s="19">
        <f t="shared" si="366"/>
        <v>1</v>
      </c>
      <c r="D4730" s="19">
        <f t="shared" si="367"/>
        <v>1900</v>
      </c>
      <c r="E4730" s="38" t="e">
        <f>VLOOKUP(A4730,DatosRecibo!$A$2:'DatosRecibo'!$L$6000,12,FALSE)</f>
        <v>#N/A</v>
      </c>
      <c r="G4730" s="19" t="e">
        <f>VLOOKUP(F4730,Propietarios!$B$2:'Propietarios'!$C$6000,2,FALSE)</f>
        <v>#N/A</v>
      </c>
      <c r="H4730" s="19" t="e">
        <f>VLOOKUP(F4730,Propietarios!$B$2:'Propietarios'!$D$6000,3,FALSE)</f>
        <v>#N/A</v>
      </c>
      <c r="J4730" s="38" t="e">
        <f t="shared" si="368"/>
        <v>#N/A</v>
      </c>
      <c r="K4730" s="38" t="str">
        <f t="shared" si="369"/>
        <v>11900</v>
      </c>
    </row>
    <row r="4731" spans="1:11" x14ac:dyDescent="0.15">
      <c r="A4731" s="19" t="str">
        <f t="shared" si="365"/>
        <v>11900</v>
      </c>
      <c r="C4731" s="19">
        <f t="shared" si="366"/>
        <v>1</v>
      </c>
      <c r="D4731" s="19">
        <f t="shared" si="367"/>
        <v>1900</v>
      </c>
      <c r="E4731" s="38" t="e">
        <f>VLOOKUP(A4731,DatosRecibo!$A$2:'DatosRecibo'!$L$6000,12,FALSE)</f>
        <v>#N/A</v>
      </c>
      <c r="G4731" s="19" t="e">
        <f>VLOOKUP(F4731,Propietarios!$B$2:'Propietarios'!$C$6000,2,FALSE)</f>
        <v>#N/A</v>
      </c>
      <c r="H4731" s="19" t="e">
        <f>VLOOKUP(F4731,Propietarios!$B$2:'Propietarios'!$D$6000,3,FALSE)</f>
        <v>#N/A</v>
      </c>
      <c r="J4731" s="38" t="e">
        <f t="shared" si="368"/>
        <v>#N/A</v>
      </c>
      <c r="K4731" s="38" t="str">
        <f t="shared" si="369"/>
        <v>11900</v>
      </c>
    </row>
    <row r="4732" spans="1:11" x14ac:dyDescent="0.15">
      <c r="A4732" s="19" t="str">
        <f t="shared" si="365"/>
        <v>11900</v>
      </c>
      <c r="C4732" s="19">
        <f t="shared" si="366"/>
        <v>1</v>
      </c>
      <c r="D4732" s="19">
        <f t="shared" si="367"/>
        <v>1900</v>
      </c>
      <c r="E4732" s="38" t="e">
        <f>VLOOKUP(A4732,DatosRecibo!$A$2:'DatosRecibo'!$L$6000,12,FALSE)</f>
        <v>#N/A</v>
      </c>
      <c r="G4732" s="19" t="e">
        <f>VLOOKUP(F4732,Propietarios!$B$2:'Propietarios'!$C$6000,2,FALSE)</f>
        <v>#N/A</v>
      </c>
      <c r="H4732" s="19" t="e">
        <f>VLOOKUP(F4732,Propietarios!$B$2:'Propietarios'!$D$6000,3,FALSE)</f>
        <v>#N/A</v>
      </c>
      <c r="J4732" s="38" t="e">
        <f t="shared" si="368"/>
        <v>#N/A</v>
      </c>
      <c r="K4732" s="38" t="str">
        <f t="shared" si="369"/>
        <v>11900</v>
      </c>
    </row>
    <row r="4733" spans="1:11" x14ac:dyDescent="0.15">
      <c r="A4733" s="19" t="str">
        <f t="shared" si="365"/>
        <v>11900</v>
      </c>
      <c r="C4733" s="19">
        <f t="shared" si="366"/>
        <v>1</v>
      </c>
      <c r="D4733" s="19">
        <f t="shared" si="367"/>
        <v>1900</v>
      </c>
      <c r="E4733" s="38" t="e">
        <f>VLOOKUP(A4733,DatosRecibo!$A$2:'DatosRecibo'!$L$6000,12,FALSE)</f>
        <v>#N/A</v>
      </c>
      <c r="G4733" s="19" t="e">
        <f>VLOOKUP(F4733,Propietarios!$B$2:'Propietarios'!$C$6000,2,FALSE)</f>
        <v>#N/A</v>
      </c>
      <c r="H4733" s="19" t="e">
        <f>VLOOKUP(F4733,Propietarios!$B$2:'Propietarios'!$D$6000,3,FALSE)</f>
        <v>#N/A</v>
      </c>
      <c r="J4733" s="38" t="e">
        <f t="shared" si="368"/>
        <v>#N/A</v>
      </c>
      <c r="K4733" s="38" t="str">
        <f t="shared" si="369"/>
        <v>11900</v>
      </c>
    </row>
    <row r="4734" spans="1:11" x14ac:dyDescent="0.15">
      <c r="A4734" s="19" t="str">
        <f t="shared" si="365"/>
        <v>11900</v>
      </c>
      <c r="C4734" s="19">
        <f t="shared" si="366"/>
        <v>1</v>
      </c>
      <c r="D4734" s="19">
        <f t="shared" si="367"/>
        <v>1900</v>
      </c>
      <c r="E4734" s="38" t="e">
        <f>VLOOKUP(A4734,DatosRecibo!$A$2:'DatosRecibo'!$L$6000,12,FALSE)</f>
        <v>#N/A</v>
      </c>
      <c r="G4734" s="19" t="e">
        <f>VLOOKUP(F4734,Propietarios!$B$2:'Propietarios'!$C$6000,2,FALSE)</f>
        <v>#N/A</v>
      </c>
      <c r="H4734" s="19" t="e">
        <f>VLOOKUP(F4734,Propietarios!$B$2:'Propietarios'!$D$6000,3,FALSE)</f>
        <v>#N/A</v>
      </c>
      <c r="J4734" s="38" t="e">
        <f t="shared" si="368"/>
        <v>#N/A</v>
      </c>
      <c r="K4734" s="38" t="str">
        <f t="shared" si="369"/>
        <v>11900</v>
      </c>
    </row>
    <row r="4735" spans="1:11" x14ac:dyDescent="0.15">
      <c r="A4735" s="19" t="str">
        <f t="shared" si="365"/>
        <v>11900</v>
      </c>
      <c r="C4735" s="19">
        <f t="shared" si="366"/>
        <v>1</v>
      </c>
      <c r="D4735" s="19">
        <f t="shared" si="367"/>
        <v>1900</v>
      </c>
      <c r="E4735" s="38" t="e">
        <f>VLOOKUP(A4735,DatosRecibo!$A$2:'DatosRecibo'!$L$6000,12,FALSE)</f>
        <v>#N/A</v>
      </c>
      <c r="G4735" s="19" t="e">
        <f>VLOOKUP(F4735,Propietarios!$B$2:'Propietarios'!$C$6000,2,FALSE)</f>
        <v>#N/A</v>
      </c>
      <c r="H4735" s="19" t="e">
        <f>VLOOKUP(F4735,Propietarios!$B$2:'Propietarios'!$D$6000,3,FALSE)</f>
        <v>#N/A</v>
      </c>
      <c r="J4735" s="38" t="e">
        <f t="shared" si="368"/>
        <v>#N/A</v>
      </c>
      <c r="K4735" s="38" t="str">
        <f t="shared" si="369"/>
        <v>11900</v>
      </c>
    </row>
    <row r="4736" spans="1:11" x14ac:dyDescent="0.15">
      <c r="A4736" s="19" t="str">
        <f t="shared" si="365"/>
        <v>11900</v>
      </c>
      <c r="C4736" s="19">
        <f t="shared" si="366"/>
        <v>1</v>
      </c>
      <c r="D4736" s="19">
        <f t="shared" si="367"/>
        <v>1900</v>
      </c>
      <c r="E4736" s="38" t="e">
        <f>VLOOKUP(A4736,DatosRecibo!$A$2:'DatosRecibo'!$L$6000,12,FALSE)</f>
        <v>#N/A</v>
      </c>
      <c r="G4736" s="19" t="e">
        <f>VLOOKUP(F4736,Propietarios!$B$2:'Propietarios'!$C$6000,2,FALSE)</f>
        <v>#N/A</v>
      </c>
      <c r="H4736" s="19" t="e">
        <f>VLOOKUP(F4736,Propietarios!$B$2:'Propietarios'!$D$6000,3,FALSE)</f>
        <v>#N/A</v>
      </c>
      <c r="J4736" s="38" t="e">
        <f t="shared" si="368"/>
        <v>#N/A</v>
      </c>
      <c r="K4736" s="38" t="str">
        <f t="shared" si="369"/>
        <v>11900</v>
      </c>
    </row>
    <row r="4737" spans="1:11" x14ac:dyDescent="0.15">
      <c r="A4737" s="19" t="str">
        <f t="shared" si="365"/>
        <v>11900</v>
      </c>
      <c r="C4737" s="19">
        <f t="shared" si="366"/>
        <v>1</v>
      </c>
      <c r="D4737" s="19">
        <f t="shared" si="367"/>
        <v>1900</v>
      </c>
      <c r="E4737" s="38" t="e">
        <f>VLOOKUP(A4737,DatosRecibo!$A$2:'DatosRecibo'!$L$6000,12,FALSE)</f>
        <v>#N/A</v>
      </c>
      <c r="G4737" s="19" t="e">
        <f>VLOOKUP(F4737,Propietarios!$B$2:'Propietarios'!$C$6000,2,FALSE)</f>
        <v>#N/A</v>
      </c>
      <c r="H4737" s="19" t="e">
        <f>VLOOKUP(F4737,Propietarios!$B$2:'Propietarios'!$D$6000,3,FALSE)</f>
        <v>#N/A</v>
      </c>
      <c r="J4737" s="38" t="e">
        <f t="shared" si="368"/>
        <v>#N/A</v>
      </c>
      <c r="K4737" s="38" t="str">
        <f t="shared" si="369"/>
        <v>11900</v>
      </c>
    </row>
    <row r="4738" spans="1:11" x14ac:dyDescent="0.15">
      <c r="A4738" s="19" t="str">
        <f t="shared" ref="A4738:A4801" si="370">CONCATENATE(C4738,D4738)</f>
        <v>11900</v>
      </c>
      <c r="C4738" s="19">
        <f t="shared" si="366"/>
        <v>1</v>
      </c>
      <c r="D4738" s="19">
        <f t="shared" si="367"/>
        <v>1900</v>
      </c>
      <c r="E4738" s="38" t="e">
        <f>VLOOKUP(A4738,DatosRecibo!$A$2:'DatosRecibo'!$L$6000,12,FALSE)</f>
        <v>#N/A</v>
      </c>
      <c r="G4738" s="19" t="e">
        <f>VLOOKUP(F4738,Propietarios!$B$2:'Propietarios'!$C$6000,2,FALSE)</f>
        <v>#N/A</v>
      </c>
      <c r="H4738" s="19" t="e">
        <f>VLOOKUP(F4738,Propietarios!$B$2:'Propietarios'!$D$6000,3,FALSE)</f>
        <v>#N/A</v>
      </c>
      <c r="J4738" s="38" t="e">
        <f t="shared" si="368"/>
        <v>#N/A</v>
      </c>
      <c r="K4738" s="38" t="str">
        <f t="shared" si="369"/>
        <v>11900</v>
      </c>
    </row>
    <row r="4739" spans="1:11" x14ac:dyDescent="0.15">
      <c r="A4739" s="19" t="str">
        <f t="shared" si="370"/>
        <v>11900</v>
      </c>
      <c r="C4739" s="19">
        <f t="shared" ref="C4739:C4802" si="371">MONTH(B4739)</f>
        <v>1</v>
      </c>
      <c r="D4739" s="19">
        <f t="shared" ref="D4739:D4802" si="372">YEAR(B4739)</f>
        <v>1900</v>
      </c>
      <c r="E4739" s="38" t="e">
        <f>VLOOKUP(A4739,DatosRecibo!$A$2:'DatosRecibo'!$L$6000,12,FALSE)</f>
        <v>#N/A</v>
      </c>
      <c r="G4739" s="19" t="e">
        <f>VLOOKUP(F4739,Propietarios!$B$2:'Propietarios'!$C$6000,2,FALSE)</f>
        <v>#N/A</v>
      </c>
      <c r="H4739" s="19" t="e">
        <f>VLOOKUP(F4739,Propietarios!$B$2:'Propietarios'!$D$6000,3,FALSE)</f>
        <v>#N/A</v>
      </c>
      <c r="J4739" s="38" t="e">
        <f t="shared" ref="J4739:J4802" si="373">I4739*E4739</f>
        <v>#N/A</v>
      </c>
      <c r="K4739" s="38" t="str">
        <f t="shared" ref="K4739:K4802" si="374">CONCATENATE(A4739,F4739)</f>
        <v>11900</v>
      </c>
    </row>
    <row r="4740" spans="1:11" x14ac:dyDescent="0.15">
      <c r="A4740" s="19" t="str">
        <f t="shared" si="370"/>
        <v>11900</v>
      </c>
      <c r="C4740" s="19">
        <f t="shared" si="371"/>
        <v>1</v>
      </c>
      <c r="D4740" s="19">
        <f t="shared" si="372"/>
        <v>1900</v>
      </c>
      <c r="E4740" s="38" t="e">
        <f>VLOOKUP(A4740,DatosRecibo!$A$2:'DatosRecibo'!$L$6000,12,FALSE)</f>
        <v>#N/A</v>
      </c>
      <c r="G4740" s="19" t="e">
        <f>VLOOKUP(F4740,Propietarios!$B$2:'Propietarios'!$C$6000,2,FALSE)</f>
        <v>#N/A</v>
      </c>
      <c r="H4740" s="19" t="e">
        <f>VLOOKUP(F4740,Propietarios!$B$2:'Propietarios'!$D$6000,3,FALSE)</f>
        <v>#N/A</v>
      </c>
      <c r="J4740" s="38" t="e">
        <f t="shared" si="373"/>
        <v>#N/A</v>
      </c>
      <c r="K4740" s="38" t="str">
        <f t="shared" si="374"/>
        <v>11900</v>
      </c>
    </row>
    <row r="4741" spans="1:11" x14ac:dyDescent="0.15">
      <c r="A4741" s="19" t="str">
        <f t="shared" si="370"/>
        <v>11900</v>
      </c>
      <c r="C4741" s="19">
        <f t="shared" si="371"/>
        <v>1</v>
      </c>
      <c r="D4741" s="19">
        <f t="shared" si="372"/>
        <v>1900</v>
      </c>
      <c r="E4741" s="38" t="e">
        <f>VLOOKUP(A4741,DatosRecibo!$A$2:'DatosRecibo'!$L$6000,12,FALSE)</f>
        <v>#N/A</v>
      </c>
      <c r="G4741" s="19" t="e">
        <f>VLOOKUP(F4741,Propietarios!$B$2:'Propietarios'!$C$6000,2,FALSE)</f>
        <v>#N/A</v>
      </c>
      <c r="H4741" s="19" t="e">
        <f>VLOOKUP(F4741,Propietarios!$B$2:'Propietarios'!$D$6000,3,FALSE)</f>
        <v>#N/A</v>
      </c>
      <c r="J4741" s="38" t="e">
        <f t="shared" si="373"/>
        <v>#N/A</v>
      </c>
      <c r="K4741" s="38" t="str">
        <f t="shared" si="374"/>
        <v>11900</v>
      </c>
    </row>
    <row r="4742" spans="1:11" x14ac:dyDescent="0.15">
      <c r="A4742" s="19" t="str">
        <f t="shared" si="370"/>
        <v>11900</v>
      </c>
      <c r="C4742" s="19">
        <f t="shared" si="371"/>
        <v>1</v>
      </c>
      <c r="D4742" s="19">
        <f t="shared" si="372"/>
        <v>1900</v>
      </c>
      <c r="E4742" s="38" t="e">
        <f>VLOOKUP(A4742,DatosRecibo!$A$2:'DatosRecibo'!$L$6000,12,FALSE)</f>
        <v>#N/A</v>
      </c>
      <c r="G4742" s="19" t="e">
        <f>VLOOKUP(F4742,Propietarios!$B$2:'Propietarios'!$C$6000,2,FALSE)</f>
        <v>#N/A</v>
      </c>
      <c r="H4742" s="19" t="e">
        <f>VLOOKUP(F4742,Propietarios!$B$2:'Propietarios'!$D$6000,3,FALSE)</f>
        <v>#N/A</v>
      </c>
      <c r="J4742" s="38" t="e">
        <f t="shared" si="373"/>
        <v>#N/A</v>
      </c>
      <c r="K4742" s="38" t="str">
        <f t="shared" si="374"/>
        <v>11900</v>
      </c>
    </row>
    <row r="4743" spans="1:11" x14ac:dyDescent="0.15">
      <c r="A4743" s="19" t="str">
        <f t="shared" si="370"/>
        <v>11900</v>
      </c>
      <c r="C4743" s="19">
        <f t="shared" si="371"/>
        <v>1</v>
      </c>
      <c r="D4743" s="19">
        <f t="shared" si="372"/>
        <v>1900</v>
      </c>
      <c r="E4743" s="38" t="e">
        <f>VLOOKUP(A4743,DatosRecibo!$A$2:'DatosRecibo'!$L$6000,12,FALSE)</f>
        <v>#N/A</v>
      </c>
      <c r="G4743" s="19" t="e">
        <f>VLOOKUP(F4743,Propietarios!$B$2:'Propietarios'!$C$6000,2,FALSE)</f>
        <v>#N/A</v>
      </c>
      <c r="H4743" s="19" t="e">
        <f>VLOOKUP(F4743,Propietarios!$B$2:'Propietarios'!$D$6000,3,FALSE)</f>
        <v>#N/A</v>
      </c>
      <c r="J4743" s="38" t="e">
        <f t="shared" si="373"/>
        <v>#N/A</v>
      </c>
      <c r="K4743" s="38" t="str">
        <f t="shared" si="374"/>
        <v>11900</v>
      </c>
    </row>
    <row r="4744" spans="1:11" x14ac:dyDescent="0.15">
      <c r="A4744" s="19" t="str">
        <f t="shared" si="370"/>
        <v>11900</v>
      </c>
      <c r="C4744" s="19">
        <f t="shared" si="371"/>
        <v>1</v>
      </c>
      <c r="D4744" s="19">
        <f t="shared" si="372"/>
        <v>1900</v>
      </c>
      <c r="E4744" s="38" t="e">
        <f>VLOOKUP(A4744,DatosRecibo!$A$2:'DatosRecibo'!$L$6000,12,FALSE)</f>
        <v>#N/A</v>
      </c>
      <c r="G4744" s="19" t="e">
        <f>VLOOKUP(F4744,Propietarios!$B$2:'Propietarios'!$C$6000,2,FALSE)</f>
        <v>#N/A</v>
      </c>
      <c r="H4744" s="19" t="e">
        <f>VLOOKUP(F4744,Propietarios!$B$2:'Propietarios'!$D$6000,3,FALSE)</f>
        <v>#N/A</v>
      </c>
      <c r="J4744" s="38" t="e">
        <f t="shared" si="373"/>
        <v>#N/A</v>
      </c>
      <c r="K4744" s="38" t="str">
        <f t="shared" si="374"/>
        <v>11900</v>
      </c>
    </row>
    <row r="4745" spans="1:11" x14ac:dyDescent="0.15">
      <c r="A4745" s="19" t="str">
        <f t="shared" si="370"/>
        <v>11900</v>
      </c>
      <c r="C4745" s="19">
        <f t="shared" si="371"/>
        <v>1</v>
      </c>
      <c r="D4745" s="19">
        <f t="shared" si="372"/>
        <v>1900</v>
      </c>
      <c r="E4745" s="38" t="e">
        <f>VLOOKUP(A4745,DatosRecibo!$A$2:'DatosRecibo'!$L$6000,12,FALSE)</f>
        <v>#N/A</v>
      </c>
      <c r="G4745" s="19" t="e">
        <f>VLOOKUP(F4745,Propietarios!$B$2:'Propietarios'!$C$6000,2,FALSE)</f>
        <v>#N/A</v>
      </c>
      <c r="H4745" s="19" t="e">
        <f>VLOOKUP(F4745,Propietarios!$B$2:'Propietarios'!$D$6000,3,FALSE)</f>
        <v>#N/A</v>
      </c>
      <c r="J4745" s="38" t="e">
        <f t="shared" si="373"/>
        <v>#N/A</v>
      </c>
      <c r="K4745" s="38" t="str">
        <f t="shared" si="374"/>
        <v>11900</v>
      </c>
    </row>
    <row r="4746" spans="1:11" x14ac:dyDescent="0.15">
      <c r="A4746" s="19" t="str">
        <f t="shared" si="370"/>
        <v>11900</v>
      </c>
      <c r="C4746" s="19">
        <f t="shared" si="371"/>
        <v>1</v>
      </c>
      <c r="D4746" s="19">
        <f t="shared" si="372"/>
        <v>1900</v>
      </c>
      <c r="E4746" s="38" t="e">
        <f>VLOOKUP(A4746,DatosRecibo!$A$2:'DatosRecibo'!$L$6000,12,FALSE)</f>
        <v>#N/A</v>
      </c>
      <c r="G4746" s="19" t="e">
        <f>VLOOKUP(F4746,Propietarios!$B$2:'Propietarios'!$C$6000,2,FALSE)</f>
        <v>#N/A</v>
      </c>
      <c r="H4746" s="19" t="e">
        <f>VLOOKUP(F4746,Propietarios!$B$2:'Propietarios'!$D$6000,3,FALSE)</f>
        <v>#N/A</v>
      </c>
      <c r="J4746" s="38" t="e">
        <f t="shared" si="373"/>
        <v>#N/A</v>
      </c>
      <c r="K4746" s="38" t="str">
        <f t="shared" si="374"/>
        <v>11900</v>
      </c>
    </row>
    <row r="4747" spans="1:11" x14ac:dyDescent="0.15">
      <c r="A4747" s="19" t="str">
        <f t="shared" si="370"/>
        <v>11900</v>
      </c>
      <c r="C4747" s="19">
        <f t="shared" si="371"/>
        <v>1</v>
      </c>
      <c r="D4747" s="19">
        <f t="shared" si="372"/>
        <v>1900</v>
      </c>
      <c r="E4747" s="38" t="e">
        <f>VLOOKUP(A4747,DatosRecibo!$A$2:'DatosRecibo'!$L$6000,12,FALSE)</f>
        <v>#N/A</v>
      </c>
      <c r="G4747" s="19" t="e">
        <f>VLOOKUP(F4747,Propietarios!$B$2:'Propietarios'!$C$6000,2,FALSE)</f>
        <v>#N/A</v>
      </c>
      <c r="H4747" s="19" t="e">
        <f>VLOOKUP(F4747,Propietarios!$B$2:'Propietarios'!$D$6000,3,FALSE)</f>
        <v>#N/A</v>
      </c>
      <c r="J4747" s="38" t="e">
        <f t="shared" si="373"/>
        <v>#N/A</v>
      </c>
      <c r="K4747" s="38" t="str">
        <f t="shared" si="374"/>
        <v>11900</v>
      </c>
    </row>
    <row r="4748" spans="1:11" x14ac:dyDescent="0.15">
      <c r="A4748" s="19" t="str">
        <f t="shared" si="370"/>
        <v>11900</v>
      </c>
      <c r="C4748" s="19">
        <f t="shared" si="371"/>
        <v>1</v>
      </c>
      <c r="D4748" s="19">
        <f t="shared" si="372"/>
        <v>1900</v>
      </c>
      <c r="E4748" s="38" t="e">
        <f>VLOOKUP(A4748,DatosRecibo!$A$2:'DatosRecibo'!$L$6000,12,FALSE)</f>
        <v>#N/A</v>
      </c>
      <c r="G4748" s="19" t="e">
        <f>VLOOKUP(F4748,Propietarios!$B$2:'Propietarios'!$C$6000,2,FALSE)</f>
        <v>#N/A</v>
      </c>
      <c r="H4748" s="19" t="e">
        <f>VLOOKUP(F4748,Propietarios!$B$2:'Propietarios'!$D$6000,3,FALSE)</f>
        <v>#N/A</v>
      </c>
      <c r="J4748" s="38" t="e">
        <f t="shared" si="373"/>
        <v>#N/A</v>
      </c>
      <c r="K4748" s="38" t="str">
        <f t="shared" si="374"/>
        <v>11900</v>
      </c>
    </row>
    <row r="4749" spans="1:11" x14ac:dyDescent="0.15">
      <c r="A4749" s="19" t="str">
        <f t="shared" si="370"/>
        <v>11900</v>
      </c>
      <c r="C4749" s="19">
        <f t="shared" si="371"/>
        <v>1</v>
      </c>
      <c r="D4749" s="19">
        <f t="shared" si="372"/>
        <v>1900</v>
      </c>
      <c r="E4749" s="38" t="e">
        <f>VLOOKUP(A4749,DatosRecibo!$A$2:'DatosRecibo'!$L$6000,12,FALSE)</f>
        <v>#N/A</v>
      </c>
      <c r="G4749" s="19" t="e">
        <f>VLOOKUP(F4749,Propietarios!$B$2:'Propietarios'!$C$6000,2,FALSE)</f>
        <v>#N/A</v>
      </c>
      <c r="H4749" s="19" t="e">
        <f>VLOOKUP(F4749,Propietarios!$B$2:'Propietarios'!$D$6000,3,FALSE)</f>
        <v>#N/A</v>
      </c>
      <c r="J4749" s="38" t="e">
        <f t="shared" si="373"/>
        <v>#N/A</v>
      </c>
      <c r="K4749" s="38" t="str">
        <f t="shared" si="374"/>
        <v>11900</v>
      </c>
    </row>
    <row r="4750" spans="1:11" x14ac:dyDescent="0.15">
      <c r="A4750" s="19" t="str">
        <f t="shared" si="370"/>
        <v>11900</v>
      </c>
      <c r="C4750" s="19">
        <f t="shared" si="371"/>
        <v>1</v>
      </c>
      <c r="D4750" s="19">
        <f t="shared" si="372"/>
        <v>1900</v>
      </c>
      <c r="E4750" s="38" t="e">
        <f>VLOOKUP(A4750,DatosRecibo!$A$2:'DatosRecibo'!$L$6000,12,FALSE)</f>
        <v>#N/A</v>
      </c>
      <c r="G4750" s="19" t="e">
        <f>VLOOKUP(F4750,Propietarios!$B$2:'Propietarios'!$C$6000,2,FALSE)</f>
        <v>#N/A</v>
      </c>
      <c r="H4750" s="19" t="e">
        <f>VLOOKUP(F4750,Propietarios!$B$2:'Propietarios'!$D$6000,3,FALSE)</f>
        <v>#N/A</v>
      </c>
      <c r="J4750" s="38" t="e">
        <f t="shared" si="373"/>
        <v>#N/A</v>
      </c>
      <c r="K4750" s="38" t="str">
        <f t="shared" si="374"/>
        <v>11900</v>
      </c>
    </row>
    <row r="4751" spans="1:11" x14ac:dyDescent="0.15">
      <c r="A4751" s="19" t="str">
        <f t="shared" si="370"/>
        <v>11900</v>
      </c>
      <c r="C4751" s="19">
        <f t="shared" si="371"/>
        <v>1</v>
      </c>
      <c r="D4751" s="19">
        <f t="shared" si="372"/>
        <v>1900</v>
      </c>
      <c r="E4751" s="38" t="e">
        <f>VLOOKUP(A4751,DatosRecibo!$A$2:'DatosRecibo'!$L$6000,12,FALSE)</f>
        <v>#N/A</v>
      </c>
      <c r="G4751" s="19" t="e">
        <f>VLOOKUP(F4751,Propietarios!$B$2:'Propietarios'!$C$6000,2,FALSE)</f>
        <v>#N/A</v>
      </c>
      <c r="H4751" s="19" t="e">
        <f>VLOOKUP(F4751,Propietarios!$B$2:'Propietarios'!$D$6000,3,FALSE)</f>
        <v>#N/A</v>
      </c>
      <c r="J4751" s="38" t="e">
        <f t="shared" si="373"/>
        <v>#N/A</v>
      </c>
      <c r="K4751" s="38" t="str">
        <f t="shared" si="374"/>
        <v>11900</v>
      </c>
    </row>
    <row r="4752" spans="1:11" x14ac:dyDescent="0.15">
      <c r="A4752" s="19" t="str">
        <f t="shared" si="370"/>
        <v>11900</v>
      </c>
      <c r="C4752" s="19">
        <f t="shared" si="371"/>
        <v>1</v>
      </c>
      <c r="D4752" s="19">
        <f t="shared" si="372"/>
        <v>1900</v>
      </c>
      <c r="E4752" s="38" t="e">
        <f>VLOOKUP(A4752,DatosRecibo!$A$2:'DatosRecibo'!$L$6000,12,FALSE)</f>
        <v>#N/A</v>
      </c>
      <c r="G4752" s="19" t="e">
        <f>VLOOKUP(F4752,Propietarios!$B$2:'Propietarios'!$C$6000,2,FALSE)</f>
        <v>#N/A</v>
      </c>
      <c r="H4752" s="19" t="e">
        <f>VLOOKUP(F4752,Propietarios!$B$2:'Propietarios'!$D$6000,3,FALSE)</f>
        <v>#N/A</v>
      </c>
      <c r="J4752" s="38" t="e">
        <f t="shared" si="373"/>
        <v>#N/A</v>
      </c>
      <c r="K4752" s="38" t="str">
        <f t="shared" si="374"/>
        <v>11900</v>
      </c>
    </row>
    <row r="4753" spans="1:11" x14ac:dyDescent="0.15">
      <c r="A4753" s="19" t="str">
        <f t="shared" si="370"/>
        <v>11900</v>
      </c>
      <c r="C4753" s="19">
        <f t="shared" si="371"/>
        <v>1</v>
      </c>
      <c r="D4753" s="19">
        <f t="shared" si="372"/>
        <v>1900</v>
      </c>
      <c r="E4753" s="38" t="e">
        <f>VLOOKUP(A4753,DatosRecibo!$A$2:'DatosRecibo'!$L$6000,12,FALSE)</f>
        <v>#N/A</v>
      </c>
      <c r="G4753" s="19" t="e">
        <f>VLOOKUP(F4753,Propietarios!$B$2:'Propietarios'!$C$6000,2,FALSE)</f>
        <v>#N/A</v>
      </c>
      <c r="H4753" s="19" t="e">
        <f>VLOOKUP(F4753,Propietarios!$B$2:'Propietarios'!$D$6000,3,FALSE)</f>
        <v>#N/A</v>
      </c>
      <c r="J4753" s="38" t="e">
        <f t="shared" si="373"/>
        <v>#N/A</v>
      </c>
      <c r="K4753" s="38" t="str">
        <f t="shared" si="374"/>
        <v>11900</v>
      </c>
    </row>
    <row r="4754" spans="1:11" x14ac:dyDescent="0.15">
      <c r="A4754" s="19" t="str">
        <f t="shared" si="370"/>
        <v>11900</v>
      </c>
      <c r="C4754" s="19">
        <f t="shared" si="371"/>
        <v>1</v>
      </c>
      <c r="D4754" s="19">
        <f t="shared" si="372"/>
        <v>1900</v>
      </c>
      <c r="E4754" s="38" t="e">
        <f>VLOOKUP(A4754,DatosRecibo!$A$2:'DatosRecibo'!$L$6000,12,FALSE)</f>
        <v>#N/A</v>
      </c>
      <c r="G4754" s="19" t="e">
        <f>VLOOKUP(F4754,Propietarios!$B$2:'Propietarios'!$C$6000,2,FALSE)</f>
        <v>#N/A</v>
      </c>
      <c r="H4754" s="19" t="e">
        <f>VLOOKUP(F4754,Propietarios!$B$2:'Propietarios'!$D$6000,3,FALSE)</f>
        <v>#N/A</v>
      </c>
      <c r="J4754" s="38" t="e">
        <f t="shared" si="373"/>
        <v>#N/A</v>
      </c>
      <c r="K4754" s="38" t="str">
        <f t="shared" si="374"/>
        <v>11900</v>
      </c>
    </row>
    <row r="4755" spans="1:11" x14ac:dyDescent="0.15">
      <c r="A4755" s="19" t="str">
        <f t="shared" si="370"/>
        <v>11900</v>
      </c>
      <c r="C4755" s="19">
        <f t="shared" si="371"/>
        <v>1</v>
      </c>
      <c r="D4755" s="19">
        <f t="shared" si="372"/>
        <v>1900</v>
      </c>
      <c r="E4755" s="38" t="e">
        <f>VLOOKUP(A4755,DatosRecibo!$A$2:'DatosRecibo'!$L$6000,12,FALSE)</f>
        <v>#N/A</v>
      </c>
      <c r="G4755" s="19" t="e">
        <f>VLOOKUP(F4755,Propietarios!$B$2:'Propietarios'!$C$6000,2,FALSE)</f>
        <v>#N/A</v>
      </c>
      <c r="H4755" s="19" t="e">
        <f>VLOOKUP(F4755,Propietarios!$B$2:'Propietarios'!$D$6000,3,FALSE)</f>
        <v>#N/A</v>
      </c>
      <c r="J4755" s="38" t="e">
        <f t="shared" si="373"/>
        <v>#N/A</v>
      </c>
      <c r="K4755" s="38" t="str">
        <f t="shared" si="374"/>
        <v>11900</v>
      </c>
    </row>
    <row r="4756" spans="1:11" x14ac:dyDescent="0.15">
      <c r="A4756" s="19" t="str">
        <f t="shared" si="370"/>
        <v>11900</v>
      </c>
      <c r="C4756" s="19">
        <f t="shared" si="371"/>
        <v>1</v>
      </c>
      <c r="D4756" s="19">
        <f t="shared" si="372"/>
        <v>1900</v>
      </c>
      <c r="E4756" s="38" t="e">
        <f>VLOOKUP(A4756,DatosRecibo!$A$2:'DatosRecibo'!$L$6000,12,FALSE)</f>
        <v>#N/A</v>
      </c>
      <c r="G4756" s="19" t="e">
        <f>VLOOKUP(F4756,Propietarios!$B$2:'Propietarios'!$C$6000,2,FALSE)</f>
        <v>#N/A</v>
      </c>
      <c r="H4756" s="19" t="e">
        <f>VLOOKUP(F4756,Propietarios!$B$2:'Propietarios'!$D$6000,3,FALSE)</f>
        <v>#N/A</v>
      </c>
      <c r="J4756" s="38" t="e">
        <f t="shared" si="373"/>
        <v>#N/A</v>
      </c>
      <c r="K4756" s="38" t="str">
        <f t="shared" si="374"/>
        <v>11900</v>
      </c>
    </row>
    <row r="4757" spans="1:11" x14ac:dyDescent="0.15">
      <c r="A4757" s="19" t="str">
        <f t="shared" si="370"/>
        <v>11900</v>
      </c>
      <c r="C4757" s="19">
        <f t="shared" si="371"/>
        <v>1</v>
      </c>
      <c r="D4757" s="19">
        <f t="shared" si="372"/>
        <v>1900</v>
      </c>
      <c r="E4757" s="38" t="e">
        <f>VLOOKUP(A4757,DatosRecibo!$A$2:'DatosRecibo'!$L$6000,12,FALSE)</f>
        <v>#N/A</v>
      </c>
      <c r="G4757" s="19" t="e">
        <f>VLOOKUP(F4757,Propietarios!$B$2:'Propietarios'!$C$6000,2,FALSE)</f>
        <v>#N/A</v>
      </c>
      <c r="H4757" s="19" t="e">
        <f>VLOOKUP(F4757,Propietarios!$B$2:'Propietarios'!$D$6000,3,FALSE)</f>
        <v>#N/A</v>
      </c>
      <c r="J4757" s="38" t="e">
        <f t="shared" si="373"/>
        <v>#N/A</v>
      </c>
      <c r="K4757" s="38" t="str">
        <f t="shared" si="374"/>
        <v>11900</v>
      </c>
    </row>
    <row r="4758" spans="1:11" x14ac:dyDescent="0.15">
      <c r="A4758" s="19" t="str">
        <f t="shared" si="370"/>
        <v>11900</v>
      </c>
      <c r="C4758" s="19">
        <f t="shared" si="371"/>
        <v>1</v>
      </c>
      <c r="D4758" s="19">
        <f t="shared" si="372"/>
        <v>1900</v>
      </c>
      <c r="E4758" s="38" t="e">
        <f>VLOOKUP(A4758,DatosRecibo!$A$2:'DatosRecibo'!$L$6000,12,FALSE)</f>
        <v>#N/A</v>
      </c>
      <c r="G4758" s="19" t="e">
        <f>VLOOKUP(F4758,Propietarios!$B$2:'Propietarios'!$C$6000,2,FALSE)</f>
        <v>#N/A</v>
      </c>
      <c r="H4758" s="19" t="e">
        <f>VLOOKUP(F4758,Propietarios!$B$2:'Propietarios'!$D$6000,3,FALSE)</f>
        <v>#N/A</v>
      </c>
      <c r="J4758" s="38" t="e">
        <f t="shared" si="373"/>
        <v>#N/A</v>
      </c>
      <c r="K4758" s="38" t="str">
        <f t="shared" si="374"/>
        <v>11900</v>
      </c>
    </row>
    <row r="4759" spans="1:11" x14ac:dyDescent="0.15">
      <c r="A4759" s="19" t="str">
        <f t="shared" si="370"/>
        <v>11900</v>
      </c>
      <c r="C4759" s="19">
        <f t="shared" si="371"/>
        <v>1</v>
      </c>
      <c r="D4759" s="19">
        <f t="shared" si="372"/>
        <v>1900</v>
      </c>
      <c r="E4759" s="38" t="e">
        <f>VLOOKUP(A4759,DatosRecibo!$A$2:'DatosRecibo'!$L$6000,12,FALSE)</f>
        <v>#N/A</v>
      </c>
      <c r="G4759" s="19" t="e">
        <f>VLOOKUP(F4759,Propietarios!$B$2:'Propietarios'!$C$6000,2,FALSE)</f>
        <v>#N/A</v>
      </c>
      <c r="H4759" s="19" t="e">
        <f>VLOOKUP(F4759,Propietarios!$B$2:'Propietarios'!$D$6000,3,FALSE)</f>
        <v>#N/A</v>
      </c>
      <c r="J4759" s="38" t="e">
        <f t="shared" si="373"/>
        <v>#N/A</v>
      </c>
      <c r="K4759" s="38" t="str">
        <f t="shared" si="374"/>
        <v>11900</v>
      </c>
    </row>
    <row r="4760" spans="1:11" x14ac:dyDescent="0.15">
      <c r="A4760" s="19" t="str">
        <f t="shared" si="370"/>
        <v>11900</v>
      </c>
      <c r="C4760" s="19">
        <f t="shared" si="371"/>
        <v>1</v>
      </c>
      <c r="D4760" s="19">
        <f t="shared" si="372"/>
        <v>1900</v>
      </c>
      <c r="E4760" s="38" t="e">
        <f>VLOOKUP(A4760,DatosRecibo!$A$2:'DatosRecibo'!$L$6000,12,FALSE)</f>
        <v>#N/A</v>
      </c>
      <c r="G4760" s="19" t="e">
        <f>VLOOKUP(F4760,Propietarios!$B$2:'Propietarios'!$C$6000,2,FALSE)</f>
        <v>#N/A</v>
      </c>
      <c r="H4760" s="19" t="e">
        <f>VLOOKUP(F4760,Propietarios!$B$2:'Propietarios'!$D$6000,3,FALSE)</f>
        <v>#N/A</v>
      </c>
      <c r="J4760" s="38" t="e">
        <f t="shared" si="373"/>
        <v>#N/A</v>
      </c>
      <c r="K4760" s="38" t="str">
        <f t="shared" si="374"/>
        <v>11900</v>
      </c>
    </row>
    <row r="4761" spans="1:11" x14ac:dyDescent="0.15">
      <c r="A4761" s="19" t="str">
        <f t="shared" si="370"/>
        <v>11900</v>
      </c>
      <c r="C4761" s="19">
        <f t="shared" si="371"/>
        <v>1</v>
      </c>
      <c r="D4761" s="19">
        <f t="shared" si="372"/>
        <v>1900</v>
      </c>
      <c r="E4761" s="38" t="e">
        <f>VLOOKUP(A4761,DatosRecibo!$A$2:'DatosRecibo'!$L$6000,12,FALSE)</f>
        <v>#N/A</v>
      </c>
      <c r="G4761" s="19" t="e">
        <f>VLOOKUP(F4761,Propietarios!$B$2:'Propietarios'!$C$6000,2,FALSE)</f>
        <v>#N/A</v>
      </c>
      <c r="H4761" s="19" t="e">
        <f>VLOOKUP(F4761,Propietarios!$B$2:'Propietarios'!$D$6000,3,FALSE)</f>
        <v>#N/A</v>
      </c>
      <c r="J4761" s="38" t="e">
        <f t="shared" si="373"/>
        <v>#N/A</v>
      </c>
      <c r="K4761" s="38" t="str">
        <f t="shared" si="374"/>
        <v>11900</v>
      </c>
    </row>
    <row r="4762" spans="1:11" x14ac:dyDescent="0.15">
      <c r="A4762" s="19" t="str">
        <f t="shared" si="370"/>
        <v>11900</v>
      </c>
      <c r="C4762" s="19">
        <f t="shared" si="371"/>
        <v>1</v>
      </c>
      <c r="D4762" s="19">
        <f t="shared" si="372"/>
        <v>1900</v>
      </c>
      <c r="E4762" s="38" t="e">
        <f>VLOOKUP(A4762,DatosRecibo!$A$2:'DatosRecibo'!$L$6000,12,FALSE)</f>
        <v>#N/A</v>
      </c>
      <c r="G4762" s="19" t="e">
        <f>VLOOKUP(F4762,Propietarios!$B$2:'Propietarios'!$C$6000,2,FALSE)</f>
        <v>#N/A</v>
      </c>
      <c r="H4762" s="19" t="e">
        <f>VLOOKUP(F4762,Propietarios!$B$2:'Propietarios'!$D$6000,3,FALSE)</f>
        <v>#N/A</v>
      </c>
      <c r="J4762" s="38" t="e">
        <f t="shared" si="373"/>
        <v>#N/A</v>
      </c>
      <c r="K4762" s="38" t="str">
        <f t="shared" si="374"/>
        <v>11900</v>
      </c>
    </row>
    <row r="4763" spans="1:11" x14ac:dyDescent="0.15">
      <c r="A4763" s="19" t="str">
        <f t="shared" si="370"/>
        <v>11900</v>
      </c>
      <c r="C4763" s="19">
        <f t="shared" si="371"/>
        <v>1</v>
      </c>
      <c r="D4763" s="19">
        <f t="shared" si="372"/>
        <v>1900</v>
      </c>
      <c r="E4763" s="38" t="e">
        <f>VLOOKUP(A4763,DatosRecibo!$A$2:'DatosRecibo'!$L$6000,12,FALSE)</f>
        <v>#N/A</v>
      </c>
      <c r="G4763" s="19" t="e">
        <f>VLOOKUP(F4763,Propietarios!$B$2:'Propietarios'!$C$6000,2,FALSE)</f>
        <v>#N/A</v>
      </c>
      <c r="H4763" s="19" t="e">
        <f>VLOOKUP(F4763,Propietarios!$B$2:'Propietarios'!$D$6000,3,FALSE)</f>
        <v>#N/A</v>
      </c>
      <c r="J4763" s="38" t="e">
        <f t="shared" si="373"/>
        <v>#N/A</v>
      </c>
      <c r="K4763" s="38" t="str">
        <f t="shared" si="374"/>
        <v>11900</v>
      </c>
    </row>
    <row r="4764" spans="1:11" x14ac:dyDescent="0.15">
      <c r="A4764" s="19" t="str">
        <f t="shared" si="370"/>
        <v>11900</v>
      </c>
      <c r="C4764" s="19">
        <f t="shared" si="371"/>
        <v>1</v>
      </c>
      <c r="D4764" s="19">
        <f t="shared" si="372"/>
        <v>1900</v>
      </c>
      <c r="E4764" s="38" t="e">
        <f>VLOOKUP(A4764,DatosRecibo!$A$2:'DatosRecibo'!$L$6000,12,FALSE)</f>
        <v>#N/A</v>
      </c>
      <c r="G4764" s="19" t="e">
        <f>VLOOKUP(F4764,Propietarios!$B$2:'Propietarios'!$C$6000,2,FALSE)</f>
        <v>#N/A</v>
      </c>
      <c r="H4764" s="19" t="e">
        <f>VLOOKUP(F4764,Propietarios!$B$2:'Propietarios'!$D$6000,3,FALSE)</f>
        <v>#N/A</v>
      </c>
      <c r="J4764" s="38" t="e">
        <f t="shared" si="373"/>
        <v>#N/A</v>
      </c>
      <c r="K4764" s="38" t="str">
        <f t="shared" si="374"/>
        <v>11900</v>
      </c>
    </row>
    <row r="4765" spans="1:11" x14ac:dyDescent="0.15">
      <c r="A4765" s="19" t="str">
        <f t="shared" si="370"/>
        <v>11900</v>
      </c>
      <c r="C4765" s="19">
        <f t="shared" si="371"/>
        <v>1</v>
      </c>
      <c r="D4765" s="19">
        <f t="shared" si="372"/>
        <v>1900</v>
      </c>
      <c r="E4765" s="38" t="e">
        <f>VLOOKUP(A4765,DatosRecibo!$A$2:'DatosRecibo'!$L$6000,12,FALSE)</f>
        <v>#N/A</v>
      </c>
      <c r="G4765" s="19" t="e">
        <f>VLOOKUP(F4765,Propietarios!$B$2:'Propietarios'!$C$6000,2,FALSE)</f>
        <v>#N/A</v>
      </c>
      <c r="H4765" s="19" t="e">
        <f>VLOOKUP(F4765,Propietarios!$B$2:'Propietarios'!$D$6000,3,FALSE)</f>
        <v>#N/A</v>
      </c>
      <c r="J4765" s="38" t="e">
        <f t="shared" si="373"/>
        <v>#N/A</v>
      </c>
      <c r="K4765" s="38" t="str">
        <f t="shared" si="374"/>
        <v>11900</v>
      </c>
    </row>
    <row r="4766" spans="1:11" x14ac:dyDescent="0.15">
      <c r="A4766" s="19" t="str">
        <f t="shared" si="370"/>
        <v>11900</v>
      </c>
      <c r="C4766" s="19">
        <f t="shared" si="371"/>
        <v>1</v>
      </c>
      <c r="D4766" s="19">
        <f t="shared" si="372"/>
        <v>1900</v>
      </c>
      <c r="E4766" s="38" t="e">
        <f>VLOOKUP(A4766,DatosRecibo!$A$2:'DatosRecibo'!$L$6000,12,FALSE)</f>
        <v>#N/A</v>
      </c>
      <c r="G4766" s="19" t="e">
        <f>VLOOKUP(F4766,Propietarios!$B$2:'Propietarios'!$C$6000,2,FALSE)</f>
        <v>#N/A</v>
      </c>
      <c r="H4766" s="19" t="e">
        <f>VLOOKUP(F4766,Propietarios!$B$2:'Propietarios'!$D$6000,3,FALSE)</f>
        <v>#N/A</v>
      </c>
      <c r="J4766" s="38" t="e">
        <f t="shared" si="373"/>
        <v>#N/A</v>
      </c>
      <c r="K4766" s="38" t="str">
        <f t="shared" si="374"/>
        <v>11900</v>
      </c>
    </row>
    <row r="4767" spans="1:11" x14ac:dyDescent="0.15">
      <c r="A4767" s="19" t="str">
        <f t="shared" si="370"/>
        <v>11900</v>
      </c>
      <c r="C4767" s="19">
        <f t="shared" si="371"/>
        <v>1</v>
      </c>
      <c r="D4767" s="19">
        <f t="shared" si="372"/>
        <v>1900</v>
      </c>
      <c r="E4767" s="38" t="e">
        <f>VLOOKUP(A4767,DatosRecibo!$A$2:'DatosRecibo'!$L$6000,12,FALSE)</f>
        <v>#N/A</v>
      </c>
      <c r="G4767" s="19" t="e">
        <f>VLOOKUP(F4767,Propietarios!$B$2:'Propietarios'!$C$6000,2,FALSE)</f>
        <v>#N/A</v>
      </c>
      <c r="H4767" s="19" t="e">
        <f>VLOOKUP(F4767,Propietarios!$B$2:'Propietarios'!$D$6000,3,FALSE)</f>
        <v>#N/A</v>
      </c>
      <c r="J4767" s="38" t="e">
        <f t="shared" si="373"/>
        <v>#N/A</v>
      </c>
      <c r="K4767" s="38" t="str">
        <f t="shared" si="374"/>
        <v>11900</v>
      </c>
    </row>
    <row r="4768" spans="1:11" x14ac:dyDescent="0.15">
      <c r="A4768" s="19" t="str">
        <f t="shared" si="370"/>
        <v>11900</v>
      </c>
      <c r="C4768" s="19">
        <f t="shared" si="371"/>
        <v>1</v>
      </c>
      <c r="D4768" s="19">
        <f t="shared" si="372"/>
        <v>1900</v>
      </c>
      <c r="E4768" s="38" t="e">
        <f>VLOOKUP(A4768,DatosRecibo!$A$2:'DatosRecibo'!$L$6000,12,FALSE)</f>
        <v>#N/A</v>
      </c>
      <c r="G4768" s="19" t="e">
        <f>VLOOKUP(F4768,Propietarios!$B$2:'Propietarios'!$C$6000,2,FALSE)</f>
        <v>#N/A</v>
      </c>
      <c r="H4768" s="19" t="e">
        <f>VLOOKUP(F4768,Propietarios!$B$2:'Propietarios'!$D$6000,3,FALSE)</f>
        <v>#N/A</v>
      </c>
      <c r="J4768" s="38" t="e">
        <f t="shared" si="373"/>
        <v>#N/A</v>
      </c>
      <c r="K4768" s="38" t="str">
        <f t="shared" si="374"/>
        <v>11900</v>
      </c>
    </row>
    <row r="4769" spans="1:11" x14ac:dyDescent="0.15">
      <c r="A4769" s="19" t="str">
        <f t="shared" si="370"/>
        <v>11900</v>
      </c>
      <c r="C4769" s="19">
        <f t="shared" si="371"/>
        <v>1</v>
      </c>
      <c r="D4769" s="19">
        <f t="shared" si="372"/>
        <v>1900</v>
      </c>
      <c r="E4769" s="38" t="e">
        <f>VLOOKUP(A4769,DatosRecibo!$A$2:'DatosRecibo'!$L$6000,12,FALSE)</f>
        <v>#N/A</v>
      </c>
      <c r="G4769" s="19" t="e">
        <f>VLOOKUP(F4769,Propietarios!$B$2:'Propietarios'!$C$6000,2,FALSE)</f>
        <v>#N/A</v>
      </c>
      <c r="H4769" s="19" t="e">
        <f>VLOOKUP(F4769,Propietarios!$B$2:'Propietarios'!$D$6000,3,FALSE)</f>
        <v>#N/A</v>
      </c>
      <c r="J4769" s="38" t="e">
        <f t="shared" si="373"/>
        <v>#N/A</v>
      </c>
      <c r="K4769" s="38" t="str">
        <f t="shared" si="374"/>
        <v>11900</v>
      </c>
    </row>
    <row r="4770" spans="1:11" x14ac:dyDescent="0.15">
      <c r="A4770" s="19" t="str">
        <f t="shared" si="370"/>
        <v>11900</v>
      </c>
      <c r="C4770" s="19">
        <f t="shared" si="371"/>
        <v>1</v>
      </c>
      <c r="D4770" s="19">
        <f t="shared" si="372"/>
        <v>1900</v>
      </c>
      <c r="E4770" s="38" t="e">
        <f>VLOOKUP(A4770,DatosRecibo!$A$2:'DatosRecibo'!$L$6000,12,FALSE)</f>
        <v>#N/A</v>
      </c>
      <c r="G4770" s="19" t="e">
        <f>VLOOKUP(F4770,Propietarios!$B$2:'Propietarios'!$C$6000,2,FALSE)</f>
        <v>#N/A</v>
      </c>
      <c r="H4770" s="19" t="e">
        <f>VLOOKUP(F4770,Propietarios!$B$2:'Propietarios'!$D$6000,3,FALSE)</f>
        <v>#N/A</v>
      </c>
      <c r="J4770" s="38" t="e">
        <f t="shared" si="373"/>
        <v>#N/A</v>
      </c>
      <c r="K4770" s="38" t="str">
        <f t="shared" si="374"/>
        <v>11900</v>
      </c>
    </row>
    <row r="4771" spans="1:11" x14ac:dyDescent="0.15">
      <c r="A4771" s="19" t="str">
        <f t="shared" si="370"/>
        <v>11900</v>
      </c>
      <c r="C4771" s="19">
        <f t="shared" si="371"/>
        <v>1</v>
      </c>
      <c r="D4771" s="19">
        <f t="shared" si="372"/>
        <v>1900</v>
      </c>
      <c r="E4771" s="38" t="e">
        <f>VLOOKUP(A4771,DatosRecibo!$A$2:'DatosRecibo'!$L$6000,12,FALSE)</f>
        <v>#N/A</v>
      </c>
      <c r="G4771" s="19" t="e">
        <f>VLOOKUP(F4771,Propietarios!$B$2:'Propietarios'!$C$6000,2,FALSE)</f>
        <v>#N/A</v>
      </c>
      <c r="H4771" s="19" t="e">
        <f>VLOOKUP(F4771,Propietarios!$B$2:'Propietarios'!$D$6000,3,FALSE)</f>
        <v>#N/A</v>
      </c>
      <c r="J4771" s="38" t="e">
        <f t="shared" si="373"/>
        <v>#N/A</v>
      </c>
      <c r="K4771" s="38" t="str">
        <f t="shared" si="374"/>
        <v>11900</v>
      </c>
    </row>
    <row r="4772" spans="1:11" x14ac:dyDescent="0.15">
      <c r="A4772" s="19" t="str">
        <f t="shared" si="370"/>
        <v>11900</v>
      </c>
      <c r="C4772" s="19">
        <f t="shared" si="371"/>
        <v>1</v>
      </c>
      <c r="D4772" s="19">
        <f t="shared" si="372"/>
        <v>1900</v>
      </c>
      <c r="E4772" s="38" t="e">
        <f>VLOOKUP(A4772,DatosRecibo!$A$2:'DatosRecibo'!$L$6000,12,FALSE)</f>
        <v>#N/A</v>
      </c>
      <c r="G4772" s="19" t="e">
        <f>VLOOKUP(F4772,Propietarios!$B$2:'Propietarios'!$C$6000,2,FALSE)</f>
        <v>#N/A</v>
      </c>
      <c r="H4772" s="19" t="e">
        <f>VLOOKUP(F4772,Propietarios!$B$2:'Propietarios'!$D$6000,3,FALSE)</f>
        <v>#N/A</v>
      </c>
      <c r="J4772" s="38" t="e">
        <f t="shared" si="373"/>
        <v>#N/A</v>
      </c>
      <c r="K4772" s="38" t="str">
        <f t="shared" si="374"/>
        <v>11900</v>
      </c>
    </row>
    <row r="4773" spans="1:11" x14ac:dyDescent="0.15">
      <c r="A4773" s="19" t="str">
        <f t="shared" si="370"/>
        <v>11900</v>
      </c>
      <c r="C4773" s="19">
        <f t="shared" si="371"/>
        <v>1</v>
      </c>
      <c r="D4773" s="19">
        <f t="shared" si="372"/>
        <v>1900</v>
      </c>
      <c r="E4773" s="38" t="e">
        <f>VLOOKUP(A4773,DatosRecibo!$A$2:'DatosRecibo'!$L$6000,12,FALSE)</f>
        <v>#N/A</v>
      </c>
      <c r="G4773" s="19" t="e">
        <f>VLOOKUP(F4773,Propietarios!$B$2:'Propietarios'!$C$6000,2,FALSE)</f>
        <v>#N/A</v>
      </c>
      <c r="H4773" s="19" t="e">
        <f>VLOOKUP(F4773,Propietarios!$B$2:'Propietarios'!$D$6000,3,FALSE)</f>
        <v>#N/A</v>
      </c>
      <c r="J4773" s="38" t="e">
        <f t="shared" si="373"/>
        <v>#N/A</v>
      </c>
      <c r="K4773" s="38" t="str">
        <f t="shared" si="374"/>
        <v>11900</v>
      </c>
    </row>
    <row r="4774" spans="1:11" x14ac:dyDescent="0.15">
      <c r="A4774" s="19" t="str">
        <f t="shared" si="370"/>
        <v>11900</v>
      </c>
      <c r="C4774" s="19">
        <f t="shared" si="371"/>
        <v>1</v>
      </c>
      <c r="D4774" s="19">
        <f t="shared" si="372"/>
        <v>1900</v>
      </c>
      <c r="E4774" s="38" t="e">
        <f>VLOOKUP(A4774,DatosRecibo!$A$2:'DatosRecibo'!$L$6000,12,FALSE)</f>
        <v>#N/A</v>
      </c>
      <c r="G4774" s="19" t="e">
        <f>VLOOKUP(F4774,Propietarios!$B$2:'Propietarios'!$C$6000,2,FALSE)</f>
        <v>#N/A</v>
      </c>
      <c r="H4774" s="19" t="e">
        <f>VLOOKUP(F4774,Propietarios!$B$2:'Propietarios'!$D$6000,3,FALSE)</f>
        <v>#N/A</v>
      </c>
      <c r="J4774" s="38" t="e">
        <f t="shared" si="373"/>
        <v>#N/A</v>
      </c>
      <c r="K4774" s="38" t="str">
        <f t="shared" si="374"/>
        <v>11900</v>
      </c>
    </row>
    <row r="4775" spans="1:11" x14ac:dyDescent="0.15">
      <c r="A4775" s="19" t="str">
        <f t="shared" si="370"/>
        <v>11900</v>
      </c>
      <c r="C4775" s="19">
        <f t="shared" si="371"/>
        <v>1</v>
      </c>
      <c r="D4775" s="19">
        <f t="shared" si="372"/>
        <v>1900</v>
      </c>
      <c r="E4775" s="38" t="e">
        <f>VLOOKUP(A4775,DatosRecibo!$A$2:'DatosRecibo'!$L$6000,12,FALSE)</f>
        <v>#N/A</v>
      </c>
      <c r="G4775" s="19" t="e">
        <f>VLOOKUP(F4775,Propietarios!$B$2:'Propietarios'!$C$6000,2,FALSE)</f>
        <v>#N/A</v>
      </c>
      <c r="H4775" s="19" t="e">
        <f>VLOOKUP(F4775,Propietarios!$B$2:'Propietarios'!$D$6000,3,FALSE)</f>
        <v>#N/A</v>
      </c>
      <c r="J4775" s="38" t="e">
        <f t="shared" si="373"/>
        <v>#N/A</v>
      </c>
      <c r="K4775" s="38" t="str">
        <f t="shared" si="374"/>
        <v>11900</v>
      </c>
    </row>
    <row r="4776" spans="1:11" x14ac:dyDescent="0.15">
      <c r="A4776" s="19" t="str">
        <f t="shared" si="370"/>
        <v>11900</v>
      </c>
      <c r="C4776" s="19">
        <f t="shared" si="371"/>
        <v>1</v>
      </c>
      <c r="D4776" s="19">
        <f t="shared" si="372"/>
        <v>1900</v>
      </c>
      <c r="E4776" s="38" t="e">
        <f>VLOOKUP(A4776,DatosRecibo!$A$2:'DatosRecibo'!$L$6000,12,FALSE)</f>
        <v>#N/A</v>
      </c>
      <c r="G4776" s="19" t="e">
        <f>VLOOKUP(F4776,Propietarios!$B$2:'Propietarios'!$C$6000,2,FALSE)</f>
        <v>#N/A</v>
      </c>
      <c r="H4776" s="19" t="e">
        <f>VLOOKUP(F4776,Propietarios!$B$2:'Propietarios'!$D$6000,3,FALSE)</f>
        <v>#N/A</v>
      </c>
      <c r="J4776" s="38" t="e">
        <f t="shared" si="373"/>
        <v>#N/A</v>
      </c>
      <c r="K4776" s="38" t="str">
        <f t="shared" si="374"/>
        <v>11900</v>
      </c>
    </row>
    <row r="4777" spans="1:11" x14ac:dyDescent="0.15">
      <c r="A4777" s="19" t="str">
        <f t="shared" si="370"/>
        <v>11900</v>
      </c>
      <c r="C4777" s="19">
        <f t="shared" si="371"/>
        <v>1</v>
      </c>
      <c r="D4777" s="19">
        <f t="shared" si="372"/>
        <v>1900</v>
      </c>
      <c r="E4777" s="38" t="e">
        <f>VLOOKUP(A4777,DatosRecibo!$A$2:'DatosRecibo'!$L$6000,12,FALSE)</f>
        <v>#N/A</v>
      </c>
      <c r="G4777" s="19" t="e">
        <f>VLOOKUP(F4777,Propietarios!$B$2:'Propietarios'!$C$6000,2,FALSE)</f>
        <v>#N/A</v>
      </c>
      <c r="H4777" s="19" t="e">
        <f>VLOOKUP(F4777,Propietarios!$B$2:'Propietarios'!$D$6000,3,FALSE)</f>
        <v>#N/A</v>
      </c>
      <c r="J4777" s="38" t="e">
        <f t="shared" si="373"/>
        <v>#N/A</v>
      </c>
      <c r="K4777" s="38" t="str">
        <f t="shared" si="374"/>
        <v>11900</v>
      </c>
    </row>
    <row r="4778" spans="1:11" x14ac:dyDescent="0.15">
      <c r="A4778" s="19" t="str">
        <f t="shared" si="370"/>
        <v>11900</v>
      </c>
      <c r="C4778" s="19">
        <f t="shared" si="371"/>
        <v>1</v>
      </c>
      <c r="D4778" s="19">
        <f t="shared" si="372"/>
        <v>1900</v>
      </c>
      <c r="E4778" s="38" t="e">
        <f>VLOOKUP(A4778,DatosRecibo!$A$2:'DatosRecibo'!$L$6000,12,FALSE)</f>
        <v>#N/A</v>
      </c>
      <c r="G4778" s="19" t="e">
        <f>VLOOKUP(F4778,Propietarios!$B$2:'Propietarios'!$C$6000,2,FALSE)</f>
        <v>#N/A</v>
      </c>
      <c r="H4778" s="19" t="e">
        <f>VLOOKUP(F4778,Propietarios!$B$2:'Propietarios'!$D$6000,3,FALSE)</f>
        <v>#N/A</v>
      </c>
      <c r="J4778" s="38" t="e">
        <f t="shared" si="373"/>
        <v>#N/A</v>
      </c>
      <c r="K4778" s="38" t="str">
        <f t="shared" si="374"/>
        <v>11900</v>
      </c>
    </row>
    <row r="4779" spans="1:11" x14ac:dyDescent="0.15">
      <c r="A4779" s="19" t="str">
        <f t="shared" si="370"/>
        <v>11900</v>
      </c>
      <c r="C4779" s="19">
        <f t="shared" si="371"/>
        <v>1</v>
      </c>
      <c r="D4779" s="19">
        <f t="shared" si="372"/>
        <v>1900</v>
      </c>
      <c r="E4779" s="38" t="e">
        <f>VLOOKUP(A4779,DatosRecibo!$A$2:'DatosRecibo'!$L$6000,12,FALSE)</f>
        <v>#N/A</v>
      </c>
      <c r="G4779" s="19" t="e">
        <f>VLOOKUP(F4779,Propietarios!$B$2:'Propietarios'!$C$6000,2,FALSE)</f>
        <v>#N/A</v>
      </c>
      <c r="H4779" s="19" t="e">
        <f>VLOOKUP(F4779,Propietarios!$B$2:'Propietarios'!$D$6000,3,FALSE)</f>
        <v>#N/A</v>
      </c>
      <c r="J4779" s="38" t="e">
        <f t="shared" si="373"/>
        <v>#N/A</v>
      </c>
      <c r="K4779" s="38" t="str">
        <f t="shared" si="374"/>
        <v>11900</v>
      </c>
    </row>
    <row r="4780" spans="1:11" x14ac:dyDescent="0.15">
      <c r="A4780" s="19" t="str">
        <f t="shared" si="370"/>
        <v>11900</v>
      </c>
      <c r="C4780" s="19">
        <f t="shared" si="371"/>
        <v>1</v>
      </c>
      <c r="D4780" s="19">
        <f t="shared" si="372"/>
        <v>1900</v>
      </c>
      <c r="E4780" s="38" t="e">
        <f>VLOOKUP(A4780,DatosRecibo!$A$2:'DatosRecibo'!$L$6000,12,FALSE)</f>
        <v>#N/A</v>
      </c>
      <c r="G4780" s="19" t="e">
        <f>VLOOKUP(F4780,Propietarios!$B$2:'Propietarios'!$C$6000,2,FALSE)</f>
        <v>#N/A</v>
      </c>
      <c r="H4780" s="19" t="e">
        <f>VLOOKUP(F4780,Propietarios!$B$2:'Propietarios'!$D$6000,3,FALSE)</f>
        <v>#N/A</v>
      </c>
      <c r="J4780" s="38" t="e">
        <f t="shared" si="373"/>
        <v>#N/A</v>
      </c>
      <c r="K4780" s="38" t="str">
        <f t="shared" si="374"/>
        <v>11900</v>
      </c>
    </row>
    <row r="4781" spans="1:11" x14ac:dyDescent="0.15">
      <c r="A4781" s="19" t="str">
        <f t="shared" si="370"/>
        <v>11900</v>
      </c>
      <c r="C4781" s="19">
        <f t="shared" si="371"/>
        <v>1</v>
      </c>
      <c r="D4781" s="19">
        <f t="shared" si="372"/>
        <v>1900</v>
      </c>
      <c r="E4781" s="38" t="e">
        <f>VLOOKUP(A4781,DatosRecibo!$A$2:'DatosRecibo'!$L$6000,12,FALSE)</f>
        <v>#N/A</v>
      </c>
      <c r="G4781" s="19" t="e">
        <f>VLOOKUP(F4781,Propietarios!$B$2:'Propietarios'!$C$6000,2,FALSE)</f>
        <v>#N/A</v>
      </c>
      <c r="H4781" s="19" t="e">
        <f>VLOOKUP(F4781,Propietarios!$B$2:'Propietarios'!$D$6000,3,FALSE)</f>
        <v>#N/A</v>
      </c>
      <c r="J4781" s="38" t="e">
        <f t="shared" si="373"/>
        <v>#N/A</v>
      </c>
      <c r="K4781" s="38" t="str">
        <f t="shared" si="374"/>
        <v>11900</v>
      </c>
    </row>
    <row r="4782" spans="1:11" x14ac:dyDescent="0.15">
      <c r="A4782" s="19" t="str">
        <f t="shared" si="370"/>
        <v>11900</v>
      </c>
      <c r="C4782" s="19">
        <f t="shared" si="371"/>
        <v>1</v>
      </c>
      <c r="D4782" s="19">
        <f t="shared" si="372"/>
        <v>1900</v>
      </c>
      <c r="E4782" s="38" t="e">
        <f>VLOOKUP(A4782,DatosRecibo!$A$2:'DatosRecibo'!$L$6000,12,FALSE)</f>
        <v>#N/A</v>
      </c>
      <c r="G4782" s="19" t="e">
        <f>VLOOKUP(F4782,Propietarios!$B$2:'Propietarios'!$C$6000,2,FALSE)</f>
        <v>#N/A</v>
      </c>
      <c r="H4782" s="19" t="e">
        <f>VLOOKUP(F4782,Propietarios!$B$2:'Propietarios'!$D$6000,3,FALSE)</f>
        <v>#N/A</v>
      </c>
      <c r="J4782" s="38" t="e">
        <f t="shared" si="373"/>
        <v>#N/A</v>
      </c>
      <c r="K4782" s="38" t="str">
        <f t="shared" si="374"/>
        <v>11900</v>
      </c>
    </row>
    <row r="4783" spans="1:11" x14ac:dyDescent="0.15">
      <c r="A4783" s="19" t="str">
        <f t="shared" si="370"/>
        <v>11900</v>
      </c>
      <c r="C4783" s="19">
        <f t="shared" si="371"/>
        <v>1</v>
      </c>
      <c r="D4783" s="19">
        <f t="shared" si="372"/>
        <v>1900</v>
      </c>
      <c r="E4783" s="38" t="e">
        <f>VLOOKUP(A4783,DatosRecibo!$A$2:'DatosRecibo'!$L$6000,12,FALSE)</f>
        <v>#N/A</v>
      </c>
      <c r="G4783" s="19" t="e">
        <f>VLOOKUP(F4783,Propietarios!$B$2:'Propietarios'!$C$6000,2,FALSE)</f>
        <v>#N/A</v>
      </c>
      <c r="H4783" s="19" t="e">
        <f>VLOOKUP(F4783,Propietarios!$B$2:'Propietarios'!$D$6000,3,FALSE)</f>
        <v>#N/A</v>
      </c>
      <c r="J4783" s="38" t="e">
        <f t="shared" si="373"/>
        <v>#N/A</v>
      </c>
      <c r="K4783" s="38" t="str">
        <f t="shared" si="374"/>
        <v>11900</v>
      </c>
    </row>
    <row r="4784" spans="1:11" x14ac:dyDescent="0.15">
      <c r="A4784" s="19" t="str">
        <f t="shared" si="370"/>
        <v>11900</v>
      </c>
      <c r="C4784" s="19">
        <f t="shared" si="371"/>
        <v>1</v>
      </c>
      <c r="D4784" s="19">
        <f t="shared" si="372"/>
        <v>1900</v>
      </c>
      <c r="E4784" s="38" t="e">
        <f>VLOOKUP(A4784,DatosRecibo!$A$2:'DatosRecibo'!$L$6000,12,FALSE)</f>
        <v>#N/A</v>
      </c>
      <c r="G4784" s="19" t="e">
        <f>VLOOKUP(F4784,Propietarios!$B$2:'Propietarios'!$C$6000,2,FALSE)</f>
        <v>#N/A</v>
      </c>
      <c r="H4784" s="19" t="e">
        <f>VLOOKUP(F4784,Propietarios!$B$2:'Propietarios'!$D$6000,3,FALSE)</f>
        <v>#N/A</v>
      </c>
      <c r="J4784" s="38" t="e">
        <f t="shared" si="373"/>
        <v>#N/A</v>
      </c>
      <c r="K4784" s="38" t="str">
        <f t="shared" si="374"/>
        <v>11900</v>
      </c>
    </row>
    <row r="4785" spans="1:11" x14ac:dyDescent="0.15">
      <c r="A4785" s="19" t="str">
        <f t="shared" si="370"/>
        <v>11900</v>
      </c>
      <c r="C4785" s="19">
        <f t="shared" si="371"/>
        <v>1</v>
      </c>
      <c r="D4785" s="19">
        <f t="shared" si="372"/>
        <v>1900</v>
      </c>
      <c r="E4785" s="38" t="e">
        <f>VLOOKUP(A4785,DatosRecibo!$A$2:'DatosRecibo'!$L$6000,12,FALSE)</f>
        <v>#N/A</v>
      </c>
      <c r="G4785" s="19" t="e">
        <f>VLOOKUP(F4785,Propietarios!$B$2:'Propietarios'!$C$6000,2,FALSE)</f>
        <v>#N/A</v>
      </c>
      <c r="H4785" s="19" t="e">
        <f>VLOOKUP(F4785,Propietarios!$B$2:'Propietarios'!$D$6000,3,FALSE)</f>
        <v>#N/A</v>
      </c>
      <c r="J4785" s="38" t="e">
        <f t="shared" si="373"/>
        <v>#N/A</v>
      </c>
      <c r="K4785" s="38" t="str">
        <f t="shared" si="374"/>
        <v>11900</v>
      </c>
    </row>
    <row r="4786" spans="1:11" x14ac:dyDescent="0.15">
      <c r="A4786" s="19" t="str">
        <f t="shared" si="370"/>
        <v>11900</v>
      </c>
      <c r="C4786" s="19">
        <f t="shared" si="371"/>
        <v>1</v>
      </c>
      <c r="D4786" s="19">
        <f t="shared" si="372"/>
        <v>1900</v>
      </c>
      <c r="E4786" s="38" t="e">
        <f>VLOOKUP(A4786,DatosRecibo!$A$2:'DatosRecibo'!$L$6000,12,FALSE)</f>
        <v>#N/A</v>
      </c>
      <c r="G4786" s="19" t="e">
        <f>VLOOKUP(F4786,Propietarios!$B$2:'Propietarios'!$C$6000,2,FALSE)</f>
        <v>#N/A</v>
      </c>
      <c r="H4786" s="19" t="e">
        <f>VLOOKUP(F4786,Propietarios!$B$2:'Propietarios'!$D$6000,3,FALSE)</f>
        <v>#N/A</v>
      </c>
      <c r="J4786" s="38" t="e">
        <f t="shared" si="373"/>
        <v>#N/A</v>
      </c>
      <c r="K4786" s="38" t="str">
        <f t="shared" si="374"/>
        <v>11900</v>
      </c>
    </row>
    <row r="4787" spans="1:11" x14ac:dyDescent="0.15">
      <c r="A4787" s="19" t="str">
        <f t="shared" si="370"/>
        <v>11900</v>
      </c>
      <c r="C4787" s="19">
        <f t="shared" si="371"/>
        <v>1</v>
      </c>
      <c r="D4787" s="19">
        <f t="shared" si="372"/>
        <v>1900</v>
      </c>
      <c r="E4787" s="38" t="e">
        <f>VLOOKUP(A4787,DatosRecibo!$A$2:'DatosRecibo'!$L$6000,12,FALSE)</f>
        <v>#N/A</v>
      </c>
      <c r="G4787" s="19" t="e">
        <f>VLOOKUP(F4787,Propietarios!$B$2:'Propietarios'!$C$6000,2,FALSE)</f>
        <v>#N/A</v>
      </c>
      <c r="H4787" s="19" t="e">
        <f>VLOOKUP(F4787,Propietarios!$B$2:'Propietarios'!$D$6000,3,FALSE)</f>
        <v>#N/A</v>
      </c>
      <c r="J4787" s="38" t="e">
        <f t="shared" si="373"/>
        <v>#N/A</v>
      </c>
      <c r="K4787" s="38" t="str">
        <f t="shared" si="374"/>
        <v>11900</v>
      </c>
    </row>
    <row r="4788" spans="1:11" x14ac:dyDescent="0.15">
      <c r="A4788" s="19" t="str">
        <f t="shared" si="370"/>
        <v>11900</v>
      </c>
      <c r="C4788" s="19">
        <f t="shared" si="371"/>
        <v>1</v>
      </c>
      <c r="D4788" s="19">
        <f t="shared" si="372"/>
        <v>1900</v>
      </c>
      <c r="E4788" s="38" t="e">
        <f>VLOOKUP(A4788,DatosRecibo!$A$2:'DatosRecibo'!$L$6000,12,FALSE)</f>
        <v>#N/A</v>
      </c>
      <c r="G4788" s="19" t="e">
        <f>VLOOKUP(F4788,Propietarios!$B$2:'Propietarios'!$C$6000,2,FALSE)</f>
        <v>#N/A</v>
      </c>
      <c r="H4788" s="19" t="e">
        <f>VLOOKUP(F4788,Propietarios!$B$2:'Propietarios'!$D$6000,3,FALSE)</f>
        <v>#N/A</v>
      </c>
      <c r="J4788" s="38" t="e">
        <f t="shared" si="373"/>
        <v>#N/A</v>
      </c>
      <c r="K4788" s="38" t="str">
        <f t="shared" si="374"/>
        <v>11900</v>
      </c>
    </row>
    <row r="4789" spans="1:11" x14ac:dyDescent="0.15">
      <c r="A4789" s="19" t="str">
        <f t="shared" si="370"/>
        <v>11900</v>
      </c>
      <c r="C4789" s="19">
        <f t="shared" si="371"/>
        <v>1</v>
      </c>
      <c r="D4789" s="19">
        <f t="shared" si="372"/>
        <v>1900</v>
      </c>
      <c r="E4789" s="38" t="e">
        <f>VLOOKUP(A4789,DatosRecibo!$A$2:'DatosRecibo'!$L$6000,12,FALSE)</f>
        <v>#N/A</v>
      </c>
      <c r="G4789" s="19" t="e">
        <f>VLOOKUP(F4789,Propietarios!$B$2:'Propietarios'!$C$6000,2,FALSE)</f>
        <v>#N/A</v>
      </c>
      <c r="H4789" s="19" t="e">
        <f>VLOOKUP(F4789,Propietarios!$B$2:'Propietarios'!$D$6000,3,FALSE)</f>
        <v>#N/A</v>
      </c>
      <c r="J4789" s="38" t="e">
        <f t="shared" si="373"/>
        <v>#N/A</v>
      </c>
      <c r="K4789" s="38" t="str">
        <f t="shared" si="374"/>
        <v>11900</v>
      </c>
    </row>
    <row r="4790" spans="1:11" x14ac:dyDescent="0.15">
      <c r="A4790" s="19" t="str">
        <f t="shared" si="370"/>
        <v>11900</v>
      </c>
      <c r="C4790" s="19">
        <f t="shared" si="371"/>
        <v>1</v>
      </c>
      <c r="D4790" s="19">
        <f t="shared" si="372"/>
        <v>1900</v>
      </c>
      <c r="E4790" s="38" t="e">
        <f>VLOOKUP(A4790,DatosRecibo!$A$2:'DatosRecibo'!$L$6000,12,FALSE)</f>
        <v>#N/A</v>
      </c>
      <c r="G4790" s="19" t="e">
        <f>VLOOKUP(F4790,Propietarios!$B$2:'Propietarios'!$C$6000,2,FALSE)</f>
        <v>#N/A</v>
      </c>
      <c r="H4790" s="19" t="e">
        <f>VLOOKUP(F4790,Propietarios!$B$2:'Propietarios'!$D$6000,3,FALSE)</f>
        <v>#N/A</v>
      </c>
      <c r="J4790" s="38" t="e">
        <f t="shared" si="373"/>
        <v>#N/A</v>
      </c>
      <c r="K4790" s="38" t="str">
        <f t="shared" si="374"/>
        <v>11900</v>
      </c>
    </row>
    <row r="4791" spans="1:11" x14ac:dyDescent="0.15">
      <c r="A4791" s="19" t="str">
        <f t="shared" si="370"/>
        <v>11900</v>
      </c>
      <c r="C4791" s="19">
        <f t="shared" si="371"/>
        <v>1</v>
      </c>
      <c r="D4791" s="19">
        <f t="shared" si="372"/>
        <v>1900</v>
      </c>
      <c r="E4791" s="38" t="e">
        <f>VLOOKUP(A4791,DatosRecibo!$A$2:'DatosRecibo'!$L$6000,12,FALSE)</f>
        <v>#N/A</v>
      </c>
      <c r="G4791" s="19" t="e">
        <f>VLOOKUP(F4791,Propietarios!$B$2:'Propietarios'!$C$6000,2,FALSE)</f>
        <v>#N/A</v>
      </c>
      <c r="H4791" s="19" t="e">
        <f>VLOOKUP(F4791,Propietarios!$B$2:'Propietarios'!$D$6000,3,FALSE)</f>
        <v>#N/A</v>
      </c>
      <c r="J4791" s="38" t="e">
        <f t="shared" si="373"/>
        <v>#N/A</v>
      </c>
      <c r="K4791" s="38" t="str">
        <f t="shared" si="374"/>
        <v>11900</v>
      </c>
    </row>
    <row r="4792" spans="1:11" x14ac:dyDescent="0.15">
      <c r="A4792" s="19" t="str">
        <f t="shared" si="370"/>
        <v>11900</v>
      </c>
      <c r="C4792" s="19">
        <f t="shared" si="371"/>
        <v>1</v>
      </c>
      <c r="D4792" s="19">
        <f t="shared" si="372"/>
        <v>1900</v>
      </c>
      <c r="E4792" s="38" t="e">
        <f>VLOOKUP(A4792,DatosRecibo!$A$2:'DatosRecibo'!$L$6000,12,FALSE)</f>
        <v>#N/A</v>
      </c>
      <c r="G4792" s="19" t="e">
        <f>VLOOKUP(F4792,Propietarios!$B$2:'Propietarios'!$C$6000,2,FALSE)</f>
        <v>#N/A</v>
      </c>
      <c r="H4792" s="19" t="e">
        <f>VLOOKUP(F4792,Propietarios!$B$2:'Propietarios'!$D$6000,3,FALSE)</f>
        <v>#N/A</v>
      </c>
      <c r="J4792" s="38" t="e">
        <f t="shared" si="373"/>
        <v>#N/A</v>
      </c>
      <c r="K4792" s="38" t="str">
        <f t="shared" si="374"/>
        <v>11900</v>
      </c>
    </row>
    <row r="4793" spans="1:11" x14ac:dyDescent="0.15">
      <c r="A4793" s="19" t="str">
        <f t="shared" si="370"/>
        <v>11900</v>
      </c>
      <c r="C4793" s="19">
        <f t="shared" si="371"/>
        <v>1</v>
      </c>
      <c r="D4793" s="19">
        <f t="shared" si="372"/>
        <v>1900</v>
      </c>
      <c r="E4793" s="38" t="e">
        <f>VLOOKUP(A4793,DatosRecibo!$A$2:'DatosRecibo'!$L$6000,12,FALSE)</f>
        <v>#N/A</v>
      </c>
      <c r="G4793" s="19" t="e">
        <f>VLOOKUP(F4793,Propietarios!$B$2:'Propietarios'!$C$6000,2,FALSE)</f>
        <v>#N/A</v>
      </c>
      <c r="H4793" s="19" t="e">
        <f>VLOOKUP(F4793,Propietarios!$B$2:'Propietarios'!$D$6000,3,FALSE)</f>
        <v>#N/A</v>
      </c>
      <c r="J4793" s="38" t="e">
        <f t="shared" si="373"/>
        <v>#N/A</v>
      </c>
      <c r="K4793" s="38" t="str">
        <f t="shared" si="374"/>
        <v>11900</v>
      </c>
    </row>
    <row r="4794" spans="1:11" x14ac:dyDescent="0.15">
      <c r="A4794" s="19" t="str">
        <f t="shared" si="370"/>
        <v>11900</v>
      </c>
      <c r="C4794" s="19">
        <f t="shared" si="371"/>
        <v>1</v>
      </c>
      <c r="D4794" s="19">
        <f t="shared" si="372"/>
        <v>1900</v>
      </c>
      <c r="E4794" s="38" t="e">
        <f>VLOOKUP(A4794,DatosRecibo!$A$2:'DatosRecibo'!$L$6000,12,FALSE)</f>
        <v>#N/A</v>
      </c>
      <c r="G4794" s="19" t="e">
        <f>VLOOKUP(F4794,Propietarios!$B$2:'Propietarios'!$C$6000,2,FALSE)</f>
        <v>#N/A</v>
      </c>
      <c r="H4794" s="19" t="e">
        <f>VLOOKUP(F4794,Propietarios!$B$2:'Propietarios'!$D$6000,3,FALSE)</f>
        <v>#N/A</v>
      </c>
      <c r="J4794" s="38" t="e">
        <f t="shared" si="373"/>
        <v>#N/A</v>
      </c>
      <c r="K4794" s="38" t="str">
        <f t="shared" si="374"/>
        <v>11900</v>
      </c>
    </row>
    <row r="4795" spans="1:11" x14ac:dyDescent="0.15">
      <c r="A4795" s="19" t="str">
        <f t="shared" si="370"/>
        <v>11900</v>
      </c>
      <c r="C4795" s="19">
        <f t="shared" si="371"/>
        <v>1</v>
      </c>
      <c r="D4795" s="19">
        <f t="shared" si="372"/>
        <v>1900</v>
      </c>
      <c r="E4795" s="38" t="e">
        <f>VLOOKUP(A4795,DatosRecibo!$A$2:'DatosRecibo'!$L$6000,12,FALSE)</f>
        <v>#N/A</v>
      </c>
      <c r="G4795" s="19" t="e">
        <f>VLOOKUP(F4795,Propietarios!$B$2:'Propietarios'!$C$6000,2,FALSE)</f>
        <v>#N/A</v>
      </c>
      <c r="H4795" s="19" t="e">
        <f>VLOOKUP(F4795,Propietarios!$B$2:'Propietarios'!$D$6000,3,FALSE)</f>
        <v>#N/A</v>
      </c>
      <c r="J4795" s="38" t="e">
        <f t="shared" si="373"/>
        <v>#N/A</v>
      </c>
      <c r="K4795" s="38" t="str">
        <f t="shared" si="374"/>
        <v>11900</v>
      </c>
    </row>
    <row r="4796" spans="1:11" x14ac:dyDescent="0.15">
      <c r="A4796" s="19" t="str">
        <f t="shared" si="370"/>
        <v>11900</v>
      </c>
      <c r="C4796" s="19">
        <f t="shared" si="371"/>
        <v>1</v>
      </c>
      <c r="D4796" s="19">
        <f t="shared" si="372"/>
        <v>1900</v>
      </c>
      <c r="E4796" s="38" t="e">
        <f>VLOOKUP(A4796,DatosRecibo!$A$2:'DatosRecibo'!$L$6000,12,FALSE)</f>
        <v>#N/A</v>
      </c>
      <c r="G4796" s="19" t="e">
        <f>VLOOKUP(F4796,Propietarios!$B$2:'Propietarios'!$C$6000,2,FALSE)</f>
        <v>#N/A</v>
      </c>
      <c r="H4796" s="19" t="e">
        <f>VLOOKUP(F4796,Propietarios!$B$2:'Propietarios'!$D$6000,3,FALSE)</f>
        <v>#N/A</v>
      </c>
      <c r="J4796" s="38" t="e">
        <f t="shared" si="373"/>
        <v>#N/A</v>
      </c>
      <c r="K4796" s="38" t="str">
        <f t="shared" si="374"/>
        <v>11900</v>
      </c>
    </row>
    <row r="4797" spans="1:11" x14ac:dyDescent="0.15">
      <c r="A4797" s="19" t="str">
        <f t="shared" si="370"/>
        <v>11900</v>
      </c>
      <c r="C4797" s="19">
        <f t="shared" si="371"/>
        <v>1</v>
      </c>
      <c r="D4797" s="19">
        <f t="shared" si="372"/>
        <v>1900</v>
      </c>
      <c r="E4797" s="38" t="e">
        <f>VLOOKUP(A4797,DatosRecibo!$A$2:'DatosRecibo'!$L$6000,12,FALSE)</f>
        <v>#N/A</v>
      </c>
      <c r="G4797" s="19" t="e">
        <f>VLOOKUP(F4797,Propietarios!$B$2:'Propietarios'!$C$6000,2,FALSE)</f>
        <v>#N/A</v>
      </c>
      <c r="H4797" s="19" t="e">
        <f>VLOOKUP(F4797,Propietarios!$B$2:'Propietarios'!$D$6000,3,FALSE)</f>
        <v>#N/A</v>
      </c>
      <c r="J4797" s="38" t="e">
        <f t="shared" si="373"/>
        <v>#N/A</v>
      </c>
      <c r="K4797" s="38" t="str">
        <f t="shared" si="374"/>
        <v>11900</v>
      </c>
    </row>
    <row r="4798" spans="1:11" x14ac:dyDescent="0.15">
      <c r="A4798" s="19" t="str">
        <f t="shared" si="370"/>
        <v>11900</v>
      </c>
      <c r="C4798" s="19">
        <f t="shared" si="371"/>
        <v>1</v>
      </c>
      <c r="D4798" s="19">
        <f t="shared" si="372"/>
        <v>1900</v>
      </c>
      <c r="E4798" s="38" t="e">
        <f>VLOOKUP(A4798,DatosRecibo!$A$2:'DatosRecibo'!$L$6000,12,FALSE)</f>
        <v>#N/A</v>
      </c>
      <c r="G4798" s="19" t="e">
        <f>VLOOKUP(F4798,Propietarios!$B$2:'Propietarios'!$C$6000,2,FALSE)</f>
        <v>#N/A</v>
      </c>
      <c r="H4798" s="19" t="e">
        <f>VLOOKUP(F4798,Propietarios!$B$2:'Propietarios'!$D$6000,3,FALSE)</f>
        <v>#N/A</v>
      </c>
      <c r="J4798" s="38" t="e">
        <f t="shared" si="373"/>
        <v>#N/A</v>
      </c>
      <c r="K4798" s="38" t="str">
        <f t="shared" si="374"/>
        <v>11900</v>
      </c>
    </row>
    <row r="4799" spans="1:11" x14ac:dyDescent="0.15">
      <c r="A4799" s="19" t="str">
        <f t="shared" si="370"/>
        <v>11900</v>
      </c>
      <c r="C4799" s="19">
        <f t="shared" si="371"/>
        <v>1</v>
      </c>
      <c r="D4799" s="19">
        <f t="shared" si="372"/>
        <v>1900</v>
      </c>
      <c r="E4799" s="38" t="e">
        <f>VLOOKUP(A4799,DatosRecibo!$A$2:'DatosRecibo'!$L$6000,12,FALSE)</f>
        <v>#N/A</v>
      </c>
      <c r="G4799" s="19" t="e">
        <f>VLOOKUP(F4799,Propietarios!$B$2:'Propietarios'!$C$6000,2,FALSE)</f>
        <v>#N/A</v>
      </c>
      <c r="H4799" s="19" t="e">
        <f>VLOOKUP(F4799,Propietarios!$B$2:'Propietarios'!$D$6000,3,FALSE)</f>
        <v>#N/A</v>
      </c>
      <c r="J4799" s="38" t="e">
        <f t="shared" si="373"/>
        <v>#N/A</v>
      </c>
      <c r="K4799" s="38" t="str">
        <f t="shared" si="374"/>
        <v>11900</v>
      </c>
    </row>
    <row r="4800" spans="1:11" x14ac:dyDescent="0.15">
      <c r="A4800" s="19" t="str">
        <f t="shared" si="370"/>
        <v>11900</v>
      </c>
      <c r="C4800" s="19">
        <f t="shared" si="371"/>
        <v>1</v>
      </c>
      <c r="D4800" s="19">
        <f t="shared" si="372"/>
        <v>1900</v>
      </c>
      <c r="E4800" s="38" t="e">
        <f>VLOOKUP(A4800,DatosRecibo!$A$2:'DatosRecibo'!$L$6000,12,FALSE)</f>
        <v>#N/A</v>
      </c>
      <c r="G4800" s="19" t="e">
        <f>VLOOKUP(F4800,Propietarios!$B$2:'Propietarios'!$C$6000,2,FALSE)</f>
        <v>#N/A</v>
      </c>
      <c r="H4800" s="19" t="e">
        <f>VLOOKUP(F4800,Propietarios!$B$2:'Propietarios'!$D$6000,3,FALSE)</f>
        <v>#N/A</v>
      </c>
      <c r="J4800" s="38" t="e">
        <f t="shared" si="373"/>
        <v>#N/A</v>
      </c>
      <c r="K4800" s="38" t="str">
        <f t="shared" si="374"/>
        <v>11900</v>
      </c>
    </row>
    <row r="4801" spans="1:11" x14ac:dyDescent="0.15">
      <c r="A4801" s="19" t="str">
        <f t="shared" si="370"/>
        <v>11900</v>
      </c>
      <c r="C4801" s="19">
        <f t="shared" si="371"/>
        <v>1</v>
      </c>
      <c r="D4801" s="19">
        <f t="shared" si="372"/>
        <v>1900</v>
      </c>
      <c r="E4801" s="38" t="e">
        <f>VLOOKUP(A4801,DatosRecibo!$A$2:'DatosRecibo'!$L$6000,12,FALSE)</f>
        <v>#N/A</v>
      </c>
      <c r="G4801" s="19" t="e">
        <f>VLOOKUP(F4801,Propietarios!$B$2:'Propietarios'!$C$6000,2,FALSE)</f>
        <v>#N/A</v>
      </c>
      <c r="H4801" s="19" t="e">
        <f>VLOOKUP(F4801,Propietarios!$B$2:'Propietarios'!$D$6000,3,FALSE)</f>
        <v>#N/A</v>
      </c>
      <c r="J4801" s="38" t="e">
        <f t="shared" si="373"/>
        <v>#N/A</v>
      </c>
      <c r="K4801" s="38" t="str">
        <f t="shared" si="374"/>
        <v>11900</v>
      </c>
    </row>
    <row r="4802" spans="1:11" x14ac:dyDescent="0.15">
      <c r="A4802" s="19" t="str">
        <f t="shared" ref="A4802:A4865" si="375">CONCATENATE(C4802,D4802)</f>
        <v>11900</v>
      </c>
      <c r="C4802" s="19">
        <f t="shared" si="371"/>
        <v>1</v>
      </c>
      <c r="D4802" s="19">
        <f t="shared" si="372"/>
        <v>1900</v>
      </c>
      <c r="E4802" s="38" t="e">
        <f>VLOOKUP(A4802,DatosRecibo!$A$2:'DatosRecibo'!$L$6000,12,FALSE)</f>
        <v>#N/A</v>
      </c>
      <c r="G4802" s="19" t="e">
        <f>VLOOKUP(F4802,Propietarios!$B$2:'Propietarios'!$C$6000,2,FALSE)</f>
        <v>#N/A</v>
      </c>
      <c r="H4802" s="19" t="e">
        <f>VLOOKUP(F4802,Propietarios!$B$2:'Propietarios'!$D$6000,3,FALSE)</f>
        <v>#N/A</v>
      </c>
      <c r="J4802" s="38" t="e">
        <f t="shared" si="373"/>
        <v>#N/A</v>
      </c>
      <c r="K4802" s="38" t="str">
        <f t="shared" si="374"/>
        <v>11900</v>
      </c>
    </row>
    <row r="4803" spans="1:11" x14ac:dyDescent="0.15">
      <c r="A4803" s="19" t="str">
        <f t="shared" si="375"/>
        <v>11900</v>
      </c>
      <c r="C4803" s="19">
        <f t="shared" ref="C4803:C4866" si="376">MONTH(B4803)</f>
        <v>1</v>
      </c>
      <c r="D4803" s="19">
        <f t="shared" ref="D4803:D4866" si="377">YEAR(B4803)</f>
        <v>1900</v>
      </c>
      <c r="E4803" s="38" t="e">
        <f>VLOOKUP(A4803,DatosRecibo!$A$2:'DatosRecibo'!$L$6000,12,FALSE)</f>
        <v>#N/A</v>
      </c>
      <c r="G4803" s="19" t="e">
        <f>VLOOKUP(F4803,Propietarios!$B$2:'Propietarios'!$C$6000,2,FALSE)</f>
        <v>#N/A</v>
      </c>
      <c r="H4803" s="19" t="e">
        <f>VLOOKUP(F4803,Propietarios!$B$2:'Propietarios'!$D$6000,3,FALSE)</f>
        <v>#N/A</v>
      </c>
      <c r="J4803" s="38" t="e">
        <f t="shared" ref="J4803:J4866" si="378">I4803*E4803</f>
        <v>#N/A</v>
      </c>
      <c r="K4803" s="38" t="str">
        <f t="shared" ref="K4803:K4866" si="379">CONCATENATE(A4803,F4803)</f>
        <v>11900</v>
      </c>
    </row>
    <row r="4804" spans="1:11" x14ac:dyDescent="0.15">
      <c r="A4804" s="19" t="str">
        <f t="shared" si="375"/>
        <v>11900</v>
      </c>
      <c r="C4804" s="19">
        <f t="shared" si="376"/>
        <v>1</v>
      </c>
      <c r="D4804" s="19">
        <f t="shared" si="377"/>
        <v>1900</v>
      </c>
      <c r="E4804" s="38" t="e">
        <f>VLOOKUP(A4804,DatosRecibo!$A$2:'DatosRecibo'!$L$6000,12,FALSE)</f>
        <v>#N/A</v>
      </c>
      <c r="G4804" s="19" t="e">
        <f>VLOOKUP(F4804,Propietarios!$B$2:'Propietarios'!$C$6000,2,FALSE)</f>
        <v>#N/A</v>
      </c>
      <c r="H4804" s="19" t="e">
        <f>VLOOKUP(F4804,Propietarios!$B$2:'Propietarios'!$D$6000,3,FALSE)</f>
        <v>#N/A</v>
      </c>
      <c r="J4804" s="38" t="e">
        <f t="shared" si="378"/>
        <v>#N/A</v>
      </c>
      <c r="K4804" s="38" t="str">
        <f t="shared" si="379"/>
        <v>11900</v>
      </c>
    </row>
    <row r="4805" spans="1:11" x14ac:dyDescent="0.15">
      <c r="A4805" s="19" t="str">
        <f t="shared" si="375"/>
        <v>11900</v>
      </c>
      <c r="C4805" s="19">
        <f t="shared" si="376"/>
        <v>1</v>
      </c>
      <c r="D4805" s="19">
        <f t="shared" si="377"/>
        <v>1900</v>
      </c>
      <c r="E4805" s="38" t="e">
        <f>VLOOKUP(A4805,DatosRecibo!$A$2:'DatosRecibo'!$L$6000,12,FALSE)</f>
        <v>#N/A</v>
      </c>
      <c r="G4805" s="19" t="e">
        <f>VLOOKUP(F4805,Propietarios!$B$2:'Propietarios'!$C$6000,2,FALSE)</f>
        <v>#N/A</v>
      </c>
      <c r="H4805" s="19" t="e">
        <f>VLOOKUP(F4805,Propietarios!$B$2:'Propietarios'!$D$6000,3,FALSE)</f>
        <v>#N/A</v>
      </c>
      <c r="J4805" s="38" t="e">
        <f t="shared" si="378"/>
        <v>#N/A</v>
      </c>
      <c r="K4805" s="38" t="str">
        <f t="shared" si="379"/>
        <v>11900</v>
      </c>
    </row>
    <row r="4806" spans="1:11" x14ac:dyDescent="0.15">
      <c r="A4806" s="19" t="str">
        <f t="shared" si="375"/>
        <v>11900</v>
      </c>
      <c r="C4806" s="19">
        <f t="shared" si="376"/>
        <v>1</v>
      </c>
      <c r="D4806" s="19">
        <f t="shared" si="377"/>
        <v>1900</v>
      </c>
      <c r="E4806" s="38" t="e">
        <f>VLOOKUP(A4806,DatosRecibo!$A$2:'DatosRecibo'!$L$6000,12,FALSE)</f>
        <v>#N/A</v>
      </c>
      <c r="G4806" s="19" t="e">
        <f>VLOOKUP(F4806,Propietarios!$B$2:'Propietarios'!$C$6000,2,FALSE)</f>
        <v>#N/A</v>
      </c>
      <c r="H4806" s="19" t="e">
        <f>VLOOKUP(F4806,Propietarios!$B$2:'Propietarios'!$D$6000,3,FALSE)</f>
        <v>#N/A</v>
      </c>
      <c r="J4806" s="38" t="e">
        <f t="shared" si="378"/>
        <v>#N/A</v>
      </c>
      <c r="K4806" s="38" t="str">
        <f t="shared" si="379"/>
        <v>11900</v>
      </c>
    </row>
    <row r="4807" spans="1:11" x14ac:dyDescent="0.15">
      <c r="A4807" s="19" t="str">
        <f t="shared" si="375"/>
        <v>11900</v>
      </c>
      <c r="C4807" s="19">
        <f t="shared" si="376"/>
        <v>1</v>
      </c>
      <c r="D4807" s="19">
        <f t="shared" si="377"/>
        <v>1900</v>
      </c>
      <c r="E4807" s="38" t="e">
        <f>VLOOKUP(A4807,DatosRecibo!$A$2:'DatosRecibo'!$L$6000,12,FALSE)</f>
        <v>#N/A</v>
      </c>
      <c r="G4807" s="19" t="e">
        <f>VLOOKUP(F4807,Propietarios!$B$2:'Propietarios'!$C$6000,2,FALSE)</f>
        <v>#N/A</v>
      </c>
      <c r="H4807" s="19" t="e">
        <f>VLOOKUP(F4807,Propietarios!$B$2:'Propietarios'!$D$6000,3,FALSE)</f>
        <v>#N/A</v>
      </c>
      <c r="J4807" s="38" t="e">
        <f t="shared" si="378"/>
        <v>#N/A</v>
      </c>
      <c r="K4807" s="38" t="str">
        <f t="shared" si="379"/>
        <v>11900</v>
      </c>
    </row>
    <row r="4808" spans="1:11" x14ac:dyDescent="0.15">
      <c r="A4808" s="19" t="str">
        <f t="shared" si="375"/>
        <v>11900</v>
      </c>
      <c r="C4808" s="19">
        <f t="shared" si="376"/>
        <v>1</v>
      </c>
      <c r="D4808" s="19">
        <f t="shared" si="377"/>
        <v>1900</v>
      </c>
      <c r="E4808" s="38" t="e">
        <f>VLOOKUP(A4808,DatosRecibo!$A$2:'DatosRecibo'!$L$6000,12,FALSE)</f>
        <v>#N/A</v>
      </c>
      <c r="G4808" s="19" t="e">
        <f>VLOOKUP(F4808,Propietarios!$B$2:'Propietarios'!$C$6000,2,FALSE)</f>
        <v>#N/A</v>
      </c>
      <c r="H4808" s="19" t="e">
        <f>VLOOKUP(F4808,Propietarios!$B$2:'Propietarios'!$D$6000,3,FALSE)</f>
        <v>#N/A</v>
      </c>
      <c r="J4808" s="38" t="e">
        <f t="shared" si="378"/>
        <v>#N/A</v>
      </c>
      <c r="K4808" s="38" t="str">
        <f t="shared" si="379"/>
        <v>11900</v>
      </c>
    </row>
    <row r="4809" spans="1:11" x14ac:dyDescent="0.15">
      <c r="A4809" s="19" t="str">
        <f t="shared" si="375"/>
        <v>11900</v>
      </c>
      <c r="C4809" s="19">
        <f t="shared" si="376"/>
        <v>1</v>
      </c>
      <c r="D4809" s="19">
        <f t="shared" si="377"/>
        <v>1900</v>
      </c>
      <c r="E4809" s="38" t="e">
        <f>VLOOKUP(A4809,DatosRecibo!$A$2:'DatosRecibo'!$L$6000,12,FALSE)</f>
        <v>#N/A</v>
      </c>
      <c r="G4809" s="19" t="e">
        <f>VLOOKUP(F4809,Propietarios!$B$2:'Propietarios'!$C$6000,2,FALSE)</f>
        <v>#N/A</v>
      </c>
      <c r="H4809" s="19" t="e">
        <f>VLOOKUP(F4809,Propietarios!$B$2:'Propietarios'!$D$6000,3,FALSE)</f>
        <v>#N/A</v>
      </c>
      <c r="J4809" s="38" t="e">
        <f t="shared" si="378"/>
        <v>#N/A</v>
      </c>
      <c r="K4809" s="38" t="str">
        <f t="shared" si="379"/>
        <v>11900</v>
      </c>
    </row>
    <row r="4810" spans="1:11" x14ac:dyDescent="0.15">
      <c r="A4810" s="19" t="str">
        <f t="shared" si="375"/>
        <v>11900</v>
      </c>
      <c r="C4810" s="19">
        <f t="shared" si="376"/>
        <v>1</v>
      </c>
      <c r="D4810" s="19">
        <f t="shared" si="377"/>
        <v>1900</v>
      </c>
      <c r="E4810" s="38" t="e">
        <f>VLOOKUP(A4810,DatosRecibo!$A$2:'DatosRecibo'!$L$6000,12,FALSE)</f>
        <v>#N/A</v>
      </c>
      <c r="G4810" s="19" t="e">
        <f>VLOOKUP(F4810,Propietarios!$B$2:'Propietarios'!$C$6000,2,FALSE)</f>
        <v>#N/A</v>
      </c>
      <c r="H4810" s="19" t="e">
        <f>VLOOKUP(F4810,Propietarios!$B$2:'Propietarios'!$D$6000,3,FALSE)</f>
        <v>#N/A</v>
      </c>
      <c r="J4810" s="38" t="e">
        <f t="shared" si="378"/>
        <v>#N/A</v>
      </c>
      <c r="K4810" s="38" t="str">
        <f t="shared" si="379"/>
        <v>11900</v>
      </c>
    </row>
    <row r="4811" spans="1:11" x14ac:dyDescent="0.15">
      <c r="A4811" s="19" t="str">
        <f t="shared" si="375"/>
        <v>11900</v>
      </c>
      <c r="C4811" s="19">
        <f t="shared" si="376"/>
        <v>1</v>
      </c>
      <c r="D4811" s="19">
        <f t="shared" si="377"/>
        <v>1900</v>
      </c>
      <c r="E4811" s="38" t="e">
        <f>VLOOKUP(A4811,DatosRecibo!$A$2:'DatosRecibo'!$L$6000,12,FALSE)</f>
        <v>#N/A</v>
      </c>
      <c r="G4811" s="19" t="e">
        <f>VLOOKUP(F4811,Propietarios!$B$2:'Propietarios'!$C$6000,2,FALSE)</f>
        <v>#N/A</v>
      </c>
      <c r="H4811" s="19" t="e">
        <f>VLOOKUP(F4811,Propietarios!$B$2:'Propietarios'!$D$6000,3,FALSE)</f>
        <v>#N/A</v>
      </c>
      <c r="J4811" s="38" t="e">
        <f t="shared" si="378"/>
        <v>#N/A</v>
      </c>
      <c r="K4811" s="38" t="str">
        <f t="shared" si="379"/>
        <v>11900</v>
      </c>
    </row>
    <row r="4812" spans="1:11" x14ac:dyDescent="0.15">
      <c r="A4812" s="19" t="str">
        <f t="shared" si="375"/>
        <v>11900</v>
      </c>
      <c r="C4812" s="19">
        <f t="shared" si="376"/>
        <v>1</v>
      </c>
      <c r="D4812" s="19">
        <f t="shared" si="377"/>
        <v>1900</v>
      </c>
      <c r="E4812" s="38" t="e">
        <f>VLOOKUP(A4812,DatosRecibo!$A$2:'DatosRecibo'!$L$6000,12,FALSE)</f>
        <v>#N/A</v>
      </c>
      <c r="G4812" s="19" t="e">
        <f>VLOOKUP(F4812,Propietarios!$B$2:'Propietarios'!$C$6000,2,FALSE)</f>
        <v>#N/A</v>
      </c>
      <c r="H4812" s="19" t="e">
        <f>VLOOKUP(F4812,Propietarios!$B$2:'Propietarios'!$D$6000,3,FALSE)</f>
        <v>#N/A</v>
      </c>
      <c r="J4812" s="38" t="e">
        <f t="shared" si="378"/>
        <v>#N/A</v>
      </c>
      <c r="K4812" s="38" t="str">
        <f t="shared" si="379"/>
        <v>11900</v>
      </c>
    </row>
    <row r="4813" spans="1:11" x14ac:dyDescent="0.15">
      <c r="A4813" s="19" t="str">
        <f t="shared" si="375"/>
        <v>11900</v>
      </c>
      <c r="C4813" s="19">
        <f t="shared" si="376"/>
        <v>1</v>
      </c>
      <c r="D4813" s="19">
        <f t="shared" si="377"/>
        <v>1900</v>
      </c>
      <c r="E4813" s="38" t="e">
        <f>VLOOKUP(A4813,DatosRecibo!$A$2:'DatosRecibo'!$L$6000,12,FALSE)</f>
        <v>#N/A</v>
      </c>
      <c r="G4813" s="19" t="e">
        <f>VLOOKUP(F4813,Propietarios!$B$2:'Propietarios'!$C$6000,2,FALSE)</f>
        <v>#N/A</v>
      </c>
      <c r="H4813" s="19" t="e">
        <f>VLOOKUP(F4813,Propietarios!$B$2:'Propietarios'!$D$6000,3,FALSE)</f>
        <v>#N/A</v>
      </c>
      <c r="J4813" s="38" t="e">
        <f t="shared" si="378"/>
        <v>#N/A</v>
      </c>
      <c r="K4813" s="38" t="str">
        <f t="shared" si="379"/>
        <v>11900</v>
      </c>
    </row>
    <row r="4814" spans="1:11" x14ac:dyDescent="0.15">
      <c r="A4814" s="19" t="str">
        <f t="shared" si="375"/>
        <v>11900</v>
      </c>
      <c r="C4814" s="19">
        <f t="shared" si="376"/>
        <v>1</v>
      </c>
      <c r="D4814" s="19">
        <f t="shared" si="377"/>
        <v>1900</v>
      </c>
      <c r="E4814" s="38" t="e">
        <f>VLOOKUP(A4814,DatosRecibo!$A$2:'DatosRecibo'!$L$6000,12,FALSE)</f>
        <v>#N/A</v>
      </c>
      <c r="G4814" s="19" t="e">
        <f>VLOOKUP(F4814,Propietarios!$B$2:'Propietarios'!$C$6000,2,FALSE)</f>
        <v>#N/A</v>
      </c>
      <c r="H4814" s="19" t="e">
        <f>VLOOKUP(F4814,Propietarios!$B$2:'Propietarios'!$D$6000,3,FALSE)</f>
        <v>#N/A</v>
      </c>
      <c r="J4814" s="38" t="e">
        <f t="shared" si="378"/>
        <v>#N/A</v>
      </c>
      <c r="K4814" s="38" t="str">
        <f t="shared" si="379"/>
        <v>11900</v>
      </c>
    </row>
    <row r="4815" spans="1:11" x14ac:dyDescent="0.15">
      <c r="A4815" s="19" t="str">
        <f t="shared" si="375"/>
        <v>11900</v>
      </c>
      <c r="C4815" s="19">
        <f t="shared" si="376"/>
        <v>1</v>
      </c>
      <c r="D4815" s="19">
        <f t="shared" si="377"/>
        <v>1900</v>
      </c>
      <c r="E4815" s="38" t="e">
        <f>VLOOKUP(A4815,DatosRecibo!$A$2:'DatosRecibo'!$L$6000,12,FALSE)</f>
        <v>#N/A</v>
      </c>
      <c r="G4815" s="19" t="e">
        <f>VLOOKUP(F4815,Propietarios!$B$2:'Propietarios'!$C$6000,2,FALSE)</f>
        <v>#N/A</v>
      </c>
      <c r="H4815" s="19" t="e">
        <f>VLOOKUP(F4815,Propietarios!$B$2:'Propietarios'!$D$6000,3,FALSE)</f>
        <v>#N/A</v>
      </c>
      <c r="J4815" s="38" t="e">
        <f t="shared" si="378"/>
        <v>#N/A</v>
      </c>
      <c r="K4815" s="38" t="str">
        <f t="shared" si="379"/>
        <v>11900</v>
      </c>
    </row>
    <row r="4816" spans="1:11" x14ac:dyDescent="0.15">
      <c r="A4816" s="19" t="str">
        <f t="shared" si="375"/>
        <v>11900</v>
      </c>
      <c r="C4816" s="19">
        <f t="shared" si="376"/>
        <v>1</v>
      </c>
      <c r="D4816" s="19">
        <f t="shared" si="377"/>
        <v>1900</v>
      </c>
      <c r="E4816" s="38" t="e">
        <f>VLOOKUP(A4816,DatosRecibo!$A$2:'DatosRecibo'!$L$6000,12,FALSE)</f>
        <v>#N/A</v>
      </c>
      <c r="G4816" s="19" t="e">
        <f>VLOOKUP(F4816,Propietarios!$B$2:'Propietarios'!$C$6000,2,FALSE)</f>
        <v>#N/A</v>
      </c>
      <c r="H4816" s="19" t="e">
        <f>VLOOKUP(F4816,Propietarios!$B$2:'Propietarios'!$D$6000,3,FALSE)</f>
        <v>#N/A</v>
      </c>
      <c r="J4816" s="38" t="e">
        <f t="shared" si="378"/>
        <v>#N/A</v>
      </c>
      <c r="K4816" s="38" t="str">
        <f t="shared" si="379"/>
        <v>11900</v>
      </c>
    </row>
    <row r="4817" spans="1:11" x14ac:dyDescent="0.15">
      <c r="A4817" s="19" t="str">
        <f t="shared" si="375"/>
        <v>11900</v>
      </c>
      <c r="C4817" s="19">
        <f t="shared" si="376"/>
        <v>1</v>
      </c>
      <c r="D4817" s="19">
        <f t="shared" si="377"/>
        <v>1900</v>
      </c>
      <c r="E4817" s="38" t="e">
        <f>VLOOKUP(A4817,DatosRecibo!$A$2:'DatosRecibo'!$L$6000,12,FALSE)</f>
        <v>#N/A</v>
      </c>
      <c r="G4817" s="19" t="e">
        <f>VLOOKUP(F4817,Propietarios!$B$2:'Propietarios'!$C$6000,2,FALSE)</f>
        <v>#N/A</v>
      </c>
      <c r="H4817" s="19" t="e">
        <f>VLOOKUP(F4817,Propietarios!$B$2:'Propietarios'!$D$6000,3,FALSE)</f>
        <v>#N/A</v>
      </c>
      <c r="J4817" s="38" t="e">
        <f t="shared" si="378"/>
        <v>#N/A</v>
      </c>
      <c r="K4817" s="38" t="str">
        <f t="shared" si="379"/>
        <v>11900</v>
      </c>
    </row>
    <row r="4818" spans="1:11" x14ac:dyDescent="0.15">
      <c r="A4818" s="19" t="str">
        <f t="shared" si="375"/>
        <v>11900</v>
      </c>
      <c r="C4818" s="19">
        <f t="shared" si="376"/>
        <v>1</v>
      </c>
      <c r="D4818" s="19">
        <f t="shared" si="377"/>
        <v>1900</v>
      </c>
      <c r="E4818" s="38" t="e">
        <f>VLOOKUP(A4818,DatosRecibo!$A$2:'DatosRecibo'!$L$6000,12,FALSE)</f>
        <v>#N/A</v>
      </c>
      <c r="G4818" s="19" t="e">
        <f>VLOOKUP(F4818,Propietarios!$B$2:'Propietarios'!$C$6000,2,FALSE)</f>
        <v>#N/A</v>
      </c>
      <c r="H4818" s="19" t="e">
        <f>VLOOKUP(F4818,Propietarios!$B$2:'Propietarios'!$D$6000,3,FALSE)</f>
        <v>#N/A</v>
      </c>
      <c r="J4818" s="38" t="e">
        <f t="shared" si="378"/>
        <v>#N/A</v>
      </c>
      <c r="K4818" s="38" t="str">
        <f t="shared" si="379"/>
        <v>11900</v>
      </c>
    </row>
    <row r="4819" spans="1:11" x14ac:dyDescent="0.15">
      <c r="A4819" s="19" t="str">
        <f t="shared" si="375"/>
        <v>11900</v>
      </c>
      <c r="C4819" s="19">
        <f t="shared" si="376"/>
        <v>1</v>
      </c>
      <c r="D4819" s="19">
        <f t="shared" si="377"/>
        <v>1900</v>
      </c>
      <c r="E4819" s="38" t="e">
        <f>VLOOKUP(A4819,DatosRecibo!$A$2:'DatosRecibo'!$L$6000,12,FALSE)</f>
        <v>#N/A</v>
      </c>
      <c r="G4819" s="19" t="e">
        <f>VLOOKUP(F4819,Propietarios!$B$2:'Propietarios'!$C$6000,2,FALSE)</f>
        <v>#N/A</v>
      </c>
      <c r="H4819" s="19" t="e">
        <f>VLOOKUP(F4819,Propietarios!$B$2:'Propietarios'!$D$6000,3,FALSE)</f>
        <v>#N/A</v>
      </c>
      <c r="J4819" s="38" t="e">
        <f t="shared" si="378"/>
        <v>#N/A</v>
      </c>
      <c r="K4819" s="38" t="str">
        <f t="shared" si="379"/>
        <v>11900</v>
      </c>
    </row>
    <row r="4820" spans="1:11" x14ac:dyDescent="0.15">
      <c r="A4820" s="19" t="str">
        <f t="shared" si="375"/>
        <v>11900</v>
      </c>
      <c r="C4820" s="19">
        <f t="shared" si="376"/>
        <v>1</v>
      </c>
      <c r="D4820" s="19">
        <f t="shared" si="377"/>
        <v>1900</v>
      </c>
      <c r="E4820" s="38" t="e">
        <f>VLOOKUP(A4820,DatosRecibo!$A$2:'DatosRecibo'!$L$6000,12,FALSE)</f>
        <v>#N/A</v>
      </c>
      <c r="G4820" s="19" t="e">
        <f>VLOOKUP(F4820,Propietarios!$B$2:'Propietarios'!$C$6000,2,FALSE)</f>
        <v>#N/A</v>
      </c>
      <c r="H4820" s="19" t="e">
        <f>VLOOKUP(F4820,Propietarios!$B$2:'Propietarios'!$D$6000,3,FALSE)</f>
        <v>#N/A</v>
      </c>
      <c r="J4820" s="38" t="e">
        <f t="shared" si="378"/>
        <v>#N/A</v>
      </c>
      <c r="K4820" s="38" t="str">
        <f t="shared" si="379"/>
        <v>11900</v>
      </c>
    </row>
    <row r="4821" spans="1:11" x14ac:dyDescent="0.15">
      <c r="A4821" s="19" t="str">
        <f t="shared" si="375"/>
        <v>11900</v>
      </c>
      <c r="C4821" s="19">
        <f t="shared" si="376"/>
        <v>1</v>
      </c>
      <c r="D4821" s="19">
        <f t="shared" si="377"/>
        <v>1900</v>
      </c>
      <c r="E4821" s="38" t="e">
        <f>VLOOKUP(A4821,DatosRecibo!$A$2:'DatosRecibo'!$L$6000,12,FALSE)</f>
        <v>#N/A</v>
      </c>
      <c r="G4821" s="19" t="e">
        <f>VLOOKUP(F4821,Propietarios!$B$2:'Propietarios'!$C$6000,2,FALSE)</f>
        <v>#N/A</v>
      </c>
      <c r="H4821" s="19" t="e">
        <f>VLOOKUP(F4821,Propietarios!$B$2:'Propietarios'!$D$6000,3,FALSE)</f>
        <v>#N/A</v>
      </c>
      <c r="J4821" s="38" t="e">
        <f t="shared" si="378"/>
        <v>#N/A</v>
      </c>
      <c r="K4821" s="38" t="str">
        <f t="shared" si="379"/>
        <v>11900</v>
      </c>
    </row>
    <row r="4822" spans="1:11" x14ac:dyDescent="0.15">
      <c r="A4822" s="19" t="str">
        <f t="shared" si="375"/>
        <v>11900</v>
      </c>
      <c r="C4822" s="19">
        <f t="shared" si="376"/>
        <v>1</v>
      </c>
      <c r="D4822" s="19">
        <f t="shared" si="377"/>
        <v>1900</v>
      </c>
      <c r="E4822" s="38" t="e">
        <f>VLOOKUP(A4822,DatosRecibo!$A$2:'DatosRecibo'!$L$6000,12,FALSE)</f>
        <v>#N/A</v>
      </c>
      <c r="G4822" s="19" t="e">
        <f>VLOOKUP(F4822,Propietarios!$B$2:'Propietarios'!$C$6000,2,FALSE)</f>
        <v>#N/A</v>
      </c>
      <c r="H4822" s="19" t="e">
        <f>VLOOKUP(F4822,Propietarios!$B$2:'Propietarios'!$D$6000,3,FALSE)</f>
        <v>#N/A</v>
      </c>
      <c r="J4822" s="38" t="e">
        <f t="shared" si="378"/>
        <v>#N/A</v>
      </c>
      <c r="K4822" s="38" t="str">
        <f t="shared" si="379"/>
        <v>11900</v>
      </c>
    </row>
    <row r="4823" spans="1:11" x14ac:dyDescent="0.15">
      <c r="A4823" s="19" t="str">
        <f t="shared" si="375"/>
        <v>11900</v>
      </c>
      <c r="C4823" s="19">
        <f t="shared" si="376"/>
        <v>1</v>
      </c>
      <c r="D4823" s="19">
        <f t="shared" si="377"/>
        <v>1900</v>
      </c>
      <c r="E4823" s="38" t="e">
        <f>VLOOKUP(A4823,DatosRecibo!$A$2:'DatosRecibo'!$L$6000,12,FALSE)</f>
        <v>#N/A</v>
      </c>
      <c r="G4823" s="19" t="e">
        <f>VLOOKUP(F4823,Propietarios!$B$2:'Propietarios'!$C$6000,2,FALSE)</f>
        <v>#N/A</v>
      </c>
      <c r="H4823" s="19" t="e">
        <f>VLOOKUP(F4823,Propietarios!$B$2:'Propietarios'!$D$6000,3,FALSE)</f>
        <v>#N/A</v>
      </c>
      <c r="J4823" s="38" t="e">
        <f t="shared" si="378"/>
        <v>#N/A</v>
      </c>
      <c r="K4823" s="38" t="str">
        <f t="shared" si="379"/>
        <v>11900</v>
      </c>
    </row>
    <row r="4824" spans="1:11" x14ac:dyDescent="0.15">
      <c r="A4824" s="19" t="str">
        <f t="shared" si="375"/>
        <v>11900</v>
      </c>
      <c r="C4824" s="19">
        <f t="shared" si="376"/>
        <v>1</v>
      </c>
      <c r="D4824" s="19">
        <f t="shared" si="377"/>
        <v>1900</v>
      </c>
      <c r="E4824" s="38" t="e">
        <f>VLOOKUP(A4824,DatosRecibo!$A$2:'DatosRecibo'!$L$6000,12,FALSE)</f>
        <v>#N/A</v>
      </c>
      <c r="G4824" s="19" t="e">
        <f>VLOOKUP(F4824,Propietarios!$B$2:'Propietarios'!$C$6000,2,FALSE)</f>
        <v>#N/A</v>
      </c>
      <c r="H4824" s="19" t="e">
        <f>VLOOKUP(F4824,Propietarios!$B$2:'Propietarios'!$D$6000,3,FALSE)</f>
        <v>#N/A</v>
      </c>
      <c r="J4824" s="38" t="e">
        <f t="shared" si="378"/>
        <v>#N/A</v>
      </c>
      <c r="K4824" s="38" t="str">
        <f t="shared" si="379"/>
        <v>11900</v>
      </c>
    </row>
    <row r="4825" spans="1:11" x14ac:dyDescent="0.15">
      <c r="A4825" s="19" t="str">
        <f t="shared" si="375"/>
        <v>11900</v>
      </c>
      <c r="C4825" s="19">
        <f t="shared" si="376"/>
        <v>1</v>
      </c>
      <c r="D4825" s="19">
        <f t="shared" si="377"/>
        <v>1900</v>
      </c>
      <c r="E4825" s="38" t="e">
        <f>VLOOKUP(A4825,DatosRecibo!$A$2:'DatosRecibo'!$L$6000,12,FALSE)</f>
        <v>#N/A</v>
      </c>
      <c r="G4825" s="19" t="e">
        <f>VLOOKUP(F4825,Propietarios!$B$2:'Propietarios'!$C$6000,2,FALSE)</f>
        <v>#N/A</v>
      </c>
      <c r="H4825" s="19" t="e">
        <f>VLOOKUP(F4825,Propietarios!$B$2:'Propietarios'!$D$6000,3,FALSE)</f>
        <v>#N/A</v>
      </c>
      <c r="J4825" s="38" t="e">
        <f t="shared" si="378"/>
        <v>#N/A</v>
      </c>
      <c r="K4825" s="38" t="str">
        <f t="shared" si="379"/>
        <v>11900</v>
      </c>
    </row>
    <row r="4826" spans="1:11" x14ac:dyDescent="0.15">
      <c r="A4826" s="19" t="str">
        <f t="shared" si="375"/>
        <v>11900</v>
      </c>
      <c r="C4826" s="19">
        <f t="shared" si="376"/>
        <v>1</v>
      </c>
      <c r="D4826" s="19">
        <f t="shared" si="377"/>
        <v>1900</v>
      </c>
      <c r="E4826" s="38" t="e">
        <f>VLOOKUP(A4826,DatosRecibo!$A$2:'DatosRecibo'!$L$6000,12,FALSE)</f>
        <v>#N/A</v>
      </c>
      <c r="G4826" s="19" t="e">
        <f>VLOOKUP(F4826,Propietarios!$B$2:'Propietarios'!$C$6000,2,FALSE)</f>
        <v>#N/A</v>
      </c>
      <c r="H4826" s="19" t="e">
        <f>VLOOKUP(F4826,Propietarios!$B$2:'Propietarios'!$D$6000,3,FALSE)</f>
        <v>#N/A</v>
      </c>
      <c r="J4826" s="38" t="e">
        <f t="shared" si="378"/>
        <v>#N/A</v>
      </c>
      <c r="K4826" s="38" t="str">
        <f t="shared" si="379"/>
        <v>11900</v>
      </c>
    </row>
    <row r="4827" spans="1:11" x14ac:dyDescent="0.15">
      <c r="A4827" s="19" t="str">
        <f t="shared" si="375"/>
        <v>11900</v>
      </c>
      <c r="C4827" s="19">
        <f t="shared" si="376"/>
        <v>1</v>
      </c>
      <c r="D4827" s="19">
        <f t="shared" si="377"/>
        <v>1900</v>
      </c>
      <c r="E4827" s="38" t="e">
        <f>VLOOKUP(A4827,DatosRecibo!$A$2:'DatosRecibo'!$L$6000,12,FALSE)</f>
        <v>#N/A</v>
      </c>
      <c r="G4827" s="19" t="e">
        <f>VLOOKUP(F4827,Propietarios!$B$2:'Propietarios'!$C$6000,2,FALSE)</f>
        <v>#N/A</v>
      </c>
      <c r="H4827" s="19" t="e">
        <f>VLOOKUP(F4827,Propietarios!$B$2:'Propietarios'!$D$6000,3,FALSE)</f>
        <v>#N/A</v>
      </c>
      <c r="J4827" s="38" t="e">
        <f t="shared" si="378"/>
        <v>#N/A</v>
      </c>
      <c r="K4827" s="38" t="str">
        <f t="shared" si="379"/>
        <v>11900</v>
      </c>
    </row>
    <row r="4828" spans="1:11" x14ac:dyDescent="0.15">
      <c r="A4828" s="19" t="str">
        <f t="shared" si="375"/>
        <v>11900</v>
      </c>
      <c r="C4828" s="19">
        <f t="shared" si="376"/>
        <v>1</v>
      </c>
      <c r="D4828" s="19">
        <f t="shared" si="377"/>
        <v>1900</v>
      </c>
      <c r="E4828" s="38" t="e">
        <f>VLOOKUP(A4828,DatosRecibo!$A$2:'DatosRecibo'!$L$6000,12,FALSE)</f>
        <v>#N/A</v>
      </c>
      <c r="G4828" s="19" t="e">
        <f>VLOOKUP(F4828,Propietarios!$B$2:'Propietarios'!$C$6000,2,FALSE)</f>
        <v>#N/A</v>
      </c>
      <c r="H4828" s="19" t="e">
        <f>VLOOKUP(F4828,Propietarios!$B$2:'Propietarios'!$D$6000,3,FALSE)</f>
        <v>#N/A</v>
      </c>
      <c r="J4828" s="38" t="e">
        <f t="shared" si="378"/>
        <v>#N/A</v>
      </c>
      <c r="K4828" s="38" t="str">
        <f t="shared" si="379"/>
        <v>11900</v>
      </c>
    </row>
    <row r="4829" spans="1:11" x14ac:dyDescent="0.15">
      <c r="A4829" s="19" t="str">
        <f t="shared" si="375"/>
        <v>11900</v>
      </c>
      <c r="C4829" s="19">
        <f t="shared" si="376"/>
        <v>1</v>
      </c>
      <c r="D4829" s="19">
        <f t="shared" si="377"/>
        <v>1900</v>
      </c>
      <c r="E4829" s="38" t="e">
        <f>VLOOKUP(A4829,DatosRecibo!$A$2:'DatosRecibo'!$L$6000,12,FALSE)</f>
        <v>#N/A</v>
      </c>
      <c r="G4829" s="19" t="e">
        <f>VLOOKUP(F4829,Propietarios!$B$2:'Propietarios'!$C$6000,2,FALSE)</f>
        <v>#N/A</v>
      </c>
      <c r="H4829" s="19" t="e">
        <f>VLOOKUP(F4829,Propietarios!$B$2:'Propietarios'!$D$6000,3,FALSE)</f>
        <v>#N/A</v>
      </c>
      <c r="J4829" s="38" t="e">
        <f t="shared" si="378"/>
        <v>#N/A</v>
      </c>
      <c r="K4829" s="38" t="str">
        <f t="shared" si="379"/>
        <v>11900</v>
      </c>
    </row>
    <row r="4830" spans="1:11" x14ac:dyDescent="0.15">
      <c r="A4830" s="19" t="str">
        <f t="shared" si="375"/>
        <v>11900</v>
      </c>
      <c r="C4830" s="19">
        <f t="shared" si="376"/>
        <v>1</v>
      </c>
      <c r="D4830" s="19">
        <f t="shared" si="377"/>
        <v>1900</v>
      </c>
      <c r="E4830" s="38" t="e">
        <f>VLOOKUP(A4830,DatosRecibo!$A$2:'DatosRecibo'!$L$6000,12,FALSE)</f>
        <v>#N/A</v>
      </c>
      <c r="G4830" s="19" t="e">
        <f>VLOOKUP(F4830,Propietarios!$B$2:'Propietarios'!$C$6000,2,FALSE)</f>
        <v>#N/A</v>
      </c>
      <c r="H4830" s="19" t="e">
        <f>VLOOKUP(F4830,Propietarios!$B$2:'Propietarios'!$D$6000,3,FALSE)</f>
        <v>#N/A</v>
      </c>
      <c r="J4830" s="38" t="e">
        <f t="shared" si="378"/>
        <v>#N/A</v>
      </c>
      <c r="K4830" s="38" t="str">
        <f t="shared" si="379"/>
        <v>11900</v>
      </c>
    </row>
    <row r="4831" spans="1:11" x14ac:dyDescent="0.15">
      <c r="A4831" s="19" t="str">
        <f t="shared" si="375"/>
        <v>11900</v>
      </c>
      <c r="C4831" s="19">
        <f t="shared" si="376"/>
        <v>1</v>
      </c>
      <c r="D4831" s="19">
        <f t="shared" si="377"/>
        <v>1900</v>
      </c>
      <c r="E4831" s="38" t="e">
        <f>VLOOKUP(A4831,DatosRecibo!$A$2:'DatosRecibo'!$L$6000,12,FALSE)</f>
        <v>#N/A</v>
      </c>
      <c r="G4831" s="19" t="e">
        <f>VLOOKUP(F4831,Propietarios!$B$2:'Propietarios'!$C$6000,2,FALSE)</f>
        <v>#N/A</v>
      </c>
      <c r="H4831" s="19" t="e">
        <f>VLOOKUP(F4831,Propietarios!$B$2:'Propietarios'!$D$6000,3,FALSE)</f>
        <v>#N/A</v>
      </c>
      <c r="J4831" s="38" t="e">
        <f t="shared" si="378"/>
        <v>#N/A</v>
      </c>
      <c r="K4831" s="38" t="str">
        <f t="shared" si="379"/>
        <v>11900</v>
      </c>
    </row>
    <row r="4832" spans="1:11" x14ac:dyDescent="0.15">
      <c r="A4832" s="19" t="str">
        <f t="shared" si="375"/>
        <v>11900</v>
      </c>
      <c r="C4832" s="19">
        <f t="shared" si="376"/>
        <v>1</v>
      </c>
      <c r="D4832" s="19">
        <f t="shared" si="377"/>
        <v>1900</v>
      </c>
      <c r="E4832" s="38" t="e">
        <f>VLOOKUP(A4832,DatosRecibo!$A$2:'DatosRecibo'!$L$6000,12,FALSE)</f>
        <v>#N/A</v>
      </c>
      <c r="G4832" s="19" t="e">
        <f>VLOOKUP(F4832,Propietarios!$B$2:'Propietarios'!$C$6000,2,FALSE)</f>
        <v>#N/A</v>
      </c>
      <c r="H4832" s="19" t="e">
        <f>VLOOKUP(F4832,Propietarios!$B$2:'Propietarios'!$D$6000,3,FALSE)</f>
        <v>#N/A</v>
      </c>
      <c r="J4832" s="38" t="e">
        <f t="shared" si="378"/>
        <v>#N/A</v>
      </c>
      <c r="K4832" s="38" t="str">
        <f t="shared" si="379"/>
        <v>11900</v>
      </c>
    </row>
    <row r="4833" spans="1:11" x14ac:dyDescent="0.15">
      <c r="A4833" s="19" t="str">
        <f t="shared" si="375"/>
        <v>11900</v>
      </c>
      <c r="C4833" s="19">
        <f t="shared" si="376"/>
        <v>1</v>
      </c>
      <c r="D4833" s="19">
        <f t="shared" si="377"/>
        <v>1900</v>
      </c>
      <c r="E4833" s="38" t="e">
        <f>VLOOKUP(A4833,DatosRecibo!$A$2:'DatosRecibo'!$L$6000,12,FALSE)</f>
        <v>#N/A</v>
      </c>
      <c r="G4833" s="19" t="e">
        <f>VLOOKUP(F4833,Propietarios!$B$2:'Propietarios'!$C$6000,2,FALSE)</f>
        <v>#N/A</v>
      </c>
      <c r="H4833" s="19" t="e">
        <f>VLOOKUP(F4833,Propietarios!$B$2:'Propietarios'!$D$6000,3,FALSE)</f>
        <v>#N/A</v>
      </c>
      <c r="J4833" s="38" t="e">
        <f t="shared" si="378"/>
        <v>#N/A</v>
      </c>
      <c r="K4833" s="38" t="str">
        <f t="shared" si="379"/>
        <v>11900</v>
      </c>
    </row>
    <row r="4834" spans="1:11" x14ac:dyDescent="0.15">
      <c r="A4834" s="19" t="str">
        <f t="shared" si="375"/>
        <v>11900</v>
      </c>
      <c r="C4834" s="19">
        <f t="shared" si="376"/>
        <v>1</v>
      </c>
      <c r="D4834" s="19">
        <f t="shared" si="377"/>
        <v>1900</v>
      </c>
      <c r="E4834" s="38" t="e">
        <f>VLOOKUP(A4834,DatosRecibo!$A$2:'DatosRecibo'!$L$6000,12,FALSE)</f>
        <v>#N/A</v>
      </c>
      <c r="G4834" s="19" t="e">
        <f>VLOOKUP(F4834,Propietarios!$B$2:'Propietarios'!$C$6000,2,FALSE)</f>
        <v>#N/A</v>
      </c>
      <c r="H4834" s="19" t="e">
        <f>VLOOKUP(F4834,Propietarios!$B$2:'Propietarios'!$D$6000,3,FALSE)</f>
        <v>#N/A</v>
      </c>
      <c r="J4834" s="38" t="e">
        <f t="shared" si="378"/>
        <v>#N/A</v>
      </c>
      <c r="K4834" s="38" t="str">
        <f t="shared" si="379"/>
        <v>11900</v>
      </c>
    </row>
    <row r="4835" spans="1:11" x14ac:dyDescent="0.15">
      <c r="A4835" s="19" t="str">
        <f t="shared" si="375"/>
        <v>11900</v>
      </c>
      <c r="C4835" s="19">
        <f t="shared" si="376"/>
        <v>1</v>
      </c>
      <c r="D4835" s="19">
        <f t="shared" si="377"/>
        <v>1900</v>
      </c>
      <c r="E4835" s="38" t="e">
        <f>VLOOKUP(A4835,DatosRecibo!$A$2:'DatosRecibo'!$L$6000,12,FALSE)</f>
        <v>#N/A</v>
      </c>
      <c r="G4835" s="19" t="e">
        <f>VLOOKUP(F4835,Propietarios!$B$2:'Propietarios'!$C$6000,2,FALSE)</f>
        <v>#N/A</v>
      </c>
      <c r="H4835" s="19" t="e">
        <f>VLOOKUP(F4835,Propietarios!$B$2:'Propietarios'!$D$6000,3,FALSE)</f>
        <v>#N/A</v>
      </c>
      <c r="J4835" s="38" t="e">
        <f t="shared" si="378"/>
        <v>#N/A</v>
      </c>
      <c r="K4835" s="38" t="str">
        <f t="shared" si="379"/>
        <v>11900</v>
      </c>
    </row>
    <row r="4836" spans="1:11" x14ac:dyDescent="0.15">
      <c r="A4836" s="19" t="str">
        <f t="shared" si="375"/>
        <v>11900</v>
      </c>
      <c r="C4836" s="19">
        <f t="shared" si="376"/>
        <v>1</v>
      </c>
      <c r="D4836" s="19">
        <f t="shared" si="377"/>
        <v>1900</v>
      </c>
      <c r="E4836" s="38" t="e">
        <f>VLOOKUP(A4836,DatosRecibo!$A$2:'DatosRecibo'!$L$6000,12,FALSE)</f>
        <v>#N/A</v>
      </c>
      <c r="G4836" s="19" t="e">
        <f>VLOOKUP(F4836,Propietarios!$B$2:'Propietarios'!$C$6000,2,FALSE)</f>
        <v>#N/A</v>
      </c>
      <c r="H4836" s="19" t="e">
        <f>VLOOKUP(F4836,Propietarios!$B$2:'Propietarios'!$D$6000,3,FALSE)</f>
        <v>#N/A</v>
      </c>
      <c r="J4836" s="38" t="e">
        <f t="shared" si="378"/>
        <v>#N/A</v>
      </c>
      <c r="K4836" s="38" t="str">
        <f t="shared" si="379"/>
        <v>11900</v>
      </c>
    </row>
    <row r="4837" spans="1:11" x14ac:dyDescent="0.15">
      <c r="A4837" s="19" t="str">
        <f t="shared" si="375"/>
        <v>11900</v>
      </c>
      <c r="C4837" s="19">
        <f t="shared" si="376"/>
        <v>1</v>
      </c>
      <c r="D4837" s="19">
        <f t="shared" si="377"/>
        <v>1900</v>
      </c>
      <c r="E4837" s="38" t="e">
        <f>VLOOKUP(A4837,DatosRecibo!$A$2:'DatosRecibo'!$L$6000,12,FALSE)</f>
        <v>#N/A</v>
      </c>
      <c r="G4837" s="19" t="e">
        <f>VLOOKUP(F4837,Propietarios!$B$2:'Propietarios'!$C$6000,2,FALSE)</f>
        <v>#N/A</v>
      </c>
      <c r="H4837" s="19" t="e">
        <f>VLOOKUP(F4837,Propietarios!$B$2:'Propietarios'!$D$6000,3,FALSE)</f>
        <v>#N/A</v>
      </c>
      <c r="J4837" s="38" t="e">
        <f t="shared" si="378"/>
        <v>#N/A</v>
      </c>
      <c r="K4837" s="38" t="str">
        <f t="shared" si="379"/>
        <v>11900</v>
      </c>
    </row>
    <row r="4838" spans="1:11" x14ac:dyDescent="0.15">
      <c r="A4838" s="19" t="str">
        <f t="shared" si="375"/>
        <v>11900</v>
      </c>
      <c r="C4838" s="19">
        <f t="shared" si="376"/>
        <v>1</v>
      </c>
      <c r="D4838" s="19">
        <f t="shared" si="377"/>
        <v>1900</v>
      </c>
      <c r="E4838" s="38" t="e">
        <f>VLOOKUP(A4838,DatosRecibo!$A$2:'DatosRecibo'!$L$6000,12,FALSE)</f>
        <v>#N/A</v>
      </c>
      <c r="G4838" s="19" t="e">
        <f>VLOOKUP(F4838,Propietarios!$B$2:'Propietarios'!$C$6000,2,FALSE)</f>
        <v>#N/A</v>
      </c>
      <c r="H4838" s="19" t="e">
        <f>VLOOKUP(F4838,Propietarios!$B$2:'Propietarios'!$D$6000,3,FALSE)</f>
        <v>#N/A</v>
      </c>
      <c r="J4838" s="38" t="e">
        <f t="shared" si="378"/>
        <v>#N/A</v>
      </c>
      <c r="K4838" s="38" t="str">
        <f t="shared" si="379"/>
        <v>11900</v>
      </c>
    </row>
    <row r="4839" spans="1:11" x14ac:dyDescent="0.15">
      <c r="A4839" s="19" t="str">
        <f t="shared" si="375"/>
        <v>11900</v>
      </c>
      <c r="C4839" s="19">
        <f t="shared" si="376"/>
        <v>1</v>
      </c>
      <c r="D4839" s="19">
        <f t="shared" si="377"/>
        <v>1900</v>
      </c>
      <c r="E4839" s="38" t="e">
        <f>VLOOKUP(A4839,DatosRecibo!$A$2:'DatosRecibo'!$L$6000,12,FALSE)</f>
        <v>#N/A</v>
      </c>
      <c r="G4839" s="19" t="e">
        <f>VLOOKUP(F4839,Propietarios!$B$2:'Propietarios'!$C$6000,2,FALSE)</f>
        <v>#N/A</v>
      </c>
      <c r="H4839" s="19" t="e">
        <f>VLOOKUP(F4839,Propietarios!$B$2:'Propietarios'!$D$6000,3,FALSE)</f>
        <v>#N/A</v>
      </c>
      <c r="J4839" s="38" t="e">
        <f t="shared" si="378"/>
        <v>#N/A</v>
      </c>
      <c r="K4839" s="38" t="str">
        <f t="shared" si="379"/>
        <v>11900</v>
      </c>
    </row>
    <row r="4840" spans="1:11" x14ac:dyDescent="0.15">
      <c r="A4840" s="19" t="str">
        <f t="shared" si="375"/>
        <v>11900</v>
      </c>
      <c r="C4840" s="19">
        <f t="shared" si="376"/>
        <v>1</v>
      </c>
      <c r="D4840" s="19">
        <f t="shared" si="377"/>
        <v>1900</v>
      </c>
      <c r="E4840" s="38" t="e">
        <f>VLOOKUP(A4840,DatosRecibo!$A$2:'DatosRecibo'!$L$6000,12,FALSE)</f>
        <v>#N/A</v>
      </c>
      <c r="G4840" s="19" t="e">
        <f>VLOOKUP(F4840,Propietarios!$B$2:'Propietarios'!$C$6000,2,FALSE)</f>
        <v>#N/A</v>
      </c>
      <c r="H4840" s="19" t="e">
        <f>VLOOKUP(F4840,Propietarios!$B$2:'Propietarios'!$D$6000,3,FALSE)</f>
        <v>#N/A</v>
      </c>
      <c r="J4840" s="38" t="e">
        <f t="shared" si="378"/>
        <v>#N/A</v>
      </c>
      <c r="K4840" s="38" t="str">
        <f t="shared" si="379"/>
        <v>11900</v>
      </c>
    </row>
    <row r="4841" spans="1:11" x14ac:dyDescent="0.15">
      <c r="A4841" s="19" t="str">
        <f t="shared" si="375"/>
        <v>11900</v>
      </c>
      <c r="C4841" s="19">
        <f t="shared" si="376"/>
        <v>1</v>
      </c>
      <c r="D4841" s="19">
        <f t="shared" si="377"/>
        <v>1900</v>
      </c>
      <c r="E4841" s="38" t="e">
        <f>VLOOKUP(A4841,DatosRecibo!$A$2:'DatosRecibo'!$L$6000,12,FALSE)</f>
        <v>#N/A</v>
      </c>
      <c r="G4841" s="19" t="e">
        <f>VLOOKUP(F4841,Propietarios!$B$2:'Propietarios'!$C$6000,2,FALSE)</f>
        <v>#N/A</v>
      </c>
      <c r="H4841" s="19" t="e">
        <f>VLOOKUP(F4841,Propietarios!$B$2:'Propietarios'!$D$6000,3,FALSE)</f>
        <v>#N/A</v>
      </c>
      <c r="J4841" s="38" t="e">
        <f t="shared" si="378"/>
        <v>#N/A</v>
      </c>
      <c r="K4841" s="38" t="str">
        <f t="shared" si="379"/>
        <v>11900</v>
      </c>
    </row>
    <row r="4842" spans="1:11" x14ac:dyDescent="0.15">
      <c r="A4842" s="19" t="str">
        <f t="shared" si="375"/>
        <v>11900</v>
      </c>
      <c r="C4842" s="19">
        <f t="shared" si="376"/>
        <v>1</v>
      </c>
      <c r="D4842" s="19">
        <f t="shared" si="377"/>
        <v>1900</v>
      </c>
      <c r="E4842" s="38" t="e">
        <f>VLOOKUP(A4842,DatosRecibo!$A$2:'DatosRecibo'!$L$6000,12,FALSE)</f>
        <v>#N/A</v>
      </c>
      <c r="G4842" s="19" t="e">
        <f>VLOOKUP(F4842,Propietarios!$B$2:'Propietarios'!$C$6000,2,FALSE)</f>
        <v>#N/A</v>
      </c>
      <c r="H4842" s="19" t="e">
        <f>VLOOKUP(F4842,Propietarios!$B$2:'Propietarios'!$D$6000,3,FALSE)</f>
        <v>#N/A</v>
      </c>
      <c r="J4842" s="38" t="e">
        <f t="shared" si="378"/>
        <v>#N/A</v>
      </c>
      <c r="K4842" s="38" t="str">
        <f t="shared" si="379"/>
        <v>11900</v>
      </c>
    </row>
    <row r="4843" spans="1:11" x14ac:dyDescent="0.15">
      <c r="A4843" s="19" t="str">
        <f t="shared" si="375"/>
        <v>11900</v>
      </c>
      <c r="C4843" s="19">
        <f t="shared" si="376"/>
        <v>1</v>
      </c>
      <c r="D4843" s="19">
        <f t="shared" si="377"/>
        <v>1900</v>
      </c>
      <c r="E4843" s="38" t="e">
        <f>VLOOKUP(A4843,DatosRecibo!$A$2:'DatosRecibo'!$L$6000,12,FALSE)</f>
        <v>#N/A</v>
      </c>
      <c r="G4843" s="19" t="e">
        <f>VLOOKUP(F4843,Propietarios!$B$2:'Propietarios'!$C$6000,2,FALSE)</f>
        <v>#N/A</v>
      </c>
      <c r="H4843" s="19" t="e">
        <f>VLOOKUP(F4843,Propietarios!$B$2:'Propietarios'!$D$6000,3,FALSE)</f>
        <v>#N/A</v>
      </c>
      <c r="J4843" s="38" t="e">
        <f t="shared" si="378"/>
        <v>#N/A</v>
      </c>
      <c r="K4843" s="38" t="str">
        <f t="shared" si="379"/>
        <v>11900</v>
      </c>
    </row>
    <row r="4844" spans="1:11" x14ac:dyDescent="0.15">
      <c r="A4844" s="19" t="str">
        <f t="shared" si="375"/>
        <v>11900</v>
      </c>
      <c r="C4844" s="19">
        <f t="shared" si="376"/>
        <v>1</v>
      </c>
      <c r="D4844" s="19">
        <f t="shared" si="377"/>
        <v>1900</v>
      </c>
      <c r="E4844" s="38" t="e">
        <f>VLOOKUP(A4844,DatosRecibo!$A$2:'DatosRecibo'!$L$6000,12,FALSE)</f>
        <v>#N/A</v>
      </c>
      <c r="G4844" s="19" t="e">
        <f>VLOOKUP(F4844,Propietarios!$B$2:'Propietarios'!$C$6000,2,FALSE)</f>
        <v>#N/A</v>
      </c>
      <c r="H4844" s="19" t="e">
        <f>VLOOKUP(F4844,Propietarios!$B$2:'Propietarios'!$D$6000,3,FALSE)</f>
        <v>#N/A</v>
      </c>
      <c r="J4844" s="38" t="e">
        <f t="shared" si="378"/>
        <v>#N/A</v>
      </c>
      <c r="K4844" s="38" t="str">
        <f t="shared" si="379"/>
        <v>11900</v>
      </c>
    </row>
    <row r="4845" spans="1:11" x14ac:dyDescent="0.15">
      <c r="A4845" s="19" t="str">
        <f t="shared" si="375"/>
        <v>11900</v>
      </c>
      <c r="C4845" s="19">
        <f t="shared" si="376"/>
        <v>1</v>
      </c>
      <c r="D4845" s="19">
        <f t="shared" si="377"/>
        <v>1900</v>
      </c>
      <c r="E4845" s="38" t="e">
        <f>VLOOKUP(A4845,DatosRecibo!$A$2:'DatosRecibo'!$L$6000,12,FALSE)</f>
        <v>#N/A</v>
      </c>
      <c r="G4845" s="19" t="e">
        <f>VLOOKUP(F4845,Propietarios!$B$2:'Propietarios'!$C$6000,2,FALSE)</f>
        <v>#N/A</v>
      </c>
      <c r="H4845" s="19" t="e">
        <f>VLOOKUP(F4845,Propietarios!$B$2:'Propietarios'!$D$6000,3,FALSE)</f>
        <v>#N/A</v>
      </c>
      <c r="J4845" s="38" t="e">
        <f t="shared" si="378"/>
        <v>#N/A</v>
      </c>
      <c r="K4845" s="38" t="str">
        <f t="shared" si="379"/>
        <v>11900</v>
      </c>
    </row>
    <row r="4846" spans="1:11" x14ac:dyDescent="0.15">
      <c r="A4846" s="19" t="str">
        <f t="shared" si="375"/>
        <v>11900</v>
      </c>
      <c r="C4846" s="19">
        <f t="shared" si="376"/>
        <v>1</v>
      </c>
      <c r="D4846" s="19">
        <f t="shared" si="377"/>
        <v>1900</v>
      </c>
      <c r="E4846" s="38" t="e">
        <f>VLOOKUP(A4846,DatosRecibo!$A$2:'DatosRecibo'!$L$6000,12,FALSE)</f>
        <v>#N/A</v>
      </c>
      <c r="G4846" s="19" t="e">
        <f>VLOOKUP(F4846,Propietarios!$B$2:'Propietarios'!$C$6000,2,FALSE)</f>
        <v>#N/A</v>
      </c>
      <c r="H4846" s="19" t="e">
        <f>VLOOKUP(F4846,Propietarios!$B$2:'Propietarios'!$D$6000,3,FALSE)</f>
        <v>#N/A</v>
      </c>
      <c r="J4846" s="38" t="e">
        <f t="shared" si="378"/>
        <v>#N/A</v>
      </c>
      <c r="K4846" s="38" t="str">
        <f t="shared" si="379"/>
        <v>11900</v>
      </c>
    </row>
    <row r="4847" spans="1:11" x14ac:dyDescent="0.15">
      <c r="A4847" s="19" t="str">
        <f t="shared" si="375"/>
        <v>11900</v>
      </c>
      <c r="C4847" s="19">
        <f t="shared" si="376"/>
        <v>1</v>
      </c>
      <c r="D4847" s="19">
        <f t="shared" si="377"/>
        <v>1900</v>
      </c>
      <c r="E4847" s="38" t="e">
        <f>VLOOKUP(A4847,DatosRecibo!$A$2:'DatosRecibo'!$L$6000,12,FALSE)</f>
        <v>#N/A</v>
      </c>
      <c r="G4847" s="19" t="e">
        <f>VLOOKUP(F4847,Propietarios!$B$2:'Propietarios'!$C$6000,2,FALSE)</f>
        <v>#N/A</v>
      </c>
      <c r="H4847" s="19" t="e">
        <f>VLOOKUP(F4847,Propietarios!$B$2:'Propietarios'!$D$6000,3,FALSE)</f>
        <v>#N/A</v>
      </c>
      <c r="J4847" s="38" t="e">
        <f t="shared" si="378"/>
        <v>#N/A</v>
      </c>
      <c r="K4847" s="38" t="str">
        <f t="shared" si="379"/>
        <v>11900</v>
      </c>
    </row>
    <row r="4848" spans="1:11" x14ac:dyDescent="0.15">
      <c r="A4848" s="19" t="str">
        <f t="shared" si="375"/>
        <v>11900</v>
      </c>
      <c r="C4848" s="19">
        <f t="shared" si="376"/>
        <v>1</v>
      </c>
      <c r="D4848" s="19">
        <f t="shared" si="377"/>
        <v>1900</v>
      </c>
      <c r="E4848" s="38" t="e">
        <f>VLOOKUP(A4848,DatosRecibo!$A$2:'DatosRecibo'!$L$6000,12,FALSE)</f>
        <v>#N/A</v>
      </c>
      <c r="G4848" s="19" t="e">
        <f>VLOOKUP(F4848,Propietarios!$B$2:'Propietarios'!$C$6000,2,FALSE)</f>
        <v>#N/A</v>
      </c>
      <c r="H4848" s="19" t="e">
        <f>VLOOKUP(F4848,Propietarios!$B$2:'Propietarios'!$D$6000,3,FALSE)</f>
        <v>#N/A</v>
      </c>
      <c r="J4848" s="38" t="e">
        <f t="shared" si="378"/>
        <v>#N/A</v>
      </c>
      <c r="K4848" s="38" t="str">
        <f t="shared" si="379"/>
        <v>11900</v>
      </c>
    </row>
    <row r="4849" spans="1:11" x14ac:dyDescent="0.15">
      <c r="A4849" s="19" t="str">
        <f t="shared" si="375"/>
        <v>11900</v>
      </c>
      <c r="C4849" s="19">
        <f t="shared" si="376"/>
        <v>1</v>
      </c>
      <c r="D4849" s="19">
        <f t="shared" si="377"/>
        <v>1900</v>
      </c>
      <c r="E4849" s="38" t="e">
        <f>VLOOKUP(A4849,DatosRecibo!$A$2:'DatosRecibo'!$L$6000,12,FALSE)</f>
        <v>#N/A</v>
      </c>
      <c r="G4849" s="19" t="e">
        <f>VLOOKUP(F4849,Propietarios!$B$2:'Propietarios'!$C$6000,2,FALSE)</f>
        <v>#N/A</v>
      </c>
      <c r="H4849" s="19" t="e">
        <f>VLOOKUP(F4849,Propietarios!$B$2:'Propietarios'!$D$6000,3,FALSE)</f>
        <v>#N/A</v>
      </c>
      <c r="J4849" s="38" t="e">
        <f t="shared" si="378"/>
        <v>#N/A</v>
      </c>
      <c r="K4849" s="38" t="str">
        <f t="shared" si="379"/>
        <v>11900</v>
      </c>
    </row>
    <row r="4850" spans="1:11" x14ac:dyDescent="0.15">
      <c r="A4850" s="19" t="str">
        <f t="shared" si="375"/>
        <v>11900</v>
      </c>
      <c r="C4850" s="19">
        <f t="shared" si="376"/>
        <v>1</v>
      </c>
      <c r="D4850" s="19">
        <f t="shared" si="377"/>
        <v>1900</v>
      </c>
      <c r="E4850" s="38" t="e">
        <f>VLOOKUP(A4850,DatosRecibo!$A$2:'DatosRecibo'!$L$6000,12,FALSE)</f>
        <v>#N/A</v>
      </c>
      <c r="G4850" s="19" t="e">
        <f>VLOOKUP(F4850,Propietarios!$B$2:'Propietarios'!$C$6000,2,FALSE)</f>
        <v>#N/A</v>
      </c>
      <c r="H4850" s="19" t="e">
        <f>VLOOKUP(F4850,Propietarios!$B$2:'Propietarios'!$D$6000,3,FALSE)</f>
        <v>#N/A</v>
      </c>
      <c r="J4850" s="38" t="e">
        <f t="shared" si="378"/>
        <v>#N/A</v>
      </c>
      <c r="K4850" s="38" t="str">
        <f t="shared" si="379"/>
        <v>11900</v>
      </c>
    </row>
    <row r="4851" spans="1:11" x14ac:dyDescent="0.15">
      <c r="A4851" s="19" t="str">
        <f t="shared" si="375"/>
        <v>11900</v>
      </c>
      <c r="C4851" s="19">
        <f t="shared" si="376"/>
        <v>1</v>
      </c>
      <c r="D4851" s="19">
        <f t="shared" si="377"/>
        <v>1900</v>
      </c>
      <c r="E4851" s="38" t="e">
        <f>VLOOKUP(A4851,DatosRecibo!$A$2:'DatosRecibo'!$L$6000,12,FALSE)</f>
        <v>#N/A</v>
      </c>
      <c r="G4851" s="19" t="e">
        <f>VLOOKUP(F4851,Propietarios!$B$2:'Propietarios'!$C$6000,2,FALSE)</f>
        <v>#N/A</v>
      </c>
      <c r="H4851" s="19" t="e">
        <f>VLOOKUP(F4851,Propietarios!$B$2:'Propietarios'!$D$6000,3,FALSE)</f>
        <v>#N/A</v>
      </c>
      <c r="J4851" s="38" t="e">
        <f t="shared" si="378"/>
        <v>#N/A</v>
      </c>
      <c r="K4851" s="38" t="str">
        <f t="shared" si="379"/>
        <v>11900</v>
      </c>
    </row>
    <row r="4852" spans="1:11" x14ac:dyDescent="0.15">
      <c r="A4852" s="19" t="str">
        <f t="shared" si="375"/>
        <v>11900</v>
      </c>
      <c r="C4852" s="19">
        <f t="shared" si="376"/>
        <v>1</v>
      </c>
      <c r="D4852" s="19">
        <f t="shared" si="377"/>
        <v>1900</v>
      </c>
      <c r="E4852" s="38" t="e">
        <f>VLOOKUP(A4852,DatosRecibo!$A$2:'DatosRecibo'!$L$6000,12,FALSE)</f>
        <v>#N/A</v>
      </c>
      <c r="G4852" s="19" t="e">
        <f>VLOOKUP(F4852,Propietarios!$B$2:'Propietarios'!$C$6000,2,FALSE)</f>
        <v>#N/A</v>
      </c>
      <c r="H4852" s="19" t="e">
        <f>VLOOKUP(F4852,Propietarios!$B$2:'Propietarios'!$D$6000,3,FALSE)</f>
        <v>#N/A</v>
      </c>
      <c r="J4852" s="38" t="e">
        <f t="shared" si="378"/>
        <v>#N/A</v>
      </c>
      <c r="K4852" s="38" t="str">
        <f t="shared" si="379"/>
        <v>11900</v>
      </c>
    </row>
    <row r="4853" spans="1:11" x14ac:dyDescent="0.15">
      <c r="A4853" s="19" t="str">
        <f t="shared" si="375"/>
        <v>11900</v>
      </c>
      <c r="C4853" s="19">
        <f t="shared" si="376"/>
        <v>1</v>
      </c>
      <c r="D4853" s="19">
        <f t="shared" si="377"/>
        <v>1900</v>
      </c>
      <c r="E4853" s="38" t="e">
        <f>VLOOKUP(A4853,DatosRecibo!$A$2:'DatosRecibo'!$L$6000,12,FALSE)</f>
        <v>#N/A</v>
      </c>
      <c r="G4853" s="19" t="e">
        <f>VLOOKUP(F4853,Propietarios!$B$2:'Propietarios'!$C$6000,2,FALSE)</f>
        <v>#N/A</v>
      </c>
      <c r="H4853" s="19" t="e">
        <f>VLOOKUP(F4853,Propietarios!$B$2:'Propietarios'!$D$6000,3,FALSE)</f>
        <v>#N/A</v>
      </c>
      <c r="J4853" s="38" t="e">
        <f t="shared" si="378"/>
        <v>#N/A</v>
      </c>
      <c r="K4853" s="38" t="str">
        <f t="shared" si="379"/>
        <v>11900</v>
      </c>
    </row>
    <row r="4854" spans="1:11" x14ac:dyDescent="0.15">
      <c r="A4854" s="19" t="str">
        <f t="shared" si="375"/>
        <v>11900</v>
      </c>
      <c r="C4854" s="19">
        <f t="shared" si="376"/>
        <v>1</v>
      </c>
      <c r="D4854" s="19">
        <f t="shared" si="377"/>
        <v>1900</v>
      </c>
      <c r="E4854" s="38" t="e">
        <f>VLOOKUP(A4854,DatosRecibo!$A$2:'DatosRecibo'!$L$6000,12,FALSE)</f>
        <v>#N/A</v>
      </c>
      <c r="G4854" s="19" t="e">
        <f>VLOOKUP(F4854,Propietarios!$B$2:'Propietarios'!$C$6000,2,FALSE)</f>
        <v>#N/A</v>
      </c>
      <c r="H4854" s="19" t="e">
        <f>VLOOKUP(F4854,Propietarios!$B$2:'Propietarios'!$D$6000,3,FALSE)</f>
        <v>#N/A</v>
      </c>
      <c r="J4854" s="38" t="e">
        <f t="shared" si="378"/>
        <v>#N/A</v>
      </c>
      <c r="K4854" s="38" t="str">
        <f t="shared" si="379"/>
        <v>11900</v>
      </c>
    </row>
    <row r="4855" spans="1:11" x14ac:dyDescent="0.15">
      <c r="A4855" s="19" t="str">
        <f t="shared" si="375"/>
        <v>11900</v>
      </c>
      <c r="C4855" s="19">
        <f t="shared" si="376"/>
        <v>1</v>
      </c>
      <c r="D4855" s="19">
        <f t="shared" si="377"/>
        <v>1900</v>
      </c>
      <c r="E4855" s="38" t="e">
        <f>VLOOKUP(A4855,DatosRecibo!$A$2:'DatosRecibo'!$L$6000,12,FALSE)</f>
        <v>#N/A</v>
      </c>
      <c r="G4855" s="19" t="e">
        <f>VLOOKUP(F4855,Propietarios!$B$2:'Propietarios'!$C$6000,2,FALSE)</f>
        <v>#N/A</v>
      </c>
      <c r="H4855" s="19" t="e">
        <f>VLOOKUP(F4855,Propietarios!$B$2:'Propietarios'!$D$6000,3,FALSE)</f>
        <v>#N/A</v>
      </c>
      <c r="J4855" s="38" t="e">
        <f t="shared" si="378"/>
        <v>#N/A</v>
      </c>
      <c r="K4855" s="38" t="str">
        <f t="shared" si="379"/>
        <v>11900</v>
      </c>
    </row>
    <row r="4856" spans="1:11" x14ac:dyDescent="0.15">
      <c r="A4856" s="19" t="str">
        <f t="shared" si="375"/>
        <v>11900</v>
      </c>
      <c r="C4856" s="19">
        <f t="shared" si="376"/>
        <v>1</v>
      </c>
      <c r="D4856" s="19">
        <f t="shared" si="377"/>
        <v>1900</v>
      </c>
      <c r="E4856" s="38" t="e">
        <f>VLOOKUP(A4856,DatosRecibo!$A$2:'DatosRecibo'!$L$6000,12,FALSE)</f>
        <v>#N/A</v>
      </c>
      <c r="G4856" s="19" t="e">
        <f>VLOOKUP(F4856,Propietarios!$B$2:'Propietarios'!$C$6000,2,FALSE)</f>
        <v>#N/A</v>
      </c>
      <c r="H4856" s="19" t="e">
        <f>VLOOKUP(F4856,Propietarios!$B$2:'Propietarios'!$D$6000,3,FALSE)</f>
        <v>#N/A</v>
      </c>
      <c r="J4856" s="38" t="e">
        <f t="shared" si="378"/>
        <v>#N/A</v>
      </c>
      <c r="K4856" s="38" t="str">
        <f t="shared" si="379"/>
        <v>11900</v>
      </c>
    </row>
    <row r="4857" spans="1:11" x14ac:dyDescent="0.15">
      <c r="A4857" s="19" t="str">
        <f t="shared" si="375"/>
        <v>11900</v>
      </c>
      <c r="C4857" s="19">
        <f t="shared" si="376"/>
        <v>1</v>
      </c>
      <c r="D4857" s="19">
        <f t="shared" si="377"/>
        <v>1900</v>
      </c>
      <c r="E4857" s="38" t="e">
        <f>VLOOKUP(A4857,DatosRecibo!$A$2:'DatosRecibo'!$L$6000,12,FALSE)</f>
        <v>#N/A</v>
      </c>
      <c r="G4857" s="19" t="e">
        <f>VLOOKUP(F4857,Propietarios!$B$2:'Propietarios'!$C$6000,2,FALSE)</f>
        <v>#N/A</v>
      </c>
      <c r="H4857" s="19" t="e">
        <f>VLOOKUP(F4857,Propietarios!$B$2:'Propietarios'!$D$6000,3,FALSE)</f>
        <v>#N/A</v>
      </c>
      <c r="J4857" s="38" t="e">
        <f t="shared" si="378"/>
        <v>#N/A</v>
      </c>
      <c r="K4857" s="38" t="str">
        <f t="shared" si="379"/>
        <v>11900</v>
      </c>
    </row>
    <row r="4858" spans="1:11" x14ac:dyDescent="0.15">
      <c r="A4858" s="19" t="str">
        <f t="shared" si="375"/>
        <v>11900</v>
      </c>
      <c r="C4858" s="19">
        <f t="shared" si="376"/>
        <v>1</v>
      </c>
      <c r="D4858" s="19">
        <f t="shared" si="377"/>
        <v>1900</v>
      </c>
      <c r="E4858" s="38" t="e">
        <f>VLOOKUP(A4858,DatosRecibo!$A$2:'DatosRecibo'!$L$6000,12,FALSE)</f>
        <v>#N/A</v>
      </c>
      <c r="G4858" s="19" t="e">
        <f>VLOOKUP(F4858,Propietarios!$B$2:'Propietarios'!$C$6000,2,FALSE)</f>
        <v>#N/A</v>
      </c>
      <c r="H4858" s="19" t="e">
        <f>VLOOKUP(F4858,Propietarios!$B$2:'Propietarios'!$D$6000,3,FALSE)</f>
        <v>#N/A</v>
      </c>
      <c r="J4858" s="38" t="e">
        <f t="shared" si="378"/>
        <v>#N/A</v>
      </c>
      <c r="K4858" s="38" t="str">
        <f t="shared" si="379"/>
        <v>11900</v>
      </c>
    </row>
    <row r="4859" spans="1:11" x14ac:dyDescent="0.15">
      <c r="A4859" s="19" t="str">
        <f t="shared" si="375"/>
        <v>11900</v>
      </c>
      <c r="C4859" s="19">
        <f t="shared" si="376"/>
        <v>1</v>
      </c>
      <c r="D4859" s="19">
        <f t="shared" si="377"/>
        <v>1900</v>
      </c>
      <c r="E4859" s="38" t="e">
        <f>VLOOKUP(A4859,DatosRecibo!$A$2:'DatosRecibo'!$L$6000,12,FALSE)</f>
        <v>#N/A</v>
      </c>
      <c r="G4859" s="19" t="e">
        <f>VLOOKUP(F4859,Propietarios!$B$2:'Propietarios'!$C$6000,2,FALSE)</f>
        <v>#N/A</v>
      </c>
      <c r="H4859" s="19" t="e">
        <f>VLOOKUP(F4859,Propietarios!$B$2:'Propietarios'!$D$6000,3,FALSE)</f>
        <v>#N/A</v>
      </c>
      <c r="J4859" s="38" t="e">
        <f t="shared" si="378"/>
        <v>#N/A</v>
      </c>
      <c r="K4859" s="38" t="str">
        <f t="shared" si="379"/>
        <v>11900</v>
      </c>
    </row>
    <row r="4860" spans="1:11" x14ac:dyDescent="0.15">
      <c r="A4860" s="19" t="str">
        <f t="shared" si="375"/>
        <v>11900</v>
      </c>
      <c r="C4860" s="19">
        <f t="shared" si="376"/>
        <v>1</v>
      </c>
      <c r="D4860" s="19">
        <f t="shared" si="377"/>
        <v>1900</v>
      </c>
      <c r="E4860" s="38" t="e">
        <f>VLOOKUP(A4860,DatosRecibo!$A$2:'DatosRecibo'!$L$6000,12,FALSE)</f>
        <v>#N/A</v>
      </c>
      <c r="G4860" s="19" t="e">
        <f>VLOOKUP(F4860,Propietarios!$B$2:'Propietarios'!$C$6000,2,FALSE)</f>
        <v>#N/A</v>
      </c>
      <c r="H4860" s="19" t="e">
        <f>VLOOKUP(F4860,Propietarios!$B$2:'Propietarios'!$D$6000,3,FALSE)</f>
        <v>#N/A</v>
      </c>
      <c r="J4860" s="38" t="e">
        <f t="shared" si="378"/>
        <v>#N/A</v>
      </c>
      <c r="K4860" s="38" t="str">
        <f t="shared" si="379"/>
        <v>11900</v>
      </c>
    </row>
    <row r="4861" spans="1:11" x14ac:dyDescent="0.15">
      <c r="A4861" s="19" t="str">
        <f t="shared" si="375"/>
        <v>11900</v>
      </c>
      <c r="C4861" s="19">
        <f t="shared" si="376"/>
        <v>1</v>
      </c>
      <c r="D4861" s="19">
        <f t="shared" si="377"/>
        <v>1900</v>
      </c>
      <c r="E4861" s="38" t="e">
        <f>VLOOKUP(A4861,DatosRecibo!$A$2:'DatosRecibo'!$L$6000,12,FALSE)</f>
        <v>#N/A</v>
      </c>
      <c r="G4861" s="19" t="e">
        <f>VLOOKUP(F4861,Propietarios!$B$2:'Propietarios'!$C$6000,2,FALSE)</f>
        <v>#N/A</v>
      </c>
      <c r="H4861" s="19" t="e">
        <f>VLOOKUP(F4861,Propietarios!$B$2:'Propietarios'!$D$6000,3,FALSE)</f>
        <v>#N/A</v>
      </c>
      <c r="J4861" s="38" t="e">
        <f t="shared" si="378"/>
        <v>#N/A</v>
      </c>
      <c r="K4861" s="38" t="str">
        <f t="shared" si="379"/>
        <v>11900</v>
      </c>
    </row>
    <row r="4862" spans="1:11" x14ac:dyDescent="0.15">
      <c r="A4862" s="19" t="str">
        <f t="shared" si="375"/>
        <v>11900</v>
      </c>
      <c r="C4862" s="19">
        <f t="shared" si="376"/>
        <v>1</v>
      </c>
      <c r="D4862" s="19">
        <f t="shared" si="377"/>
        <v>1900</v>
      </c>
      <c r="E4862" s="38" t="e">
        <f>VLOOKUP(A4862,DatosRecibo!$A$2:'DatosRecibo'!$L$6000,12,FALSE)</f>
        <v>#N/A</v>
      </c>
      <c r="G4862" s="19" t="e">
        <f>VLOOKUP(F4862,Propietarios!$B$2:'Propietarios'!$C$6000,2,FALSE)</f>
        <v>#N/A</v>
      </c>
      <c r="H4862" s="19" t="e">
        <f>VLOOKUP(F4862,Propietarios!$B$2:'Propietarios'!$D$6000,3,FALSE)</f>
        <v>#N/A</v>
      </c>
      <c r="J4862" s="38" t="e">
        <f t="shared" si="378"/>
        <v>#N/A</v>
      </c>
      <c r="K4862" s="38" t="str">
        <f t="shared" si="379"/>
        <v>11900</v>
      </c>
    </row>
    <row r="4863" spans="1:11" x14ac:dyDescent="0.15">
      <c r="A4863" s="19" t="str">
        <f t="shared" si="375"/>
        <v>11900</v>
      </c>
      <c r="C4863" s="19">
        <f t="shared" si="376"/>
        <v>1</v>
      </c>
      <c r="D4863" s="19">
        <f t="shared" si="377"/>
        <v>1900</v>
      </c>
      <c r="E4863" s="38" t="e">
        <f>VLOOKUP(A4863,DatosRecibo!$A$2:'DatosRecibo'!$L$6000,12,FALSE)</f>
        <v>#N/A</v>
      </c>
      <c r="G4863" s="19" t="e">
        <f>VLOOKUP(F4863,Propietarios!$B$2:'Propietarios'!$C$6000,2,FALSE)</f>
        <v>#N/A</v>
      </c>
      <c r="H4863" s="19" t="e">
        <f>VLOOKUP(F4863,Propietarios!$B$2:'Propietarios'!$D$6000,3,FALSE)</f>
        <v>#N/A</v>
      </c>
      <c r="J4863" s="38" t="e">
        <f t="shared" si="378"/>
        <v>#N/A</v>
      </c>
      <c r="K4863" s="38" t="str">
        <f t="shared" si="379"/>
        <v>11900</v>
      </c>
    </row>
    <row r="4864" spans="1:11" x14ac:dyDescent="0.15">
      <c r="A4864" s="19" t="str">
        <f t="shared" si="375"/>
        <v>11900</v>
      </c>
      <c r="C4864" s="19">
        <f t="shared" si="376"/>
        <v>1</v>
      </c>
      <c r="D4864" s="19">
        <f t="shared" si="377"/>
        <v>1900</v>
      </c>
      <c r="E4864" s="38" t="e">
        <f>VLOOKUP(A4864,DatosRecibo!$A$2:'DatosRecibo'!$L$6000,12,FALSE)</f>
        <v>#N/A</v>
      </c>
      <c r="G4864" s="19" t="e">
        <f>VLOOKUP(F4864,Propietarios!$B$2:'Propietarios'!$C$6000,2,FALSE)</f>
        <v>#N/A</v>
      </c>
      <c r="H4864" s="19" t="e">
        <f>VLOOKUP(F4864,Propietarios!$B$2:'Propietarios'!$D$6000,3,FALSE)</f>
        <v>#N/A</v>
      </c>
      <c r="J4864" s="38" t="e">
        <f t="shared" si="378"/>
        <v>#N/A</v>
      </c>
      <c r="K4864" s="38" t="str">
        <f t="shared" si="379"/>
        <v>11900</v>
      </c>
    </row>
    <row r="4865" spans="1:11" x14ac:dyDescent="0.15">
      <c r="A4865" s="19" t="str">
        <f t="shared" si="375"/>
        <v>11900</v>
      </c>
      <c r="C4865" s="19">
        <f t="shared" si="376"/>
        <v>1</v>
      </c>
      <c r="D4865" s="19">
        <f t="shared" si="377"/>
        <v>1900</v>
      </c>
      <c r="E4865" s="38" t="e">
        <f>VLOOKUP(A4865,DatosRecibo!$A$2:'DatosRecibo'!$L$6000,12,FALSE)</f>
        <v>#N/A</v>
      </c>
      <c r="G4865" s="19" t="e">
        <f>VLOOKUP(F4865,Propietarios!$B$2:'Propietarios'!$C$6000,2,FALSE)</f>
        <v>#N/A</v>
      </c>
      <c r="H4865" s="19" t="e">
        <f>VLOOKUP(F4865,Propietarios!$B$2:'Propietarios'!$D$6000,3,FALSE)</f>
        <v>#N/A</v>
      </c>
      <c r="J4865" s="38" t="e">
        <f t="shared" si="378"/>
        <v>#N/A</v>
      </c>
      <c r="K4865" s="38" t="str">
        <f t="shared" si="379"/>
        <v>11900</v>
      </c>
    </row>
    <row r="4866" spans="1:11" x14ac:dyDescent="0.15">
      <c r="A4866" s="19" t="str">
        <f t="shared" ref="A4866:A4929" si="380">CONCATENATE(C4866,D4866)</f>
        <v>11900</v>
      </c>
      <c r="C4866" s="19">
        <f t="shared" si="376"/>
        <v>1</v>
      </c>
      <c r="D4866" s="19">
        <f t="shared" si="377"/>
        <v>1900</v>
      </c>
      <c r="E4866" s="38" t="e">
        <f>VLOOKUP(A4866,DatosRecibo!$A$2:'DatosRecibo'!$L$6000,12,FALSE)</f>
        <v>#N/A</v>
      </c>
      <c r="G4866" s="19" t="e">
        <f>VLOOKUP(F4866,Propietarios!$B$2:'Propietarios'!$C$6000,2,FALSE)</f>
        <v>#N/A</v>
      </c>
      <c r="H4866" s="19" t="e">
        <f>VLOOKUP(F4866,Propietarios!$B$2:'Propietarios'!$D$6000,3,FALSE)</f>
        <v>#N/A</v>
      </c>
      <c r="J4866" s="38" t="e">
        <f t="shared" si="378"/>
        <v>#N/A</v>
      </c>
      <c r="K4866" s="38" t="str">
        <f t="shared" si="379"/>
        <v>11900</v>
      </c>
    </row>
    <row r="4867" spans="1:11" x14ac:dyDescent="0.15">
      <c r="A4867" s="19" t="str">
        <f t="shared" si="380"/>
        <v>11900</v>
      </c>
      <c r="C4867" s="19">
        <f t="shared" ref="C4867:C4930" si="381">MONTH(B4867)</f>
        <v>1</v>
      </c>
      <c r="D4867" s="19">
        <f t="shared" ref="D4867:D4930" si="382">YEAR(B4867)</f>
        <v>1900</v>
      </c>
      <c r="E4867" s="38" t="e">
        <f>VLOOKUP(A4867,DatosRecibo!$A$2:'DatosRecibo'!$L$6000,12,FALSE)</f>
        <v>#N/A</v>
      </c>
      <c r="G4867" s="19" t="e">
        <f>VLOOKUP(F4867,Propietarios!$B$2:'Propietarios'!$C$6000,2,FALSE)</f>
        <v>#N/A</v>
      </c>
      <c r="H4867" s="19" t="e">
        <f>VLOOKUP(F4867,Propietarios!$B$2:'Propietarios'!$D$6000,3,FALSE)</f>
        <v>#N/A</v>
      </c>
      <c r="J4867" s="38" t="e">
        <f t="shared" ref="J4867:J4930" si="383">I4867*E4867</f>
        <v>#N/A</v>
      </c>
      <c r="K4867" s="38" t="str">
        <f t="shared" ref="K4867:K4930" si="384">CONCATENATE(A4867,F4867)</f>
        <v>11900</v>
      </c>
    </row>
    <row r="4868" spans="1:11" x14ac:dyDescent="0.15">
      <c r="A4868" s="19" t="str">
        <f t="shared" si="380"/>
        <v>11900</v>
      </c>
      <c r="C4868" s="19">
        <f t="shared" si="381"/>
        <v>1</v>
      </c>
      <c r="D4868" s="19">
        <f t="shared" si="382"/>
        <v>1900</v>
      </c>
      <c r="E4868" s="38" t="e">
        <f>VLOOKUP(A4868,DatosRecibo!$A$2:'DatosRecibo'!$L$6000,12,FALSE)</f>
        <v>#N/A</v>
      </c>
      <c r="G4868" s="19" t="e">
        <f>VLOOKUP(F4868,Propietarios!$B$2:'Propietarios'!$C$6000,2,FALSE)</f>
        <v>#N/A</v>
      </c>
      <c r="H4868" s="19" t="e">
        <f>VLOOKUP(F4868,Propietarios!$B$2:'Propietarios'!$D$6000,3,FALSE)</f>
        <v>#N/A</v>
      </c>
      <c r="J4868" s="38" t="e">
        <f t="shared" si="383"/>
        <v>#N/A</v>
      </c>
      <c r="K4868" s="38" t="str">
        <f t="shared" si="384"/>
        <v>11900</v>
      </c>
    </row>
    <row r="4869" spans="1:11" x14ac:dyDescent="0.15">
      <c r="A4869" s="19" t="str">
        <f t="shared" si="380"/>
        <v>11900</v>
      </c>
      <c r="C4869" s="19">
        <f t="shared" si="381"/>
        <v>1</v>
      </c>
      <c r="D4869" s="19">
        <f t="shared" si="382"/>
        <v>1900</v>
      </c>
      <c r="E4869" s="38" t="e">
        <f>VLOOKUP(A4869,DatosRecibo!$A$2:'DatosRecibo'!$L$6000,12,FALSE)</f>
        <v>#N/A</v>
      </c>
      <c r="G4869" s="19" t="e">
        <f>VLOOKUP(F4869,Propietarios!$B$2:'Propietarios'!$C$6000,2,FALSE)</f>
        <v>#N/A</v>
      </c>
      <c r="H4869" s="19" t="e">
        <f>VLOOKUP(F4869,Propietarios!$B$2:'Propietarios'!$D$6000,3,FALSE)</f>
        <v>#N/A</v>
      </c>
      <c r="J4869" s="38" t="e">
        <f t="shared" si="383"/>
        <v>#N/A</v>
      </c>
      <c r="K4869" s="38" t="str">
        <f t="shared" si="384"/>
        <v>11900</v>
      </c>
    </row>
    <row r="4870" spans="1:11" x14ac:dyDescent="0.15">
      <c r="A4870" s="19" t="str">
        <f t="shared" si="380"/>
        <v>11900</v>
      </c>
      <c r="C4870" s="19">
        <f t="shared" si="381"/>
        <v>1</v>
      </c>
      <c r="D4870" s="19">
        <f t="shared" si="382"/>
        <v>1900</v>
      </c>
      <c r="E4870" s="38" t="e">
        <f>VLOOKUP(A4870,DatosRecibo!$A$2:'DatosRecibo'!$L$6000,12,FALSE)</f>
        <v>#N/A</v>
      </c>
      <c r="G4870" s="19" t="e">
        <f>VLOOKUP(F4870,Propietarios!$B$2:'Propietarios'!$C$6000,2,FALSE)</f>
        <v>#N/A</v>
      </c>
      <c r="H4870" s="19" t="e">
        <f>VLOOKUP(F4870,Propietarios!$B$2:'Propietarios'!$D$6000,3,FALSE)</f>
        <v>#N/A</v>
      </c>
      <c r="J4870" s="38" t="e">
        <f t="shared" si="383"/>
        <v>#N/A</v>
      </c>
      <c r="K4870" s="38" t="str">
        <f t="shared" si="384"/>
        <v>11900</v>
      </c>
    </row>
    <row r="4871" spans="1:11" x14ac:dyDescent="0.15">
      <c r="A4871" s="19" t="str">
        <f t="shared" si="380"/>
        <v>11900</v>
      </c>
      <c r="C4871" s="19">
        <f t="shared" si="381"/>
        <v>1</v>
      </c>
      <c r="D4871" s="19">
        <f t="shared" si="382"/>
        <v>1900</v>
      </c>
      <c r="E4871" s="38" t="e">
        <f>VLOOKUP(A4871,DatosRecibo!$A$2:'DatosRecibo'!$L$6000,12,FALSE)</f>
        <v>#N/A</v>
      </c>
      <c r="G4871" s="19" t="e">
        <f>VLOOKUP(F4871,Propietarios!$B$2:'Propietarios'!$C$6000,2,FALSE)</f>
        <v>#N/A</v>
      </c>
      <c r="H4871" s="19" t="e">
        <f>VLOOKUP(F4871,Propietarios!$B$2:'Propietarios'!$D$6000,3,FALSE)</f>
        <v>#N/A</v>
      </c>
      <c r="J4871" s="38" t="e">
        <f t="shared" si="383"/>
        <v>#N/A</v>
      </c>
      <c r="K4871" s="38" t="str">
        <f t="shared" si="384"/>
        <v>11900</v>
      </c>
    </row>
    <row r="4872" spans="1:11" x14ac:dyDescent="0.15">
      <c r="A4872" s="19" t="str">
        <f t="shared" si="380"/>
        <v>11900</v>
      </c>
      <c r="C4872" s="19">
        <f t="shared" si="381"/>
        <v>1</v>
      </c>
      <c r="D4872" s="19">
        <f t="shared" si="382"/>
        <v>1900</v>
      </c>
      <c r="E4872" s="38" t="e">
        <f>VLOOKUP(A4872,DatosRecibo!$A$2:'DatosRecibo'!$L$6000,12,FALSE)</f>
        <v>#N/A</v>
      </c>
      <c r="G4872" s="19" t="e">
        <f>VLOOKUP(F4872,Propietarios!$B$2:'Propietarios'!$C$6000,2,FALSE)</f>
        <v>#N/A</v>
      </c>
      <c r="H4872" s="19" t="e">
        <f>VLOOKUP(F4872,Propietarios!$B$2:'Propietarios'!$D$6000,3,FALSE)</f>
        <v>#N/A</v>
      </c>
      <c r="J4872" s="38" t="e">
        <f t="shared" si="383"/>
        <v>#N/A</v>
      </c>
      <c r="K4872" s="38" t="str">
        <f t="shared" si="384"/>
        <v>11900</v>
      </c>
    </row>
    <row r="4873" spans="1:11" x14ac:dyDescent="0.15">
      <c r="A4873" s="19" t="str">
        <f t="shared" si="380"/>
        <v>11900</v>
      </c>
      <c r="C4873" s="19">
        <f t="shared" si="381"/>
        <v>1</v>
      </c>
      <c r="D4873" s="19">
        <f t="shared" si="382"/>
        <v>1900</v>
      </c>
      <c r="E4873" s="38" t="e">
        <f>VLOOKUP(A4873,DatosRecibo!$A$2:'DatosRecibo'!$L$6000,12,FALSE)</f>
        <v>#N/A</v>
      </c>
      <c r="G4873" s="19" t="e">
        <f>VLOOKUP(F4873,Propietarios!$B$2:'Propietarios'!$C$6000,2,FALSE)</f>
        <v>#N/A</v>
      </c>
      <c r="H4873" s="19" t="e">
        <f>VLOOKUP(F4873,Propietarios!$B$2:'Propietarios'!$D$6000,3,FALSE)</f>
        <v>#N/A</v>
      </c>
      <c r="J4873" s="38" t="e">
        <f t="shared" si="383"/>
        <v>#N/A</v>
      </c>
      <c r="K4873" s="38" t="str">
        <f t="shared" si="384"/>
        <v>11900</v>
      </c>
    </row>
    <row r="4874" spans="1:11" x14ac:dyDescent="0.15">
      <c r="A4874" s="19" t="str">
        <f t="shared" si="380"/>
        <v>11900</v>
      </c>
      <c r="C4874" s="19">
        <f t="shared" si="381"/>
        <v>1</v>
      </c>
      <c r="D4874" s="19">
        <f t="shared" si="382"/>
        <v>1900</v>
      </c>
      <c r="E4874" s="38" t="e">
        <f>VLOOKUP(A4874,DatosRecibo!$A$2:'DatosRecibo'!$L$6000,12,FALSE)</f>
        <v>#N/A</v>
      </c>
      <c r="G4874" s="19" t="e">
        <f>VLOOKUP(F4874,Propietarios!$B$2:'Propietarios'!$C$6000,2,FALSE)</f>
        <v>#N/A</v>
      </c>
      <c r="H4874" s="19" t="e">
        <f>VLOOKUP(F4874,Propietarios!$B$2:'Propietarios'!$D$6000,3,FALSE)</f>
        <v>#N/A</v>
      </c>
      <c r="J4874" s="38" t="e">
        <f t="shared" si="383"/>
        <v>#N/A</v>
      </c>
      <c r="K4874" s="38" t="str">
        <f t="shared" si="384"/>
        <v>11900</v>
      </c>
    </row>
    <row r="4875" spans="1:11" x14ac:dyDescent="0.15">
      <c r="A4875" s="19" t="str">
        <f t="shared" si="380"/>
        <v>11900</v>
      </c>
      <c r="C4875" s="19">
        <f t="shared" si="381"/>
        <v>1</v>
      </c>
      <c r="D4875" s="19">
        <f t="shared" si="382"/>
        <v>1900</v>
      </c>
      <c r="E4875" s="38" t="e">
        <f>VLOOKUP(A4875,DatosRecibo!$A$2:'DatosRecibo'!$L$6000,12,FALSE)</f>
        <v>#N/A</v>
      </c>
      <c r="G4875" s="19" t="e">
        <f>VLOOKUP(F4875,Propietarios!$B$2:'Propietarios'!$C$6000,2,FALSE)</f>
        <v>#N/A</v>
      </c>
      <c r="H4875" s="19" t="e">
        <f>VLOOKUP(F4875,Propietarios!$B$2:'Propietarios'!$D$6000,3,FALSE)</f>
        <v>#N/A</v>
      </c>
      <c r="J4875" s="38" t="e">
        <f t="shared" si="383"/>
        <v>#N/A</v>
      </c>
      <c r="K4875" s="38" t="str">
        <f t="shared" si="384"/>
        <v>11900</v>
      </c>
    </row>
    <row r="4876" spans="1:11" x14ac:dyDescent="0.15">
      <c r="A4876" s="19" t="str">
        <f t="shared" si="380"/>
        <v>11900</v>
      </c>
      <c r="C4876" s="19">
        <f t="shared" si="381"/>
        <v>1</v>
      </c>
      <c r="D4876" s="19">
        <f t="shared" si="382"/>
        <v>1900</v>
      </c>
      <c r="E4876" s="38" t="e">
        <f>VLOOKUP(A4876,DatosRecibo!$A$2:'DatosRecibo'!$L$6000,12,FALSE)</f>
        <v>#N/A</v>
      </c>
      <c r="G4876" s="19" t="e">
        <f>VLOOKUP(F4876,Propietarios!$B$2:'Propietarios'!$C$6000,2,FALSE)</f>
        <v>#N/A</v>
      </c>
      <c r="H4876" s="19" t="e">
        <f>VLOOKUP(F4876,Propietarios!$B$2:'Propietarios'!$D$6000,3,FALSE)</f>
        <v>#N/A</v>
      </c>
      <c r="J4876" s="38" t="e">
        <f t="shared" si="383"/>
        <v>#N/A</v>
      </c>
      <c r="K4876" s="38" t="str">
        <f t="shared" si="384"/>
        <v>11900</v>
      </c>
    </row>
    <row r="4877" spans="1:11" x14ac:dyDescent="0.15">
      <c r="A4877" s="19" t="str">
        <f t="shared" si="380"/>
        <v>11900</v>
      </c>
      <c r="C4877" s="19">
        <f t="shared" si="381"/>
        <v>1</v>
      </c>
      <c r="D4877" s="19">
        <f t="shared" si="382"/>
        <v>1900</v>
      </c>
      <c r="E4877" s="38" t="e">
        <f>VLOOKUP(A4877,DatosRecibo!$A$2:'DatosRecibo'!$L$6000,12,FALSE)</f>
        <v>#N/A</v>
      </c>
      <c r="G4877" s="19" t="e">
        <f>VLOOKUP(F4877,Propietarios!$B$2:'Propietarios'!$C$6000,2,FALSE)</f>
        <v>#N/A</v>
      </c>
      <c r="H4877" s="19" t="e">
        <f>VLOOKUP(F4877,Propietarios!$B$2:'Propietarios'!$D$6000,3,FALSE)</f>
        <v>#N/A</v>
      </c>
      <c r="J4877" s="38" t="e">
        <f t="shared" si="383"/>
        <v>#N/A</v>
      </c>
      <c r="K4877" s="38" t="str">
        <f t="shared" si="384"/>
        <v>11900</v>
      </c>
    </row>
    <row r="4878" spans="1:11" x14ac:dyDescent="0.15">
      <c r="A4878" s="19" t="str">
        <f t="shared" si="380"/>
        <v>11900</v>
      </c>
      <c r="C4878" s="19">
        <f t="shared" si="381"/>
        <v>1</v>
      </c>
      <c r="D4878" s="19">
        <f t="shared" si="382"/>
        <v>1900</v>
      </c>
      <c r="E4878" s="38" t="e">
        <f>VLOOKUP(A4878,DatosRecibo!$A$2:'DatosRecibo'!$L$6000,12,FALSE)</f>
        <v>#N/A</v>
      </c>
      <c r="G4878" s="19" t="e">
        <f>VLOOKUP(F4878,Propietarios!$B$2:'Propietarios'!$C$6000,2,FALSE)</f>
        <v>#N/A</v>
      </c>
      <c r="H4878" s="19" t="e">
        <f>VLOOKUP(F4878,Propietarios!$B$2:'Propietarios'!$D$6000,3,FALSE)</f>
        <v>#N/A</v>
      </c>
      <c r="J4878" s="38" t="e">
        <f t="shared" si="383"/>
        <v>#N/A</v>
      </c>
      <c r="K4878" s="38" t="str">
        <f t="shared" si="384"/>
        <v>11900</v>
      </c>
    </row>
    <row r="4879" spans="1:11" x14ac:dyDescent="0.15">
      <c r="A4879" s="19" t="str">
        <f t="shared" si="380"/>
        <v>11900</v>
      </c>
      <c r="C4879" s="19">
        <f t="shared" si="381"/>
        <v>1</v>
      </c>
      <c r="D4879" s="19">
        <f t="shared" si="382"/>
        <v>1900</v>
      </c>
      <c r="E4879" s="38" t="e">
        <f>VLOOKUP(A4879,DatosRecibo!$A$2:'DatosRecibo'!$L$6000,12,FALSE)</f>
        <v>#N/A</v>
      </c>
      <c r="G4879" s="19" t="e">
        <f>VLOOKUP(F4879,Propietarios!$B$2:'Propietarios'!$C$6000,2,FALSE)</f>
        <v>#N/A</v>
      </c>
      <c r="H4879" s="19" t="e">
        <f>VLOOKUP(F4879,Propietarios!$B$2:'Propietarios'!$D$6000,3,FALSE)</f>
        <v>#N/A</v>
      </c>
      <c r="J4879" s="38" t="e">
        <f t="shared" si="383"/>
        <v>#N/A</v>
      </c>
      <c r="K4879" s="38" t="str">
        <f t="shared" si="384"/>
        <v>11900</v>
      </c>
    </row>
    <row r="4880" spans="1:11" x14ac:dyDescent="0.15">
      <c r="A4880" s="19" t="str">
        <f t="shared" si="380"/>
        <v>11900</v>
      </c>
      <c r="C4880" s="19">
        <f t="shared" si="381"/>
        <v>1</v>
      </c>
      <c r="D4880" s="19">
        <f t="shared" si="382"/>
        <v>1900</v>
      </c>
      <c r="E4880" s="38" t="e">
        <f>VLOOKUP(A4880,DatosRecibo!$A$2:'DatosRecibo'!$L$6000,12,FALSE)</f>
        <v>#N/A</v>
      </c>
      <c r="G4880" s="19" t="e">
        <f>VLOOKUP(F4880,Propietarios!$B$2:'Propietarios'!$C$6000,2,FALSE)</f>
        <v>#N/A</v>
      </c>
      <c r="H4880" s="19" t="e">
        <f>VLOOKUP(F4880,Propietarios!$B$2:'Propietarios'!$D$6000,3,FALSE)</f>
        <v>#N/A</v>
      </c>
      <c r="J4880" s="38" t="e">
        <f t="shared" si="383"/>
        <v>#N/A</v>
      </c>
      <c r="K4880" s="38" t="str">
        <f t="shared" si="384"/>
        <v>11900</v>
      </c>
    </row>
    <row r="4881" spans="1:11" x14ac:dyDescent="0.15">
      <c r="A4881" s="19" t="str">
        <f t="shared" si="380"/>
        <v>11900</v>
      </c>
      <c r="C4881" s="19">
        <f t="shared" si="381"/>
        <v>1</v>
      </c>
      <c r="D4881" s="19">
        <f t="shared" si="382"/>
        <v>1900</v>
      </c>
      <c r="E4881" s="38" t="e">
        <f>VLOOKUP(A4881,DatosRecibo!$A$2:'DatosRecibo'!$L$6000,12,FALSE)</f>
        <v>#N/A</v>
      </c>
      <c r="G4881" s="19" t="e">
        <f>VLOOKUP(F4881,Propietarios!$B$2:'Propietarios'!$C$6000,2,FALSE)</f>
        <v>#N/A</v>
      </c>
      <c r="H4881" s="19" t="e">
        <f>VLOOKUP(F4881,Propietarios!$B$2:'Propietarios'!$D$6000,3,FALSE)</f>
        <v>#N/A</v>
      </c>
      <c r="J4881" s="38" t="e">
        <f t="shared" si="383"/>
        <v>#N/A</v>
      </c>
      <c r="K4881" s="38" t="str">
        <f t="shared" si="384"/>
        <v>11900</v>
      </c>
    </row>
    <row r="4882" spans="1:11" x14ac:dyDescent="0.15">
      <c r="A4882" s="19" t="str">
        <f t="shared" si="380"/>
        <v>11900</v>
      </c>
      <c r="C4882" s="19">
        <f t="shared" si="381"/>
        <v>1</v>
      </c>
      <c r="D4882" s="19">
        <f t="shared" si="382"/>
        <v>1900</v>
      </c>
      <c r="E4882" s="38" t="e">
        <f>VLOOKUP(A4882,DatosRecibo!$A$2:'DatosRecibo'!$L$6000,12,FALSE)</f>
        <v>#N/A</v>
      </c>
      <c r="G4882" s="19" t="e">
        <f>VLOOKUP(F4882,Propietarios!$B$2:'Propietarios'!$C$6000,2,FALSE)</f>
        <v>#N/A</v>
      </c>
      <c r="H4882" s="19" t="e">
        <f>VLOOKUP(F4882,Propietarios!$B$2:'Propietarios'!$D$6000,3,FALSE)</f>
        <v>#N/A</v>
      </c>
      <c r="J4882" s="38" t="e">
        <f t="shared" si="383"/>
        <v>#N/A</v>
      </c>
      <c r="K4882" s="38" t="str">
        <f t="shared" si="384"/>
        <v>11900</v>
      </c>
    </row>
    <row r="4883" spans="1:11" x14ac:dyDescent="0.15">
      <c r="A4883" s="19" t="str">
        <f t="shared" si="380"/>
        <v>11900</v>
      </c>
      <c r="C4883" s="19">
        <f t="shared" si="381"/>
        <v>1</v>
      </c>
      <c r="D4883" s="19">
        <f t="shared" si="382"/>
        <v>1900</v>
      </c>
      <c r="E4883" s="38" t="e">
        <f>VLOOKUP(A4883,DatosRecibo!$A$2:'DatosRecibo'!$L$6000,12,FALSE)</f>
        <v>#N/A</v>
      </c>
      <c r="G4883" s="19" t="e">
        <f>VLOOKUP(F4883,Propietarios!$B$2:'Propietarios'!$C$6000,2,FALSE)</f>
        <v>#N/A</v>
      </c>
      <c r="H4883" s="19" t="e">
        <f>VLOOKUP(F4883,Propietarios!$B$2:'Propietarios'!$D$6000,3,FALSE)</f>
        <v>#N/A</v>
      </c>
      <c r="J4883" s="38" t="e">
        <f t="shared" si="383"/>
        <v>#N/A</v>
      </c>
      <c r="K4883" s="38" t="str">
        <f t="shared" si="384"/>
        <v>11900</v>
      </c>
    </row>
    <row r="4884" spans="1:11" x14ac:dyDescent="0.15">
      <c r="A4884" s="19" t="str">
        <f t="shared" si="380"/>
        <v>11900</v>
      </c>
      <c r="C4884" s="19">
        <f t="shared" si="381"/>
        <v>1</v>
      </c>
      <c r="D4884" s="19">
        <f t="shared" si="382"/>
        <v>1900</v>
      </c>
      <c r="E4884" s="38" t="e">
        <f>VLOOKUP(A4884,DatosRecibo!$A$2:'DatosRecibo'!$L$6000,12,FALSE)</f>
        <v>#N/A</v>
      </c>
      <c r="G4884" s="19" t="e">
        <f>VLOOKUP(F4884,Propietarios!$B$2:'Propietarios'!$C$6000,2,FALSE)</f>
        <v>#N/A</v>
      </c>
      <c r="H4884" s="19" t="e">
        <f>VLOOKUP(F4884,Propietarios!$B$2:'Propietarios'!$D$6000,3,FALSE)</f>
        <v>#N/A</v>
      </c>
      <c r="J4884" s="38" t="e">
        <f t="shared" si="383"/>
        <v>#N/A</v>
      </c>
      <c r="K4884" s="38" t="str">
        <f t="shared" si="384"/>
        <v>11900</v>
      </c>
    </row>
    <row r="4885" spans="1:11" x14ac:dyDescent="0.15">
      <c r="A4885" s="19" t="str">
        <f t="shared" si="380"/>
        <v>11900</v>
      </c>
      <c r="C4885" s="19">
        <f t="shared" si="381"/>
        <v>1</v>
      </c>
      <c r="D4885" s="19">
        <f t="shared" si="382"/>
        <v>1900</v>
      </c>
      <c r="E4885" s="38" t="e">
        <f>VLOOKUP(A4885,DatosRecibo!$A$2:'DatosRecibo'!$L$6000,12,FALSE)</f>
        <v>#N/A</v>
      </c>
      <c r="G4885" s="19" t="e">
        <f>VLOOKUP(F4885,Propietarios!$B$2:'Propietarios'!$C$6000,2,FALSE)</f>
        <v>#N/A</v>
      </c>
      <c r="H4885" s="19" t="e">
        <f>VLOOKUP(F4885,Propietarios!$B$2:'Propietarios'!$D$6000,3,FALSE)</f>
        <v>#N/A</v>
      </c>
      <c r="J4885" s="38" t="e">
        <f t="shared" si="383"/>
        <v>#N/A</v>
      </c>
      <c r="K4885" s="38" t="str">
        <f t="shared" si="384"/>
        <v>11900</v>
      </c>
    </row>
    <row r="4886" spans="1:11" x14ac:dyDescent="0.15">
      <c r="A4886" s="19" t="str">
        <f t="shared" si="380"/>
        <v>11900</v>
      </c>
      <c r="C4886" s="19">
        <f t="shared" si="381"/>
        <v>1</v>
      </c>
      <c r="D4886" s="19">
        <f t="shared" si="382"/>
        <v>1900</v>
      </c>
      <c r="E4886" s="38" t="e">
        <f>VLOOKUP(A4886,DatosRecibo!$A$2:'DatosRecibo'!$L$6000,12,FALSE)</f>
        <v>#N/A</v>
      </c>
      <c r="G4886" s="19" t="e">
        <f>VLOOKUP(F4886,Propietarios!$B$2:'Propietarios'!$C$6000,2,FALSE)</f>
        <v>#N/A</v>
      </c>
      <c r="H4886" s="19" t="e">
        <f>VLOOKUP(F4886,Propietarios!$B$2:'Propietarios'!$D$6000,3,FALSE)</f>
        <v>#N/A</v>
      </c>
      <c r="J4886" s="38" t="e">
        <f t="shared" si="383"/>
        <v>#N/A</v>
      </c>
      <c r="K4886" s="38" t="str">
        <f t="shared" si="384"/>
        <v>11900</v>
      </c>
    </row>
    <row r="4887" spans="1:11" x14ac:dyDescent="0.15">
      <c r="A4887" s="19" t="str">
        <f t="shared" si="380"/>
        <v>11900</v>
      </c>
      <c r="C4887" s="19">
        <f t="shared" si="381"/>
        <v>1</v>
      </c>
      <c r="D4887" s="19">
        <f t="shared" si="382"/>
        <v>1900</v>
      </c>
      <c r="E4887" s="38" t="e">
        <f>VLOOKUP(A4887,DatosRecibo!$A$2:'DatosRecibo'!$L$6000,12,FALSE)</f>
        <v>#N/A</v>
      </c>
      <c r="G4887" s="19" t="e">
        <f>VLOOKUP(F4887,Propietarios!$B$2:'Propietarios'!$C$6000,2,FALSE)</f>
        <v>#N/A</v>
      </c>
      <c r="H4887" s="19" t="e">
        <f>VLOOKUP(F4887,Propietarios!$B$2:'Propietarios'!$D$6000,3,FALSE)</f>
        <v>#N/A</v>
      </c>
      <c r="J4887" s="38" t="e">
        <f t="shared" si="383"/>
        <v>#N/A</v>
      </c>
      <c r="K4887" s="38" t="str">
        <f t="shared" si="384"/>
        <v>11900</v>
      </c>
    </row>
    <row r="4888" spans="1:11" x14ac:dyDescent="0.15">
      <c r="A4888" s="19" t="str">
        <f t="shared" si="380"/>
        <v>11900</v>
      </c>
      <c r="C4888" s="19">
        <f t="shared" si="381"/>
        <v>1</v>
      </c>
      <c r="D4888" s="19">
        <f t="shared" si="382"/>
        <v>1900</v>
      </c>
      <c r="E4888" s="38" t="e">
        <f>VLOOKUP(A4888,DatosRecibo!$A$2:'DatosRecibo'!$L$6000,12,FALSE)</f>
        <v>#N/A</v>
      </c>
      <c r="G4888" s="19" t="e">
        <f>VLOOKUP(F4888,Propietarios!$B$2:'Propietarios'!$C$6000,2,FALSE)</f>
        <v>#N/A</v>
      </c>
      <c r="H4888" s="19" t="e">
        <f>VLOOKUP(F4888,Propietarios!$B$2:'Propietarios'!$D$6000,3,FALSE)</f>
        <v>#N/A</v>
      </c>
      <c r="J4888" s="38" t="e">
        <f t="shared" si="383"/>
        <v>#N/A</v>
      </c>
      <c r="K4888" s="38" t="str">
        <f t="shared" si="384"/>
        <v>11900</v>
      </c>
    </row>
    <row r="4889" spans="1:11" x14ac:dyDescent="0.15">
      <c r="A4889" s="19" t="str">
        <f t="shared" si="380"/>
        <v>11900</v>
      </c>
      <c r="C4889" s="19">
        <f t="shared" si="381"/>
        <v>1</v>
      </c>
      <c r="D4889" s="19">
        <f t="shared" si="382"/>
        <v>1900</v>
      </c>
      <c r="E4889" s="38" t="e">
        <f>VLOOKUP(A4889,DatosRecibo!$A$2:'DatosRecibo'!$L$6000,12,FALSE)</f>
        <v>#N/A</v>
      </c>
      <c r="G4889" s="19" t="e">
        <f>VLOOKUP(F4889,Propietarios!$B$2:'Propietarios'!$C$6000,2,FALSE)</f>
        <v>#N/A</v>
      </c>
      <c r="H4889" s="19" t="e">
        <f>VLOOKUP(F4889,Propietarios!$B$2:'Propietarios'!$D$6000,3,FALSE)</f>
        <v>#N/A</v>
      </c>
      <c r="J4889" s="38" t="e">
        <f t="shared" si="383"/>
        <v>#N/A</v>
      </c>
      <c r="K4889" s="38" t="str">
        <f t="shared" si="384"/>
        <v>11900</v>
      </c>
    </row>
    <row r="4890" spans="1:11" x14ac:dyDescent="0.15">
      <c r="A4890" s="19" t="str">
        <f t="shared" si="380"/>
        <v>11900</v>
      </c>
      <c r="C4890" s="19">
        <f t="shared" si="381"/>
        <v>1</v>
      </c>
      <c r="D4890" s="19">
        <f t="shared" si="382"/>
        <v>1900</v>
      </c>
      <c r="E4890" s="38" t="e">
        <f>VLOOKUP(A4890,DatosRecibo!$A$2:'DatosRecibo'!$L$6000,12,FALSE)</f>
        <v>#N/A</v>
      </c>
      <c r="G4890" s="19" t="e">
        <f>VLOOKUP(F4890,Propietarios!$B$2:'Propietarios'!$C$6000,2,FALSE)</f>
        <v>#N/A</v>
      </c>
      <c r="H4890" s="19" t="e">
        <f>VLOOKUP(F4890,Propietarios!$B$2:'Propietarios'!$D$6000,3,FALSE)</f>
        <v>#N/A</v>
      </c>
      <c r="J4890" s="38" t="e">
        <f t="shared" si="383"/>
        <v>#N/A</v>
      </c>
      <c r="K4890" s="38" t="str">
        <f t="shared" si="384"/>
        <v>11900</v>
      </c>
    </row>
    <row r="4891" spans="1:11" x14ac:dyDescent="0.15">
      <c r="A4891" s="19" t="str">
        <f t="shared" si="380"/>
        <v>11900</v>
      </c>
      <c r="C4891" s="19">
        <f t="shared" si="381"/>
        <v>1</v>
      </c>
      <c r="D4891" s="19">
        <f t="shared" si="382"/>
        <v>1900</v>
      </c>
      <c r="E4891" s="38" t="e">
        <f>VLOOKUP(A4891,DatosRecibo!$A$2:'DatosRecibo'!$L$6000,12,FALSE)</f>
        <v>#N/A</v>
      </c>
      <c r="G4891" s="19" t="e">
        <f>VLOOKUP(F4891,Propietarios!$B$2:'Propietarios'!$C$6000,2,FALSE)</f>
        <v>#N/A</v>
      </c>
      <c r="H4891" s="19" t="e">
        <f>VLOOKUP(F4891,Propietarios!$B$2:'Propietarios'!$D$6000,3,FALSE)</f>
        <v>#N/A</v>
      </c>
      <c r="J4891" s="38" t="e">
        <f t="shared" si="383"/>
        <v>#N/A</v>
      </c>
      <c r="K4891" s="38" t="str">
        <f t="shared" si="384"/>
        <v>11900</v>
      </c>
    </row>
    <row r="4892" spans="1:11" x14ac:dyDescent="0.15">
      <c r="A4892" s="19" t="str">
        <f t="shared" si="380"/>
        <v>11900</v>
      </c>
      <c r="C4892" s="19">
        <f t="shared" si="381"/>
        <v>1</v>
      </c>
      <c r="D4892" s="19">
        <f t="shared" si="382"/>
        <v>1900</v>
      </c>
      <c r="E4892" s="38" t="e">
        <f>VLOOKUP(A4892,DatosRecibo!$A$2:'DatosRecibo'!$L$6000,12,FALSE)</f>
        <v>#N/A</v>
      </c>
      <c r="G4892" s="19" t="e">
        <f>VLOOKUP(F4892,Propietarios!$B$2:'Propietarios'!$C$6000,2,FALSE)</f>
        <v>#N/A</v>
      </c>
      <c r="H4892" s="19" t="e">
        <f>VLOOKUP(F4892,Propietarios!$B$2:'Propietarios'!$D$6000,3,FALSE)</f>
        <v>#N/A</v>
      </c>
      <c r="J4892" s="38" t="e">
        <f t="shared" si="383"/>
        <v>#N/A</v>
      </c>
      <c r="K4892" s="38" t="str">
        <f t="shared" si="384"/>
        <v>11900</v>
      </c>
    </row>
    <row r="4893" spans="1:11" x14ac:dyDescent="0.15">
      <c r="A4893" s="19" t="str">
        <f t="shared" si="380"/>
        <v>11900</v>
      </c>
      <c r="C4893" s="19">
        <f t="shared" si="381"/>
        <v>1</v>
      </c>
      <c r="D4893" s="19">
        <f t="shared" si="382"/>
        <v>1900</v>
      </c>
      <c r="E4893" s="38" t="e">
        <f>VLOOKUP(A4893,DatosRecibo!$A$2:'DatosRecibo'!$L$6000,12,FALSE)</f>
        <v>#N/A</v>
      </c>
      <c r="G4893" s="19" t="e">
        <f>VLOOKUP(F4893,Propietarios!$B$2:'Propietarios'!$C$6000,2,FALSE)</f>
        <v>#N/A</v>
      </c>
      <c r="H4893" s="19" t="e">
        <f>VLOOKUP(F4893,Propietarios!$B$2:'Propietarios'!$D$6000,3,FALSE)</f>
        <v>#N/A</v>
      </c>
      <c r="J4893" s="38" t="e">
        <f t="shared" si="383"/>
        <v>#N/A</v>
      </c>
      <c r="K4893" s="38" t="str">
        <f t="shared" si="384"/>
        <v>11900</v>
      </c>
    </row>
    <row r="4894" spans="1:11" x14ac:dyDescent="0.15">
      <c r="A4894" s="19" t="str">
        <f t="shared" si="380"/>
        <v>11900</v>
      </c>
      <c r="C4894" s="19">
        <f t="shared" si="381"/>
        <v>1</v>
      </c>
      <c r="D4894" s="19">
        <f t="shared" si="382"/>
        <v>1900</v>
      </c>
      <c r="E4894" s="38" t="e">
        <f>VLOOKUP(A4894,DatosRecibo!$A$2:'DatosRecibo'!$L$6000,12,FALSE)</f>
        <v>#N/A</v>
      </c>
      <c r="G4894" s="19" t="e">
        <f>VLOOKUP(F4894,Propietarios!$B$2:'Propietarios'!$C$6000,2,FALSE)</f>
        <v>#N/A</v>
      </c>
      <c r="H4894" s="19" t="e">
        <f>VLOOKUP(F4894,Propietarios!$B$2:'Propietarios'!$D$6000,3,FALSE)</f>
        <v>#N/A</v>
      </c>
      <c r="J4894" s="38" t="e">
        <f t="shared" si="383"/>
        <v>#N/A</v>
      </c>
      <c r="K4894" s="38" t="str">
        <f t="shared" si="384"/>
        <v>11900</v>
      </c>
    </row>
    <row r="4895" spans="1:11" x14ac:dyDescent="0.15">
      <c r="A4895" s="19" t="str">
        <f t="shared" si="380"/>
        <v>11900</v>
      </c>
      <c r="C4895" s="19">
        <f t="shared" si="381"/>
        <v>1</v>
      </c>
      <c r="D4895" s="19">
        <f t="shared" si="382"/>
        <v>1900</v>
      </c>
      <c r="E4895" s="38" t="e">
        <f>VLOOKUP(A4895,DatosRecibo!$A$2:'DatosRecibo'!$L$6000,12,FALSE)</f>
        <v>#N/A</v>
      </c>
      <c r="G4895" s="19" t="e">
        <f>VLOOKUP(F4895,Propietarios!$B$2:'Propietarios'!$C$6000,2,FALSE)</f>
        <v>#N/A</v>
      </c>
      <c r="H4895" s="19" t="e">
        <f>VLOOKUP(F4895,Propietarios!$B$2:'Propietarios'!$D$6000,3,FALSE)</f>
        <v>#N/A</v>
      </c>
      <c r="J4895" s="38" t="e">
        <f t="shared" si="383"/>
        <v>#N/A</v>
      </c>
      <c r="K4895" s="38" t="str">
        <f t="shared" si="384"/>
        <v>11900</v>
      </c>
    </row>
    <row r="4896" spans="1:11" x14ac:dyDescent="0.15">
      <c r="A4896" s="19" t="str">
        <f t="shared" si="380"/>
        <v>11900</v>
      </c>
      <c r="C4896" s="19">
        <f t="shared" si="381"/>
        <v>1</v>
      </c>
      <c r="D4896" s="19">
        <f t="shared" si="382"/>
        <v>1900</v>
      </c>
      <c r="E4896" s="38" t="e">
        <f>VLOOKUP(A4896,DatosRecibo!$A$2:'DatosRecibo'!$L$6000,12,FALSE)</f>
        <v>#N/A</v>
      </c>
      <c r="G4896" s="19" t="e">
        <f>VLOOKUP(F4896,Propietarios!$B$2:'Propietarios'!$C$6000,2,FALSE)</f>
        <v>#N/A</v>
      </c>
      <c r="H4896" s="19" t="e">
        <f>VLOOKUP(F4896,Propietarios!$B$2:'Propietarios'!$D$6000,3,FALSE)</f>
        <v>#N/A</v>
      </c>
      <c r="J4896" s="38" t="e">
        <f t="shared" si="383"/>
        <v>#N/A</v>
      </c>
      <c r="K4896" s="38" t="str">
        <f t="shared" si="384"/>
        <v>11900</v>
      </c>
    </row>
    <row r="4897" spans="1:11" x14ac:dyDescent="0.15">
      <c r="A4897" s="19" t="str">
        <f t="shared" si="380"/>
        <v>11900</v>
      </c>
      <c r="C4897" s="19">
        <f t="shared" si="381"/>
        <v>1</v>
      </c>
      <c r="D4897" s="19">
        <f t="shared" si="382"/>
        <v>1900</v>
      </c>
      <c r="E4897" s="38" t="e">
        <f>VLOOKUP(A4897,DatosRecibo!$A$2:'DatosRecibo'!$L$6000,12,FALSE)</f>
        <v>#N/A</v>
      </c>
      <c r="G4897" s="19" t="e">
        <f>VLOOKUP(F4897,Propietarios!$B$2:'Propietarios'!$C$6000,2,FALSE)</f>
        <v>#N/A</v>
      </c>
      <c r="H4897" s="19" t="e">
        <f>VLOOKUP(F4897,Propietarios!$B$2:'Propietarios'!$D$6000,3,FALSE)</f>
        <v>#N/A</v>
      </c>
      <c r="J4897" s="38" t="e">
        <f t="shared" si="383"/>
        <v>#N/A</v>
      </c>
      <c r="K4897" s="38" t="str">
        <f t="shared" si="384"/>
        <v>11900</v>
      </c>
    </row>
    <row r="4898" spans="1:11" x14ac:dyDescent="0.15">
      <c r="A4898" s="19" t="str">
        <f t="shared" si="380"/>
        <v>11900</v>
      </c>
      <c r="C4898" s="19">
        <f t="shared" si="381"/>
        <v>1</v>
      </c>
      <c r="D4898" s="19">
        <f t="shared" si="382"/>
        <v>1900</v>
      </c>
      <c r="E4898" s="38" t="e">
        <f>VLOOKUP(A4898,DatosRecibo!$A$2:'DatosRecibo'!$L$6000,12,FALSE)</f>
        <v>#N/A</v>
      </c>
      <c r="G4898" s="19" t="e">
        <f>VLOOKUP(F4898,Propietarios!$B$2:'Propietarios'!$C$6000,2,FALSE)</f>
        <v>#N/A</v>
      </c>
      <c r="H4898" s="19" t="e">
        <f>VLOOKUP(F4898,Propietarios!$B$2:'Propietarios'!$D$6000,3,FALSE)</f>
        <v>#N/A</v>
      </c>
      <c r="J4898" s="38" t="e">
        <f t="shared" si="383"/>
        <v>#N/A</v>
      </c>
      <c r="K4898" s="38" t="str">
        <f t="shared" si="384"/>
        <v>11900</v>
      </c>
    </row>
    <row r="4899" spans="1:11" x14ac:dyDescent="0.15">
      <c r="A4899" s="19" t="str">
        <f t="shared" si="380"/>
        <v>11900</v>
      </c>
      <c r="C4899" s="19">
        <f t="shared" si="381"/>
        <v>1</v>
      </c>
      <c r="D4899" s="19">
        <f t="shared" si="382"/>
        <v>1900</v>
      </c>
      <c r="E4899" s="38" t="e">
        <f>VLOOKUP(A4899,DatosRecibo!$A$2:'DatosRecibo'!$L$6000,12,FALSE)</f>
        <v>#N/A</v>
      </c>
      <c r="G4899" s="19" t="e">
        <f>VLOOKUP(F4899,Propietarios!$B$2:'Propietarios'!$C$6000,2,FALSE)</f>
        <v>#N/A</v>
      </c>
      <c r="H4899" s="19" t="e">
        <f>VLOOKUP(F4899,Propietarios!$B$2:'Propietarios'!$D$6000,3,FALSE)</f>
        <v>#N/A</v>
      </c>
      <c r="J4899" s="38" t="e">
        <f t="shared" si="383"/>
        <v>#N/A</v>
      </c>
      <c r="K4899" s="38" t="str">
        <f t="shared" si="384"/>
        <v>11900</v>
      </c>
    </row>
    <row r="4900" spans="1:11" x14ac:dyDescent="0.15">
      <c r="A4900" s="19" t="str">
        <f t="shared" si="380"/>
        <v>11900</v>
      </c>
      <c r="C4900" s="19">
        <f t="shared" si="381"/>
        <v>1</v>
      </c>
      <c r="D4900" s="19">
        <f t="shared" si="382"/>
        <v>1900</v>
      </c>
      <c r="E4900" s="38" t="e">
        <f>VLOOKUP(A4900,DatosRecibo!$A$2:'DatosRecibo'!$L$6000,12,FALSE)</f>
        <v>#N/A</v>
      </c>
      <c r="G4900" s="19" t="e">
        <f>VLOOKUP(F4900,Propietarios!$B$2:'Propietarios'!$C$6000,2,FALSE)</f>
        <v>#N/A</v>
      </c>
      <c r="H4900" s="19" t="e">
        <f>VLOOKUP(F4900,Propietarios!$B$2:'Propietarios'!$D$6000,3,FALSE)</f>
        <v>#N/A</v>
      </c>
      <c r="J4900" s="38" t="e">
        <f t="shared" si="383"/>
        <v>#N/A</v>
      </c>
      <c r="K4900" s="38" t="str">
        <f t="shared" si="384"/>
        <v>11900</v>
      </c>
    </row>
    <row r="4901" spans="1:11" x14ac:dyDescent="0.15">
      <c r="A4901" s="19" t="str">
        <f t="shared" si="380"/>
        <v>11900</v>
      </c>
      <c r="C4901" s="19">
        <f t="shared" si="381"/>
        <v>1</v>
      </c>
      <c r="D4901" s="19">
        <f t="shared" si="382"/>
        <v>1900</v>
      </c>
      <c r="E4901" s="38" t="e">
        <f>VLOOKUP(A4901,DatosRecibo!$A$2:'DatosRecibo'!$L$6000,12,FALSE)</f>
        <v>#N/A</v>
      </c>
      <c r="G4901" s="19" t="e">
        <f>VLOOKUP(F4901,Propietarios!$B$2:'Propietarios'!$C$6000,2,FALSE)</f>
        <v>#N/A</v>
      </c>
      <c r="H4901" s="19" t="e">
        <f>VLOOKUP(F4901,Propietarios!$B$2:'Propietarios'!$D$6000,3,FALSE)</f>
        <v>#N/A</v>
      </c>
      <c r="J4901" s="38" t="e">
        <f t="shared" si="383"/>
        <v>#N/A</v>
      </c>
      <c r="K4901" s="38" t="str">
        <f t="shared" si="384"/>
        <v>11900</v>
      </c>
    </row>
    <row r="4902" spans="1:11" x14ac:dyDescent="0.15">
      <c r="A4902" s="19" t="str">
        <f t="shared" si="380"/>
        <v>11900</v>
      </c>
      <c r="C4902" s="19">
        <f t="shared" si="381"/>
        <v>1</v>
      </c>
      <c r="D4902" s="19">
        <f t="shared" si="382"/>
        <v>1900</v>
      </c>
      <c r="E4902" s="38" t="e">
        <f>VLOOKUP(A4902,DatosRecibo!$A$2:'DatosRecibo'!$L$6000,12,FALSE)</f>
        <v>#N/A</v>
      </c>
      <c r="G4902" s="19" t="e">
        <f>VLOOKUP(F4902,Propietarios!$B$2:'Propietarios'!$C$6000,2,FALSE)</f>
        <v>#N/A</v>
      </c>
      <c r="H4902" s="19" t="e">
        <f>VLOOKUP(F4902,Propietarios!$B$2:'Propietarios'!$D$6000,3,FALSE)</f>
        <v>#N/A</v>
      </c>
      <c r="J4902" s="38" t="e">
        <f t="shared" si="383"/>
        <v>#N/A</v>
      </c>
      <c r="K4902" s="38" t="str">
        <f t="shared" si="384"/>
        <v>11900</v>
      </c>
    </row>
    <row r="4903" spans="1:11" x14ac:dyDescent="0.15">
      <c r="A4903" s="19" t="str">
        <f t="shared" si="380"/>
        <v>11900</v>
      </c>
      <c r="C4903" s="19">
        <f t="shared" si="381"/>
        <v>1</v>
      </c>
      <c r="D4903" s="19">
        <f t="shared" si="382"/>
        <v>1900</v>
      </c>
      <c r="E4903" s="38" t="e">
        <f>VLOOKUP(A4903,DatosRecibo!$A$2:'DatosRecibo'!$L$6000,12,FALSE)</f>
        <v>#N/A</v>
      </c>
      <c r="G4903" s="19" t="e">
        <f>VLOOKUP(F4903,Propietarios!$B$2:'Propietarios'!$C$6000,2,FALSE)</f>
        <v>#N/A</v>
      </c>
      <c r="H4903" s="19" t="e">
        <f>VLOOKUP(F4903,Propietarios!$B$2:'Propietarios'!$D$6000,3,FALSE)</f>
        <v>#N/A</v>
      </c>
      <c r="J4903" s="38" t="e">
        <f t="shared" si="383"/>
        <v>#N/A</v>
      </c>
      <c r="K4903" s="38" t="str">
        <f t="shared" si="384"/>
        <v>11900</v>
      </c>
    </row>
    <row r="4904" spans="1:11" x14ac:dyDescent="0.15">
      <c r="A4904" s="19" t="str">
        <f t="shared" si="380"/>
        <v>11900</v>
      </c>
      <c r="C4904" s="19">
        <f t="shared" si="381"/>
        <v>1</v>
      </c>
      <c r="D4904" s="19">
        <f t="shared" si="382"/>
        <v>1900</v>
      </c>
      <c r="E4904" s="38" t="e">
        <f>VLOOKUP(A4904,DatosRecibo!$A$2:'DatosRecibo'!$L$6000,12,FALSE)</f>
        <v>#N/A</v>
      </c>
      <c r="G4904" s="19" t="e">
        <f>VLOOKUP(F4904,Propietarios!$B$2:'Propietarios'!$C$6000,2,FALSE)</f>
        <v>#N/A</v>
      </c>
      <c r="H4904" s="19" t="e">
        <f>VLOOKUP(F4904,Propietarios!$B$2:'Propietarios'!$D$6000,3,FALSE)</f>
        <v>#N/A</v>
      </c>
      <c r="J4904" s="38" t="e">
        <f t="shared" si="383"/>
        <v>#N/A</v>
      </c>
      <c r="K4904" s="38" t="str">
        <f t="shared" si="384"/>
        <v>11900</v>
      </c>
    </row>
    <row r="4905" spans="1:11" x14ac:dyDescent="0.15">
      <c r="A4905" s="19" t="str">
        <f t="shared" si="380"/>
        <v>11900</v>
      </c>
      <c r="C4905" s="19">
        <f t="shared" si="381"/>
        <v>1</v>
      </c>
      <c r="D4905" s="19">
        <f t="shared" si="382"/>
        <v>1900</v>
      </c>
      <c r="E4905" s="38" t="e">
        <f>VLOOKUP(A4905,DatosRecibo!$A$2:'DatosRecibo'!$L$6000,12,FALSE)</f>
        <v>#N/A</v>
      </c>
      <c r="G4905" s="19" t="e">
        <f>VLOOKUP(F4905,Propietarios!$B$2:'Propietarios'!$C$6000,2,FALSE)</f>
        <v>#N/A</v>
      </c>
      <c r="H4905" s="19" t="e">
        <f>VLOOKUP(F4905,Propietarios!$B$2:'Propietarios'!$D$6000,3,FALSE)</f>
        <v>#N/A</v>
      </c>
      <c r="J4905" s="38" t="e">
        <f t="shared" si="383"/>
        <v>#N/A</v>
      </c>
      <c r="K4905" s="38" t="str">
        <f t="shared" si="384"/>
        <v>11900</v>
      </c>
    </row>
    <row r="4906" spans="1:11" x14ac:dyDescent="0.15">
      <c r="A4906" s="19" t="str">
        <f t="shared" si="380"/>
        <v>11900</v>
      </c>
      <c r="C4906" s="19">
        <f t="shared" si="381"/>
        <v>1</v>
      </c>
      <c r="D4906" s="19">
        <f t="shared" si="382"/>
        <v>1900</v>
      </c>
      <c r="E4906" s="38" t="e">
        <f>VLOOKUP(A4906,DatosRecibo!$A$2:'DatosRecibo'!$L$6000,12,FALSE)</f>
        <v>#N/A</v>
      </c>
      <c r="G4906" s="19" t="e">
        <f>VLOOKUP(F4906,Propietarios!$B$2:'Propietarios'!$C$6000,2,FALSE)</f>
        <v>#N/A</v>
      </c>
      <c r="H4906" s="19" t="e">
        <f>VLOOKUP(F4906,Propietarios!$B$2:'Propietarios'!$D$6000,3,FALSE)</f>
        <v>#N/A</v>
      </c>
      <c r="J4906" s="38" t="e">
        <f t="shared" si="383"/>
        <v>#N/A</v>
      </c>
      <c r="K4906" s="38" t="str">
        <f t="shared" si="384"/>
        <v>11900</v>
      </c>
    </row>
    <row r="4907" spans="1:11" x14ac:dyDescent="0.15">
      <c r="A4907" s="19" t="str">
        <f t="shared" si="380"/>
        <v>11900</v>
      </c>
      <c r="C4907" s="19">
        <f t="shared" si="381"/>
        <v>1</v>
      </c>
      <c r="D4907" s="19">
        <f t="shared" si="382"/>
        <v>1900</v>
      </c>
      <c r="E4907" s="38" t="e">
        <f>VLOOKUP(A4907,DatosRecibo!$A$2:'DatosRecibo'!$L$6000,12,FALSE)</f>
        <v>#N/A</v>
      </c>
      <c r="G4907" s="19" t="e">
        <f>VLOOKUP(F4907,Propietarios!$B$2:'Propietarios'!$C$6000,2,FALSE)</f>
        <v>#N/A</v>
      </c>
      <c r="H4907" s="19" t="e">
        <f>VLOOKUP(F4907,Propietarios!$B$2:'Propietarios'!$D$6000,3,FALSE)</f>
        <v>#N/A</v>
      </c>
      <c r="J4907" s="38" t="e">
        <f t="shared" si="383"/>
        <v>#N/A</v>
      </c>
      <c r="K4907" s="38" t="str">
        <f t="shared" si="384"/>
        <v>11900</v>
      </c>
    </row>
    <row r="4908" spans="1:11" x14ac:dyDescent="0.15">
      <c r="A4908" s="19" t="str">
        <f t="shared" si="380"/>
        <v>11900</v>
      </c>
      <c r="C4908" s="19">
        <f t="shared" si="381"/>
        <v>1</v>
      </c>
      <c r="D4908" s="19">
        <f t="shared" si="382"/>
        <v>1900</v>
      </c>
      <c r="E4908" s="38" t="e">
        <f>VLOOKUP(A4908,DatosRecibo!$A$2:'DatosRecibo'!$L$6000,12,FALSE)</f>
        <v>#N/A</v>
      </c>
      <c r="G4908" s="19" t="e">
        <f>VLOOKUP(F4908,Propietarios!$B$2:'Propietarios'!$C$6000,2,FALSE)</f>
        <v>#N/A</v>
      </c>
      <c r="H4908" s="19" t="e">
        <f>VLOOKUP(F4908,Propietarios!$B$2:'Propietarios'!$D$6000,3,FALSE)</f>
        <v>#N/A</v>
      </c>
      <c r="J4908" s="38" t="e">
        <f t="shared" si="383"/>
        <v>#N/A</v>
      </c>
      <c r="K4908" s="38" t="str">
        <f t="shared" si="384"/>
        <v>11900</v>
      </c>
    </row>
    <row r="4909" spans="1:11" x14ac:dyDescent="0.15">
      <c r="A4909" s="19" t="str">
        <f t="shared" si="380"/>
        <v>11900</v>
      </c>
      <c r="C4909" s="19">
        <f t="shared" si="381"/>
        <v>1</v>
      </c>
      <c r="D4909" s="19">
        <f t="shared" si="382"/>
        <v>1900</v>
      </c>
      <c r="E4909" s="38" t="e">
        <f>VLOOKUP(A4909,DatosRecibo!$A$2:'DatosRecibo'!$L$6000,12,FALSE)</f>
        <v>#N/A</v>
      </c>
      <c r="G4909" s="19" t="e">
        <f>VLOOKUP(F4909,Propietarios!$B$2:'Propietarios'!$C$6000,2,FALSE)</f>
        <v>#N/A</v>
      </c>
      <c r="H4909" s="19" t="e">
        <f>VLOOKUP(F4909,Propietarios!$B$2:'Propietarios'!$D$6000,3,FALSE)</f>
        <v>#N/A</v>
      </c>
      <c r="J4909" s="38" t="e">
        <f t="shared" si="383"/>
        <v>#N/A</v>
      </c>
      <c r="K4909" s="38" t="str">
        <f t="shared" si="384"/>
        <v>11900</v>
      </c>
    </row>
    <row r="4910" spans="1:11" x14ac:dyDescent="0.15">
      <c r="A4910" s="19" t="str">
        <f t="shared" si="380"/>
        <v>11900</v>
      </c>
      <c r="C4910" s="19">
        <f t="shared" si="381"/>
        <v>1</v>
      </c>
      <c r="D4910" s="19">
        <f t="shared" si="382"/>
        <v>1900</v>
      </c>
      <c r="E4910" s="38" t="e">
        <f>VLOOKUP(A4910,DatosRecibo!$A$2:'DatosRecibo'!$L$6000,12,FALSE)</f>
        <v>#N/A</v>
      </c>
      <c r="G4910" s="19" t="e">
        <f>VLOOKUP(F4910,Propietarios!$B$2:'Propietarios'!$C$6000,2,FALSE)</f>
        <v>#N/A</v>
      </c>
      <c r="H4910" s="19" t="e">
        <f>VLOOKUP(F4910,Propietarios!$B$2:'Propietarios'!$D$6000,3,FALSE)</f>
        <v>#N/A</v>
      </c>
      <c r="J4910" s="38" t="e">
        <f t="shared" si="383"/>
        <v>#N/A</v>
      </c>
      <c r="K4910" s="38" t="str">
        <f t="shared" si="384"/>
        <v>11900</v>
      </c>
    </row>
    <row r="4911" spans="1:11" x14ac:dyDescent="0.15">
      <c r="A4911" s="19" t="str">
        <f t="shared" si="380"/>
        <v>11900</v>
      </c>
      <c r="C4911" s="19">
        <f t="shared" si="381"/>
        <v>1</v>
      </c>
      <c r="D4911" s="19">
        <f t="shared" si="382"/>
        <v>1900</v>
      </c>
      <c r="E4911" s="38" t="e">
        <f>VLOOKUP(A4911,DatosRecibo!$A$2:'DatosRecibo'!$L$6000,12,FALSE)</f>
        <v>#N/A</v>
      </c>
      <c r="G4911" s="19" t="e">
        <f>VLOOKUP(F4911,Propietarios!$B$2:'Propietarios'!$C$6000,2,FALSE)</f>
        <v>#N/A</v>
      </c>
      <c r="H4911" s="19" t="e">
        <f>VLOOKUP(F4911,Propietarios!$B$2:'Propietarios'!$D$6000,3,FALSE)</f>
        <v>#N/A</v>
      </c>
      <c r="J4911" s="38" t="e">
        <f t="shared" si="383"/>
        <v>#N/A</v>
      </c>
      <c r="K4911" s="38" t="str">
        <f t="shared" si="384"/>
        <v>11900</v>
      </c>
    </row>
    <row r="4912" spans="1:11" x14ac:dyDescent="0.15">
      <c r="A4912" s="19" t="str">
        <f t="shared" si="380"/>
        <v>11900</v>
      </c>
      <c r="C4912" s="19">
        <f t="shared" si="381"/>
        <v>1</v>
      </c>
      <c r="D4912" s="19">
        <f t="shared" si="382"/>
        <v>1900</v>
      </c>
      <c r="E4912" s="38" t="e">
        <f>VLOOKUP(A4912,DatosRecibo!$A$2:'DatosRecibo'!$L$6000,12,FALSE)</f>
        <v>#N/A</v>
      </c>
      <c r="G4912" s="19" t="e">
        <f>VLOOKUP(F4912,Propietarios!$B$2:'Propietarios'!$C$6000,2,FALSE)</f>
        <v>#N/A</v>
      </c>
      <c r="H4912" s="19" t="e">
        <f>VLOOKUP(F4912,Propietarios!$B$2:'Propietarios'!$D$6000,3,FALSE)</f>
        <v>#N/A</v>
      </c>
      <c r="J4912" s="38" t="e">
        <f t="shared" si="383"/>
        <v>#N/A</v>
      </c>
      <c r="K4912" s="38" t="str">
        <f t="shared" si="384"/>
        <v>11900</v>
      </c>
    </row>
    <row r="4913" spans="1:11" x14ac:dyDescent="0.15">
      <c r="A4913" s="19" t="str">
        <f t="shared" si="380"/>
        <v>11900</v>
      </c>
      <c r="C4913" s="19">
        <f t="shared" si="381"/>
        <v>1</v>
      </c>
      <c r="D4913" s="19">
        <f t="shared" si="382"/>
        <v>1900</v>
      </c>
      <c r="E4913" s="38" t="e">
        <f>VLOOKUP(A4913,DatosRecibo!$A$2:'DatosRecibo'!$L$6000,12,FALSE)</f>
        <v>#N/A</v>
      </c>
      <c r="G4913" s="19" t="e">
        <f>VLOOKUP(F4913,Propietarios!$B$2:'Propietarios'!$C$6000,2,FALSE)</f>
        <v>#N/A</v>
      </c>
      <c r="H4913" s="19" t="e">
        <f>VLOOKUP(F4913,Propietarios!$B$2:'Propietarios'!$D$6000,3,FALSE)</f>
        <v>#N/A</v>
      </c>
      <c r="J4913" s="38" t="e">
        <f t="shared" si="383"/>
        <v>#N/A</v>
      </c>
      <c r="K4913" s="38" t="str">
        <f t="shared" si="384"/>
        <v>11900</v>
      </c>
    </row>
    <row r="4914" spans="1:11" x14ac:dyDescent="0.15">
      <c r="A4914" s="19" t="str">
        <f t="shared" si="380"/>
        <v>11900</v>
      </c>
      <c r="C4914" s="19">
        <f t="shared" si="381"/>
        <v>1</v>
      </c>
      <c r="D4914" s="19">
        <f t="shared" si="382"/>
        <v>1900</v>
      </c>
      <c r="E4914" s="38" t="e">
        <f>VLOOKUP(A4914,DatosRecibo!$A$2:'DatosRecibo'!$L$6000,12,FALSE)</f>
        <v>#N/A</v>
      </c>
      <c r="G4914" s="19" t="e">
        <f>VLOOKUP(F4914,Propietarios!$B$2:'Propietarios'!$C$6000,2,FALSE)</f>
        <v>#N/A</v>
      </c>
      <c r="H4914" s="19" t="e">
        <f>VLOOKUP(F4914,Propietarios!$B$2:'Propietarios'!$D$6000,3,FALSE)</f>
        <v>#N/A</v>
      </c>
      <c r="J4914" s="38" t="e">
        <f t="shared" si="383"/>
        <v>#N/A</v>
      </c>
      <c r="K4914" s="38" t="str">
        <f t="shared" si="384"/>
        <v>11900</v>
      </c>
    </row>
    <row r="4915" spans="1:11" x14ac:dyDescent="0.15">
      <c r="A4915" s="19" t="str">
        <f t="shared" si="380"/>
        <v>11900</v>
      </c>
      <c r="C4915" s="19">
        <f t="shared" si="381"/>
        <v>1</v>
      </c>
      <c r="D4915" s="19">
        <f t="shared" si="382"/>
        <v>1900</v>
      </c>
      <c r="E4915" s="38" t="e">
        <f>VLOOKUP(A4915,DatosRecibo!$A$2:'DatosRecibo'!$L$6000,12,FALSE)</f>
        <v>#N/A</v>
      </c>
      <c r="G4915" s="19" t="e">
        <f>VLOOKUP(F4915,Propietarios!$B$2:'Propietarios'!$C$6000,2,FALSE)</f>
        <v>#N/A</v>
      </c>
      <c r="H4915" s="19" t="e">
        <f>VLOOKUP(F4915,Propietarios!$B$2:'Propietarios'!$D$6000,3,FALSE)</f>
        <v>#N/A</v>
      </c>
      <c r="J4915" s="38" t="e">
        <f t="shared" si="383"/>
        <v>#N/A</v>
      </c>
      <c r="K4915" s="38" t="str">
        <f t="shared" si="384"/>
        <v>11900</v>
      </c>
    </row>
    <row r="4916" spans="1:11" x14ac:dyDescent="0.15">
      <c r="A4916" s="19" t="str">
        <f t="shared" si="380"/>
        <v>11900</v>
      </c>
      <c r="C4916" s="19">
        <f t="shared" si="381"/>
        <v>1</v>
      </c>
      <c r="D4916" s="19">
        <f t="shared" si="382"/>
        <v>1900</v>
      </c>
      <c r="E4916" s="38" t="e">
        <f>VLOOKUP(A4916,DatosRecibo!$A$2:'DatosRecibo'!$L$6000,12,FALSE)</f>
        <v>#N/A</v>
      </c>
      <c r="G4916" s="19" t="e">
        <f>VLOOKUP(F4916,Propietarios!$B$2:'Propietarios'!$C$6000,2,FALSE)</f>
        <v>#N/A</v>
      </c>
      <c r="H4916" s="19" t="e">
        <f>VLOOKUP(F4916,Propietarios!$B$2:'Propietarios'!$D$6000,3,FALSE)</f>
        <v>#N/A</v>
      </c>
      <c r="J4916" s="38" t="e">
        <f t="shared" si="383"/>
        <v>#N/A</v>
      </c>
      <c r="K4916" s="38" t="str">
        <f t="shared" si="384"/>
        <v>11900</v>
      </c>
    </row>
    <row r="4917" spans="1:11" x14ac:dyDescent="0.15">
      <c r="A4917" s="19" t="str">
        <f t="shared" si="380"/>
        <v>11900</v>
      </c>
      <c r="C4917" s="19">
        <f t="shared" si="381"/>
        <v>1</v>
      </c>
      <c r="D4917" s="19">
        <f t="shared" si="382"/>
        <v>1900</v>
      </c>
      <c r="E4917" s="38" t="e">
        <f>VLOOKUP(A4917,DatosRecibo!$A$2:'DatosRecibo'!$L$6000,12,FALSE)</f>
        <v>#N/A</v>
      </c>
      <c r="G4917" s="19" t="e">
        <f>VLOOKUP(F4917,Propietarios!$B$2:'Propietarios'!$C$6000,2,FALSE)</f>
        <v>#N/A</v>
      </c>
      <c r="H4917" s="19" t="e">
        <f>VLOOKUP(F4917,Propietarios!$B$2:'Propietarios'!$D$6000,3,FALSE)</f>
        <v>#N/A</v>
      </c>
      <c r="J4917" s="38" t="e">
        <f t="shared" si="383"/>
        <v>#N/A</v>
      </c>
      <c r="K4917" s="38" t="str">
        <f t="shared" si="384"/>
        <v>11900</v>
      </c>
    </row>
    <row r="4918" spans="1:11" x14ac:dyDescent="0.15">
      <c r="A4918" s="19" t="str">
        <f t="shared" si="380"/>
        <v>11900</v>
      </c>
      <c r="C4918" s="19">
        <f t="shared" si="381"/>
        <v>1</v>
      </c>
      <c r="D4918" s="19">
        <f t="shared" si="382"/>
        <v>1900</v>
      </c>
      <c r="E4918" s="38" t="e">
        <f>VLOOKUP(A4918,DatosRecibo!$A$2:'DatosRecibo'!$L$6000,12,FALSE)</f>
        <v>#N/A</v>
      </c>
      <c r="G4918" s="19" t="e">
        <f>VLOOKUP(F4918,Propietarios!$B$2:'Propietarios'!$C$6000,2,FALSE)</f>
        <v>#N/A</v>
      </c>
      <c r="H4918" s="19" t="e">
        <f>VLOOKUP(F4918,Propietarios!$B$2:'Propietarios'!$D$6000,3,FALSE)</f>
        <v>#N/A</v>
      </c>
      <c r="J4918" s="38" t="e">
        <f t="shared" si="383"/>
        <v>#N/A</v>
      </c>
      <c r="K4918" s="38" t="str">
        <f t="shared" si="384"/>
        <v>11900</v>
      </c>
    </row>
    <row r="4919" spans="1:11" x14ac:dyDescent="0.15">
      <c r="A4919" s="19" t="str">
        <f t="shared" si="380"/>
        <v>11900</v>
      </c>
      <c r="C4919" s="19">
        <f t="shared" si="381"/>
        <v>1</v>
      </c>
      <c r="D4919" s="19">
        <f t="shared" si="382"/>
        <v>1900</v>
      </c>
      <c r="E4919" s="38" t="e">
        <f>VLOOKUP(A4919,DatosRecibo!$A$2:'DatosRecibo'!$L$6000,12,FALSE)</f>
        <v>#N/A</v>
      </c>
      <c r="G4919" s="19" t="e">
        <f>VLOOKUP(F4919,Propietarios!$B$2:'Propietarios'!$C$6000,2,FALSE)</f>
        <v>#N/A</v>
      </c>
      <c r="H4919" s="19" t="e">
        <f>VLOOKUP(F4919,Propietarios!$B$2:'Propietarios'!$D$6000,3,FALSE)</f>
        <v>#N/A</v>
      </c>
      <c r="J4919" s="38" t="e">
        <f t="shared" si="383"/>
        <v>#N/A</v>
      </c>
      <c r="K4919" s="38" t="str">
        <f t="shared" si="384"/>
        <v>11900</v>
      </c>
    </row>
    <row r="4920" spans="1:11" x14ac:dyDescent="0.15">
      <c r="A4920" s="19" t="str">
        <f t="shared" si="380"/>
        <v>11900</v>
      </c>
      <c r="C4920" s="19">
        <f t="shared" si="381"/>
        <v>1</v>
      </c>
      <c r="D4920" s="19">
        <f t="shared" si="382"/>
        <v>1900</v>
      </c>
      <c r="E4920" s="38" t="e">
        <f>VLOOKUP(A4920,DatosRecibo!$A$2:'DatosRecibo'!$L$6000,12,FALSE)</f>
        <v>#N/A</v>
      </c>
      <c r="G4920" s="19" t="e">
        <f>VLOOKUP(F4920,Propietarios!$B$2:'Propietarios'!$C$6000,2,FALSE)</f>
        <v>#N/A</v>
      </c>
      <c r="H4920" s="19" t="e">
        <f>VLOOKUP(F4920,Propietarios!$B$2:'Propietarios'!$D$6000,3,FALSE)</f>
        <v>#N/A</v>
      </c>
      <c r="J4920" s="38" t="e">
        <f t="shared" si="383"/>
        <v>#N/A</v>
      </c>
      <c r="K4920" s="38" t="str">
        <f t="shared" si="384"/>
        <v>11900</v>
      </c>
    </row>
    <row r="4921" spans="1:11" x14ac:dyDescent="0.15">
      <c r="A4921" s="19" t="str">
        <f t="shared" si="380"/>
        <v>11900</v>
      </c>
      <c r="C4921" s="19">
        <f t="shared" si="381"/>
        <v>1</v>
      </c>
      <c r="D4921" s="19">
        <f t="shared" si="382"/>
        <v>1900</v>
      </c>
      <c r="E4921" s="38" t="e">
        <f>VLOOKUP(A4921,DatosRecibo!$A$2:'DatosRecibo'!$L$6000,12,FALSE)</f>
        <v>#N/A</v>
      </c>
      <c r="G4921" s="19" t="e">
        <f>VLOOKUP(F4921,Propietarios!$B$2:'Propietarios'!$C$6000,2,FALSE)</f>
        <v>#N/A</v>
      </c>
      <c r="H4921" s="19" t="e">
        <f>VLOOKUP(F4921,Propietarios!$B$2:'Propietarios'!$D$6000,3,FALSE)</f>
        <v>#N/A</v>
      </c>
      <c r="J4921" s="38" t="e">
        <f t="shared" si="383"/>
        <v>#N/A</v>
      </c>
      <c r="K4921" s="38" t="str">
        <f t="shared" si="384"/>
        <v>11900</v>
      </c>
    </row>
    <row r="4922" spans="1:11" x14ac:dyDescent="0.15">
      <c r="A4922" s="19" t="str">
        <f t="shared" si="380"/>
        <v>11900</v>
      </c>
      <c r="C4922" s="19">
        <f t="shared" si="381"/>
        <v>1</v>
      </c>
      <c r="D4922" s="19">
        <f t="shared" si="382"/>
        <v>1900</v>
      </c>
      <c r="E4922" s="38" t="e">
        <f>VLOOKUP(A4922,DatosRecibo!$A$2:'DatosRecibo'!$L$6000,12,FALSE)</f>
        <v>#N/A</v>
      </c>
      <c r="G4922" s="19" t="e">
        <f>VLOOKUP(F4922,Propietarios!$B$2:'Propietarios'!$C$6000,2,FALSE)</f>
        <v>#N/A</v>
      </c>
      <c r="H4922" s="19" t="e">
        <f>VLOOKUP(F4922,Propietarios!$B$2:'Propietarios'!$D$6000,3,FALSE)</f>
        <v>#N/A</v>
      </c>
      <c r="J4922" s="38" t="e">
        <f t="shared" si="383"/>
        <v>#N/A</v>
      </c>
      <c r="K4922" s="38" t="str">
        <f t="shared" si="384"/>
        <v>11900</v>
      </c>
    </row>
    <row r="4923" spans="1:11" x14ac:dyDescent="0.15">
      <c r="A4923" s="19" t="str">
        <f t="shared" si="380"/>
        <v>11900</v>
      </c>
      <c r="C4923" s="19">
        <f t="shared" si="381"/>
        <v>1</v>
      </c>
      <c r="D4923" s="19">
        <f t="shared" si="382"/>
        <v>1900</v>
      </c>
      <c r="E4923" s="38" t="e">
        <f>VLOOKUP(A4923,DatosRecibo!$A$2:'DatosRecibo'!$L$6000,12,FALSE)</f>
        <v>#N/A</v>
      </c>
      <c r="G4923" s="19" t="e">
        <f>VLOOKUP(F4923,Propietarios!$B$2:'Propietarios'!$C$6000,2,FALSE)</f>
        <v>#N/A</v>
      </c>
      <c r="H4923" s="19" t="e">
        <f>VLOOKUP(F4923,Propietarios!$B$2:'Propietarios'!$D$6000,3,FALSE)</f>
        <v>#N/A</v>
      </c>
      <c r="J4923" s="38" t="e">
        <f t="shared" si="383"/>
        <v>#N/A</v>
      </c>
      <c r="K4923" s="38" t="str">
        <f t="shared" si="384"/>
        <v>11900</v>
      </c>
    </row>
    <row r="4924" spans="1:11" x14ac:dyDescent="0.15">
      <c r="A4924" s="19" t="str">
        <f t="shared" si="380"/>
        <v>11900</v>
      </c>
      <c r="C4924" s="19">
        <f t="shared" si="381"/>
        <v>1</v>
      </c>
      <c r="D4924" s="19">
        <f t="shared" si="382"/>
        <v>1900</v>
      </c>
      <c r="E4924" s="38" t="e">
        <f>VLOOKUP(A4924,DatosRecibo!$A$2:'DatosRecibo'!$L$6000,12,FALSE)</f>
        <v>#N/A</v>
      </c>
      <c r="G4924" s="19" t="e">
        <f>VLOOKUP(F4924,Propietarios!$B$2:'Propietarios'!$C$6000,2,FALSE)</f>
        <v>#N/A</v>
      </c>
      <c r="H4924" s="19" t="e">
        <f>VLOOKUP(F4924,Propietarios!$B$2:'Propietarios'!$D$6000,3,FALSE)</f>
        <v>#N/A</v>
      </c>
      <c r="J4924" s="38" t="e">
        <f t="shared" si="383"/>
        <v>#N/A</v>
      </c>
      <c r="K4924" s="38" t="str">
        <f t="shared" si="384"/>
        <v>11900</v>
      </c>
    </row>
    <row r="4925" spans="1:11" x14ac:dyDescent="0.15">
      <c r="A4925" s="19" t="str">
        <f t="shared" si="380"/>
        <v>11900</v>
      </c>
      <c r="C4925" s="19">
        <f t="shared" si="381"/>
        <v>1</v>
      </c>
      <c r="D4925" s="19">
        <f t="shared" si="382"/>
        <v>1900</v>
      </c>
      <c r="E4925" s="38" t="e">
        <f>VLOOKUP(A4925,DatosRecibo!$A$2:'DatosRecibo'!$L$6000,12,FALSE)</f>
        <v>#N/A</v>
      </c>
      <c r="G4925" s="19" t="e">
        <f>VLOOKUP(F4925,Propietarios!$B$2:'Propietarios'!$C$6000,2,FALSE)</f>
        <v>#N/A</v>
      </c>
      <c r="H4925" s="19" t="e">
        <f>VLOOKUP(F4925,Propietarios!$B$2:'Propietarios'!$D$6000,3,FALSE)</f>
        <v>#N/A</v>
      </c>
      <c r="J4925" s="38" t="e">
        <f t="shared" si="383"/>
        <v>#N/A</v>
      </c>
      <c r="K4925" s="38" t="str">
        <f t="shared" si="384"/>
        <v>11900</v>
      </c>
    </row>
    <row r="4926" spans="1:11" x14ac:dyDescent="0.15">
      <c r="A4926" s="19" t="str">
        <f t="shared" si="380"/>
        <v>11900</v>
      </c>
      <c r="C4926" s="19">
        <f t="shared" si="381"/>
        <v>1</v>
      </c>
      <c r="D4926" s="19">
        <f t="shared" si="382"/>
        <v>1900</v>
      </c>
      <c r="E4926" s="38" t="e">
        <f>VLOOKUP(A4926,DatosRecibo!$A$2:'DatosRecibo'!$L$6000,12,FALSE)</f>
        <v>#N/A</v>
      </c>
      <c r="G4926" s="19" t="e">
        <f>VLOOKUP(F4926,Propietarios!$B$2:'Propietarios'!$C$6000,2,FALSE)</f>
        <v>#N/A</v>
      </c>
      <c r="H4926" s="19" t="e">
        <f>VLOOKUP(F4926,Propietarios!$B$2:'Propietarios'!$D$6000,3,FALSE)</f>
        <v>#N/A</v>
      </c>
      <c r="J4926" s="38" t="e">
        <f t="shared" si="383"/>
        <v>#N/A</v>
      </c>
      <c r="K4926" s="38" t="str">
        <f t="shared" si="384"/>
        <v>11900</v>
      </c>
    </row>
    <row r="4927" spans="1:11" x14ac:dyDescent="0.15">
      <c r="A4927" s="19" t="str">
        <f t="shared" si="380"/>
        <v>11900</v>
      </c>
      <c r="C4927" s="19">
        <f t="shared" si="381"/>
        <v>1</v>
      </c>
      <c r="D4927" s="19">
        <f t="shared" si="382"/>
        <v>1900</v>
      </c>
      <c r="E4927" s="38" t="e">
        <f>VLOOKUP(A4927,DatosRecibo!$A$2:'DatosRecibo'!$L$6000,12,FALSE)</f>
        <v>#N/A</v>
      </c>
      <c r="G4927" s="19" t="e">
        <f>VLOOKUP(F4927,Propietarios!$B$2:'Propietarios'!$C$6000,2,FALSE)</f>
        <v>#N/A</v>
      </c>
      <c r="H4927" s="19" t="e">
        <f>VLOOKUP(F4927,Propietarios!$B$2:'Propietarios'!$D$6000,3,FALSE)</f>
        <v>#N/A</v>
      </c>
      <c r="J4927" s="38" t="e">
        <f t="shared" si="383"/>
        <v>#N/A</v>
      </c>
      <c r="K4927" s="38" t="str">
        <f t="shared" si="384"/>
        <v>11900</v>
      </c>
    </row>
    <row r="4928" spans="1:11" x14ac:dyDescent="0.15">
      <c r="A4928" s="19" t="str">
        <f t="shared" si="380"/>
        <v>11900</v>
      </c>
      <c r="C4928" s="19">
        <f t="shared" si="381"/>
        <v>1</v>
      </c>
      <c r="D4928" s="19">
        <f t="shared" si="382"/>
        <v>1900</v>
      </c>
      <c r="E4928" s="38" t="e">
        <f>VLOOKUP(A4928,DatosRecibo!$A$2:'DatosRecibo'!$L$6000,12,FALSE)</f>
        <v>#N/A</v>
      </c>
      <c r="G4928" s="19" t="e">
        <f>VLOOKUP(F4928,Propietarios!$B$2:'Propietarios'!$C$6000,2,FALSE)</f>
        <v>#N/A</v>
      </c>
      <c r="H4928" s="19" t="e">
        <f>VLOOKUP(F4928,Propietarios!$B$2:'Propietarios'!$D$6000,3,FALSE)</f>
        <v>#N/A</v>
      </c>
      <c r="J4928" s="38" t="e">
        <f t="shared" si="383"/>
        <v>#N/A</v>
      </c>
      <c r="K4928" s="38" t="str">
        <f t="shared" si="384"/>
        <v>11900</v>
      </c>
    </row>
    <row r="4929" spans="1:11" x14ac:dyDescent="0.15">
      <c r="A4929" s="19" t="str">
        <f t="shared" si="380"/>
        <v>11900</v>
      </c>
      <c r="C4929" s="19">
        <f t="shared" si="381"/>
        <v>1</v>
      </c>
      <c r="D4929" s="19">
        <f t="shared" si="382"/>
        <v>1900</v>
      </c>
      <c r="E4929" s="38" t="e">
        <f>VLOOKUP(A4929,DatosRecibo!$A$2:'DatosRecibo'!$L$6000,12,FALSE)</f>
        <v>#N/A</v>
      </c>
      <c r="G4929" s="19" t="e">
        <f>VLOOKUP(F4929,Propietarios!$B$2:'Propietarios'!$C$6000,2,FALSE)</f>
        <v>#N/A</v>
      </c>
      <c r="H4929" s="19" t="e">
        <f>VLOOKUP(F4929,Propietarios!$B$2:'Propietarios'!$D$6000,3,FALSE)</f>
        <v>#N/A</v>
      </c>
      <c r="J4929" s="38" t="e">
        <f t="shared" si="383"/>
        <v>#N/A</v>
      </c>
      <c r="K4929" s="38" t="str">
        <f t="shared" si="384"/>
        <v>11900</v>
      </c>
    </row>
    <row r="4930" spans="1:11" x14ac:dyDescent="0.15">
      <c r="A4930" s="19" t="str">
        <f t="shared" ref="A4930:A4993" si="385">CONCATENATE(C4930,D4930)</f>
        <v>11900</v>
      </c>
      <c r="C4930" s="19">
        <f t="shared" si="381"/>
        <v>1</v>
      </c>
      <c r="D4930" s="19">
        <f t="shared" si="382"/>
        <v>1900</v>
      </c>
      <c r="E4930" s="38" t="e">
        <f>VLOOKUP(A4930,DatosRecibo!$A$2:'DatosRecibo'!$L$6000,12,FALSE)</f>
        <v>#N/A</v>
      </c>
      <c r="G4930" s="19" t="e">
        <f>VLOOKUP(F4930,Propietarios!$B$2:'Propietarios'!$C$6000,2,FALSE)</f>
        <v>#N/A</v>
      </c>
      <c r="H4930" s="19" t="e">
        <f>VLOOKUP(F4930,Propietarios!$B$2:'Propietarios'!$D$6000,3,FALSE)</f>
        <v>#N/A</v>
      </c>
      <c r="J4930" s="38" t="e">
        <f t="shared" si="383"/>
        <v>#N/A</v>
      </c>
      <c r="K4930" s="38" t="str">
        <f t="shared" si="384"/>
        <v>11900</v>
      </c>
    </row>
    <row r="4931" spans="1:11" x14ac:dyDescent="0.15">
      <c r="A4931" s="19" t="str">
        <f t="shared" si="385"/>
        <v>11900</v>
      </c>
      <c r="C4931" s="19">
        <f t="shared" ref="C4931:C4994" si="386">MONTH(B4931)</f>
        <v>1</v>
      </c>
      <c r="D4931" s="19">
        <f t="shared" ref="D4931:D4994" si="387">YEAR(B4931)</f>
        <v>1900</v>
      </c>
      <c r="E4931" s="38" t="e">
        <f>VLOOKUP(A4931,DatosRecibo!$A$2:'DatosRecibo'!$L$6000,12,FALSE)</f>
        <v>#N/A</v>
      </c>
      <c r="G4931" s="19" t="e">
        <f>VLOOKUP(F4931,Propietarios!$B$2:'Propietarios'!$C$6000,2,FALSE)</f>
        <v>#N/A</v>
      </c>
      <c r="H4931" s="19" t="e">
        <f>VLOOKUP(F4931,Propietarios!$B$2:'Propietarios'!$D$6000,3,FALSE)</f>
        <v>#N/A</v>
      </c>
      <c r="J4931" s="38" t="e">
        <f t="shared" ref="J4931:J4994" si="388">I4931*E4931</f>
        <v>#N/A</v>
      </c>
      <c r="K4931" s="38" t="str">
        <f t="shared" ref="K4931:K4994" si="389">CONCATENATE(A4931,F4931)</f>
        <v>11900</v>
      </c>
    </row>
    <row r="4932" spans="1:11" x14ac:dyDescent="0.15">
      <c r="A4932" s="19" t="str">
        <f t="shared" si="385"/>
        <v>11900</v>
      </c>
      <c r="C4932" s="19">
        <f t="shared" si="386"/>
        <v>1</v>
      </c>
      <c r="D4932" s="19">
        <f t="shared" si="387"/>
        <v>1900</v>
      </c>
      <c r="E4932" s="38" t="e">
        <f>VLOOKUP(A4932,DatosRecibo!$A$2:'DatosRecibo'!$L$6000,12,FALSE)</f>
        <v>#N/A</v>
      </c>
      <c r="G4932" s="19" t="e">
        <f>VLOOKUP(F4932,Propietarios!$B$2:'Propietarios'!$C$6000,2,FALSE)</f>
        <v>#N/A</v>
      </c>
      <c r="H4932" s="19" t="e">
        <f>VLOOKUP(F4932,Propietarios!$B$2:'Propietarios'!$D$6000,3,FALSE)</f>
        <v>#N/A</v>
      </c>
      <c r="J4932" s="38" t="e">
        <f t="shared" si="388"/>
        <v>#N/A</v>
      </c>
      <c r="K4932" s="38" t="str">
        <f t="shared" si="389"/>
        <v>11900</v>
      </c>
    </row>
    <row r="4933" spans="1:11" x14ac:dyDescent="0.15">
      <c r="A4933" s="19" t="str">
        <f t="shared" si="385"/>
        <v>11900</v>
      </c>
      <c r="C4933" s="19">
        <f t="shared" si="386"/>
        <v>1</v>
      </c>
      <c r="D4933" s="19">
        <f t="shared" si="387"/>
        <v>1900</v>
      </c>
      <c r="E4933" s="38" t="e">
        <f>VLOOKUP(A4933,DatosRecibo!$A$2:'DatosRecibo'!$L$6000,12,FALSE)</f>
        <v>#N/A</v>
      </c>
      <c r="G4933" s="19" t="e">
        <f>VLOOKUP(F4933,Propietarios!$B$2:'Propietarios'!$C$6000,2,FALSE)</f>
        <v>#N/A</v>
      </c>
      <c r="H4933" s="19" t="e">
        <f>VLOOKUP(F4933,Propietarios!$B$2:'Propietarios'!$D$6000,3,FALSE)</f>
        <v>#N/A</v>
      </c>
      <c r="J4933" s="38" t="e">
        <f t="shared" si="388"/>
        <v>#N/A</v>
      </c>
      <c r="K4933" s="38" t="str">
        <f t="shared" si="389"/>
        <v>11900</v>
      </c>
    </row>
    <row r="4934" spans="1:11" x14ac:dyDescent="0.15">
      <c r="A4934" s="19" t="str">
        <f t="shared" si="385"/>
        <v>11900</v>
      </c>
      <c r="C4934" s="19">
        <f t="shared" si="386"/>
        <v>1</v>
      </c>
      <c r="D4934" s="19">
        <f t="shared" si="387"/>
        <v>1900</v>
      </c>
      <c r="E4934" s="38" t="e">
        <f>VLOOKUP(A4934,DatosRecibo!$A$2:'DatosRecibo'!$L$6000,12,FALSE)</f>
        <v>#N/A</v>
      </c>
      <c r="G4934" s="19" t="e">
        <f>VLOOKUP(F4934,Propietarios!$B$2:'Propietarios'!$C$6000,2,FALSE)</f>
        <v>#N/A</v>
      </c>
      <c r="H4934" s="19" t="e">
        <f>VLOOKUP(F4934,Propietarios!$B$2:'Propietarios'!$D$6000,3,FALSE)</f>
        <v>#N/A</v>
      </c>
      <c r="J4934" s="38" t="e">
        <f t="shared" si="388"/>
        <v>#N/A</v>
      </c>
      <c r="K4934" s="38" t="str">
        <f t="shared" si="389"/>
        <v>11900</v>
      </c>
    </row>
    <row r="4935" spans="1:11" x14ac:dyDescent="0.15">
      <c r="A4935" s="19" t="str">
        <f t="shared" si="385"/>
        <v>11900</v>
      </c>
      <c r="C4935" s="19">
        <f t="shared" si="386"/>
        <v>1</v>
      </c>
      <c r="D4935" s="19">
        <f t="shared" si="387"/>
        <v>1900</v>
      </c>
      <c r="E4935" s="38" t="e">
        <f>VLOOKUP(A4935,DatosRecibo!$A$2:'DatosRecibo'!$L$6000,12,FALSE)</f>
        <v>#N/A</v>
      </c>
      <c r="G4935" s="19" t="e">
        <f>VLOOKUP(F4935,Propietarios!$B$2:'Propietarios'!$C$6000,2,FALSE)</f>
        <v>#N/A</v>
      </c>
      <c r="H4935" s="19" t="e">
        <f>VLOOKUP(F4935,Propietarios!$B$2:'Propietarios'!$D$6000,3,FALSE)</f>
        <v>#N/A</v>
      </c>
      <c r="J4935" s="38" t="e">
        <f t="shared" si="388"/>
        <v>#N/A</v>
      </c>
      <c r="K4935" s="38" t="str">
        <f t="shared" si="389"/>
        <v>11900</v>
      </c>
    </row>
    <row r="4936" spans="1:11" x14ac:dyDescent="0.15">
      <c r="A4936" s="19" t="str">
        <f t="shared" si="385"/>
        <v>11900</v>
      </c>
      <c r="C4936" s="19">
        <f t="shared" si="386"/>
        <v>1</v>
      </c>
      <c r="D4936" s="19">
        <f t="shared" si="387"/>
        <v>1900</v>
      </c>
      <c r="E4936" s="38" t="e">
        <f>VLOOKUP(A4936,DatosRecibo!$A$2:'DatosRecibo'!$L$6000,12,FALSE)</f>
        <v>#N/A</v>
      </c>
      <c r="G4936" s="19" t="e">
        <f>VLOOKUP(F4936,Propietarios!$B$2:'Propietarios'!$C$6000,2,FALSE)</f>
        <v>#N/A</v>
      </c>
      <c r="H4936" s="19" t="e">
        <f>VLOOKUP(F4936,Propietarios!$B$2:'Propietarios'!$D$6000,3,FALSE)</f>
        <v>#N/A</v>
      </c>
      <c r="J4936" s="38" t="e">
        <f t="shared" si="388"/>
        <v>#N/A</v>
      </c>
      <c r="K4936" s="38" t="str">
        <f t="shared" si="389"/>
        <v>11900</v>
      </c>
    </row>
    <row r="4937" spans="1:11" x14ac:dyDescent="0.15">
      <c r="A4937" s="19" t="str">
        <f t="shared" si="385"/>
        <v>11900</v>
      </c>
      <c r="C4937" s="19">
        <f t="shared" si="386"/>
        <v>1</v>
      </c>
      <c r="D4937" s="19">
        <f t="shared" si="387"/>
        <v>1900</v>
      </c>
      <c r="E4937" s="38" t="e">
        <f>VLOOKUP(A4937,DatosRecibo!$A$2:'DatosRecibo'!$L$6000,12,FALSE)</f>
        <v>#N/A</v>
      </c>
      <c r="G4937" s="19" t="e">
        <f>VLOOKUP(F4937,Propietarios!$B$2:'Propietarios'!$C$6000,2,FALSE)</f>
        <v>#N/A</v>
      </c>
      <c r="H4937" s="19" t="e">
        <f>VLOOKUP(F4937,Propietarios!$B$2:'Propietarios'!$D$6000,3,FALSE)</f>
        <v>#N/A</v>
      </c>
      <c r="J4937" s="38" t="e">
        <f t="shared" si="388"/>
        <v>#N/A</v>
      </c>
      <c r="K4937" s="38" t="str">
        <f t="shared" si="389"/>
        <v>11900</v>
      </c>
    </row>
    <row r="4938" spans="1:11" x14ac:dyDescent="0.15">
      <c r="A4938" s="19" t="str">
        <f t="shared" si="385"/>
        <v>11900</v>
      </c>
      <c r="C4938" s="19">
        <f t="shared" si="386"/>
        <v>1</v>
      </c>
      <c r="D4938" s="19">
        <f t="shared" si="387"/>
        <v>1900</v>
      </c>
      <c r="E4938" s="38" t="e">
        <f>VLOOKUP(A4938,DatosRecibo!$A$2:'DatosRecibo'!$L$6000,12,FALSE)</f>
        <v>#N/A</v>
      </c>
      <c r="G4938" s="19" t="e">
        <f>VLOOKUP(F4938,Propietarios!$B$2:'Propietarios'!$C$6000,2,FALSE)</f>
        <v>#N/A</v>
      </c>
      <c r="H4938" s="19" t="e">
        <f>VLOOKUP(F4938,Propietarios!$B$2:'Propietarios'!$D$6000,3,FALSE)</f>
        <v>#N/A</v>
      </c>
      <c r="J4938" s="38" t="e">
        <f t="shared" si="388"/>
        <v>#N/A</v>
      </c>
      <c r="K4938" s="38" t="str">
        <f t="shared" si="389"/>
        <v>11900</v>
      </c>
    </row>
    <row r="4939" spans="1:11" x14ac:dyDescent="0.15">
      <c r="A4939" s="19" t="str">
        <f t="shared" si="385"/>
        <v>11900</v>
      </c>
      <c r="C4939" s="19">
        <f t="shared" si="386"/>
        <v>1</v>
      </c>
      <c r="D4939" s="19">
        <f t="shared" si="387"/>
        <v>1900</v>
      </c>
      <c r="E4939" s="38" t="e">
        <f>VLOOKUP(A4939,DatosRecibo!$A$2:'DatosRecibo'!$L$6000,12,FALSE)</f>
        <v>#N/A</v>
      </c>
      <c r="G4939" s="19" t="e">
        <f>VLOOKUP(F4939,Propietarios!$B$2:'Propietarios'!$C$6000,2,FALSE)</f>
        <v>#N/A</v>
      </c>
      <c r="H4939" s="19" t="e">
        <f>VLOOKUP(F4939,Propietarios!$B$2:'Propietarios'!$D$6000,3,FALSE)</f>
        <v>#N/A</v>
      </c>
      <c r="J4939" s="38" t="e">
        <f t="shared" si="388"/>
        <v>#N/A</v>
      </c>
      <c r="K4939" s="38" t="str">
        <f t="shared" si="389"/>
        <v>11900</v>
      </c>
    </row>
    <row r="4940" spans="1:11" x14ac:dyDescent="0.15">
      <c r="A4940" s="19" t="str">
        <f t="shared" si="385"/>
        <v>11900</v>
      </c>
      <c r="C4940" s="19">
        <f t="shared" si="386"/>
        <v>1</v>
      </c>
      <c r="D4940" s="19">
        <f t="shared" si="387"/>
        <v>1900</v>
      </c>
      <c r="E4940" s="38" t="e">
        <f>VLOOKUP(A4940,DatosRecibo!$A$2:'DatosRecibo'!$L$6000,12,FALSE)</f>
        <v>#N/A</v>
      </c>
      <c r="G4940" s="19" t="e">
        <f>VLOOKUP(F4940,Propietarios!$B$2:'Propietarios'!$C$6000,2,FALSE)</f>
        <v>#N/A</v>
      </c>
      <c r="H4940" s="19" t="e">
        <f>VLOOKUP(F4940,Propietarios!$B$2:'Propietarios'!$D$6000,3,FALSE)</f>
        <v>#N/A</v>
      </c>
      <c r="J4940" s="38" t="e">
        <f t="shared" si="388"/>
        <v>#N/A</v>
      </c>
      <c r="K4940" s="38" t="str">
        <f t="shared" si="389"/>
        <v>11900</v>
      </c>
    </row>
    <row r="4941" spans="1:11" x14ac:dyDescent="0.15">
      <c r="A4941" s="19" t="str">
        <f t="shared" si="385"/>
        <v>11900</v>
      </c>
      <c r="C4941" s="19">
        <f t="shared" si="386"/>
        <v>1</v>
      </c>
      <c r="D4941" s="19">
        <f t="shared" si="387"/>
        <v>1900</v>
      </c>
      <c r="E4941" s="38" t="e">
        <f>VLOOKUP(A4941,DatosRecibo!$A$2:'DatosRecibo'!$L$6000,12,FALSE)</f>
        <v>#N/A</v>
      </c>
      <c r="G4941" s="19" t="e">
        <f>VLOOKUP(F4941,Propietarios!$B$2:'Propietarios'!$C$6000,2,FALSE)</f>
        <v>#N/A</v>
      </c>
      <c r="H4941" s="19" t="e">
        <f>VLOOKUP(F4941,Propietarios!$B$2:'Propietarios'!$D$6000,3,FALSE)</f>
        <v>#N/A</v>
      </c>
      <c r="J4941" s="38" t="e">
        <f t="shared" si="388"/>
        <v>#N/A</v>
      </c>
      <c r="K4941" s="38" t="str">
        <f t="shared" si="389"/>
        <v>11900</v>
      </c>
    </row>
    <row r="4942" spans="1:11" x14ac:dyDescent="0.15">
      <c r="A4942" s="19" t="str">
        <f t="shared" si="385"/>
        <v>11900</v>
      </c>
      <c r="C4942" s="19">
        <f t="shared" si="386"/>
        <v>1</v>
      </c>
      <c r="D4942" s="19">
        <f t="shared" si="387"/>
        <v>1900</v>
      </c>
      <c r="E4942" s="38" t="e">
        <f>VLOOKUP(A4942,DatosRecibo!$A$2:'DatosRecibo'!$L$6000,12,FALSE)</f>
        <v>#N/A</v>
      </c>
      <c r="G4942" s="19" t="e">
        <f>VLOOKUP(F4942,Propietarios!$B$2:'Propietarios'!$C$6000,2,FALSE)</f>
        <v>#N/A</v>
      </c>
      <c r="H4942" s="19" t="e">
        <f>VLOOKUP(F4942,Propietarios!$B$2:'Propietarios'!$D$6000,3,FALSE)</f>
        <v>#N/A</v>
      </c>
      <c r="J4942" s="38" t="e">
        <f t="shared" si="388"/>
        <v>#N/A</v>
      </c>
      <c r="K4942" s="38" t="str">
        <f t="shared" si="389"/>
        <v>11900</v>
      </c>
    </row>
    <row r="4943" spans="1:11" x14ac:dyDescent="0.15">
      <c r="A4943" s="19" t="str">
        <f t="shared" si="385"/>
        <v>11900</v>
      </c>
      <c r="C4943" s="19">
        <f t="shared" si="386"/>
        <v>1</v>
      </c>
      <c r="D4943" s="19">
        <f t="shared" si="387"/>
        <v>1900</v>
      </c>
      <c r="E4943" s="38" t="e">
        <f>VLOOKUP(A4943,DatosRecibo!$A$2:'DatosRecibo'!$L$6000,12,FALSE)</f>
        <v>#N/A</v>
      </c>
      <c r="G4943" s="19" t="e">
        <f>VLOOKUP(F4943,Propietarios!$B$2:'Propietarios'!$C$6000,2,FALSE)</f>
        <v>#N/A</v>
      </c>
      <c r="H4943" s="19" t="e">
        <f>VLOOKUP(F4943,Propietarios!$B$2:'Propietarios'!$D$6000,3,FALSE)</f>
        <v>#N/A</v>
      </c>
      <c r="J4943" s="38" t="e">
        <f t="shared" si="388"/>
        <v>#N/A</v>
      </c>
      <c r="K4943" s="38" t="str">
        <f t="shared" si="389"/>
        <v>11900</v>
      </c>
    </row>
    <row r="4944" spans="1:11" x14ac:dyDescent="0.15">
      <c r="A4944" s="19" t="str">
        <f t="shared" si="385"/>
        <v>11900</v>
      </c>
      <c r="C4944" s="19">
        <f t="shared" si="386"/>
        <v>1</v>
      </c>
      <c r="D4944" s="19">
        <f t="shared" si="387"/>
        <v>1900</v>
      </c>
      <c r="E4944" s="38" t="e">
        <f>VLOOKUP(A4944,DatosRecibo!$A$2:'DatosRecibo'!$L$6000,12,FALSE)</f>
        <v>#N/A</v>
      </c>
      <c r="G4944" s="19" t="e">
        <f>VLOOKUP(F4944,Propietarios!$B$2:'Propietarios'!$C$6000,2,FALSE)</f>
        <v>#N/A</v>
      </c>
      <c r="H4944" s="19" t="e">
        <f>VLOOKUP(F4944,Propietarios!$B$2:'Propietarios'!$D$6000,3,FALSE)</f>
        <v>#N/A</v>
      </c>
      <c r="J4944" s="38" t="e">
        <f t="shared" si="388"/>
        <v>#N/A</v>
      </c>
      <c r="K4944" s="38" t="str">
        <f t="shared" si="389"/>
        <v>11900</v>
      </c>
    </row>
    <row r="4945" spans="1:11" x14ac:dyDescent="0.15">
      <c r="A4945" s="19" t="str">
        <f t="shared" si="385"/>
        <v>11900</v>
      </c>
      <c r="C4945" s="19">
        <f t="shared" si="386"/>
        <v>1</v>
      </c>
      <c r="D4945" s="19">
        <f t="shared" si="387"/>
        <v>1900</v>
      </c>
      <c r="E4945" s="38" t="e">
        <f>VLOOKUP(A4945,DatosRecibo!$A$2:'DatosRecibo'!$L$6000,12,FALSE)</f>
        <v>#N/A</v>
      </c>
      <c r="G4945" s="19" t="e">
        <f>VLOOKUP(F4945,Propietarios!$B$2:'Propietarios'!$C$6000,2,FALSE)</f>
        <v>#N/A</v>
      </c>
      <c r="H4945" s="19" t="e">
        <f>VLOOKUP(F4945,Propietarios!$B$2:'Propietarios'!$D$6000,3,FALSE)</f>
        <v>#N/A</v>
      </c>
      <c r="J4945" s="38" t="e">
        <f t="shared" si="388"/>
        <v>#N/A</v>
      </c>
      <c r="K4945" s="38" t="str">
        <f t="shared" si="389"/>
        <v>11900</v>
      </c>
    </row>
    <row r="4946" spans="1:11" x14ac:dyDescent="0.15">
      <c r="A4946" s="19" t="str">
        <f t="shared" si="385"/>
        <v>11900</v>
      </c>
      <c r="C4946" s="19">
        <f t="shared" si="386"/>
        <v>1</v>
      </c>
      <c r="D4946" s="19">
        <f t="shared" si="387"/>
        <v>1900</v>
      </c>
      <c r="E4946" s="38" t="e">
        <f>VLOOKUP(A4946,DatosRecibo!$A$2:'DatosRecibo'!$L$6000,12,FALSE)</f>
        <v>#N/A</v>
      </c>
      <c r="G4946" s="19" t="e">
        <f>VLOOKUP(F4946,Propietarios!$B$2:'Propietarios'!$C$6000,2,FALSE)</f>
        <v>#N/A</v>
      </c>
      <c r="H4946" s="19" t="e">
        <f>VLOOKUP(F4946,Propietarios!$B$2:'Propietarios'!$D$6000,3,FALSE)</f>
        <v>#N/A</v>
      </c>
      <c r="J4946" s="38" t="e">
        <f t="shared" si="388"/>
        <v>#N/A</v>
      </c>
      <c r="K4946" s="38" t="str">
        <f t="shared" si="389"/>
        <v>11900</v>
      </c>
    </row>
    <row r="4947" spans="1:11" x14ac:dyDescent="0.15">
      <c r="A4947" s="19" t="str">
        <f t="shared" si="385"/>
        <v>11900</v>
      </c>
      <c r="C4947" s="19">
        <f t="shared" si="386"/>
        <v>1</v>
      </c>
      <c r="D4947" s="19">
        <f t="shared" si="387"/>
        <v>1900</v>
      </c>
      <c r="E4947" s="38" t="e">
        <f>VLOOKUP(A4947,DatosRecibo!$A$2:'DatosRecibo'!$L$6000,12,FALSE)</f>
        <v>#N/A</v>
      </c>
      <c r="G4947" s="19" t="e">
        <f>VLOOKUP(F4947,Propietarios!$B$2:'Propietarios'!$C$6000,2,FALSE)</f>
        <v>#N/A</v>
      </c>
      <c r="H4947" s="19" t="e">
        <f>VLOOKUP(F4947,Propietarios!$B$2:'Propietarios'!$D$6000,3,FALSE)</f>
        <v>#N/A</v>
      </c>
      <c r="J4947" s="38" t="e">
        <f t="shared" si="388"/>
        <v>#N/A</v>
      </c>
      <c r="K4947" s="38" t="str">
        <f t="shared" si="389"/>
        <v>11900</v>
      </c>
    </row>
    <row r="4948" spans="1:11" x14ac:dyDescent="0.15">
      <c r="A4948" s="19" t="str">
        <f t="shared" si="385"/>
        <v>11900</v>
      </c>
      <c r="C4948" s="19">
        <f t="shared" si="386"/>
        <v>1</v>
      </c>
      <c r="D4948" s="19">
        <f t="shared" si="387"/>
        <v>1900</v>
      </c>
      <c r="E4948" s="38" t="e">
        <f>VLOOKUP(A4948,DatosRecibo!$A$2:'DatosRecibo'!$L$6000,12,FALSE)</f>
        <v>#N/A</v>
      </c>
      <c r="G4948" s="19" t="e">
        <f>VLOOKUP(F4948,Propietarios!$B$2:'Propietarios'!$C$6000,2,FALSE)</f>
        <v>#N/A</v>
      </c>
      <c r="H4948" s="19" t="e">
        <f>VLOOKUP(F4948,Propietarios!$B$2:'Propietarios'!$D$6000,3,FALSE)</f>
        <v>#N/A</v>
      </c>
      <c r="J4948" s="38" t="e">
        <f t="shared" si="388"/>
        <v>#N/A</v>
      </c>
      <c r="K4948" s="38" t="str">
        <f t="shared" si="389"/>
        <v>11900</v>
      </c>
    </row>
    <row r="4949" spans="1:11" x14ac:dyDescent="0.15">
      <c r="A4949" s="19" t="str">
        <f t="shared" si="385"/>
        <v>11900</v>
      </c>
      <c r="C4949" s="19">
        <f t="shared" si="386"/>
        <v>1</v>
      </c>
      <c r="D4949" s="19">
        <f t="shared" si="387"/>
        <v>1900</v>
      </c>
      <c r="E4949" s="38" t="e">
        <f>VLOOKUP(A4949,DatosRecibo!$A$2:'DatosRecibo'!$L$6000,12,FALSE)</f>
        <v>#N/A</v>
      </c>
      <c r="G4949" s="19" t="e">
        <f>VLOOKUP(F4949,Propietarios!$B$2:'Propietarios'!$C$6000,2,FALSE)</f>
        <v>#N/A</v>
      </c>
      <c r="H4949" s="19" t="e">
        <f>VLOOKUP(F4949,Propietarios!$B$2:'Propietarios'!$D$6000,3,FALSE)</f>
        <v>#N/A</v>
      </c>
      <c r="J4949" s="38" t="e">
        <f t="shared" si="388"/>
        <v>#N/A</v>
      </c>
      <c r="K4949" s="38" t="str">
        <f t="shared" si="389"/>
        <v>11900</v>
      </c>
    </row>
    <row r="4950" spans="1:11" x14ac:dyDescent="0.15">
      <c r="A4950" s="19" t="str">
        <f t="shared" si="385"/>
        <v>11900</v>
      </c>
      <c r="C4950" s="19">
        <f t="shared" si="386"/>
        <v>1</v>
      </c>
      <c r="D4950" s="19">
        <f t="shared" si="387"/>
        <v>1900</v>
      </c>
      <c r="E4950" s="38" t="e">
        <f>VLOOKUP(A4950,DatosRecibo!$A$2:'DatosRecibo'!$L$6000,12,FALSE)</f>
        <v>#N/A</v>
      </c>
      <c r="G4950" s="19" t="e">
        <f>VLOOKUP(F4950,Propietarios!$B$2:'Propietarios'!$C$6000,2,FALSE)</f>
        <v>#N/A</v>
      </c>
      <c r="H4950" s="19" t="e">
        <f>VLOOKUP(F4950,Propietarios!$B$2:'Propietarios'!$D$6000,3,FALSE)</f>
        <v>#N/A</v>
      </c>
      <c r="J4950" s="38" t="e">
        <f t="shared" si="388"/>
        <v>#N/A</v>
      </c>
      <c r="K4950" s="38" t="str">
        <f t="shared" si="389"/>
        <v>11900</v>
      </c>
    </row>
    <row r="4951" spans="1:11" x14ac:dyDescent="0.15">
      <c r="A4951" s="19" t="str">
        <f t="shared" si="385"/>
        <v>11900</v>
      </c>
      <c r="C4951" s="19">
        <f t="shared" si="386"/>
        <v>1</v>
      </c>
      <c r="D4951" s="19">
        <f t="shared" si="387"/>
        <v>1900</v>
      </c>
      <c r="E4951" s="38" t="e">
        <f>VLOOKUP(A4951,DatosRecibo!$A$2:'DatosRecibo'!$L$6000,12,FALSE)</f>
        <v>#N/A</v>
      </c>
      <c r="G4951" s="19" t="e">
        <f>VLOOKUP(F4951,Propietarios!$B$2:'Propietarios'!$C$6000,2,FALSE)</f>
        <v>#N/A</v>
      </c>
      <c r="H4951" s="19" t="e">
        <f>VLOOKUP(F4951,Propietarios!$B$2:'Propietarios'!$D$6000,3,FALSE)</f>
        <v>#N/A</v>
      </c>
      <c r="J4951" s="38" t="e">
        <f t="shared" si="388"/>
        <v>#N/A</v>
      </c>
      <c r="K4951" s="38" t="str">
        <f t="shared" si="389"/>
        <v>11900</v>
      </c>
    </row>
    <row r="4952" spans="1:11" x14ac:dyDescent="0.15">
      <c r="A4952" s="19" t="str">
        <f t="shared" si="385"/>
        <v>11900</v>
      </c>
      <c r="C4952" s="19">
        <f t="shared" si="386"/>
        <v>1</v>
      </c>
      <c r="D4952" s="19">
        <f t="shared" si="387"/>
        <v>1900</v>
      </c>
      <c r="E4952" s="38" t="e">
        <f>VLOOKUP(A4952,DatosRecibo!$A$2:'DatosRecibo'!$L$6000,12,FALSE)</f>
        <v>#N/A</v>
      </c>
      <c r="G4952" s="19" t="e">
        <f>VLOOKUP(F4952,Propietarios!$B$2:'Propietarios'!$C$6000,2,FALSE)</f>
        <v>#N/A</v>
      </c>
      <c r="H4952" s="19" t="e">
        <f>VLOOKUP(F4952,Propietarios!$B$2:'Propietarios'!$D$6000,3,FALSE)</f>
        <v>#N/A</v>
      </c>
      <c r="J4952" s="38" t="e">
        <f t="shared" si="388"/>
        <v>#N/A</v>
      </c>
      <c r="K4952" s="38" t="str">
        <f t="shared" si="389"/>
        <v>11900</v>
      </c>
    </row>
    <row r="4953" spans="1:11" x14ac:dyDescent="0.15">
      <c r="A4953" s="19" t="str">
        <f t="shared" si="385"/>
        <v>11900</v>
      </c>
      <c r="C4953" s="19">
        <f t="shared" si="386"/>
        <v>1</v>
      </c>
      <c r="D4953" s="19">
        <f t="shared" si="387"/>
        <v>1900</v>
      </c>
      <c r="E4953" s="38" t="e">
        <f>VLOOKUP(A4953,DatosRecibo!$A$2:'DatosRecibo'!$L$6000,12,FALSE)</f>
        <v>#N/A</v>
      </c>
      <c r="G4953" s="19" t="e">
        <f>VLOOKUP(F4953,Propietarios!$B$2:'Propietarios'!$C$6000,2,FALSE)</f>
        <v>#N/A</v>
      </c>
      <c r="H4953" s="19" t="e">
        <f>VLOOKUP(F4953,Propietarios!$B$2:'Propietarios'!$D$6000,3,FALSE)</f>
        <v>#N/A</v>
      </c>
      <c r="J4953" s="38" t="e">
        <f t="shared" si="388"/>
        <v>#N/A</v>
      </c>
      <c r="K4953" s="38" t="str">
        <f t="shared" si="389"/>
        <v>11900</v>
      </c>
    </row>
    <row r="4954" spans="1:11" x14ac:dyDescent="0.15">
      <c r="A4954" s="19" t="str">
        <f t="shared" si="385"/>
        <v>11900</v>
      </c>
      <c r="C4954" s="19">
        <f t="shared" si="386"/>
        <v>1</v>
      </c>
      <c r="D4954" s="19">
        <f t="shared" si="387"/>
        <v>1900</v>
      </c>
      <c r="E4954" s="38" t="e">
        <f>VLOOKUP(A4954,DatosRecibo!$A$2:'DatosRecibo'!$L$6000,12,FALSE)</f>
        <v>#N/A</v>
      </c>
      <c r="G4954" s="19" t="e">
        <f>VLOOKUP(F4954,Propietarios!$B$2:'Propietarios'!$C$6000,2,FALSE)</f>
        <v>#N/A</v>
      </c>
      <c r="H4954" s="19" t="e">
        <f>VLOOKUP(F4954,Propietarios!$B$2:'Propietarios'!$D$6000,3,FALSE)</f>
        <v>#N/A</v>
      </c>
      <c r="J4954" s="38" t="e">
        <f t="shared" si="388"/>
        <v>#N/A</v>
      </c>
      <c r="K4954" s="38" t="str">
        <f t="shared" si="389"/>
        <v>11900</v>
      </c>
    </row>
    <row r="4955" spans="1:11" x14ac:dyDescent="0.15">
      <c r="A4955" s="19" t="str">
        <f t="shared" si="385"/>
        <v>11900</v>
      </c>
      <c r="C4955" s="19">
        <f t="shared" si="386"/>
        <v>1</v>
      </c>
      <c r="D4955" s="19">
        <f t="shared" si="387"/>
        <v>1900</v>
      </c>
      <c r="E4955" s="38" t="e">
        <f>VLOOKUP(A4955,DatosRecibo!$A$2:'DatosRecibo'!$L$6000,12,FALSE)</f>
        <v>#N/A</v>
      </c>
      <c r="G4955" s="19" t="e">
        <f>VLOOKUP(F4955,Propietarios!$B$2:'Propietarios'!$C$6000,2,FALSE)</f>
        <v>#N/A</v>
      </c>
      <c r="H4955" s="19" t="e">
        <f>VLOOKUP(F4955,Propietarios!$B$2:'Propietarios'!$D$6000,3,FALSE)</f>
        <v>#N/A</v>
      </c>
      <c r="J4955" s="38" t="e">
        <f t="shared" si="388"/>
        <v>#N/A</v>
      </c>
      <c r="K4955" s="38" t="str">
        <f t="shared" si="389"/>
        <v>11900</v>
      </c>
    </row>
    <row r="4956" spans="1:11" x14ac:dyDescent="0.15">
      <c r="A4956" s="19" t="str">
        <f t="shared" si="385"/>
        <v>11900</v>
      </c>
      <c r="C4956" s="19">
        <f t="shared" si="386"/>
        <v>1</v>
      </c>
      <c r="D4956" s="19">
        <f t="shared" si="387"/>
        <v>1900</v>
      </c>
      <c r="E4956" s="38" t="e">
        <f>VLOOKUP(A4956,DatosRecibo!$A$2:'DatosRecibo'!$L$6000,12,FALSE)</f>
        <v>#N/A</v>
      </c>
      <c r="G4956" s="19" t="e">
        <f>VLOOKUP(F4956,Propietarios!$B$2:'Propietarios'!$C$6000,2,FALSE)</f>
        <v>#N/A</v>
      </c>
      <c r="H4956" s="19" t="e">
        <f>VLOOKUP(F4956,Propietarios!$B$2:'Propietarios'!$D$6000,3,FALSE)</f>
        <v>#N/A</v>
      </c>
      <c r="J4956" s="38" t="e">
        <f t="shared" si="388"/>
        <v>#N/A</v>
      </c>
      <c r="K4956" s="38" t="str">
        <f t="shared" si="389"/>
        <v>11900</v>
      </c>
    </row>
    <row r="4957" spans="1:11" x14ac:dyDescent="0.15">
      <c r="A4957" s="19" t="str">
        <f t="shared" si="385"/>
        <v>11900</v>
      </c>
      <c r="C4957" s="19">
        <f t="shared" si="386"/>
        <v>1</v>
      </c>
      <c r="D4957" s="19">
        <f t="shared" si="387"/>
        <v>1900</v>
      </c>
      <c r="E4957" s="38" t="e">
        <f>VLOOKUP(A4957,DatosRecibo!$A$2:'DatosRecibo'!$L$6000,12,FALSE)</f>
        <v>#N/A</v>
      </c>
      <c r="G4957" s="19" t="e">
        <f>VLOOKUP(F4957,Propietarios!$B$2:'Propietarios'!$C$6000,2,FALSE)</f>
        <v>#N/A</v>
      </c>
      <c r="H4957" s="19" t="e">
        <f>VLOOKUP(F4957,Propietarios!$B$2:'Propietarios'!$D$6000,3,FALSE)</f>
        <v>#N/A</v>
      </c>
      <c r="J4957" s="38" t="e">
        <f t="shared" si="388"/>
        <v>#N/A</v>
      </c>
      <c r="K4957" s="38" t="str">
        <f t="shared" si="389"/>
        <v>11900</v>
      </c>
    </row>
    <row r="4958" spans="1:11" x14ac:dyDescent="0.15">
      <c r="A4958" s="19" t="str">
        <f t="shared" si="385"/>
        <v>11900</v>
      </c>
      <c r="C4958" s="19">
        <f t="shared" si="386"/>
        <v>1</v>
      </c>
      <c r="D4958" s="19">
        <f t="shared" si="387"/>
        <v>1900</v>
      </c>
      <c r="E4958" s="38" t="e">
        <f>VLOOKUP(A4958,DatosRecibo!$A$2:'DatosRecibo'!$L$6000,12,FALSE)</f>
        <v>#N/A</v>
      </c>
      <c r="G4958" s="19" t="e">
        <f>VLOOKUP(F4958,Propietarios!$B$2:'Propietarios'!$C$6000,2,FALSE)</f>
        <v>#N/A</v>
      </c>
      <c r="H4958" s="19" t="e">
        <f>VLOOKUP(F4958,Propietarios!$B$2:'Propietarios'!$D$6000,3,FALSE)</f>
        <v>#N/A</v>
      </c>
      <c r="J4958" s="38" t="e">
        <f t="shared" si="388"/>
        <v>#N/A</v>
      </c>
      <c r="K4958" s="38" t="str">
        <f t="shared" si="389"/>
        <v>11900</v>
      </c>
    </row>
    <row r="4959" spans="1:11" x14ac:dyDescent="0.15">
      <c r="A4959" s="19" t="str">
        <f t="shared" si="385"/>
        <v>11900</v>
      </c>
      <c r="C4959" s="19">
        <f t="shared" si="386"/>
        <v>1</v>
      </c>
      <c r="D4959" s="19">
        <f t="shared" si="387"/>
        <v>1900</v>
      </c>
      <c r="E4959" s="38" t="e">
        <f>VLOOKUP(A4959,DatosRecibo!$A$2:'DatosRecibo'!$L$6000,12,FALSE)</f>
        <v>#N/A</v>
      </c>
      <c r="G4959" s="19" t="e">
        <f>VLOOKUP(F4959,Propietarios!$B$2:'Propietarios'!$C$6000,2,FALSE)</f>
        <v>#N/A</v>
      </c>
      <c r="H4959" s="19" t="e">
        <f>VLOOKUP(F4959,Propietarios!$B$2:'Propietarios'!$D$6000,3,FALSE)</f>
        <v>#N/A</v>
      </c>
      <c r="J4959" s="38" t="e">
        <f t="shared" si="388"/>
        <v>#N/A</v>
      </c>
      <c r="K4959" s="38" t="str">
        <f t="shared" si="389"/>
        <v>11900</v>
      </c>
    </row>
    <row r="4960" spans="1:11" x14ac:dyDescent="0.15">
      <c r="A4960" s="19" t="str">
        <f t="shared" si="385"/>
        <v>11900</v>
      </c>
      <c r="C4960" s="19">
        <f t="shared" si="386"/>
        <v>1</v>
      </c>
      <c r="D4960" s="19">
        <f t="shared" si="387"/>
        <v>1900</v>
      </c>
      <c r="E4960" s="38" t="e">
        <f>VLOOKUP(A4960,DatosRecibo!$A$2:'DatosRecibo'!$L$6000,12,FALSE)</f>
        <v>#N/A</v>
      </c>
      <c r="G4960" s="19" t="e">
        <f>VLOOKUP(F4960,Propietarios!$B$2:'Propietarios'!$C$6000,2,FALSE)</f>
        <v>#N/A</v>
      </c>
      <c r="H4960" s="19" t="e">
        <f>VLOOKUP(F4960,Propietarios!$B$2:'Propietarios'!$D$6000,3,FALSE)</f>
        <v>#N/A</v>
      </c>
      <c r="J4960" s="38" t="e">
        <f t="shared" si="388"/>
        <v>#N/A</v>
      </c>
      <c r="K4960" s="38" t="str">
        <f t="shared" si="389"/>
        <v>11900</v>
      </c>
    </row>
    <row r="4961" spans="1:11" x14ac:dyDescent="0.15">
      <c r="A4961" s="19" t="str">
        <f t="shared" si="385"/>
        <v>11900</v>
      </c>
      <c r="C4961" s="19">
        <f t="shared" si="386"/>
        <v>1</v>
      </c>
      <c r="D4961" s="19">
        <f t="shared" si="387"/>
        <v>1900</v>
      </c>
      <c r="E4961" s="38" t="e">
        <f>VLOOKUP(A4961,DatosRecibo!$A$2:'DatosRecibo'!$L$6000,12,FALSE)</f>
        <v>#N/A</v>
      </c>
      <c r="G4961" s="19" t="e">
        <f>VLOOKUP(F4961,Propietarios!$B$2:'Propietarios'!$C$6000,2,FALSE)</f>
        <v>#N/A</v>
      </c>
      <c r="H4961" s="19" t="e">
        <f>VLOOKUP(F4961,Propietarios!$B$2:'Propietarios'!$D$6000,3,FALSE)</f>
        <v>#N/A</v>
      </c>
      <c r="J4961" s="38" t="e">
        <f t="shared" si="388"/>
        <v>#N/A</v>
      </c>
      <c r="K4961" s="38" t="str">
        <f t="shared" si="389"/>
        <v>11900</v>
      </c>
    </row>
    <row r="4962" spans="1:11" x14ac:dyDescent="0.15">
      <c r="A4962" s="19" t="str">
        <f t="shared" si="385"/>
        <v>11900</v>
      </c>
      <c r="C4962" s="19">
        <f t="shared" si="386"/>
        <v>1</v>
      </c>
      <c r="D4962" s="19">
        <f t="shared" si="387"/>
        <v>1900</v>
      </c>
      <c r="E4962" s="38" t="e">
        <f>VLOOKUP(A4962,DatosRecibo!$A$2:'DatosRecibo'!$L$6000,12,FALSE)</f>
        <v>#N/A</v>
      </c>
      <c r="G4962" s="19" t="e">
        <f>VLOOKUP(F4962,Propietarios!$B$2:'Propietarios'!$C$6000,2,FALSE)</f>
        <v>#N/A</v>
      </c>
      <c r="H4962" s="19" t="e">
        <f>VLOOKUP(F4962,Propietarios!$B$2:'Propietarios'!$D$6000,3,FALSE)</f>
        <v>#N/A</v>
      </c>
      <c r="J4962" s="38" t="e">
        <f t="shared" si="388"/>
        <v>#N/A</v>
      </c>
      <c r="K4962" s="38" t="str">
        <f t="shared" si="389"/>
        <v>11900</v>
      </c>
    </row>
    <row r="4963" spans="1:11" x14ac:dyDescent="0.15">
      <c r="A4963" s="19" t="str">
        <f t="shared" si="385"/>
        <v>11900</v>
      </c>
      <c r="C4963" s="19">
        <f t="shared" si="386"/>
        <v>1</v>
      </c>
      <c r="D4963" s="19">
        <f t="shared" si="387"/>
        <v>1900</v>
      </c>
      <c r="E4963" s="38" t="e">
        <f>VLOOKUP(A4963,DatosRecibo!$A$2:'DatosRecibo'!$L$6000,12,FALSE)</f>
        <v>#N/A</v>
      </c>
      <c r="G4963" s="19" t="e">
        <f>VLOOKUP(F4963,Propietarios!$B$2:'Propietarios'!$C$6000,2,FALSE)</f>
        <v>#N/A</v>
      </c>
      <c r="H4963" s="19" t="e">
        <f>VLOOKUP(F4963,Propietarios!$B$2:'Propietarios'!$D$6000,3,FALSE)</f>
        <v>#N/A</v>
      </c>
      <c r="J4963" s="38" t="e">
        <f t="shared" si="388"/>
        <v>#N/A</v>
      </c>
      <c r="K4963" s="38" t="str">
        <f t="shared" si="389"/>
        <v>11900</v>
      </c>
    </row>
    <row r="4964" spans="1:11" x14ac:dyDescent="0.15">
      <c r="A4964" s="19" t="str">
        <f t="shared" si="385"/>
        <v>11900</v>
      </c>
      <c r="C4964" s="19">
        <f t="shared" si="386"/>
        <v>1</v>
      </c>
      <c r="D4964" s="19">
        <f t="shared" si="387"/>
        <v>1900</v>
      </c>
      <c r="E4964" s="38" t="e">
        <f>VLOOKUP(A4964,DatosRecibo!$A$2:'DatosRecibo'!$L$6000,12,FALSE)</f>
        <v>#N/A</v>
      </c>
      <c r="G4964" s="19" t="e">
        <f>VLOOKUP(F4964,Propietarios!$B$2:'Propietarios'!$C$6000,2,FALSE)</f>
        <v>#N/A</v>
      </c>
      <c r="H4964" s="19" t="e">
        <f>VLOOKUP(F4964,Propietarios!$B$2:'Propietarios'!$D$6000,3,FALSE)</f>
        <v>#N/A</v>
      </c>
      <c r="J4964" s="38" t="e">
        <f t="shared" si="388"/>
        <v>#N/A</v>
      </c>
      <c r="K4964" s="38" t="str">
        <f t="shared" si="389"/>
        <v>11900</v>
      </c>
    </row>
    <row r="4965" spans="1:11" x14ac:dyDescent="0.15">
      <c r="A4965" s="19" t="str">
        <f t="shared" si="385"/>
        <v>11900</v>
      </c>
      <c r="C4965" s="19">
        <f t="shared" si="386"/>
        <v>1</v>
      </c>
      <c r="D4965" s="19">
        <f t="shared" si="387"/>
        <v>1900</v>
      </c>
      <c r="E4965" s="38" t="e">
        <f>VLOOKUP(A4965,DatosRecibo!$A$2:'DatosRecibo'!$L$6000,12,FALSE)</f>
        <v>#N/A</v>
      </c>
      <c r="G4965" s="19" t="e">
        <f>VLOOKUP(F4965,Propietarios!$B$2:'Propietarios'!$C$6000,2,FALSE)</f>
        <v>#N/A</v>
      </c>
      <c r="H4965" s="19" t="e">
        <f>VLOOKUP(F4965,Propietarios!$B$2:'Propietarios'!$D$6000,3,FALSE)</f>
        <v>#N/A</v>
      </c>
      <c r="J4965" s="38" t="e">
        <f t="shared" si="388"/>
        <v>#N/A</v>
      </c>
      <c r="K4965" s="38" t="str">
        <f t="shared" si="389"/>
        <v>11900</v>
      </c>
    </row>
    <row r="4966" spans="1:11" x14ac:dyDescent="0.15">
      <c r="A4966" s="19" t="str">
        <f t="shared" si="385"/>
        <v>11900</v>
      </c>
      <c r="C4966" s="19">
        <f t="shared" si="386"/>
        <v>1</v>
      </c>
      <c r="D4966" s="19">
        <f t="shared" si="387"/>
        <v>1900</v>
      </c>
      <c r="E4966" s="38" t="e">
        <f>VLOOKUP(A4966,DatosRecibo!$A$2:'DatosRecibo'!$L$6000,12,FALSE)</f>
        <v>#N/A</v>
      </c>
      <c r="G4966" s="19" t="e">
        <f>VLOOKUP(F4966,Propietarios!$B$2:'Propietarios'!$C$6000,2,FALSE)</f>
        <v>#N/A</v>
      </c>
      <c r="H4966" s="19" t="e">
        <f>VLOOKUP(F4966,Propietarios!$B$2:'Propietarios'!$D$6000,3,FALSE)</f>
        <v>#N/A</v>
      </c>
      <c r="J4966" s="38" t="e">
        <f t="shared" si="388"/>
        <v>#N/A</v>
      </c>
      <c r="K4966" s="38" t="str">
        <f t="shared" si="389"/>
        <v>11900</v>
      </c>
    </row>
    <row r="4967" spans="1:11" x14ac:dyDescent="0.15">
      <c r="A4967" s="19" t="str">
        <f t="shared" si="385"/>
        <v>11900</v>
      </c>
      <c r="C4967" s="19">
        <f t="shared" si="386"/>
        <v>1</v>
      </c>
      <c r="D4967" s="19">
        <f t="shared" si="387"/>
        <v>1900</v>
      </c>
      <c r="E4967" s="38" t="e">
        <f>VLOOKUP(A4967,DatosRecibo!$A$2:'DatosRecibo'!$L$6000,12,FALSE)</f>
        <v>#N/A</v>
      </c>
      <c r="G4967" s="19" t="e">
        <f>VLOOKUP(F4967,Propietarios!$B$2:'Propietarios'!$C$6000,2,FALSE)</f>
        <v>#N/A</v>
      </c>
      <c r="H4967" s="19" t="e">
        <f>VLOOKUP(F4967,Propietarios!$B$2:'Propietarios'!$D$6000,3,FALSE)</f>
        <v>#N/A</v>
      </c>
      <c r="J4967" s="38" t="e">
        <f t="shared" si="388"/>
        <v>#N/A</v>
      </c>
      <c r="K4967" s="38" t="str">
        <f t="shared" si="389"/>
        <v>11900</v>
      </c>
    </row>
    <row r="4968" spans="1:11" x14ac:dyDescent="0.15">
      <c r="A4968" s="19" t="str">
        <f t="shared" si="385"/>
        <v>11900</v>
      </c>
      <c r="C4968" s="19">
        <f t="shared" si="386"/>
        <v>1</v>
      </c>
      <c r="D4968" s="19">
        <f t="shared" si="387"/>
        <v>1900</v>
      </c>
      <c r="E4968" s="38" t="e">
        <f>VLOOKUP(A4968,DatosRecibo!$A$2:'DatosRecibo'!$L$6000,12,FALSE)</f>
        <v>#N/A</v>
      </c>
      <c r="G4968" s="19" t="e">
        <f>VLOOKUP(F4968,Propietarios!$B$2:'Propietarios'!$C$6000,2,FALSE)</f>
        <v>#N/A</v>
      </c>
      <c r="H4968" s="19" t="e">
        <f>VLOOKUP(F4968,Propietarios!$B$2:'Propietarios'!$D$6000,3,FALSE)</f>
        <v>#N/A</v>
      </c>
      <c r="J4968" s="38" t="e">
        <f t="shared" si="388"/>
        <v>#N/A</v>
      </c>
      <c r="K4968" s="38" t="str">
        <f t="shared" si="389"/>
        <v>11900</v>
      </c>
    </row>
    <row r="4969" spans="1:11" x14ac:dyDescent="0.15">
      <c r="A4969" s="19" t="str">
        <f t="shared" si="385"/>
        <v>11900</v>
      </c>
      <c r="C4969" s="19">
        <f t="shared" si="386"/>
        <v>1</v>
      </c>
      <c r="D4969" s="19">
        <f t="shared" si="387"/>
        <v>1900</v>
      </c>
      <c r="E4969" s="38" t="e">
        <f>VLOOKUP(A4969,DatosRecibo!$A$2:'DatosRecibo'!$L$6000,12,FALSE)</f>
        <v>#N/A</v>
      </c>
      <c r="G4969" s="19" t="e">
        <f>VLOOKUP(F4969,Propietarios!$B$2:'Propietarios'!$C$6000,2,FALSE)</f>
        <v>#N/A</v>
      </c>
      <c r="H4969" s="19" t="e">
        <f>VLOOKUP(F4969,Propietarios!$B$2:'Propietarios'!$D$6000,3,FALSE)</f>
        <v>#N/A</v>
      </c>
      <c r="J4969" s="38" t="e">
        <f t="shared" si="388"/>
        <v>#N/A</v>
      </c>
      <c r="K4969" s="38" t="str">
        <f t="shared" si="389"/>
        <v>11900</v>
      </c>
    </row>
    <row r="4970" spans="1:11" x14ac:dyDescent="0.15">
      <c r="A4970" s="19" t="str">
        <f t="shared" si="385"/>
        <v>11900</v>
      </c>
      <c r="C4970" s="19">
        <f t="shared" si="386"/>
        <v>1</v>
      </c>
      <c r="D4970" s="19">
        <f t="shared" si="387"/>
        <v>1900</v>
      </c>
      <c r="E4970" s="38" t="e">
        <f>VLOOKUP(A4970,DatosRecibo!$A$2:'DatosRecibo'!$L$6000,12,FALSE)</f>
        <v>#N/A</v>
      </c>
      <c r="G4970" s="19" t="e">
        <f>VLOOKUP(F4970,Propietarios!$B$2:'Propietarios'!$C$6000,2,FALSE)</f>
        <v>#N/A</v>
      </c>
      <c r="H4970" s="19" t="e">
        <f>VLOOKUP(F4970,Propietarios!$B$2:'Propietarios'!$D$6000,3,FALSE)</f>
        <v>#N/A</v>
      </c>
      <c r="J4970" s="38" t="e">
        <f t="shared" si="388"/>
        <v>#N/A</v>
      </c>
      <c r="K4970" s="38" t="str">
        <f t="shared" si="389"/>
        <v>11900</v>
      </c>
    </row>
    <row r="4971" spans="1:11" x14ac:dyDescent="0.15">
      <c r="A4971" s="19" t="str">
        <f t="shared" si="385"/>
        <v>11900</v>
      </c>
      <c r="C4971" s="19">
        <f t="shared" si="386"/>
        <v>1</v>
      </c>
      <c r="D4971" s="19">
        <f t="shared" si="387"/>
        <v>1900</v>
      </c>
      <c r="E4971" s="38" t="e">
        <f>VLOOKUP(A4971,DatosRecibo!$A$2:'DatosRecibo'!$L$6000,12,FALSE)</f>
        <v>#N/A</v>
      </c>
      <c r="G4971" s="19" t="e">
        <f>VLOOKUP(F4971,Propietarios!$B$2:'Propietarios'!$C$6000,2,FALSE)</f>
        <v>#N/A</v>
      </c>
      <c r="H4971" s="19" t="e">
        <f>VLOOKUP(F4971,Propietarios!$B$2:'Propietarios'!$D$6000,3,FALSE)</f>
        <v>#N/A</v>
      </c>
      <c r="J4971" s="38" t="e">
        <f t="shared" si="388"/>
        <v>#N/A</v>
      </c>
      <c r="K4971" s="38" t="str">
        <f t="shared" si="389"/>
        <v>11900</v>
      </c>
    </row>
    <row r="4972" spans="1:11" x14ac:dyDescent="0.15">
      <c r="A4972" s="19" t="str">
        <f t="shared" si="385"/>
        <v>11900</v>
      </c>
      <c r="C4972" s="19">
        <f t="shared" si="386"/>
        <v>1</v>
      </c>
      <c r="D4972" s="19">
        <f t="shared" si="387"/>
        <v>1900</v>
      </c>
      <c r="E4972" s="38" t="e">
        <f>VLOOKUP(A4972,DatosRecibo!$A$2:'DatosRecibo'!$L$6000,12,FALSE)</f>
        <v>#N/A</v>
      </c>
      <c r="G4972" s="19" t="e">
        <f>VLOOKUP(F4972,Propietarios!$B$2:'Propietarios'!$C$6000,2,FALSE)</f>
        <v>#N/A</v>
      </c>
      <c r="H4972" s="19" t="e">
        <f>VLOOKUP(F4972,Propietarios!$B$2:'Propietarios'!$D$6000,3,FALSE)</f>
        <v>#N/A</v>
      </c>
      <c r="J4972" s="38" t="e">
        <f t="shared" si="388"/>
        <v>#N/A</v>
      </c>
      <c r="K4972" s="38" t="str">
        <f t="shared" si="389"/>
        <v>11900</v>
      </c>
    </row>
    <row r="4973" spans="1:11" x14ac:dyDescent="0.15">
      <c r="A4973" s="19" t="str">
        <f t="shared" si="385"/>
        <v>11900</v>
      </c>
      <c r="C4973" s="19">
        <f t="shared" si="386"/>
        <v>1</v>
      </c>
      <c r="D4973" s="19">
        <f t="shared" si="387"/>
        <v>1900</v>
      </c>
      <c r="E4973" s="38" t="e">
        <f>VLOOKUP(A4973,DatosRecibo!$A$2:'DatosRecibo'!$L$6000,12,FALSE)</f>
        <v>#N/A</v>
      </c>
      <c r="G4973" s="19" t="e">
        <f>VLOOKUP(F4973,Propietarios!$B$2:'Propietarios'!$C$6000,2,FALSE)</f>
        <v>#N/A</v>
      </c>
      <c r="H4973" s="19" t="e">
        <f>VLOOKUP(F4973,Propietarios!$B$2:'Propietarios'!$D$6000,3,FALSE)</f>
        <v>#N/A</v>
      </c>
      <c r="J4973" s="38" t="e">
        <f t="shared" si="388"/>
        <v>#N/A</v>
      </c>
      <c r="K4973" s="38" t="str">
        <f t="shared" si="389"/>
        <v>11900</v>
      </c>
    </row>
    <row r="4974" spans="1:11" x14ac:dyDescent="0.15">
      <c r="A4974" s="19" t="str">
        <f t="shared" si="385"/>
        <v>11900</v>
      </c>
      <c r="C4974" s="19">
        <f t="shared" si="386"/>
        <v>1</v>
      </c>
      <c r="D4974" s="19">
        <f t="shared" si="387"/>
        <v>1900</v>
      </c>
      <c r="E4974" s="38" t="e">
        <f>VLOOKUP(A4974,DatosRecibo!$A$2:'DatosRecibo'!$L$6000,12,FALSE)</f>
        <v>#N/A</v>
      </c>
      <c r="G4974" s="19" t="e">
        <f>VLOOKUP(F4974,Propietarios!$B$2:'Propietarios'!$C$6000,2,FALSE)</f>
        <v>#N/A</v>
      </c>
      <c r="H4974" s="19" t="e">
        <f>VLOOKUP(F4974,Propietarios!$B$2:'Propietarios'!$D$6000,3,FALSE)</f>
        <v>#N/A</v>
      </c>
      <c r="J4974" s="38" t="e">
        <f t="shared" si="388"/>
        <v>#N/A</v>
      </c>
      <c r="K4974" s="38" t="str">
        <f t="shared" si="389"/>
        <v>11900</v>
      </c>
    </row>
    <row r="4975" spans="1:11" x14ac:dyDescent="0.15">
      <c r="A4975" s="19" t="str">
        <f t="shared" si="385"/>
        <v>11900</v>
      </c>
      <c r="C4975" s="19">
        <f t="shared" si="386"/>
        <v>1</v>
      </c>
      <c r="D4975" s="19">
        <f t="shared" si="387"/>
        <v>1900</v>
      </c>
      <c r="E4975" s="38" t="e">
        <f>VLOOKUP(A4975,DatosRecibo!$A$2:'DatosRecibo'!$L$6000,12,FALSE)</f>
        <v>#N/A</v>
      </c>
      <c r="G4975" s="19" t="e">
        <f>VLOOKUP(F4975,Propietarios!$B$2:'Propietarios'!$C$6000,2,FALSE)</f>
        <v>#N/A</v>
      </c>
      <c r="H4975" s="19" t="e">
        <f>VLOOKUP(F4975,Propietarios!$B$2:'Propietarios'!$D$6000,3,FALSE)</f>
        <v>#N/A</v>
      </c>
      <c r="J4975" s="38" t="e">
        <f t="shared" si="388"/>
        <v>#N/A</v>
      </c>
      <c r="K4975" s="38" t="str">
        <f t="shared" si="389"/>
        <v>11900</v>
      </c>
    </row>
    <row r="4976" spans="1:11" x14ac:dyDescent="0.15">
      <c r="A4976" s="19" t="str">
        <f t="shared" si="385"/>
        <v>11900</v>
      </c>
      <c r="C4976" s="19">
        <f t="shared" si="386"/>
        <v>1</v>
      </c>
      <c r="D4976" s="19">
        <f t="shared" si="387"/>
        <v>1900</v>
      </c>
      <c r="E4976" s="38" t="e">
        <f>VLOOKUP(A4976,DatosRecibo!$A$2:'DatosRecibo'!$L$6000,12,FALSE)</f>
        <v>#N/A</v>
      </c>
      <c r="G4976" s="19" t="e">
        <f>VLOOKUP(F4976,Propietarios!$B$2:'Propietarios'!$C$6000,2,FALSE)</f>
        <v>#N/A</v>
      </c>
      <c r="H4976" s="19" t="e">
        <f>VLOOKUP(F4976,Propietarios!$B$2:'Propietarios'!$D$6000,3,FALSE)</f>
        <v>#N/A</v>
      </c>
      <c r="J4976" s="38" t="e">
        <f t="shared" si="388"/>
        <v>#N/A</v>
      </c>
      <c r="K4976" s="38" t="str">
        <f t="shared" si="389"/>
        <v>11900</v>
      </c>
    </row>
    <row r="4977" spans="1:11" x14ac:dyDescent="0.15">
      <c r="A4977" s="19" t="str">
        <f t="shared" si="385"/>
        <v>11900</v>
      </c>
      <c r="C4977" s="19">
        <f t="shared" si="386"/>
        <v>1</v>
      </c>
      <c r="D4977" s="19">
        <f t="shared" si="387"/>
        <v>1900</v>
      </c>
      <c r="E4977" s="38" t="e">
        <f>VLOOKUP(A4977,DatosRecibo!$A$2:'DatosRecibo'!$L$6000,12,FALSE)</f>
        <v>#N/A</v>
      </c>
      <c r="G4977" s="19" t="e">
        <f>VLOOKUP(F4977,Propietarios!$B$2:'Propietarios'!$C$6000,2,FALSE)</f>
        <v>#N/A</v>
      </c>
      <c r="H4977" s="19" t="e">
        <f>VLOOKUP(F4977,Propietarios!$B$2:'Propietarios'!$D$6000,3,FALSE)</f>
        <v>#N/A</v>
      </c>
      <c r="J4977" s="38" t="e">
        <f t="shared" si="388"/>
        <v>#N/A</v>
      </c>
      <c r="K4977" s="38" t="str">
        <f t="shared" si="389"/>
        <v>11900</v>
      </c>
    </row>
    <row r="4978" spans="1:11" x14ac:dyDescent="0.15">
      <c r="A4978" s="19" t="str">
        <f t="shared" si="385"/>
        <v>11900</v>
      </c>
      <c r="C4978" s="19">
        <f t="shared" si="386"/>
        <v>1</v>
      </c>
      <c r="D4978" s="19">
        <f t="shared" si="387"/>
        <v>1900</v>
      </c>
      <c r="E4978" s="38" t="e">
        <f>VLOOKUP(A4978,DatosRecibo!$A$2:'DatosRecibo'!$L$6000,12,FALSE)</f>
        <v>#N/A</v>
      </c>
      <c r="G4978" s="19" t="e">
        <f>VLOOKUP(F4978,Propietarios!$B$2:'Propietarios'!$C$6000,2,FALSE)</f>
        <v>#N/A</v>
      </c>
      <c r="H4978" s="19" t="e">
        <f>VLOOKUP(F4978,Propietarios!$B$2:'Propietarios'!$D$6000,3,FALSE)</f>
        <v>#N/A</v>
      </c>
      <c r="J4978" s="38" t="e">
        <f t="shared" si="388"/>
        <v>#N/A</v>
      </c>
      <c r="K4978" s="38" t="str">
        <f t="shared" si="389"/>
        <v>11900</v>
      </c>
    </row>
    <row r="4979" spans="1:11" x14ac:dyDescent="0.15">
      <c r="A4979" s="19" t="str">
        <f t="shared" si="385"/>
        <v>11900</v>
      </c>
      <c r="C4979" s="19">
        <f t="shared" si="386"/>
        <v>1</v>
      </c>
      <c r="D4979" s="19">
        <f t="shared" si="387"/>
        <v>1900</v>
      </c>
      <c r="E4979" s="38" t="e">
        <f>VLOOKUP(A4979,DatosRecibo!$A$2:'DatosRecibo'!$L$6000,12,FALSE)</f>
        <v>#N/A</v>
      </c>
      <c r="G4979" s="19" t="e">
        <f>VLOOKUP(F4979,Propietarios!$B$2:'Propietarios'!$C$6000,2,FALSE)</f>
        <v>#N/A</v>
      </c>
      <c r="H4979" s="19" t="e">
        <f>VLOOKUP(F4979,Propietarios!$B$2:'Propietarios'!$D$6000,3,FALSE)</f>
        <v>#N/A</v>
      </c>
      <c r="J4979" s="38" t="e">
        <f t="shared" si="388"/>
        <v>#N/A</v>
      </c>
      <c r="K4979" s="38" t="str">
        <f t="shared" si="389"/>
        <v>11900</v>
      </c>
    </row>
    <row r="4980" spans="1:11" x14ac:dyDescent="0.15">
      <c r="A4980" s="19" t="str">
        <f t="shared" si="385"/>
        <v>11900</v>
      </c>
      <c r="C4980" s="19">
        <f t="shared" si="386"/>
        <v>1</v>
      </c>
      <c r="D4980" s="19">
        <f t="shared" si="387"/>
        <v>1900</v>
      </c>
      <c r="E4980" s="38" t="e">
        <f>VLOOKUP(A4980,DatosRecibo!$A$2:'DatosRecibo'!$L$6000,12,FALSE)</f>
        <v>#N/A</v>
      </c>
      <c r="G4980" s="19" t="e">
        <f>VLOOKUP(F4980,Propietarios!$B$2:'Propietarios'!$C$6000,2,FALSE)</f>
        <v>#N/A</v>
      </c>
      <c r="H4980" s="19" t="e">
        <f>VLOOKUP(F4980,Propietarios!$B$2:'Propietarios'!$D$6000,3,FALSE)</f>
        <v>#N/A</v>
      </c>
      <c r="J4980" s="38" t="e">
        <f t="shared" si="388"/>
        <v>#N/A</v>
      </c>
      <c r="K4980" s="38" t="str">
        <f t="shared" si="389"/>
        <v>11900</v>
      </c>
    </row>
    <row r="4981" spans="1:11" x14ac:dyDescent="0.15">
      <c r="A4981" s="19" t="str">
        <f t="shared" si="385"/>
        <v>11900</v>
      </c>
      <c r="C4981" s="19">
        <f t="shared" si="386"/>
        <v>1</v>
      </c>
      <c r="D4981" s="19">
        <f t="shared" si="387"/>
        <v>1900</v>
      </c>
      <c r="E4981" s="38" t="e">
        <f>VLOOKUP(A4981,DatosRecibo!$A$2:'DatosRecibo'!$L$6000,12,FALSE)</f>
        <v>#N/A</v>
      </c>
      <c r="G4981" s="19" t="e">
        <f>VLOOKUP(F4981,Propietarios!$B$2:'Propietarios'!$C$6000,2,FALSE)</f>
        <v>#N/A</v>
      </c>
      <c r="H4981" s="19" t="e">
        <f>VLOOKUP(F4981,Propietarios!$B$2:'Propietarios'!$D$6000,3,FALSE)</f>
        <v>#N/A</v>
      </c>
      <c r="J4981" s="38" t="e">
        <f t="shared" si="388"/>
        <v>#N/A</v>
      </c>
      <c r="K4981" s="38" t="str">
        <f t="shared" si="389"/>
        <v>11900</v>
      </c>
    </row>
    <row r="4982" spans="1:11" x14ac:dyDescent="0.15">
      <c r="A4982" s="19" t="str">
        <f t="shared" si="385"/>
        <v>11900</v>
      </c>
      <c r="C4982" s="19">
        <f t="shared" si="386"/>
        <v>1</v>
      </c>
      <c r="D4982" s="19">
        <f t="shared" si="387"/>
        <v>1900</v>
      </c>
      <c r="E4982" s="38" t="e">
        <f>VLOOKUP(A4982,DatosRecibo!$A$2:'DatosRecibo'!$L$6000,12,FALSE)</f>
        <v>#N/A</v>
      </c>
      <c r="G4982" s="19" t="e">
        <f>VLOOKUP(F4982,Propietarios!$B$2:'Propietarios'!$C$6000,2,FALSE)</f>
        <v>#N/A</v>
      </c>
      <c r="H4982" s="19" t="e">
        <f>VLOOKUP(F4982,Propietarios!$B$2:'Propietarios'!$D$6000,3,FALSE)</f>
        <v>#N/A</v>
      </c>
      <c r="J4982" s="38" t="e">
        <f t="shared" si="388"/>
        <v>#N/A</v>
      </c>
      <c r="K4982" s="38" t="str">
        <f t="shared" si="389"/>
        <v>11900</v>
      </c>
    </row>
    <row r="4983" spans="1:11" x14ac:dyDescent="0.15">
      <c r="A4983" s="19" t="str">
        <f t="shared" si="385"/>
        <v>11900</v>
      </c>
      <c r="C4983" s="19">
        <f t="shared" si="386"/>
        <v>1</v>
      </c>
      <c r="D4983" s="19">
        <f t="shared" si="387"/>
        <v>1900</v>
      </c>
      <c r="E4983" s="38" t="e">
        <f>VLOOKUP(A4983,DatosRecibo!$A$2:'DatosRecibo'!$L$6000,12,FALSE)</f>
        <v>#N/A</v>
      </c>
      <c r="G4983" s="19" t="e">
        <f>VLOOKUP(F4983,Propietarios!$B$2:'Propietarios'!$C$6000,2,FALSE)</f>
        <v>#N/A</v>
      </c>
      <c r="H4983" s="19" t="e">
        <f>VLOOKUP(F4983,Propietarios!$B$2:'Propietarios'!$D$6000,3,FALSE)</f>
        <v>#N/A</v>
      </c>
      <c r="J4983" s="38" t="e">
        <f t="shared" si="388"/>
        <v>#N/A</v>
      </c>
      <c r="K4983" s="38" t="str">
        <f t="shared" si="389"/>
        <v>11900</v>
      </c>
    </row>
    <row r="4984" spans="1:11" x14ac:dyDescent="0.15">
      <c r="A4984" s="19" t="str">
        <f t="shared" si="385"/>
        <v>11900</v>
      </c>
      <c r="C4984" s="19">
        <f t="shared" si="386"/>
        <v>1</v>
      </c>
      <c r="D4984" s="19">
        <f t="shared" si="387"/>
        <v>1900</v>
      </c>
      <c r="E4984" s="38" t="e">
        <f>VLOOKUP(A4984,DatosRecibo!$A$2:'DatosRecibo'!$L$6000,12,FALSE)</f>
        <v>#N/A</v>
      </c>
      <c r="G4984" s="19" t="e">
        <f>VLOOKUP(F4984,Propietarios!$B$2:'Propietarios'!$C$6000,2,FALSE)</f>
        <v>#N/A</v>
      </c>
      <c r="H4984" s="19" t="e">
        <f>VLOOKUP(F4984,Propietarios!$B$2:'Propietarios'!$D$6000,3,FALSE)</f>
        <v>#N/A</v>
      </c>
      <c r="J4984" s="38" t="e">
        <f t="shared" si="388"/>
        <v>#N/A</v>
      </c>
      <c r="K4984" s="38" t="str">
        <f t="shared" si="389"/>
        <v>11900</v>
      </c>
    </row>
    <row r="4985" spans="1:11" x14ac:dyDescent="0.15">
      <c r="A4985" s="19" t="str">
        <f t="shared" si="385"/>
        <v>11900</v>
      </c>
      <c r="C4985" s="19">
        <f t="shared" si="386"/>
        <v>1</v>
      </c>
      <c r="D4985" s="19">
        <f t="shared" si="387"/>
        <v>1900</v>
      </c>
      <c r="E4985" s="38" t="e">
        <f>VLOOKUP(A4985,DatosRecibo!$A$2:'DatosRecibo'!$L$6000,12,FALSE)</f>
        <v>#N/A</v>
      </c>
      <c r="G4985" s="19" t="e">
        <f>VLOOKUP(F4985,Propietarios!$B$2:'Propietarios'!$C$6000,2,FALSE)</f>
        <v>#N/A</v>
      </c>
      <c r="H4985" s="19" t="e">
        <f>VLOOKUP(F4985,Propietarios!$B$2:'Propietarios'!$D$6000,3,FALSE)</f>
        <v>#N/A</v>
      </c>
      <c r="J4985" s="38" t="e">
        <f t="shared" si="388"/>
        <v>#N/A</v>
      </c>
      <c r="K4985" s="38" t="str">
        <f t="shared" si="389"/>
        <v>11900</v>
      </c>
    </row>
    <row r="4986" spans="1:11" x14ac:dyDescent="0.15">
      <c r="A4986" s="19" t="str">
        <f t="shared" si="385"/>
        <v>11900</v>
      </c>
      <c r="C4986" s="19">
        <f t="shared" si="386"/>
        <v>1</v>
      </c>
      <c r="D4986" s="19">
        <f t="shared" si="387"/>
        <v>1900</v>
      </c>
      <c r="E4986" s="38" t="e">
        <f>VLOOKUP(A4986,DatosRecibo!$A$2:'DatosRecibo'!$L$6000,12,FALSE)</f>
        <v>#N/A</v>
      </c>
      <c r="G4986" s="19" t="e">
        <f>VLOOKUP(F4986,Propietarios!$B$2:'Propietarios'!$C$6000,2,FALSE)</f>
        <v>#N/A</v>
      </c>
      <c r="H4986" s="19" t="e">
        <f>VLOOKUP(F4986,Propietarios!$B$2:'Propietarios'!$D$6000,3,FALSE)</f>
        <v>#N/A</v>
      </c>
      <c r="J4986" s="38" t="e">
        <f t="shared" si="388"/>
        <v>#N/A</v>
      </c>
      <c r="K4986" s="38" t="str">
        <f t="shared" si="389"/>
        <v>11900</v>
      </c>
    </row>
    <row r="4987" spans="1:11" x14ac:dyDescent="0.15">
      <c r="A4987" s="19" t="str">
        <f t="shared" si="385"/>
        <v>11900</v>
      </c>
      <c r="C4987" s="19">
        <f t="shared" si="386"/>
        <v>1</v>
      </c>
      <c r="D4987" s="19">
        <f t="shared" si="387"/>
        <v>1900</v>
      </c>
      <c r="E4987" s="38" t="e">
        <f>VLOOKUP(A4987,DatosRecibo!$A$2:'DatosRecibo'!$L$6000,12,FALSE)</f>
        <v>#N/A</v>
      </c>
      <c r="G4987" s="19" t="e">
        <f>VLOOKUP(F4987,Propietarios!$B$2:'Propietarios'!$C$6000,2,FALSE)</f>
        <v>#N/A</v>
      </c>
      <c r="H4987" s="19" t="e">
        <f>VLOOKUP(F4987,Propietarios!$B$2:'Propietarios'!$D$6000,3,FALSE)</f>
        <v>#N/A</v>
      </c>
      <c r="J4987" s="38" t="e">
        <f t="shared" si="388"/>
        <v>#N/A</v>
      </c>
      <c r="K4987" s="38" t="str">
        <f t="shared" si="389"/>
        <v>11900</v>
      </c>
    </row>
    <row r="4988" spans="1:11" x14ac:dyDescent="0.15">
      <c r="A4988" s="19" t="str">
        <f t="shared" si="385"/>
        <v>11900</v>
      </c>
      <c r="C4988" s="19">
        <f t="shared" si="386"/>
        <v>1</v>
      </c>
      <c r="D4988" s="19">
        <f t="shared" si="387"/>
        <v>1900</v>
      </c>
      <c r="E4988" s="38" t="e">
        <f>VLOOKUP(A4988,DatosRecibo!$A$2:'DatosRecibo'!$L$6000,12,FALSE)</f>
        <v>#N/A</v>
      </c>
      <c r="G4988" s="19" t="e">
        <f>VLOOKUP(F4988,Propietarios!$B$2:'Propietarios'!$C$6000,2,FALSE)</f>
        <v>#N/A</v>
      </c>
      <c r="H4988" s="19" t="e">
        <f>VLOOKUP(F4988,Propietarios!$B$2:'Propietarios'!$D$6000,3,FALSE)</f>
        <v>#N/A</v>
      </c>
      <c r="J4988" s="38" t="e">
        <f t="shared" si="388"/>
        <v>#N/A</v>
      </c>
      <c r="K4988" s="38" t="str">
        <f t="shared" si="389"/>
        <v>11900</v>
      </c>
    </row>
    <row r="4989" spans="1:11" x14ac:dyDescent="0.15">
      <c r="A4989" s="19" t="str">
        <f t="shared" si="385"/>
        <v>11900</v>
      </c>
      <c r="C4989" s="19">
        <f t="shared" si="386"/>
        <v>1</v>
      </c>
      <c r="D4989" s="19">
        <f t="shared" si="387"/>
        <v>1900</v>
      </c>
      <c r="E4989" s="38" t="e">
        <f>VLOOKUP(A4989,DatosRecibo!$A$2:'DatosRecibo'!$L$6000,12,FALSE)</f>
        <v>#N/A</v>
      </c>
      <c r="G4989" s="19" t="e">
        <f>VLOOKUP(F4989,Propietarios!$B$2:'Propietarios'!$C$6000,2,FALSE)</f>
        <v>#N/A</v>
      </c>
      <c r="H4989" s="19" t="e">
        <f>VLOOKUP(F4989,Propietarios!$B$2:'Propietarios'!$D$6000,3,FALSE)</f>
        <v>#N/A</v>
      </c>
      <c r="J4989" s="38" t="e">
        <f t="shared" si="388"/>
        <v>#N/A</v>
      </c>
      <c r="K4989" s="38" t="str">
        <f t="shared" si="389"/>
        <v>11900</v>
      </c>
    </row>
    <row r="4990" spans="1:11" x14ac:dyDescent="0.15">
      <c r="A4990" s="19" t="str">
        <f t="shared" si="385"/>
        <v>11900</v>
      </c>
      <c r="C4990" s="19">
        <f t="shared" si="386"/>
        <v>1</v>
      </c>
      <c r="D4990" s="19">
        <f t="shared" si="387"/>
        <v>1900</v>
      </c>
      <c r="E4990" s="38" t="e">
        <f>VLOOKUP(A4990,DatosRecibo!$A$2:'DatosRecibo'!$L$6000,12,FALSE)</f>
        <v>#N/A</v>
      </c>
      <c r="G4990" s="19" t="e">
        <f>VLOOKUP(F4990,Propietarios!$B$2:'Propietarios'!$C$6000,2,FALSE)</f>
        <v>#N/A</v>
      </c>
      <c r="H4990" s="19" t="e">
        <f>VLOOKUP(F4990,Propietarios!$B$2:'Propietarios'!$D$6000,3,FALSE)</f>
        <v>#N/A</v>
      </c>
      <c r="J4990" s="38" t="e">
        <f t="shared" si="388"/>
        <v>#N/A</v>
      </c>
      <c r="K4990" s="38" t="str">
        <f t="shared" si="389"/>
        <v>11900</v>
      </c>
    </row>
    <row r="4991" spans="1:11" x14ac:dyDescent="0.15">
      <c r="A4991" s="19" t="str">
        <f t="shared" si="385"/>
        <v>11900</v>
      </c>
      <c r="C4991" s="19">
        <f t="shared" si="386"/>
        <v>1</v>
      </c>
      <c r="D4991" s="19">
        <f t="shared" si="387"/>
        <v>1900</v>
      </c>
      <c r="E4991" s="38" t="e">
        <f>VLOOKUP(A4991,DatosRecibo!$A$2:'DatosRecibo'!$L$6000,12,FALSE)</f>
        <v>#N/A</v>
      </c>
      <c r="G4991" s="19" t="e">
        <f>VLOOKUP(F4991,Propietarios!$B$2:'Propietarios'!$C$6000,2,FALSE)</f>
        <v>#N/A</v>
      </c>
      <c r="H4991" s="19" t="e">
        <f>VLOOKUP(F4991,Propietarios!$B$2:'Propietarios'!$D$6000,3,FALSE)</f>
        <v>#N/A</v>
      </c>
      <c r="J4991" s="38" t="e">
        <f t="shared" si="388"/>
        <v>#N/A</v>
      </c>
      <c r="K4991" s="38" t="str">
        <f t="shared" si="389"/>
        <v>11900</v>
      </c>
    </row>
    <row r="4992" spans="1:11" x14ac:dyDescent="0.15">
      <c r="A4992" s="19" t="str">
        <f t="shared" si="385"/>
        <v>11900</v>
      </c>
      <c r="C4992" s="19">
        <f t="shared" si="386"/>
        <v>1</v>
      </c>
      <c r="D4992" s="19">
        <f t="shared" si="387"/>
        <v>1900</v>
      </c>
      <c r="E4992" s="38" t="e">
        <f>VLOOKUP(A4992,DatosRecibo!$A$2:'DatosRecibo'!$L$6000,12,FALSE)</f>
        <v>#N/A</v>
      </c>
      <c r="G4992" s="19" t="e">
        <f>VLOOKUP(F4992,Propietarios!$B$2:'Propietarios'!$C$6000,2,FALSE)</f>
        <v>#N/A</v>
      </c>
      <c r="H4992" s="19" t="e">
        <f>VLOOKUP(F4992,Propietarios!$B$2:'Propietarios'!$D$6000,3,FALSE)</f>
        <v>#N/A</v>
      </c>
      <c r="J4992" s="38" t="e">
        <f t="shared" si="388"/>
        <v>#N/A</v>
      </c>
      <c r="K4992" s="38" t="str">
        <f t="shared" si="389"/>
        <v>11900</v>
      </c>
    </row>
    <row r="4993" spans="1:11" x14ac:dyDescent="0.15">
      <c r="A4993" s="19" t="str">
        <f t="shared" si="385"/>
        <v>11900</v>
      </c>
      <c r="C4993" s="19">
        <f t="shared" si="386"/>
        <v>1</v>
      </c>
      <c r="D4993" s="19">
        <f t="shared" si="387"/>
        <v>1900</v>
      </c>
      <c r="E4993" s="38" t="e">
        <f>VLOOKUP(A4993,DatosRecibo!$A$2:'DatosRecibo'!$L$6000,12,FALSE)</f>
        <v>#N/A</v>
      </c>
      <c r="G4993" s="19" t="e">
        <f>VLOOKUP(F4993,Propietarios!$B$2:'Propietarios'!$C$6000,2,FALSE)</f>
        <v>#N/A</v>
      </c>
      <c r="H4993" s="19" t="e">
        <f>VLOOKUP(F4993,Propietarios!$B$2:'Propietarios'!$D$6000,3,FALSE)</f>
        <v>#N/A</v>
      </c>
      <c r="J4993" s="38" t="e">
        <f t="shared" si="388"/>
        <v>#N/A</v>
      </c>
      <c r="K4993" s="38" t="str">
        <f t="shared" si="389"/>
        <v>11900</v>
      </c>
    </row>
    <row r="4994" spans="1:11" x14ac:dyDescent="0.15">
      <c r="A4994" s="19" t="str">
        <f t="shared" ref="A4994:A5057" si="390">CONCATENATE(C4994,D4994)</f>
        <v>11900</v>
      </c>
      <c r="C4994" s="19">
        <f t="shared" si="386"/>
        <v>1</v>
      </c>
      <c r="D4994" s="19">
        <f t="shared" si="387"/>
        <v>1900</v>
      </c>
      <c r="E4994" s="38" t="e">
        <f>VLOOKUP(A4994,DatosRecibo!$A$2:'DatosRecibo'!$L$6000,12,FALSE)</f>
        <v>#N/A</v>
      </c>
      <c r="G4994" s="19" t="e">
        <f>VLOOKUP(F4994,Propietarios!$B$2:'Propietarios'!$C$6000,2,FALSE)</f>
        <v>#N/A</v>
      </c>
      <c r="H4994" s="19" t="e">
        <f>VLOOKUP(F4994,Propietarios!$B$2:'Propietarios'!$D$6000,3,FALSE)</f>
        <v>#N/A</v>
      </c>
      <c r="J4994" s="38" t="e">
        <f t="shared" si="388"/>
        <v>#N/A</v>
      </c>
      <c r="K4994" s="38" t="str">
        <f t="shared" si="389"/>
        <v>11900</v>
      </c>
    </row>
    <row r="4995" spans="1:11" x14ac:dyDescent="0.15">
      <c r="A4995" s="19" t="str">
        <f t="shared" si="390"/>
        <v>11900</v>
      </c>
      <c r="C4995" s="19">
        <f t="shared" ref="C4995:C5058" si="391">MONTH(B4995)</f>
        <v>1</v>
      </c>
      <c r="D4995" s="19">
        <f t="shared" ref="D4995:D5058" si="392">YEAR(B4995)</f>
        <v>1900</v>
      </c>
      <c r="E4995" s="38" t="e">
        <f>VLOOKUP(A4995,DatosRecibo!$A$2:'DatosRecibo'!$L$6000,12,FALSE)</f>
        <v>#N/A</v>
      </c>
      <c r="G4995" s="19" t="e">
        <f>VLOOKUP(F4995,Propietarios!$B$2:'Propietarios'!$C$6000,2,FALSE)</f>
        <v>#N/A</v>
      </c>
      <c r="H4995" s="19" t="e">
        <f>VLOOKUP(F4995,Propietarios!$B$2:'Propietarios'!$D$6000,3,FALSE)</f>
        <v>#N/A</v>
      </c>
      <c r="J4995" s="38" t="e">
        <f t="shared" ref="J4995:J5058" si="393">I4995*E4995</f>
        <v>#N/A</v>
      </c>
      <c r="K4995" s="38" t="str">
        <f t="shared" ref="K4995:K5058" si="394">CONCATENATE(A4995,F4995)</f>
        <v>11900</v>
      </c>
    </row>
    <row r="4996" spans="1:11" x14ac:dyDescent="0.15">
      <c r="A4996" s="19" t="str">
        <f t="shared" si="390"/>
        <v>11900</v>
      </c>
      <c r="C4996" s="19">
        <f t="shared" si="391"/>
        <v>1</v>
      </c>
      <c r="D4996" s="19">
        <f t="shared" si="392"/>
        <v>1900</v>
      </c>
      <c r="E4996" s="38" t="e">
        <f>VLOOKUP(A4996,DatosRecibo!$A$2:'DatosRecibo'!$L$6000,12,FALSE)</f>
        <v>#N/A</v>
      </c>
      <c r="G4996" s="19" t="e">
        <f>VLOOKUP(F4996,Propietarios!$B$2:'Propietarios'!$C$6000,2,FALSE)</f>
        <v>#N/A</v>
      </c>
      <c r="H4996" s="19" t="e">
        <f>VLOOKUP(F4996,Propietarios!$B$2:'Propietarios'!$D$6000,3,FALSE)</f>
        <v>#N/A</v>
      </c>
      <c r="J4996" s="38" t="e">
        <f t="shared" si="393"/>
        <v>#N/A</v>
      </c>
      <c r="K4996" s="38" t="str">
        <f t="shared" si="394"/>
        <v>11900</v>
      </c>
    </row>
    <row r="4997" spans="1:11" x14ac:dyDescent="0.15">
      <c r="A4997" s="19" t="str">
        <f t="shared" si="390"/>
        <v>11900</v>
      </c>
      <c r="C4997" s="19">
        <f t="shared" si="391"/>
        <v>1</v>
      </c>
      <c r="D4997" s="19">
        <f t="shared" si="392"/>
        <v>1900</v>
      </c>
      <c r="E4997" s="38" t="e">
        <f>VLOOKUP(A4997,DatosRecibo!$A$2:'DatosRecibo'!$L$6000,12,FALSE)</f>
        <v>#N/A</v>
      </c>
      <c r="G4997" s="19" t="e">
        <f>VLOOKUP(F4997,Propietarios!$B$2:'Propietarios'!$C$6000,2,FALSE)</f>
        <v>#N/A</v>
      </c>
      <c r="H4997" s="19" t="e">
        <f>VLOOKUP(F4997,Propietarios!$B$2:'Propietarios'!$D$6000,3,FALSE)</f>
        <v>#N/A</v>
      </c>
      <c r="J4997" s="38" t="e">
        <f t="shared" si="393"/>
        <v>#N/A</v>
      </c>
      <c r="K4997" s="38" t="str">
        <f t="shared" si="394"/>
        <v>11900</v>
      </c>
    </row>
    <row r="4998" spans="1:11" x14ac:dyDescent="0.15">
      <c r="A4998" s="19" t="str">
        <f t="shared" si="390"/>
        <v>11900</v>
      </c>
      <c r="C4998" s="19">
        <f t="shared" si="391"/>
        <v>1</v>
      </c>
      <c r="D4998" s="19">
        <f t="shared" si="392"/>
        <v>1900</v>
      </c>
      <c r="E4998" s="38" t="e">
        <f>VLOOKUP(A4998,DatosRecibo!$A$2:'DatosRecibo'!$L$6000,12,FALSE)</f>
        <v>#N/A</v>
      </c>
      <c r="G4998" s="19" t="e">
        <f>VLOOKUP(F4998,Propietarios!$B$2:'Propietarios'!$C$6000,2,FALSE)</f>
        <v>#N/A</v>
      </c>
      <c r="H4998" s="19" t="e">
        <f>VLOOKUP(F4998,Propietarios!$B$2:'Propietarios'!$D$6000,3,FALSE)</f>
        <v>#N/A</v>
      </c>
      <c r="J4998" s="38" t="e">
        <f t="shared" si="393"/>
        <v>#N/A</v>
      </c>
      <c r="K4998" s="38" t="str">
        <f t="shared" si="394"/>
        <v>11900</v>
      </c>
    </row>
    <row r="4999" spans="1:11" x14ac:dyDescent="0.15">
      <c r="A4999" s="19" t="str">
        <f t="shared" si="390"/>
        <v>11900</v>
      </c>
      <c r="C4999" s="19">
        <f t="shared" si="391"/>
        <v>1</v>
      </c>
      <c r="D4999" s="19">
        <f t="shared" si="392"/>
        <v>1900</v>
      </c>
      <c r="E4999" s="38" t="e">
        <f>VLOOKUP(A4999,DatosRecibo!$A$2:'DatosRecibo'!$L$6000,12,FALSE)</f>
        <v>#N/A</v>
      </c>
      <c r="G4999" s="19" t="e">
        <f>VLOOKUP(F4999,Propietarios!$B$2:'Propietarios'!$C$6000,2,FALSE)</f>
        <v>#N/A</v>
      </c>
      <c r="H4999" s="19" t="e">
        <f>VLOOKUP(F4999,Propietarios!$B$2:'Propietarios'!$D$6000,3,FALSE)</f>
        <v>#N/A</v>
      </c>
      <c r="J4999" s="38" t="e">
        <f t="shared" si="393"/>
        <v>#N/A</v>
      </c>
      <c r="K4999" s="38" t="str">
        <f t="shared" si="394"/>
        <v>11900</v>
      </c>
    </row>
    <row r="5000" spans="1:11" x14ac:dyDescent="0.15">
      <c r="A5000" s="19" t="str">
        <f t="shared" si="390"/>
        <v>11900</v>
      </c>
      <c r="C5000" s="19">
        <f t="shared" si="391"/>
        <v>1</v>
      </c>
      <c r="D5000" s="19">
        <f t="shared" si="392"/>
        <v>1900</v>
      </c>
      <c r="E5000" s="38" t="e">
        <f>VLOOKUP(A5000,DatosRecibo!$A$2:'DatosRecibo'!$L$6000,12,FALSE)</f>
        <v>#N/A</v>
      </c>
      <c r="G5000" s="19" t="e">
        <f>VLOOKUP(F5000,Propietarios!$B$2:'Propietarios'!$C$6000,2,FALSE)</f>
        <v>#N/A</v>
      </c>
      <c r="H5000" s="19" t="e">
        <f>VLOOKUP(F5000,Propietarios!$B$2:'Propietarios'!$D$6000,3,FALSE)</f>
        <v>#N/A</v>
      </c>
      <c r="J5000" s="38" t="e">
        <f t="shared" si="393"/>
        <v>#N/A</v>
      </c>
      <c r="K5000" s="38" t="str">
        <f t="shared" si="394"/>
        <v>11900</v>
      </c>
    </row>
    <row r="5001" spans="1:11" x14ac:dyDescent="0.15">
      <c r="A5001" s="19" t="str">
        <f t="shared" si="390"/>
        <v>11900</v>
      </c>
      <c r="C5001" s="19">
        <f t="shared" si="391"/>
        <v>1</v>
      </c>
      <c r="D5001" s="19">
        <f t="shared" si="392"/>
        <v>1900</v>
      </c>
      <c r="E5001" s="38" t="e">
        <f>VLOOKUP(A5001,DatosRecibo!$A$2:'DatosRecibo'!$L$6000,12,FALSE)</f>
        <v>#N/A</v>
      </c>
      <c r="G5001" s="19" t="e">
        <f>VLOOKUP(F5001,Propietarios!$B$2:'Propietarios'!$C$6000,2,FALSE)</f>
        <v>#N/A</v>
      </c>
      <c r="H5001" s="19" t="e">
        <f>VLOOKUP(F5001,Propietarios!$B$2:'Propietarios'!$D$6000,3,FALSE)</f>
        <v>#N/A</v>
      </c>
      <c r="J5001" s="38" t="e">
        <f t="shared" si="393"/>
        <v>#N/A</v>
      </c>
      <c r="K5001" s="38" t="str">
        <f t="shared" si="394"/>
        <v>11900</v>
      </c>
    </row>
    <row r="5002" spans="1:11" x14ac:dyDescent="0.15">
      <c r="A5002" s="19" t="str">
        <f t="shared" si="390"/>
        <v>11900</v>
      </c>
      <c r="C5002" s="19">
        <f t="shared" si="391"/>
        <v>1</v>
      </c>
      <c r="D5002" s="19">
        <f t="shared" si="392"/>
        <v>1900</v>
      </c>
      <c r="E5002" s="38" t="e">
        <f>VLOOKUP(A5002,DatosRecibo!$A$2:'DatosRecibo'!$L$6000,12,FALSE)</f>
        <v>#N/A</v>
      </c>
      <c r="G5002" s="19" t="e">
        <f>VLOOKUP(F5002,Propietarios!$B$2:'Propietarios'!$C$6000,2,FALSE)</f>
        <v>#N/A</v>
      </c>
      <c r="H5002" s="19" t="e">
        <f>VLOOKUP(F5002,Propietarios!$B$2:'Propietarios'!$D$6000,3,FALSE)</f>
        <v>#N/A</v>
      </c>
      <c r="J5002" s="38" t="e">
        <f t="shared" si="393"/>
        <v>#N/A</v>
      </c>
      <c r="K5002" s="38" t="str">
        <f t="shared" si="394"/>
        <v>11900</v>
      </c>
    </row>
    <row r="5003" spans="1:11" x14ac:dyDescent="0.15">
      <c r="A5003" s="19" t="str">
        <f t="shared" si="390"/>
        <v>11900</v>
      </c>
      <c r="C5003" s="19">
        <f t="shared" si="391"/>
        <v>1</v>
      </c>
      <c r="D5003" s="19">
        <f t="shared" si="392"/>
        <v>1900</v>
      </c>
      <c r="E5003" s="38" t="e">
        <f>VLOOKUP(A5003,DatosRecibo!$A$2:'DatosRecibo'!$L$6000,12,FALSE)</f>
        <v>#N/A</v>
      </c>
      <c r="G5003" s="19" t="e">
        <f>VLOOKUP(F5003,Propietarios!$B$2:'Propietarios'!$C$6000,2,FALSE)</f>
        <v>#N/A</v>
      </c>
      <c r="H5003" s="19" t="e">
        <f>VLOOKUP(F5003,Propietarios!$B$2:'Propietarios'!$D$6000,3,FALSE)</f>
        <v>#N/A</v>
      </c>
      <c r="J5003" s="38" t="e">
        <f t="shared" si="393"/>
        <v>#N/A</v>
      </c>
      <c r="K5003" s="38" t="str">
        <f t="shared" si="394"/>
        <v>11900</v>
      </c>
    </row>
    <row r="5004" spans="1:11" x14ac:dyDescent="0.15">
      <c r="A5004" s="19" t="str">
        <f t="shared" si="390"/>
        <v>11900</v>
      </c>
      <c r="C5004" s="19">
        <f t="shared" si="391"/>
        <v>1</v>
      </c>
      <c r="D5004" s="19">
        <f t="shared" si="392"/>
        <v>1900</v>
      </c>
      <c r="E5004" s="38" t="e">
        <f>VLOOKUP(A5004,DatosRecibo!$A$2:'DatosRecibo'!$L$6000,12,FALSE)</f>
        <v>#N/A</v>
      </c>
      <c r="G5004" s="19" t="e">
        <f>VLOOKUP(F5004,Propietarios!$B$2:'Propietarios'!$C$6000,2,FALSE)</f>
        <v>#N/A</v>
      </c>
      <c r="H5004" s="19" t="e">
        <f>VLOOKUP(F5004,Propietarios!$B$2:'Propietarios'!$D$6000,3,FALSE)</f>
        <v>#N/A</v>
      </c>
      <c r="J5004" s="38" t="e">
        <f t="shared" si="393"/>
        <v>#N/A</v>
      </c>
      <c r="K5004" s="38" t="str">
        <f t="shared" si="394"/>
        <v>11900</v>
      </c>
    </row>
    <row r="5005" spans="1:11" x14ac:dyDescent="0.15">
      <c r="A5005" s="19" t="str">
        <f t="shared" si="390"/>
        <v>11900</v>
      </c>
      <c r="C5005" s="19">
        <f t="shared" si="391"/>
        <v>1</v>
      </c>
      <c r="D5005" s="19">
        <f t="shared" si="392"/>
        <v>1900</v>
      </c>
      <c r="E5005" s="38" t="e">
        <f>VLOOKUP(A5005,DatosRecibo!$A$2:'DatosRecibo'!$L$6000,12,FALSE)</f>
        <v>#N/A</v>
      </c>
      <c r="G5005" s="19" t="e">
        <f>VLOOKUP(F5005,Propietarios!$B$2:'Propietarios'!$C$6000,2,FALSE)</f>
        <v>#N/A</v>
      </c>
      <c r="H5005" s="19" t="e">
        <f>VLOOKUP(F5005,Propietarios!$B$2:'Propietarios'!$D$6000,3,FALSE)</f>
        <v>#N/A</v>
      </c>
      <c r="J5005" s="38" t="e">
        <f t="shared" si="393"/>
        <v>#N/A</v>
      </c>
      <c r="K5005" s="38" t="str">
        <f t="shared" si="394"/>
        <v>11900</v>
      </c>
    </row>
    <row r="5006" spans="1:11" x14ac:dyDescent="0.15">
      <c r="A5006" s="19" t="str">
        <f t="shared" si="390"/>
        <v>11900</v>
      </c>
      <c r="C5006" s="19">
        <f t="shared" si="391"/>
        <v>1</v>
      </c>
      <c r="D5006" s="19">
        <f t="shared" si="392"/>
        <v>1900</v>
      </c>
      <c r="E5006" s="38" t="e">
        <f>VLOOKUP(A5006,DatosRecibo!$A$2:'DatosRecibo'!$L$6000,12,FALSE)</f>
        <v>#N/A</v>
      </c>
      <c r="G5006" s="19" t="e">
        <f>VLOOKUP(F5006,Propietarios!$B$2:'Propietarios'!$C$6000,2,FALSE)</f>
        <v>#N/A</v>
      </c>
      <c r="H5006" s="19" t="e">
        <f>VLOOKUP(F5006,Propietarios!$B$2:'Propietarios'!$D$6000,3,FALSE)</f>
        <v>#N/A</v>
      </c>
      <c r="J5006" s="38" t="e">
        <f t="shared" si="393"/>
        <v>#N/A</v>
      </c>
      <c r="K5006" s="38" t="str">
        <f t="shared" si="394"/>
        <v>11900</v>
      </c>
    </row>
    <row r="5007" spans="1:11" x14ac:dyDescent="0.15">
      <c r="A5007" s="19" t="str">
        <f t="shared" si="390"/>
        <v>11900</v>
      </c>
      <c r="C5007" s="19">
        <f t="shared" si="391"/>
        <v>1</v>
      </c>
      <c r="D5007" s="19">
        <f t="shared" si="392"/>
        <v>1900</v>
      </c>
      <c r="E5007" s="38" t="e">
        <f>VLOOKUP(A5007,DatosRecibo!$A$2:'DatosRecibo'!$L$6000,12,FALSE)</f>
        <v>#N/A</v>
      </c>
      <c r="G5007" s="19" t="e">
        <f>VLOOKUP(F5007,Propietarios!$B$2:'Propietarios'!$C$6000,2,FALSE)</f>
        <v>#N/A</v>
      </c>
      <c r="H5007" s="19" t="e">
        <f>VLOOKUP(F5007,Propietarios!$B$2:'Propietarios'!$D$6000,3,FALSE)</f>
        <v>#N/A</v>
      </c>
      <c r="J5007" s="38" t="e">
        <f t="shared" si="393"/>
        <v>#N/A</v>
      </c>
      <c r="K5007" s="38" t="str">
        <f t="shared" si="394"/>
        <v>11900</v>
      </c>
    </row>
    <row r="5008" spans="1:11" x14ac:dyDescent="0.15">
      <c r="A5008" s="19" t="str">
        <f t="shared" si="390"/>
        <v>11900</v>
      </c>
      <c r="C5008" s="19">
        <f t="shared" si="391"/>
        <v>1</v>
      </c>
      <c r="D5008" s="19">
        <f t="shared" si="392"/>
        <v>1900</v>
      </c>
      <c r="E5008" s="38" t="e">
        <f>VLOOKUP(A5008,DatosRecibo!$A$2:'DatosRecibo'!$L$6000,12,FALSE)</f>
        <v>#N/A</v>
      </c>
      <c r="G5008" s="19" t="e">
        <f>VLOOKUP(F5008,Propietarios!$B$2:'Propietarios'!$C$6000,2,FALSE)</f>
        <v>#N/A</v>
      </c>
      <c r="H5008" s="19" t="e">
        <f>VLOOKUP(F5008,Propietarios!$B$2:'Propietarios'!$D$6000,3,FALSE)</f>
        <v>#N/A</v>
      </c>
      <c r="J5008" s="38" t="e">
        <f t="shared" si="393"/>
        <v>#N/A</v>
      </c>
      <c r="K5008" s="38" t="str">
        <f t="shared" si="394"/>
        <v>11900</v>
      </c>
    </row>
    <row r="5009" spans="1:11" x14ac:dyDescent="0.15">
      <c r="A5009" s="19" t="str">
        <f t="shared" si="390"/>
        <v>11900</v>
      </c>
      <c r="C5009" s="19">
        <f t="shared" si="391"/>
        <v>1</v>
      </c>
      <c r="D5009" s="19">
        <f t="shared" si="392"/>
        <v>1900</v>
      </c>
      <c r="E5009" s="38" t="e">
        <f>VLOOKUP(A5009,DatosRecibo!$A$2:'DatosRecibo'!$L$6000,12,FALSE)</f>
        <v>#N/A</v>
      </c>
      <c r="G5009" s="19" t="e">
        <f>VLOOKUP(F5009,Propietarios!$B$2:'Propietarios'!$C$6000,2,FALSE)</f>
        <v>#N/A</v>
      </c>
      <c r="H5009" s="19" t="e">
        <f>VLOOKUP(F5009,Propietarios!$B$2:'Propietarios'!$D$6000,3,FALSE)</f>
        <v>#N/A</v>
      </c>
      <c r="J5009" s="38" t="e">
        <f t="shared" si="393"/>
        <v>#N/A</v>
      </c>
      <c r="K5009" s="38" t="str">
        <f t="shared" si="394"/>
        <v>11900</v>
      </c>
    </row>
    <row r="5010" spans="1:11" x14ac:dyDescent="0.15">
      <c r="A5010" s="19" t="str">
        <f t="shared" si="390"/>
        <v>11900</v>
      </c>
      <c r="C5010" s="19">
        <f t="shared" si="391"/>
        <v>1</v>
      </c>
      <c r="D5010" s="19">
        <f t="shared" si="392"/>
        <v>1900</v>
      </c>
      <c r="E5010" s="38" t="e">
        <f>VLOOKUP(A5010,DatosRecibo!$A$2:'DatosRecibo'!$L$6000,12,FALSE)</f>
        <v>#N/A</v>
      </c>
      <c r="G5010" s="19" t="e">
        <f>VLOOKUP(F5010,Propietarios!$B$2:'Propietarios'!$C$6000,2,FALSE)</f>
        <v>#N/A</v>
      </c>
      <c r="H5010" s="19" t="e">
        <f>VLOOKUP(F5010,Propietarios!$B$2:'Propietarios'!$D$6000,3,FALSE)</f>
        <v>#N/A</v>
      </c>
      <c r="J5010" s="38" t="e">
        <f t="shared" si="393"/>
        <v>#N/A</v>
      </c>
      <c r="K5010" s="38" t="str">
        <f t="shared" si="394"/>
        <v>11900</v>
      </c>
    </row>
    <row r="5011" spans="1:11" x14ac:dyDescent="0.15">
      <c r="A5011" s="19" t="str">
        <f t="shared" si="390"/>
        <v>11900</v>
      </c>
      <c r="C5011" s="19">
        <f t="shared" si="391"/>
        <v>1</v>
      </c>
      <c r="D5011" s="19">
        <f t="shared" si="392"/>
        <v>1900</v>
      </c>
      <c r="E5011" s="38" t="e">
        <f>VLOOKUP(A5011,DatosRecibo!$A$2:'DatosRecibo'!$L$6000,12,FALSE)</f>
        <v>#N/A</v>
      </c>
      <c r="G5011" s="19" t="e">
        <f>VLOOKUP(F5011,Propietarios!$B$2:'Propietarios'!$C$6000,2,FALSE)</f>
        <v>#N/A</v>
      </c>
      <c r="H5011" s="19" t="e">
        <f>VLOOKUP(F5011,Propietarios!$B$2:'Propietarios'!$D$6000,3,FALSE)</f>
        <v>#N/A</v>
      </c>
      <c r="J5011" s="38" t="e">
        <f t="shared" si="393"/>
        <v>#N/A</v>
      </c>
      <c r="K5011" s="38" t="str">
        <f t="shared" si="394"/>
        <v>11900</v>
      </c>
    </row>
    <row r="5012" spans="1:11" x14ac:dyDescent="0.15">
      <c r="A5012" s="19" t="str">
        <f t="shared" si="390"/>
        <v>11900</v>
      </c>
      <c r="C5012" s="19">
        <f t="shared" si="391"/>
        <v>1</v>
      </c>
      <c r="D5012" s="19">
        <f t="shared" si="392"/>
        <v>1900</v>
      </c>
      <c r="E5012" s="38" t="e">
        <f>VLOOKUP(A5012,DatosRecibo!$A$2:'DatosRecibo'!$L$6000,12,FALSE)</f>
        <v>#N/A</v>
      </c>
      <c r="G5012" s="19" t="e">
        <f>VLOOKUP(F5012,Propietarios!$B$2:'Propietarios'!$C$6000,2,FALSE)</f>
        <v>#N/A</v>
      </c>
      <c r="H5012" s="19" t="e">
        <f>VLOOKUP(F5012,Propietarios!$B$2:'Propietarios'!$D$6000,3,FALSE)</f>
        <v>#N/A</v>
      </c>
      <c r="J5012" s="38" t="e">
        <f t="shared" si="393"/>
        <v>#N/A</v>
      </c>
      <c r="K5012" s="38" t="str">
        <f t="shared" si="394"/>
        <v>11900</v>
      </c>
    </row>
    <row r="5013" spans="1:11" x14ac:dyDescent="0.15">
      <c r="A5013" s="19" t="str">
        <f t="shared" si="390"/>
        <v>11900</v>
      </c>
      <c r="C5013" s="19">
        <f t="shared" si="391"/>
        <v>1</v>
      </c>
      <c r="D5013" s="19">
        <f t="shared" si="392"/>
        <v>1900</v>
      </c>
      <c r="E5013" s="38" t="e">
        <f>VLOOKUP(A5013,DatosRecibo!$A$2:'DatosRecibo'!$L$6000,12,FALSE)</f>
        <v>#N/A</v>
      </c>
      <c r="G5013" s="19" t="e">
        <f>VLOOKUP(F5013,Propietarios!$B$2:'Propietarios'!$C$6000,2,FALSE)</f>
        <v>#N/A</v>
      </c>
      <c r="H5013" s="19" t="e">
        <f>VLOOKUP(F5013,Propietarios!$B$2:'Propietarios'!$D$6000,3,FALSE)</f>
        <v>#N/A</v>
      </c>
      <c r="J5013" s="38" t="e">
        <f t="shared" si="393"/>
        <v>#N/A</v>
      </c>
      <c r="K5013" s="38" t="str">
        <f t="shared" si="394"/>
        <v>11900</v>
      </c>
    </row>
    <row r="5014" spans="1:11" x14ac:dyDescent="0.15">
      <c r="A5014" s="19" t="str">
        <f t="shared" si="390"/>
        <v>11900</v>
      </c>
      <c r="C5014" s="19">
        <f t="shared" si="391"/>
        <v>1</v>
      </c>
      <c r="D5014" s="19">
        <f t="shared" si="392"/>
        <v>1900</v>
      </c>
      <c r="E5014" s="38" t="e">
        <f>VLOOKUP(A5014,DatosRecibo!$A$2:'DatosRecibo'!$L$6000,12,FALSE)</f>
        <v>#N/A</v>
      </c>
      <c r="G5014" s="19" t="e">
        <f>VLOOKUP(F5014,Propietarios!$B$2:'Propietarios'!$C$6000,2,FALSE)</f>
        <v>#N/A</v>
      </c>
      <c r="H5014" s="19" t="e">
        <f>VLOOKUP(F5014,Propietarios!$B$2:'Propietarios'!$D$6000,3,FALSE)</f>
        <v>#N/A</v>
      </c>
      <c r="J5014" s="38" t="e">
        <f t="shared" si="393"/>
        <v>#N/A</v>
      </c>
      <c r="K5014" s="38" t="str">
        <f t="shared" si="394"/>
        <v>11900</v>
      </c>
    </row>
    <row r="5015" spans="1:11" x14ac:dyDescent="0.15">
      <c r="A5015" s="19" t="str">
        <f t="shared" si="390"/>
        <v>11900</v>
      </c>
      <c r="C5015" s="19">
        <f t="shared" si="391"/>
        <v>1</v>
      </c>
      <c r="D5015" s="19">
        <f t="shared" si="392"/>
        <v>1900</v>
      </c>
      <c r="E5015" s="38" t="e">
        <f>VLOOKUP(A5015,DatosRecibo!$A$2:'DatosRecibo'!$L$6000,12,FALSE)</f>
        <v>#N/A</v>
      </c>
      <c r="G5015" s="19" t="e">
        <f>VLOOKUP(F5015,Propietarios!$B$2:'Propietarios'!$C$6000,2,FALSE)</f>
        <v>#N/A</v>
      </c>
      <c r="H5015" s="19" t="e">
        <f>VLOOKUP(F5015,Propietarios!$B$2:'Propietarios'!$D$6000,3,FALSE)</f>
        <v>#N/A</v>
      </c>
      <c r="J5015" s="38" t="e">
        <f t="shared" si="393"/>
        <v>#N/A</v>
      </c>
      <c r="K5015" s="38" t="str">
        <f t="shared" si="394"/>
        <v>11900</v>
      </c>
    </row>
    <row r="5016" spans="1:11" x14ac:dyDescent="0.15">
      <c r="A5016" s="19" t="str">
        <f t="shared" si="390"/>
        <v>11900</v>
      </c>
      <c r="C5016" s="19">
        <f t="shared" si="391"/>
        <v>1</v>
      </c>
      <c r="D5016" s="19">
        <f t="shared" si="392"/>
        <v>1900</v>
      </c>
      <c r="E5016" s="38" t="e">
        <f>VLOOKUP(A5016,DatosRecibo!$A$2:'DatosRecibo'!$L$6000,12,FALSE)</f>
        <v>#N/A</v>
      </c>
      <c r="G5016" s="19" t="e">
        <f>VLOOKUP(F5016,Propietarios!$B$2:'Propietarios'!$C$6000,2,FALSE)</f>
        <v>#N/A</v>
      </c>
      <c r="H5016" s="19" t="e">
        <f>VLOOKUP(F5016,Propietarios!$B$2:'Propietarios'!$D$6000,3,FALSE)</f>
        <v>#N/A</v>
      </c>
      <c r="J5016" s="38" t="e">
        <f t="shared" si="393"/>
        <v>#N/A</v>
      </c>
      <c r="K5016" s="38" t="str">
        <f t="shared" si="394"/>
        <v>11900</v>
      </c>
    </row>
    <row r="5017" spans="1:11" x14ac:dyDescent="0.15">
      <c r="A5017" s="19" t="str">
        <f t="shared" si="390"/>
        <v>11900</v>
      </c>
      <c r="C5017" s="19">
        <f t="shared" si="391"/>
        <v>1</v>
      </c>
      <c r="D5017" s="19">
        <f t="shared" si="392"/>
        <v>1900</v>
      </c>
      <c r="E5017" s="38" t="e">
        <f>VLOOKUP(A5017,DatosRecibo!$A$2:'DatosRecibo'!$L$6000,12,FALSE)</f>
        <v>#N/A</v>
      </c>
      <c r="G5017" s="19" t="e">
        <f>VLOOKUP(F5017,Propietarios!$B$2:'Propietarios'!$C$6000,2,FALSE)</f>
        <v>#N/A</v>
      </c>
      <c r="H5017" s="19" t="e">
        <f>VLOOKUP(F5017,Propietarios!$B$2:'Propietarios'!$D$6000,3,FALSE)</f>
        <v>#N/A</v>
      </c>
      <c r="J5017" s="38" t="e">
        <f t="shared" si="393"/>
        <v>#N/A</v>
      </c>
      <c r="K5017" s="38" t="str">
        <f t="shared" si="394"/>
        <v>11900</v>
      </c>
    </row>
    <row r="5018" spans="1:11" x14ac:dyDescent="0.15">
      <c r="A5018" s="19" t="str">
        <f t="shared" si="390"/>
        <v>11900</v>
      </c>
      <c r="C5018" s="19">
        <f t="shared" si="391"/>
        <v>1</v>
      </c>
      <c r="D5018" s="19">
        <f t="shared" si="392"/>
        <v>1900</v>
      </c>
      <c r="E5018" s="38" t="e">
        <f>VLOOKUP(A5018,DatosRecibo!$A$2:'DatosRecibo'!$L$6000,12,FALSE)</f>
        <v>#N/A</v>
      </c>
      <c r="G5018" s="19" t="e">
        <f>VLOOKUP(F5018,Propietarios!$B$2:'Propietarios'!$C$6000,2,FALSE)</f>
        <v>#N/A</v>
      </c>
      <c r="H5018" s="19" t="e">
        <f>VLOOKUP(F5018,Propietarios!$B$2:'Propietarios'!$D$6000,3,FALSE)</f>
        <v>#N/A</v>
      </c>
      <c r="J5018" s="38" t="e">
        <f t="shared" si="393"/>
        <v>#N/A</v>
      </c>
      <c r="K5018" s="38" t="str">
        <f t="shared" si="394"/>
        <v>11900</v>
      </c>
    </row>
    <row r="5019" spans="1:11" x14ac:dyDescent="0.15">
      <c r="A5019" s="19" t="str">
        <f t="shared" si="390"/>
        <v>11900</v>
      </c>
      <c r="C5019" s="19">
        <f t="shared" si="391"/>
        <v>1</v>
      </c>
      <c r="D5019" s="19">
        <f t="shared" si="392"/>
        <v>1900</v>
      </c>
      <c r="E5019" s="38" t="e">
        <f>VLOOKUP(A5019,DatosRecibo!$A$2:'DatosRecibo'!$L$6000,12,FALSE)</f>
        <v>#N/A</v>
      </c>
      <c r="G5019" s="19" t="e">
        <f>VLOOKUP(F5019,Propietarios!$B$2:'Propietarios'!$C$6000,2,FALSE)</f>
        <v>#N/A</v>
      </c>
      <c r="H5019" s="19" t="e">
        <f>VLOOKUP(F5019,Propietarios!$B$2:'Propietarios'!$D$6000,3,FALSE)</f>
        <v>#N/A</v>
      </c>
      <c r="J5019" s="38" t="e">
        <f t="shared" si="393"/>
        <v>#N/A</v>
      </c>
      <c r="K5019" s="38" t="str">
        <f t="shared" si="394"/>
        <v>11900</v>
      </c>
    </row>
    <row r="5020" spans="1:11" x14ac:dyDescent="0.15">
      <c r="A5020" s="19" t="str">
        <f t="shared" si="390"/>
        <v>11900</v>
      </c>
      <c r="C5020" s="19">
        <f t="shared" si="391"/>
        <v>1</v>
      </c>
      <c r="D5020" s="19">
        <f t="shared" si="392"/>
        <v>1900</v>
      </c>
      <c r="E5020" s="38" t="e">
        <f>VLOOKUP(A5020,DatosRecibo!$A$2:'DatosRecibo'!$L$6000,12,FALSE)</f>
        <v>#N/A</v>
      </c>
      <c r="G5020" s="19" t="e">
        <f>VLOOKUP(F5020,Propietarios!$B$2:'Propietarios'!$C$6000,2,FALSE)</f>
        <v>#N/A</v>
      </c>
      <c r="H5020" s="19" t="e">
        <f>VLOOKUP(F5020,Propietarios!$B$2:'Propietarios'!$D$6000,3,FALSE)</f>
        <v>#N/A</v>
      </c>
      <c r="J5020" s="38" t="e">
        <f t="shared" si="393"/>
        <v>#N/A</v>
      </c>
      <c r="K5020" s="38" t="str">
        <f t="shared" si="394"/>
        <v>11900</v>
      </c>
    </row>
    <row r="5021" spans="1:11" x14ac:dyDescent="0.15">
      <c r="A5021" s="19" t="str">
        <f t="shared" si="390"/>
        <v>11900</v>
      </c>
      <c r="C5021" s="19">
        <f t="shared" si="391"/>
        <v>1</v>
      </c>
      <c r="D5021" s="19">
        <f t="shared" si="392"/>
        <v>1900</v>
      </c>
      <c r="E5021" s="38" t="e">
        <f>VLOOKUP(A5021,DatosRecibo!$A$2:'DatosRecibo'!$L$6000,12,FALSE)</f>
        <v>#N/A</v>
      </c>
      <c r="G5021" s="19" t="e">
        <f>VLOOKUP(F5021,Propietarios!$B$2:'Propietarios'!$C$6000,2,FALSE)</f>
        <v>#N/A</v>
      </c>
      <c r="H5021" s="19" t="e">
        <f>VLOOKUP(F5021,Propietarios!$B$2:'Propietarios'!$D$6000,3,FALSE)</f>
        <v>#N/A</v>
      </c>
      <c r="J5021" s="38" t="e">
        <f t="shared" si="393"/>
        <v>#N/A</v>
      </c>
      <c r="K5021" s="38" t="str">
        <f t="shared" si="394"/>
        <v>11900</v>
      </c>
    </row>
    <row r="5022" spans="1:11" x14ac:dyDescent="0.15">
      <c r="A5022" s="19" t="str">
        <f t="shared" si="390"/>
        <v>11900</v>
      </c>
      <c r="C5022" s="19">
        <f t="shared" si="391"/>
        <v>1</v>
      </c>
      <c r="D5022" s="19">
        <f t="shared" si="392"/>
        <v>1900</v>
      </c>
      <c r="E5022" s="38" t="e">
        <f>VLOOKUP(A5022,DatosRecibo!$A$2:'DatosRecibo'!$L$6000,12,FALSE)</f>
        <v>#N/A</v>
      </c>
      <c r="G5022" s="19" t="e">
        <f>VLOOKUP(F5022,Propietarios!$B$2:'Propietarios'!$C$6000,2,FALSE)</f>
        <v>#N/A</v>
      </c>
      <c r="H5022" s="19" t="e">
        <f>VLOOKUP(F5022,Propietarios!$B$2:'Propietarios'!$D$6000,3,FALSE)</f>
        <v>#N/A</v>
      </c>
      <c r="J5022" s="38" t="e">
        <f t="shared" si="393"/>
        <v>#N/A</v>
      </c>
      <c r="K5022" s="38" t="str">
        <f t="shared" si="394"/>
        <v>11900</v>
      </c>
    </row>
    <row r="5023" spans="1:11" x14ac:dyDescent="0.15">
      <c r="A5023" s="19" t="str">
        <f t="shared" si="390"/>
        <v>11900</v>
      </c>
      <c r="C5023" s="19">
        <f t="shared" si="391"/>
        <v>1</v>
      </c>
      <c r="D5023" s="19">
        <f t="shared" si="392"/>
        <v>1900</v>
      </c>
      <c r="E5023" s="38" t="e">
        <f>VLOOKUP(A5023,DatosRecibo!$A$2:'DatosRecibo'!$L$6000,12,FALSE)</f>
        <v>#N/A</v>
      </c>
      <c r="G5023" s="19" t="e">
        <f>VLOOKUP(F5023,Propietarios!$B$2:'Propietarios'!$C$6000,2,FALSE)</f>
        <v>#N/A</v>
      </c>
      <c r="H5023" s="19" t="e">
        <f>VLOOKUP(F5023,Propietarios!$B$2:'Propietarios'!$D$6000,3,FALSE)</f>
        <v>#N/A</v>
      </c>
      <c r="J5023" s="38" t="e">
        <f t="shared" si="393"/>
        <v>#N/A</v>
      </c>
      <c r="K5023" s="38" t="str">
        <f t="shared" si="394"/>
        <v>11900</v>
      </c>
    </row>
    <row r="5024" spans="1:11" x14ac:dyDescent="0.15">
      <c r="A5024" s="19" t="str">
        <f t="shared" si="390"/>
        <v>11900</v>
      </c>
      <c r="C5024" s="19">
        <f t="shared" si="391"/>
        <v>1</v>
      </c>
      <c r="D5024" s="19">
        <f t="shared" si="392"/>
        <v>1900</v>
      </c>
      <c r="E5024" s="38" t="e">
        <f>VLOOKUP(A5024,DatosRecibo!$A$2:'DatosRecibo'!$L$6000,12,FALSE)</f>
        <v>#N/A</v>
      </c>
      <c r="G5024" s="19" t="e">
        <f>VLOOKUP(F5024,Propietarios!$B$2:'Propietarios'!$C$6000,2,FALSE)</f>
        <v>#N/A</v>
      </c>
      <c r="H5024" s="19" t="e">
        <f>VLOOKUP(F5024,Propietarios!$B$2:'Propietarios'!$D$6000,3,FALSE)</f>
        <v>#N/A</v>
      </c>
      <c r="J5024" s="38" t="e">
        <f t="shared" si="393"/>
        <v>#N/A</v>
      </c>
      <c r="K5024" s="38" t="str">
        <f t="shared" si="394"/>
        <v>11900</v>
      </c>
    </row>
    <row r="5025" spans="1:11" x14ac:dyDescent="0.15">
      <c r="A5025" s="19" t="str">
        <f t="shared" si="390"/>
        <v>11900</v>
      </c>
      <c r="C5025" s="19">
        <f t="shared" si="391"/>
        <v>1</v>
      </c>
      <c r="D5025" s="19">
        <f t="shared" si="392"/>
        <v>1900</v>
      </c>
      <c r="E5025" s="38" t="e">
        <f>VLOOKUP(A5025,DatosRecibo!$A$2:'DatosRecibo'!$L$6000,12,FALSE)</f>
        <v>#N/A</v>
      </c>
      <c r="G5025" s="19" t="e">
        <f>VLOOKUP(F5025,Propietarios!$B$2:'Propietarios'!$C$6000,2,FALSE)</f>
        <v>#N/A</v>
      </c>
      <c r="H5025" s="19" t="e">
        <f>VLOOKUP(F5025,Propietarios!$B$2:'Propietarios'!$D$6000,3,FALSE)</f>
        <v>#N/A</v>
      </c>
      <c r="J5025" s="38" t="e">
        <f t="shared" si="393"/>
        <v>#N/A</v>
      </c>
      <c r="K5025" s="38" t="str">
        <f t="shared" si="394"/>
        <v>11900</v>
      </c>
    </row>
    <row r="5026" spans="1:11" x14ac:dyDescent="0.15">
      <c r="A5026" s="19" t="str">
        <f t="shared" si="390"/>
        <v>11900</v>
      </c>
      <c r="C5026" s="19">
        <f t="shared" si="391"/>
        <v>1</v>
      </c>
      <c r="D5026" s="19">
        <f t="shared" si="392"/>
        <v>1900</v>
      </c>
      <c r="E5026" s="38" t="e">
        <f>VLOOKUP(A5026,DatosRecibo!$A$2:'DatosRecibo'!$L$6000,12,FALSE)</f>
        <v>#N/A</v>
      </c>
      <c r="G5026" s="19" t="e">
        <f>VLOOKUP(F5026,Propietarios!$B$2:'Propietarios'!$C$6000,2,FALSE)</f>
        <v>#N/A</v>
      </c>
      <c r="H5026" s="19" t="e">
        <f>VLOOKUP(F5026,Propietarios!$B$2:'Propietarios'!$D$6000,3,FALSE)</f>
        <v>#N/A</v>
      </c>
      <c r="J5026" s="38" t="e">
        <f t="shared" si="393"/>
        <v>#N/A</v>
      </c>
      <c r="K5026" s="38" t="str">
        <f t="shared" si="394"/>
        <v>11900</v>
      </c>
    </row>
    <row r="5027" spans="1:11" x14ac:dyDescent="0.15">
      <c r="A5027" s="19" t="str">
        <f t="shared" si="390"/>
        <v>11900</v>
      </c>
      <c r="C5027" s="19">
        <f t="shared" si="391"/>
        <v>1</v>
      </c>
      <c r="D5027" s="19">
        <f t="shared" si="392"/>
        <v>1900</v>
      </c>
      <c r="E5027" s="38" t="e">
        <f>VLOOKUP(A5027,DatosRecibo!$A$2:'DatosRecibo'!$L$6000,12,FALSE)</f>
        <v>#N/A</v>
      </c>
      <c r="G5027" s="19" t="e">
        <f>VLOOKUP(F5027,Propietarios!$B$2:'Propietarios'!$C$6000,2,FALSE)</f>
        <v>#N/A</v>
      </c>
      <c r="H5027" s="19" t="e">
        <f>VLOOKUP(F5027,Propietarios!$B$2:'Propietarios'!$D$6000,3,FALSE)</f>
        <v>#N/A</v>
      </c>
      <c r="J5027" s="38" t="e">
        <f t="shared" si="393"/>
        <v>#N/A</v>
      </c>
      <c r="K5027" s="38" t="str">
        <f t="shared" si="394"/>
        <v>11900</v>
      </c>
    </row>
    <row r="5028" spans="1:11" x14ac:dyDescent="0.15">
      <c r="A5028" s="19" t="str">
        <f t="shared" si="390"/>
        <v>11900</v>
      </c>
      <c r="C5028" s="19">
        <f t="shared" si="391"/>
        <v>1</v>
      </c>
      <c r="D5028" s="19">
        <f t="shared" si="392"/>
        <v>1900</v>
      </c>
      <c r="E5028" s="38" t="e">
        <f>VLOOKUP(A5028,DatosRecibo!$A$2:'DatosRecibo'!$L$6000,12,FALSE)</f>
        <v>#N/A</v>
      </c>
      <c r="G5028" s="19" t="e">
        <f>VLOOKUP(F5028,Propietarios!$B$2:'Propietarios'!$C$6000,2,FALSE)</f>
        <v>#N/A</v>
      </c>
      <c r="H5028" s="19" t="e">
        <f>VLOOKUP(F5028,Propietarios!$B$2:'Propietarios'!$D$6000,3,FALSE)</f>
        <v>#N/A</v>
      </c>
      <c r="J5028" s="38" t="e">
        <f t="shared" si="393"/>
        <v>#N/A</v>
      </c>
      <c r="K5028" s="38" t="str">
        <f t="shared" si="394"/>
        <v>11900</v>
      </c>
    </row>
    <row r="5029" spans="1:11" x14ac:dyDescent="0.15">
      <c r="A5029" s="19" t="str">
        <f t="shared" si="390"/>
        <v>11900</v>
      </c>
      <c r="C5029" s="19">
        <f t="shared" si="391"/>
        <v>1</v>
      </c>
      <c r="D5029" s="19">
        <f t="shared" si="392"/>
        <v>1900</v>
      </c>
      <c r="E5029" s="38" t="e">
        <f>VLOOKUP(A5029,DatosRecibo!$A$2:'DatosRecibo'!$L$6000,12,FALSE)</f>
        <v>#N/A</v>
      </c>
      <c r="G5029" s="19" t="e">
        <f>VLOOKUP(F5029,Propietarios!$B$2:'Propietarios'!$C$6000,2,FALSE)</f>
        <v>#N/A</v>
      </c>
      <c r="H5029" s="19" t="e">
        <f>VLOOKUP(F5029,Propietarios!$B$2:'Propietarios'!$D$6000,3,FALSE)</f>
        <v>#N/A</v>
      </c>
      <c r="J5029" s="38" t="e">
        <f t="shared" si="393"/>
        <v>#N/A</v>
      </c>
      <c r="K5029" s="38" t="str">
        <f t="shared" si="394"/>
        <v>11900</v>
      </c>
    </row>
    <row r="5030" spans="1:11" x14ac:dyDescent="0.15">
      <c r="A5030" s="19" t="str">
        <f t="shared" si="390"/>
        <v>11900</v>
      </c>
      <c r="C5030" s="19">
        <f t="shared" si="391"/>
        <v>1</v>
      </c>
      <c r="D5030" s="19">
        <f t="shared" si="392"/>
        <v>1900</v>
      </c>
      <c r="E5030" s="38" t="e">
        <f>VLOOKUP(A5030,DatosRecibo!$A$2:'DatosRecibo'!$L$6000,12,FALSE)</f>
        <v>#N/A</v>
      </c>
      <c r="G5030" s="19" t="e">
        <f>VLOOKUP(F5030,Propietarios!$B$2:'Propietarios'!$C$6000,2,FALSE)</f>
        <v>#N/A</v>
      </c>
      <c r="H5030" s="19" t="e">
        <f>VLOOKUP(F5030,Propietarios!$B$2:'Propietarios'!$D$6000,3,FALSE)</f>
        <v>#N/A</v>
      </c>
      <c r="J5030" s="38" t="e">
        <f t="shared" si="393"/>
        <v>#N/A</v>
      </c>
      <c r="K5030" s="38" t="str">
        <f t="shared" si="394"/>
        <v>11900</v>
      </c>
    </row>
    <row r="5031" spans="1:11" x14ac:dyDescent="0.15">
      <c r="A5031" s="19" t="str">
        <f t="shared" si="390"/>
        <v>11900</v>
      </c>
      <c r="C5031" s="19">
        <f t="shared" si="391"/>
        <v>1</v>
      </c>
      <c r="D5031" s="19">
        <f t="shared" si="392"/>
        <v>1900</v>
      </c>
      <c r="E5031" s="38" t="e">
        <f>VLOOKUP(A5031,DatosRecibo!$A$2:'DatosRecibo'!$L$6000,12,FALSE)</f>
        <v>#N/A</v>
      </c>
      <c r="G5031" s="19" t="e">
        <f>VLOOKUP(F5031,Propietarios!$B$2:'Propietarios'!$C$6000,2,FALSE)</f>
        <v>#N/A</v>
      </c>
      <c r="H5031" s="19" t="e">
        <f>VLOOKUP(F5031,Propietarios!$B$2:'Propietarios'!$D$6000,3,FALSE)</f>
        <v>#N/A</v>
      </c>
      <c r="J5031" s="38" t="e">
        <f t="shared" si="393"/>
        <v>#N/A</v>
      </c>
      <c r="K5031" s="38" t="str">
        <f t="shared" si="394"/>
        <v>11900</v>
      </c>
    </row>
    <row r="5032" spans="1:11" x14ac:dyDescent="0.15">
      <c r="A5032" s="19" t="str">
        <f t="shared" si="390"/>
        <v>11900</v>
      </c>
      <c r="C5032" s="19">
        <f t="shared" si="391"/>
        <v>1</v>
      </c>
      <c r="D5032" s="19">
        <f t="shared" si="392"/>
        <v>1900</v>
      </c>
      <c r="E5032" s="38" t="e">
        <f>VLOOKUP(A5032,DatosRecibo!$A$2:'DatosRecibo'!$L$6000,12,FALSE)</f>
        <v>#N/A</v>
      </c>
      <c r="G5032" s="19" t="e">
        <f>VLOOKUP(F5032,Propietarios!$B$2:'Propietarios'!$C$6000,2,FALSE)</f>
        <v>#N/A</v>
      </c>
      <c r="H5032" s="19" t="e">
        <f>VLOOKUP(F5032,Propietarios!$B$2:'Propietarios'!$D$6000,3,FALSE)</f>
        <v>#N/A</v>
      </c>
      <c r="J5032" s="38" t="e">
        <f t="shared" si="393"/>
        <v>#N/A</v>
      </c>
      <c r="K5032" s="38" t="str">
        <f t="shared" si="394"/>
        <v>11900</v>
      </c>
    </row>
    <row r="5033" spans="1:11" x14ac:dyDescent="0.15">
      <c r="A5033" s="19" t="str">
        <f t="shared" si="390"/>
        <v>11900</v>
      </c>
      <c r="C5033" s="19">
        <f t="shared" si="391"/>
        <v>1</v>
      </c>
      <c r="D5033" s="19">
        <f t="shared" si="392"/>
        <v>1900</v>
      </c>
      <c r="E5033" s="38" t="e">
        <f>VLOOKUP(A5033,DatosRecibo!$A$2:'DatosRecibo'!$L$6000,12,FALSE)</f>
        <v>#N/A</v>
      </c>
      <c r="G5033" s="19" t="e">
        <f>VLOOKUP(F5033,Propietarios!$B$2:'Propietarios'!$C$6000,2,FALSE)</f>
        <v>#N/A</v>
      </c>
      <c r="H5033" s="19" t="e">
        <f>VLOOKUP(F5033,Propietarios!$B$2:'Propietarios'!$D$6000,3,FALSE)</f>
        <v>#N/A</v>
      </c>
      <c r="J5033" s="38" t="e">
        <f t="shared" si="393"/>
        <v>#N/A</v>
      </c>
      <c r="K5033" s="38" t="str">
        <f t="shared" si="394"/>
        <v>11900</v>
      </c>
    </row>
    <row r="5034" spans="1:11" x14ac:dyDescent="0.15">
      <c r="A5034" s="19" t="str">
        <f t="shared" si="390"/>
        <v>11900</v>
      </c>
      <c r="C5034" s="19">
        <f t="shared" si="391"/>
        <v>1</v>
      </c>
      <c r="D5034" s="19">
        <f t="shared" si="392"/>
        <v>1900</v>
      </c>
      <c r="E5034" s="38" t="e">
        <f>VLOOKUP(A5034,DatosRecibo!$A$2:'DatosRecibo'!$L$6000,12,FALSE)</f>
        <v>#N/A</v>
      </c>
      <c r="G5034" s="19" t="e">
        <f>VLOOKUP(F5034,Propietarios!$B$2:'Propietarios'!$C$6000,2,FALSE)</f>
        <v>#N/A</v>
      </c>
      <c r="H5034" s="19" t="e">
        <f>VLOOKUP(F5034,Propietarios!$B$2:'Propietarios'!$D$6000,3,FALSE)</f>
        <v>#N/A</v>
      </c>
      <c r="J5034" s="38" t="e">
        <f t="shared" si="393"/>
        <v>#N/A</v>
      </c>
      <c r="K5034" s="38" t="str">
        <f t="shared" si="394"/>
        <v>11900</v>
      </c>
    </row>
    <row r="5035" spans="1:11" x14ac:dyDescent="0.15">
      <c r="A5035" s="19" t="str">
        <f t="shared" si="390"/>
        <v>11900</v>
      </c>
      <c r="C5035" s="19">
        <f t="shared" si="391"/>
        <v>1</v>
      </c>
      <c r="D5035" s="19">
        <f t="shared" si="392"/>
        <v>1900</v>
      </c>
      <c r="E5035" s="38" t="e">
        <f>VLOOKUP(A5035,DatosRecibo!$A$2:'DatosRecibo'!$L$6000,12,FALSE)</f>
        <v>#N/A</v>
      </c>
      <c r="G5035" s="19" t="e">
        <f>VLOOKUP(F5035,Propietarios!$B$2:'Propietarios'!$C$6000,2,FALSE)</f>
        <v>#N/A</v>
      </c>
      <c r="H5035" s="19" t="e">
        <f>VLOOKUP(F5035,Propietarios!$B$2:'Propietarios'!$D$6000,3,FALSE)</f>
        <v>#N/A</v>
      </c>
      <c r="J5035" s="38" t="e">
        <f t="shared" si="393"/>
        <v>#N/A</v>
      </c>
      <c r="K5035" s="38" t="str">
        <f t="shared" si="394"/>
        <v>11900</v>
      </c>
    </row>
    <row r="5036" spans="1:11" x14ac:dyDescent="0.15">
      <c r="A5036" s="19" t="str">
        <f t="shared" si="390"/>
        <v>11900</v>
      </c>
      <c r="C5036" s="19">
        <f t="shared" si="391"/>
        <v>1</v>
      </c>
      <c r="D5036" s="19">
        <f t="shared" si="392"/>
        <v>1900</v>
      </c>
      <c r="E5036" s="38" t="e">
        <f>VLOOKUP(A5036,DatosRecibo!$A$2:'DatosRecibo'!$L$6000,12,FALSE)</f>
        <v>#N/A</v>
      </c>
      <c r="G5036" s="19" t="e">
        <f>VLOOKUP(F5036,Propietarios!$B$2:'Propietarios'!$C$6000,2,FALSE)</f>
        <v>#N/A</v>
      </c>
      <c r="H5036" s="19" t="e">
        <f>VLOOKUP(F5036,Propietarios!$B$2:'Propietarios'!$D$6000,3,FALSE)</f>
        <v>#N/A</v>
      </c>
      <c r="J5036" s="38" t="e">
        <f t="shared" si="393"/>
        <v>#N/A</v>
      </c>
      <c r="K5036" s="38" t="str">
        <f t="shared" si="394"/>
        <v>11900</v>
      </c>
    </row>
    <row r="5037" spans="1:11" x14ac:dyDescent="0.15">
      <c r="A5037" s="19" t="str">
        <f t="shared" si="390"/>
        <v>11900</v>
      </c>
      <c r="C5037" s="19">
        <f t="shared" si="391"/>
        <v>1</v>
      </c>
      <c r="D5037" s="19">
        <f t="shared" si="392"/>
        <v>1900</v>
      </c>
      <c r="E5037" s="38" t="e">
        <f>VLOOKUP(A5037,DatosRecibo!$A$2:'DatosRecibo'!$L$6000,12,FALSE)</f>
        <v>#N/A</v>
      </c>
      <c r="G5037" s="19" t="e">
        <f>VLOOKUP(F5037,Propietarios!$B$2:'Propietarios'!$C$6000,2,FALSE)</f>
        <v>#N/A</v>
      </c>
      <c r="H5037" s="19" t="e">
        <f>VLOOKUP(F5037,Propietarios!$B$2:'Propietarios'!$D$6000,3,FALSE)</f>
        <v>#N/A</v>
      </c>
      <c r="J5037" s="38" t="e">
        <f t="shared" si="393"/>
        <v>#N/A</v>
      </c>
      <c r="K5037" s="38" t="str">
        <f t="shared" si="394"/>
        <v>11900</v>
      </c>
    </row>
    <row r="5038" spans="1:11" x14ac:dyDescent="0.15">
      <c r="A5038" s="19" t="str">
        <f t="shared" si="390"/>
        <v>11900</v>
      </c>
      <c r="C5038" s="19">
        <f t="shared" si="391"/>
        <v>1</v>
      </c>
      <c r="D5038" s="19">
        <f t="shared" si="392"/>
        <v>1900</v>
      </c>
      <c r="E5038" s="38" t="e">
        <f>VLOOKUP(A5038,DatosRecibo!$A$2:'DatosRecibo'!$L$6000,12,FALSE)</f>
        <v>#N/A</v>
      </c>
      <c r="G5038" s="19" t="e">
        <f>VLOOKUP(F5038,Propietarios!$B$2:'Propietarios'!$C$6000,2,FALSE)</f>
        <v>#N/A</v>
      </c>
      <c r="H5038" s="19" t="e">
        <f>VLOOKUP(F5038,Propietarios!$B$2:'Propietarios'!$D$6000,3,FALSE)</f>
        <v>#N/A</v>
      </c>
      <c r="J5038" s="38" t="e">
        <f t="shared" si="393"/>
        <v>#N/A</v>
      </c>
      <c r="K5038" s="38" t="str">
        <f t="shared" si="394"/>
        <v>11900</v>
      </c>
    </row>
    <row r="5039" spans="1:11" x14ac:dyDescent="0.15">
      <c r="A5039" s="19" t="str">
        <f t="shared" si="390"/>
        <v>11900</v>
      </c>
      <c r="C5039" s="19">
        <f t="shared" si="391"/>
        <v>1</v>
      </c>
      <c r="D5039" s="19">
        <f t="shared" si="392"/>
        <v>1900</v>
      </c>
      <c r="E5039" s="38" t="e">
        <f>VLOOKUP(A5039,DatosRecibo!$A$2:'DatosRecibo'!$L$6000,12,FALSE)</f>
        <v>#N/A</v>
      </c>
      <c r="G5039" s="19" t="e">
        <f>VLOOKUP(F5039,Propietarios!$B$2:'Propietarios'!$C$6000,2,FALSE)</f>
        <v>#N/A</v>
      </c>
      <c r="H5039" s="19" t="e">
        <f>VLOOKUP(F5039,Propietarios!$B$2:'Propietarios'!$D$6000,3,FALSE)</f>
        <v>#N/A</v>
      </c>
      <c r="J5039" s="38" t="e">
        <f t="shared" si="393"/>
        <v>#N/A</v>
      </c>
      <c r="K5039" s="38" t="str">
        <f t="shared" si="394"/>
        <v>11900</v>
      </c>
    </row>
    <row r="5040" spans="1:11" x14ac:dyDescent="0.15">
      <c r="A5040" s="19" t="str">
        <f t="shared" si="390"/>
        <v>11900</v>
      </c>
      <c r="C5040" s="19">
        <f t="shared" si="391"/>
        <v>1</v>
      </c>
      <c r="D5040" s="19">
        <f t="shared" si="392"/>
        <v>1900</v>
      </c>
      <c r="E5040" s="38" t="e">
        <f>VLOOKUP(A5040,DatosRecibo!$A$2:'DatosRecibo'!$L$6000,12,FALSE)</f>
        <v>#N/A</v>
      </c>
      <c r="G5040" s="19" t="e">
        <f>VLOOKUP(F5040,Propietarios!$B$2:'Propietarios'!$C$6000,2,FALSE)</f>
        <v>#N/A</v>
      </c>
      <c r="H5040" s="19" t="e">
        <f>VLOOKUP(F5040,Propietarios!$B$2:'Propietarios'!$D$6000,3,FALSE)</f>
        <v>#N/A</v>
      </c>
      <c r="J5040" s="38" t="e">
        <f t="shared" si="393"/>
        <v>#N/A</v>
      </c>
      <c r="K5040" s="38" t="str">
        <f t="shared" si="394"/>
        <v>11900</v>
      </c>
    </row>
    <row r="5041" spans="1:11" x14ac:dyDescent="0.15">
      <c r="A5041" s="19" t="str">
        <f t="shared" si="390"/>
        <v>11900</v>
      </c>
      <c r="C5041" s="19">
        <f t="shared" si="391"/>
        <v>1</v>
      </c>
      <c r="D5041" s="19">
        <f t="shared" si="392"/>
        <v>1900</v>
      </c>
      <c r="E5041" s="38" t="e">
        <f>VLOOKUP(A5041,DatosRecibo!$A$2:'DatosRecibo'!$L$6000,12,FALSE)</f>
        <v>#N/A</v>
      </c>
      <c r="G5041" s="19" t="e">
        <f>VLOOKUP(F5041,Propietarios!$B$2:'Propietarios'!$C$6000,2,FALSE)</f>
        <v>#N/A</v>
      </c>
      <c r="H5041" s="19" t="e">
        <f>VLOOKUP(F5041,Propietarios!$B$2:'Propietarios'!$D$6000,3,FALSE)</f>
        <v>#N/A</v>
      </c>
      <c r="J5041" s="38" t="e">
        <f t="shared" si="393"/>
        <v>#N/A</v>
      </c>
      <c r="K5041" s="38" t="str">
        <f t="shared" si="394"/>
        <v>11900</v>
      </c>
    </row>
    <row r="5042" spans="1:11" x14ac:dyDescent="0.15">
      <c r="A5042" s="19" t="str">
        <f t="shared" si="390"/>
        <v>11900</v>
      </c>
      <c r="C5042" s="19">
        <f t="shared" si="391"/>
        <v>1</v>
      </c>
      <c r="D5042" s="19">
        <f t="shared" si="392"/>
        <v>1900</v>
      </c>
      <c r="E5042" s="38" t="e">
        <f>VLOOKUP(A5042,DatosRecibo!$A$2:'DatosRecibo'!$L$6000,12,FALSE)</f>
        <v>#N/A</v>
      </c>
      <c r="G5042" s="19" t="e">
        <f>VLOOKUP(F5042,Propietarios!$B$2:'Propietarios'!$C$6000,2,FALSE)</f>
        <v>#N/A</v>
      </c>
      <c r="H5042" s="19" t="e">
        <f>VLOOKUP(F5042,Propietarios!$B$2:'Propietarios'!$D$6000,3,FALSE)</f>
        <v>#N/A</v>
      </c>
      <c r="J5042" s="38" t="e">
        <f t="shared" si="393"/>
        <v>#N/A</v>
      </c>
      <c r="K5042" s="38" t="str">
        <f t="shared" si="394"/>
        <v>11900</v>
      </c>
    </row>
    <row r="5043" spans="1:11" x14ac:dyDescent="0.15">
      <c r="A5043" s="19" t="str">
        <f t="shared" si="390"/>
        <v>11900</v>
      </c>
      <c r="C5043" s="19">
        <f t="shared" si="391"/>
        <v>1</v>
      </c>
      <c r="D5043" s="19">
        <f t="shared" si="392"/>
        <v>1900</v>
      </c>
      <c r="E5043" s="38" t="e">
        <f>VLOOKUP(A5043,DatosRecibo!$A$2:'DatosRecibo'!$L$6000,12,FALSE)</f>
        <v>#N/A</v>
      </c>
      <c r="G5043" s="19" t="e">
        <f>VLOOKUP(F5043,Propietarios!$B$2:'Propietarios'!$C$6000,2,FALSE)</f>
        <v>#N/A</v>
      </c>
      <c r="H5043" s="19" t="e">
        <f>VLOOKUP(F5043,Propietarios!$B$2:'Propietarios'!$D$6000,3,FALSE)</f>
        <v>#N/A</v>
      </c>
      <c r="J5043" s="38" t="e">
        <f t="shared" si="393"/>
        <v>#N/A</v>
      </c>
      <c r="K5043" s="38" t="str">
        <f t="shared" si="394"/>
        <v>11900</v>
      </c>
    </row>
    <row r="5044" spans="1:11" x14ac:dyDescent="0.15">
      <c r="A5044" s="19" t="str">
        <f t="shared" si="390"/>
        <v>11900</v>
      </c>
      <c r="C5044" s="19">
        <f t="shared" si="391"/>
        <v>1</v>
      </c>
      <c r="D5044" s="19">
        <f t="shared" si="392"/>
        <v>1900</v>
      </c>
      <c r="E5044" s="38" t="e">
        <f>VLOOKUP(A5044,DatosRecibo!$A$2:'DatosRecibo'!$L$6000,12,FALSE)</f>
        <v>#N/A</v>
      </c>
      <c r="G5044" s="19" t="e">
        <f>VLOOKUP(F5044,Propietarios!$B$2:'Propietarios'!$C$6000,2,FALSE)</f>
        <v>#N/A</v>
      </c>
      <c r="H5044" s="19" t="e">
        <f>VLOOKUP(F5044,Propietarios!$B$2:'Propietarios'!$D$6000,3,FALSE)</f>
        <v>#N/A</v>
      </c>
      <c r="J5044" s="38" t="e">
        <f t="shared" si="393"/>
        <v>#N/A</v>
      </c>
      <c r="K5044" s="38" t="str">
        <f t="shared" si="394"/>
        <v>11900</v>
      </c>
    </row>
    <row r="5045" spans="1:11" x14ac:dyDescent="0.15">
      <c r="A5045" s="19" t="str">
        <f t="shared" si="390"/>
        <v>11900</v>
      </c>
      <c r="C5045" s="19">
        <f t="shared" si="391"/>
        <v>1</v>
      </c>
      <c r="D5045" s="19">
        <f t="shared" si="392"/>
        <v>1900</v>
      </c>
      <c r="E5045" s="38" t="e">
        <f>VLOOKUP(A5045,DatosRecibo!$A$2:'DatosRecibo'!$L$6000,12,FALSE)</f>
        <v>#N/A</v>
      </c>
      <c r="G5045" s="19" t="e">
        <f>VLOOKUP(F5045,Propietarios!$B$2:'Propietarios'!$C$6000,2,FALSE)</f>
        <v>#N/A</v>
      </c>
      <c r="H5045" s="19" t="e">
        <f>VLOOKUP(F5045,Propietarios!$B$2:'Propietarios'!$D$6000,3,FALSE)</f>
        <v>#N/A</v>
      </c>
      <c r="J5045" s="38" t="e">
        <f t="shared" si="393"/>
        <v>#N/A</v>
      </c>
      <c r="K5045" s="38" t="str">
        <f t="shared" si="394"/>
        <v>11900</v>
      </c>
    </row>
    <row r="5046" spans="1:11" x14ac:dyDescent="0.15">
      <c r="A5046" s="19" t="str">
        <f t="shared" si="390"/>
        <v>11900</v>
      </c>
      <c r="C5046" s="19">
        <f t="shared" si="391"/>
        <v>1</v>
      </c>
      <c r="D5046" s="19">
        <f t="shared" si="392"/>
        <v>1900</v>
      </c>
      <c r="E5046" s="38" t="e">
        <f>VLOOKUP(A5046,DatosRecibo!$A$2:'DatosRecibo'!$L$6000,12,FALSE)</f>
        <v>#N/A</v>
      </c>
      <c r="G5046" s="19" t="e">
        <f>VLOOKUP(F5046,Propietarios!$B$2:'Propietarios'!$C$6000,2,FALSE)</f>
        <v>#N/A</v>
      </c>
      <c r="H5046" s="19" t="e">
        <f>VLOOKUP(F5046,Propietarios!$B$2:'Propietarios'!$D$6000,3,FALSE)</f>
        <v>#N/A</v>
      </c>
      <c r="J5046" s="38" t="e">
        <f t="shared" si="393"/>
        <v>#N/A</v>
      </c>
      <c r="K5046" s="38" t="str">
        <f t="shared" si="394"/>
        <v>11900</v>
      </c>
    </row>
    <row r="5047" spans="1:11" x14ac:dyDescent="0.15">
      <c r="A5047" s="19" t="str">
        <f t="shared" si="390"/>
        <v>11900</v>
      </c>
      <c r="C5047" s="19">
        <f t="shared" si="391"/>
        <v>1</v>
      </c>
      <c r="D5047" s="19">
        <f t="shared" si="392"/>
        <v>1900</v>
      </c>
      <c r="E5047" s="38" t="e">
        <f>VLOOKUP(A5047,DatosRecibo!$A$2:'DatosRecibo'!$L$6000,12,FALSE)</f>
        <v>#N/A</v>
      </c>
      <c r="G5047" s="19" t="e">
        <f>VLOOKUP(F5047,Propietarios!$B$2:'Propietarios'!$C$6000,2,FALSE)</f>
        <v>#N/A</v>
      </c>
      <c r="H5047" s="19" t="e">
        <f>VLOOKUP(F5047,Propietarios!$B$2:'Propietarios'!$D$6000,3,FALSE)</f>
        <v>#N/A</v>
      </c>
      <c r="J5047" s="38" t="e">
        <f t="shared" si="393"/>
        <v>#N/A</v>
      </c>
      <c r="K5047" s="38" t="str">
        <f t="shared" si="394"/>
        <v>11900</v>
      </c>
    </row>
    <row r="5048" spans="1:11" x14ac:dyDescent="0.15">
      <c r="A5048" s="19" t="str">
        <f t="shared" si="390"/>
        <v>11900</v>
      </c>
      <c r="C5048" s="19">
        <f t="shared" si="391"/>
        <v>1</v>
      </c>
      <c r="D5048" s="19">
        <f t="shared" si="392"/>
        <v>1900</v>
      </c>
      <c r="E5048" s="38" t="e">
        <f>VLOOKUP(A5048,DatosRecibo!$A$2:'DatosRecibo'!$L$6000,12,FALSE)</f>
        <v>#N/A</v>
      </c>
      <c r="G5048" s="19" t="e">
        <f>VLOOKUP(F5048,Propietarios!$B$2:'Propietarios'!$C$6000,2,FALSE)</f>
        <v>#N/A</v>
      </c>
      <c r="H5048" s="19" t="e">
        <f>VLOOKUP(F5048,Propietarios!$B$2:'Propietarios'!$D$6000,3,FALSE)</f>
        <v>#N/A</v>
      </c>
      <c r="J5048" s="38" t="e">
        <f t="shared" si="393"/>
        <v>#N/A</v>
      </c>
      <c r="K5048" s="38" t="str">
        <f t="shared" si="394"/>
        <v>11900</v>
      </c>
    </row>
    <row r="5049" spans="1:11" x14ac:dyDescent="0.15">
      <c r="A5049" s="19" t="str">
        <f t="shared" si="390"/>
        <v>11900</v>
      </c>
      <c r="C5049" s="19">
        <f t="shared" si="391"/>
        <v>1</v>
      </c>
      <c r="D5049" s="19">
        <f t="shared" si="392"/>
        <v>1900</v>
      </c>
      <c r="E5049" s="38" t="e">
        <f>VLOOKUP(A5049,DatosRecibo!$A$2:'DatosRecibo'!$L$6000,12,FALSE)</f>
        <v>#N/A</v>
      </c>
      <c r="G5049" s="19" t="e">
        <f>VLOOKUP(F5049,Propietarios!$B$2:'Propietarios'!$C$6000,2,FALSE)</f>
        <v>#N/A</v>
      </c>
      <c r="H5049" s="19" t="e">
        <f>VLOOKUP(F5049,Propietarios!$B$2:'Propietarios'!$D$6000,3,FALSE)</f>
        <v>#N/A</v>
      </c>
      <c r="J5049" s="38" t="e">
        <f t="shared" si="393"/>
        <v>#N/A</v>
      </c>
      <c r="K5049" s="38" t="str">
        <f t="shared" si="394"/>
        <v>11900</v>
      </c>
    </row>
    <row r="5050" spans="1:11" x14ac:dyDescent="0.15">
      <c r="A5050" s="19" t="str">
        <f t="shared" si="390"/>
        <v>11900</v>
      </c>
      <c r="C5050" s="19">
        <f t="shared" si="391"/>
        <v>1</v>
      </c>
      <c r="D5050" s="19">
        <f t="shared" si="392"/>
        <v>1900</v>
      </c>
      <c r="E5050" s="38" t="e">
        <f>VLOOKUP(A5050,DatosRecibo!$A$2:'DatosRecibo'!$L$6000,12,FALSE)</f>
        <v>#N/A</v>
      </c>
      <c r="G5050" s="19" t="e">
        <f>VLOOKUP(F5050,Propietarios!$B$2:'Propietarios'!$C$6000,2,FALSE)</f>
        <v>#N/A</v>
      </c>
      <c r="H5050" s="19" t="e">
        <f>VLOOKUP(F5050,Propietarios!$B$2:'Propietarios'!$D$6000,3,FALSE)</f>
        <v>#N/A</v>
      </c>
      <c r="J5050" s="38" t="e">
        <f t="shared" si="393"/>
        <v>#N/A</v>
      </c>
      <c r="K5050" s="38" t="str">
        <f t="shared" si="394"/>
        <v>11900</v>
      </c>
    </row>
    <row r="5051" spans="1:11" x14ac:dyDescent="0.15">
      <c r="A5051" s="19" t="str">
        <f t="shared" si="390"/>
        <v>11900</v>
      </c>
      <c r="C5051" s="19">
        <f t="shared" si="391"/>
        <v>1</v>
      </c>
      <c r="D5051" s="19">
        <f t="shared" si="392"/>
        <v>1900</v>
      </c>
      <c r="E5051" s="38" t="e">
        <f>VLOOKUP(A5051,DatosRecibo!$A$2:'DatosRecibo'!$L$6000,12,FALSE)</f>
        <v>#N/A</v>
      </c>
      <c r="G5051" s="19" t="e">
        <f>VLOOKUP(F5051,Propietarios!$B$2:'Propietarios'!$C$6000,2,FALSE)</f>
        <v>#N/A</v>
      </c>
      <c r="H5051" s="19" t="e">
        <f>VLOOKUP(F5051,Propietarios!$B$2:'Propietarios'!$D$6000,3,FALSE)</f>
        <v>#N/A</v>
      </c>
      <c r="J5051" s="38" t="e">
        <f t="shared" si="393"/>
        <v>#N/A</v>
      </c>
      <c r="K5051" s="38" t="str">
        <f t="shared" si="394"/>
        <v>11900</v>
      </c>
    </row>
    <row r="5052" spans="1:11" x14ac:dyDescent="0.15">
      <c r="A5052" s="19" t="str">
        <f t="shared" si="390"/>
        <v>11900</v>
      </c>
      <c r="C5052" s="19">
        <f t="shared" si="391"/>
        <v>1</v>
      </c>
      <c r="D5052" s="19">
        <f t="shared" si="392"/>
        <v>1900</v>
      </c>
      <c r="E5052" s="38" t="e">
        <f>VLOOKUP(A5052,DatosRecibo!$A$2:'DatosRecibo'!$L$6000,12,FALSE)</f>
        <v>#N/A</v>
      </c>
      <c r="G5052" s="19" t="e">
        <f>VLOOKUP(F5052,Propietarios!$B$2:'Propietarios'!$C$6000,2,FALSE)</f>
        <v>#N/A</v>
      </c>
      <c r="H5052" s="19" t="e">
        <f>VLOOKUP(F5052,Propietarios!$B$2:'Propietarios'!$D$6000,3,FALSE)</f>
        <v>#N/A</v>
      </c>
      <c r="J5052" s="38" t="e">
        <f t="shared" si="393"/>
        <v>#N/A</v>
      </c>
      <c r="K5052" s="38" t="str">
        <f t="shared" si="394"/>
        <v>11900</v>
      </c>
    </row>
    <row r="5053" spans="1:11" x14ac:dyDescent="0.15">
      <c r="A5053" s="19" t="str">
        <f t="shared" si="390"/>
        <v>11900</v>
      </c>
      <c r="C5053" s="19">
        <f t="shared" si="391"/>
        <v>1</v>
      </c>
      <c r="D5053" s="19">
        <f t="shared" si="392"/>
        <v>1900</v>
      </c>
      <c r="E5053" s="38" t="e">
        <f>VLOOKUP(A5053,DatosRecibo!$A$2:'DatosRecibo'!$L$6000,12,FALSE)</f>
        <v>#N/A</v>
      </c>
      <c r="G5053" s="19" t="e">
        <f>VLOOKUP(F5053,Propietarios!$B$2:'Propietarios'!$C$6000,2,FALSE)</f>
        <v>#N/A</v>
      </c>
      <c r="H5053" s="19" t="e">
        <f>VLOOKUP(F5053,Propietarios!$B$2:'Propietarios'!$D$6000,3,FALSE)</f>
        <v>#N/A</v>
      </c>
      <c r="J5053" s="38" t="e">
        <f t="shared" si="393"/>
        <v>#N/A</v>
      </c>
      <c r="K5053" s="38" t="str">
        <f t="shared" si="394"/>
        <v>11900</v>
      </c>
    </row>
    <row r="5054" spans="1:11" x14ac:dyDescent="0.15">
      <c r="A5054" s="19" t="str">
        <f t="shared" si="390"/>
        <v>11900</v>
      </c>
      <c r="C5054" s="19">
        <f t="shared" si="391"/>
        <v>1</v>
      </c>
      <c r="D5054" s="19">
        <f t="shared" si="392"/>
        <v>1900</v>
      </c>
      <c r="E5054" s="38" t="e">
        <f>VLOOKUP(A5054,DatosRecibo!$A$2:'DatosRecibo'!$L$6000,12,FALSE)</f>
        <v>#N/A</v>
      </c>
      <c r="G5054" s="19" t="e">
        <f>VLOOKUP(F5054,Propietarios!$B$2:'Propietarios'!$C$6000,2,FALSE)</f>
        <v>#N/A</v>
      </c>
      <c r="H5054" s="19" t="e">
        <f>VLOOKUP(F5054,Propietarios!$B$2:'Propietarios'!$D$6000,3,FALSE)</f>
        <v>#N/A</v>
      </c>
      <c r="J5054" s="38" t="e">
        <f t="shared" si="393"/>
        <v>#N/A</v>
      </c>
      <c r="K5054" s="38" t="str">
        <f t="shared" si="394"/>
        <v>11900</v>
      </c>
    </row>
    <row r="5055" spans="1:11" x14ac:dyDescent="0.15">
      <c r="A5055" s="19" t="str">
        <f t="shared" si="390"/>
        <v>11900</v>
      </c>
      <c r="C5055" s="19">
        <f t="shared" si="391"/>
        <v>1</v>
      </c>
      <c r="D5055" s="19">
        <f t="shared" si="392"/>
        <v>1900</v>
      </c>
      <c r="E5055" s="38" t="e">
        <f>VLOOKUP(A5055,DatosRecibo!$A$2:'DatosRecibo'!$L$6000,12,FALSE)</f>
        <v>#N/A</v>
      </c>
      <c r="G5055" s="19" t="e">
        <f>VLOOKUP(F5055,Propietarios!$B$2:'Propietarios'!$C$6000,2,FALSE)</f>
        <v>#N/A</v>
      </c>
      <c r="H5055" s="19" t="e">
        <f>VLOOKUP(F5055,Propietarios!$B$2:'Propietarios'!$D$6000,3,FALSE)</f>
        <v>#N/A</v>
      </c>
      <c r="J5055" s="38" t="e">
        <f t="shared" si="393"/>
        <v>#N/A</v>
      </c>
      <c r="K5055" s="38" t="str">
        <f t="shared" si="394"/>
        <v>11900</v>
      </c>
    </row>
    <row r="5056" spans="1:11" x14ac:dyDescent="0.15">
      <c r="A5056" s="19" t="str">
        <f t="shared" si="390"/>
        <v>11900</v>
      </c>
      <c r="C5056" s="19">
        <f t="shared" si="391"/>
        <v>1</v>
      </c>
      <c r="D5056" s="19">
        <f t="shared" si="392"/>
        <v>1900</v>
      </c>
      <c r="E5056" s="38" t="e">
        <f>VLOOKUP(A5056,DatosRecibo!$A$2:'DatosRecibo'!$L$6000,12,FALSE)</f>
        <v>#N/A</v>
      </c>
      <c r="G5056" s="19" t="e">
        <f>VLOOKUP(F5056,Propietarios!$B$2:'Propietarios'!$C$6000,2,FALSE)</f>
        <v>#N/A</v>
      </c>
      <c r="H5056" s="19" t="e">
        <f>VLOOKUP(F5056,Propietarios!$B$2:'Propietarios'!$D$6000,3,FALSE)</f>
        <v>#N/A</v>
      </c>
      <c r="J5056" s="38" t="e">
        <f t="shared" si="393"/>
        <v>#N/A</v>
      </c>
      <c r="K5056" s="38" t="str">
        <f t="shared" si="394"/>
        <v>11900</v>
      </c>
    </row>
    <row r="5057" spans="1:11" x14ac:dyDescent="0.15">
      <c r="A5057" s="19" t="str">
        <f t="shared" si="390"/>
        <v>11900</v>
      </c>
      <c r="C5057" s="19">
        <f t="shared" si="391"/>
        <v>1</v>
      </c>
      <c r="D5057" s="19">
        <f t="shared" si="392"/>
        <v>1900</v>
      </c>
      <c r="E5057" s="38" t="e">
        <f>VLOOKUP(A5057,DatosRecibo!$A$2:'DatosRecibo'!$L$6000,12,FALSE)</f>
        <v>#N/A</v>
      </c>
      <c r="G5057" s="19" t="e">
        <f>VLOOKUP(F5057,Propietarios!$B$2:'Propietarios'!$C$6000,2,FALSE)</f>
        <v>#N/A</v>
      </c>
      <c r="H5057" s="19" t="e">
        <f>VLOOKUP(F5057,Propietarios!$B$2:'Propietarios'!$D$6000,3,FALSE)</f>
        <v>#N/A</v>
      </c>
      <c r="J5057" s="38" t="e">
        <f t="shared" si="393"/>
        <v>#N/A</v>
      </c>
      <c r="K5057" s="38" t="str">
        <f t="shared" si="394"/>
        <v>11900</v>
      </c>
    </row>
    <row r="5058" spans="1:11" x14ac:dyDescent="0.15">
      <c r="A5058" s="19" t="str">
        <f t="shared" ref="A5058:A5121" si="395">CONCATENATE(C5058,D5058)</f>
        <v>11900</v>
      </c>
      <c r="C5058" s="19">
        <f t="shared" si="391"/>
        <v>1</v>
      </c>
      <c r="D5058" s="19">
        <f t="shared" si="392"/>
        <v>1900</v>
      </c>
      <c r="E5058" s="38" t="e">
        <f>VLOOKUP(A5058,DatosRecibo!$A$2:'DatosRecibo'!$L$6000,12,FALSE)</f>
        <v>#N/A</v>
      </c>
      <c r="G5058" s="19" t="e">
        <f>VLOOKUP(F5058,Propietarios!$B$2:'Propietarios'!$C$6000,2,FALSE)</f>
        <v>#N/A</v>
      </c>
      <c r="H5058" s="19" t="e">
        <f>VLOOKUP(F5058,Propietarios!$B$2:'Propietarios'!$D$6000,3,FALSE)</f>
        <v>#N/A</v>
      </c>
      <c r="J5058" s="38" t="e">
        <f t="shared" si="393"/>
        <v>#N/A</v>
      </c>
      <c r="K5058" s="38" t="str">
        <f t="shared" si="394"/>
        <v>11900</v>
      </c>
    </row>
    <row r="5059" spans="1:11" x14ac:dyDescent="0.15">
      <c r="A5059" s="19" t="str">
        <f t="shared" si="395"/>
        <v>11900</v>
      </c>
      <c r="C5059" s="19">
        <f t="shared" ref="C5059:C5122" si="396">MONTH(B5059)</f>
        <v>1</v>
      </c>
      <c r="D5059" s="19">
        <f t="shared" ref="D5059:D5122" si="397">YEAR(B5059)</f>
        <v>1900</v>
      </c>
      <c r="E5059" s="38" t="e">
        <f>VLOOKUP(A5059,DatosRecibo!$A$2:'DatosRecibo'!$L$6000,12,FALSE)</f>
        <v>#N/A</v>
      </c>
      <c r="G5059" s="19" t="e">
        <f>VLOOKUP(F5059,Propietarios!$B$2:'Propietarios'!$C$6000,2,FALSE)</f>
        <v>#N/A</v>
      </c>
      <c r="H5059" s="19" t="e">
        <f>VLOOKUP(F5059,Propietarios!$B$2:'Propietarios'!$D$6000,3,FALSE)</f>
        <v>#N/A</v>
      </c>
      <c r="J5059" s="38" t="e">
        <f t="shared" ref="J5059:J5122" si="398">I5059*E5059</f>
        <v>#N/A</v>
      </c>
      <c r="K5059" s="38" t="str">
        <f t="shared" ref="K5059:K5122" si="399">CONCATENATE(A5059,F5059)</f>
        <v>11900</v>
      </c>
    </row>
    <row r="5060" spans="1:11" x14ac:dyDescent="0.15">
      <c r="A5060" s="19" t="str">
        <f t="shared" si="395"/>
        <v>11900</v>
      </c>
      <c r="C5060" s="19">
        <f t="shared" si="396"/>
        <v>1</v>
      </c>
      <c r="D5060" s="19">
        <f t="shared" si="397"/>
        <v>1900</v>
      </c>
      <c r="E5060" s="38" t="e">
        <f>VLOOKUP(A5060,DatosRecibo!$A$2:'DatosRecibo'!$L$6000,12,FALSE)</f>
        <v>#N/A</v>
      </c>
      <c r="G5060" s="19" t="e">
        <f>VLOOKUP(F5060,Propietarios!$B$2:'Propietarios'!$C$6000,2,FALSE)</f>
        <v>#N/A</v>
      </c>
      <c r="H5060" s="19" t="e">
        <f>VLOOKUP(F5060,Propietarios!$B$2:'Propietarios'!$D$6000,3,FALSE)</f>
        <v>#N/A</v>
      </c>
      <c r="J5060" s="38" t="e">
        <f t="shared" si="398"/>
        <v>#N/A</v>
      </c>
      <c r="K5060" s="38" t="str">
        <f t="shared" si="399"/>
        <v>11900</v>
      </c>
    </row>
    <row r="5061" spans="1:11" x14ac:dyDescent="0.15">
      <c r="A5061" s="19" t="str">
        <f t="shared" si="395"/>
        <v>11900</v>
      </c>
      <c r="C5061" s="19">
        <f t="shared" si="396"/>
        <v>1</v>
      </c>
      <c r="D5061" s="19">
        <f t="shared" si="397"/>
        <v>1900</v>
      </c>
      <c r="E5061" s="38" t="e">
        <f>VLOOKUP(A5061,DatosRecibo!$A$2:'DatosRecibo'!$L$6000,12,FALSE)</f>
        <v>#N/A</v>
      </c>
      <c r="G5061" s="19" t="e">
        <f>VLOOKUP(F5061,Propietarios!$B$2:'Propietarios'!$C$6000,2,FALSE)</f>
        <v>#N/A</v>
      </c>
      <c r="H5061" s="19" t="e">
        <f>VLOOKUP(F5061,Propietarios!$B$2:'Propietarios'!$D$6000,3,FALSE)</f>
        <v>#N/A</v>
      </c>
      <c r="J5061" s="38" t="e">
        <f t="shared" si="398"/>
        <v>#N/A</v>
      </c>
      <c r="K5061" s="38" t="str">
        <f t="shared" si="399"/>
        <v>11900</v>
      </c>
    </row>
    <row r="5062" spans="1:11" x14ac:dyDescent="0.15">
      <c r="A5062" s="19" t="str">
        <f t="shared" si="395"/>
        <v>11900</v>
      </c>
      <c r="C5062" s="19">
        <f t="shared" si="396"/>
        <v>1</v>
      </c>
      <c r="D5062" s="19">
        <f t="shared" si="397"/>
        <v>1900</v>
      </c>
      <c r="E5062" s="38" t="e">
        <f>VLOOKUP(A5062,DatosRecibo!$A$2:'DatosRecibo'!$L$6000,12,FALSE)</f>
        <v>#N/A</v>
      </c>
      <c r="G5062" s="19" t="e">
        <f>VLOOKUP(F5062,Propietarios!$B$2:'Propietarios'!$C$6000,2,FALSE)</f>
        <v>#N/A</v>
      </c>
      <c r="H5062" s="19" t="e">
        <f>VLOOKUP(F5062,Propietarios!$B$2:'Propietarios'!$D$6000,3,FALSE)</f>
        <v>#N/A</v>
      </c>
      <c r="J5062" s="38" t="e">
        <f t="shared" si="398"/>
        <v>#N/A</v>
      </c>
      <c r="K5062" s="38" t="str">
        <f t="shared" si="399"/>
        <v>11900</v>
      </c>
    </row>
    <row r="5063" spans="1:11" x14ac:dyDescent="0.15">
      <c r="A5063" s="19" t="str">
        <f t="shared" si="395"/>
        <v>11900</v>
      </c>
      <c r="C5063" s="19">
        <f t="shared" si="396"/>
        <v>1</v>
      </c>
      <c r="D5063" s="19">
        <f t="shared" si="397"/>
        <v>1900</v>
      </c>
      <c r="E5063" s="38" t="e">
        <f>VLOOKUP(A5063,DatosRecibo!$A$2:'DatosRecibo'!$L$6000,12,FALSE)</f>
        <v>#N/A</v>
      </c>
      <c r="G5063" s="19" t="e">
        <f>VLOOKUP(F5063,Propietarios!$B$2:'Propietarios'!$C$6000,2,FALSE)</f>
        <v>#N/A</v>
      </c>
      <c r="H5063" s="19" t="e">
        <f>VLOOKUP(F5063,Propietarios!$B$2:'Propietarios'!$D$6000,3,FALSE)</f>
        <v>#N/A</v>
      </c>
      <c r="J5063" s="38" t="e">
        <f t="shared" si="398"/>
        <v>#N/A</v>
      </c>
      <c r="K5063" s="38" t="str">
        <f t="shared" si="399"/>
        <v>11900</v>
      </c>
    </row>
    <row r="5064" spans="1:11" x14ac:dyDescent="0.15">
      <c r="A5064" s="19" t="str">
        <f t="shared" si="395"/>
        <v>11900</v>
      </c>
      <c r="C5064" s="19">
        <f t="shared" si="396"/>
        <v>1</v>
      </c>
      <c r="D5064" s="19">
        <f t="shared" si="397"/>
        <v>1900</v>
      </c>
      <c r="E5064" s="38" t="e">
        <f>VLOOKUP(A5064,DatosRecibo!$A$2:'DatosRecibo'!$L$6000,12,FALSE)</f>
        <v>#N/A</v>
      </c>
      <c r="G5064" s="19" t="e">
        <f>VLOOKUP(F5064,Propietarios!$B$2:'Propietarios'!$C$6000,2,FALSE)</f>
        <v>#N/A</v>
      </c>
      <c r="H5064" s="19" t="e">
        <f>VLOOKUP(F5064,Propietarios!$B$2:'Propietarios'!$D$6000,3,FALSE)</f>
        <v>#N/A</v>
      </c>
      <c r="J5064" s="38" t="e">
        <f t="shared" si="398"/>
        <v>#N/A</v>
      </c>
      <c r="K5064" s="38" t="str">
        <f t="shared" si="399"/>
        <v>11900</v>
      </c>
    </row>
    <row r="5065" spans="1:11" x14ac:dyDescent="0.15">
      <c r="A5065" s="19" t="str">
        <f t="shared" si="395"/>
        <v>11900</v>
      </c>
      <c r="C5065" s="19">
        <f t="shared" si="396"/>
        <v>1</v>
      </c>
      <c r="D5065" s="19">
        <f t="shared" si="397"/>
        <v>1900</v>
      </c>
      <c r="E5065" s="38" t="e">
        <f>VLOOKUP(A5065,DatosRecibo!$A$2:'DatosRecibo'!$L$6000,12,FALSE)</f>
        <v>#N/A</v>
      </c>
      <c r="G5065" s="19" t="e">
        <f>VLOOKUP(F5065,Propietarios!$B$2:'Propietarios'!$C$6000,2,FALSE)</f>
        <v>#N/A</v>
      </c>
      <c r="H5065" s="19" t="e">
        <f>VLOOKUP(F5065,Propietarios!$B$2:'Propietarios'!$D$6000,3,FALSE)</f>
        <v>#N/A</v>
      </c>
      <c r="J5065" s="38" t="e">
        <f t="shared" si="398"/>
        <v>#N/A</v>
      </c>
      <c r="K5065" s="38" t="str">
        <f t="shared" si="399"/>
        <v>11900</v>
      </c>
    </row>
    <row r="5066" spans="1:11" x14ac:dyDescent="0.15">
      <c r="A5066" s="19" t="str">
        <f t="shared" si="395"/>
        <v>11900</v>
      </c>
      <c r="C5066" s="19">
        <f t="shared" si="396"/>
        <v>1</v>
      </c>
      <c r="D5066" s="19">
        <f t="shared" si="397"/>
        <v>1900</v>
      </c>
      <c r="E5066" s="38" t="e">
        <f>VLOOKUP(A5066,DatosRecibo!$A$2:'DatosRecibo'!$L$6000,12,FALSE)</f>
        <v>#N/A</v>
      </c>
      <c r="G5066" s="19" t="e">
        <f>VLOOKUP(F5066,Propietarios!$B$2:'Propietarios'!$C$6000,2,FALSE)</f>
        <v>#N/A</v>
      </c>
      <c r="H5066" s="19" t="e">
        <f>VLOOKUP(F5066,Propietarios!$B$2:'Propietarios'!$D$6000,3,FALSE)</f>
        <v>#N/A</v>
      </c>
      <c r="J5066" s="38" t="e">
        <f t="shared" si="398"/>
        <v>#N/A</v>
      </c>
      <c r="K5066" s="38" t="str">
        <f t="shared" si="399"/>
        <v>11900</v>
      </c>
    </row>
    <row r="5067" spans="1:11" x14ac:dyDescent="0.15">
      <c r="A5067" s="19" t="str">
        <f t="shared" si="395"/>
        <v>11900</v>
      </c>
      <c r="C5067" s="19">
        <f t="shared" si="396"/>
        <v>1</v>
      </c>
      <c r="D5067" s="19">
        <f t="shared" si="397"/>
        <v>1900</v>
      </c>
      <c r="E5067" s="38" t="e">
        <f>VLOOKUP(A5067,DatosRecibo!$A$2:'DatosRecibo'!$L$6000,12,FALSE)</f>
        <v>#N/A</v>
      </c>
      <c r="G5067" s="19" t="e">
        <f>VLOOKUP(F5067,Propietarios!$B$2:'Propietarios'!$C$6000,2,FALSE)</f>
        <v>#N/A</v>
      </c>
      <c r="H5067" s="19" t="e">
        <f>VLOOKUP(F5067,Propietarios!$B$2:'Propietarios'!$D$6000,3,FALSE)</f>
        <v>#N/A</v>
      </c>
      <c r="J5067" s="38" t="e">
        <f t="shared" si="398"/>
        <v>#N/A</v>
      </c>
      <c r="K5067" s="38" t="str">
        <f t="shared" si="399"/>
        <v>11900</v>
      </c>
    </row>
    <row r="5068" spans="1:11" x14ac:dyDescent="0.15">
      <c r="A5068" s="19" t="str">
        <f t="shared" si="395"/>
        <v>11900</v>
      </c>
      <c r="C5068" s="19">
        <f t="shared" si="396"/>
        <v>1</v>
      </c>
      <c r="D5068" s="19">
        <f t="shared" si="397"/>
        <v>1900</v>
      </c>
      <c r="E5068" s="38" t="e">
        <f>VLOOKUP(A5068,DatosRecibo!$A$2:'DatosRecibo'!$L$6000,12,FALSE)</f>
        <v>#N/A</v>
      </c>
      <c r="G5068" s="19" t="e">
        <f>VLOOKUP(F5068,Propietarios!$B$2:'Propietarios'!$C$6000,2,FALSE)</f>
        <v>#N/A</v>
      </c>
      <c r="H5068" s="19" t="e">
        <f>VLOOKUP(F5068,Propietarios!$B$2:'Propietarios'!$D$6000,3,FALSE)</f>
        <v>#N/A</v>
      </c>
      <c r="J5068" s="38" t="e">
        <f t="shared" si="398"/>
        <v>#N/A</v>
      </c>
      <c r="K5068" s="38" t="str">
        <f t="shared" si="399"/>
        <v>11900</v>
      </c>
    </row>
    <row r="5069" spans="1:11" x14ac:dyDescent="0.15">
      <c r="A5069" s="19" t="str">
        <f t="shared" si="395"/>
        <v>11900</v>
      </c>
      <c r="C5069" s="19">
        <f t="shared" si="396"/>
        <v>1</v>
      </c>
      <c r="D5069" s="19">
        <f t="shared" si="397"/>
        <v>1900</v>
      </c>
      <c r="E5069" s="38" t="e">
        <f>VLOOKUP(A5069,DatosRecibo!$A$2:'DatosRecibo'!$L$6000,12,FALSE)</f>
        <v>#N/A</v>
      </c>
      <c r="G5069" s="19" t="e">
        <f>VLOOKUP(F5069,Propietarios!$B$2:'Propietarios'!$C$6000,2,FALSE)</f>
        <v>#N/A</v>
      </c>
      <c r="H5069" s="19" t="e">
        <f>VLOOKUP(F5069,Propietarios!$B$2:'Propietarios'!$D$6000,3,FALSE)</f>
        <v>#N/A</v>
      </c>
      <c r="J5069" s="38" t="e">
        <f t="shared" si="398"/>
        <v>#N/A</v>
      </c>
      <c r="K5069" s="38" t="str">
        <f t="shared" si="399"/>
        <v>11900</v>
      </c>
    </row>
    <row r="5070" spans="1:11" x14ac:dyDescent="0.15">
      <c r="A5070" s="19" t="str">
        <f t="shared" si="395"/>
        <v>11900</v>
      </c>
      <c r="C5070" s="19">
        <f t="shared" si="396"/>
        <v>1</v>
      </c>
      <c r="D5070" s="19">
        <f t="shared" si="397"/>
        <v>1900</v>
      </c>
      <c r="E5070" s="38" t="e">
        <f>VLOOKUP(A5070,DatosRecibo!$A$2:'DatosRecibo'!$L$6000,12,FALSE)</f>
        <v>#N/A</v>
      </c>
      <c r="G5070" s="19" t="e">
        <f>VLOOKUP(F5070,Propietarios!$B$2:'Propietarios'!$C$6000,2,FALSE)</f>
        <v>#N/A</v>
      </c>
      <c r="H5070" s="19" t="e">
        <f>VLOOKUP(F5070,Propietarios!$B$2:'Propietarios'!$D$6000,3,FALSE)</f>
        <v>#N/A</v>
      </c>
      <c r="J5070" s="38" t="e">
        <f t="shared" si="398"/>
        <v>#N/A</v>
      </c>
      <c r="K5070" s="38" t="str">
        <f t="shared" si="399"/>
        <v>11900</v>
      </c>
    </row>
    <row r="5071" spans="1:11" x14ac:dyDescent="0.15">
      <c r="A5071" s="19" t="str">
        <f t="shared" si="395"/>
        <v>11900</v>
      </c>
      <c r="C5071" s="19">
        <f t="shared" si="396"/>
        <v>1</v>
      </c>
      <c r="D5071" s="19">
        <f t="shared" si="397"/>
        <v>1900</v>
      </c>
      <c r="E5071" s="38" t="e">
        <f>VLOOKUP(A5071,DatosRecibo!$A$2:'DatosRecibo'!$L$6000,12,FALSE)</f>
        <v>#N/A</v>
      </c>
      <c r="G5071" s="19" t="e">
        <f>VLOOKUP(F5071,Propietarios!$B$2:'Propietarios'!$C$6000,2,FALSE)</f>
        <v>#N/A</v>
      </c>
      <c r="H5071" s="19" t="e">
        <f>VLOOKUP(F5071,Propietarios!$B$2:'Propietarios'!$D$6000,3,FALSE)</f>
        <v>#N/A</v>
      </c>
      <c r="J5071" s="38" t="e">
        <f t="shared" si="398"/>
        <v>#N/A</v>
      </c>
      <c r="K5071" s="38" t="str">
        <f t="shared" si="399"/>
        <v>11900</v>
      </c>
    </row>
    <row r="5072" spans="1:11" x14ac:dyDescent="0.15">
      <c r="A5072" s="19" t="str">
        <f t="shared" si="395"/>
        <v>11900</v>
      </c>
      <c r="C5072" s="19">
        <f t="shared" si="396"/>
        <v>1</v>
      </c>
      <c r="D5072" s="19">
        <f t="shared" si="397"/>
        <v>1900</v>
      </c>
      <c r="E5072" s="38" t="e">
        <f>VLOOKUP(A5072,DatosRecibo!$A$2:'DatosRecibo'!$L$6000,12,FALSE)</f>
        <v>#N/A</v>
      </c>
      <c r="G5072" s="19" t="e">
        <f>VLOOKUP(F5072,Propietarios!$B$2:'Propietarios'!$C$6000,2,FALSE)</f>
        <v>#N/A</v>
      </c>
      <c r="H5072" s="19" t="e">
        <f>VLOOKUP(F5072,Propietarios!$B$2:'Propietarios'!$D$6000,3,FALSE)</f>
        <v>#N/A</v>
      </c>
      <c r="J5072" s="38" t="e">
        <f t="shared" si="398"/>
        <v>#N/A</v>
      </c>
      <c r="K5072" s="38" t="str">
        <f t="shared" si="399"/>
        <v>11900</v>
      </c>
    </row>
    <row r="5073" spans="1:11" x14ac:dyDescent="0.15">
      <c r="A5073" s="19" t="str">
        <f t="shared" si="395"/>
        <v>11900</v>
      </c>
      <c r="C5073" s="19">
        <f t="shared" si="396"/>
        <v>1</v>
      </c>
      <c r="D5073" s="19">
        <f t="shared" si="397"/>
        <v>1900</v>
      </c>
      <c r="E5073" s="38" t="e">
        <f>VLOOKUP(A5073,DatosRecibo!$A$2:'DatosRecibo'!$L$6000,12,FALSE)</f>
        <v>#N/A</v>
      </c>
      <c r="G5073" s="19" t="e">
        <f>VLOOKUP(F5073,Propietarios!$B$2:'Propietarios'!$C$6000,2,FALSE)</f>
        <v>#N/A</v>
      </c>
      <c r="H5073" s="19" t="e">
        <f>VLOOKUP(F5073,Propietarios!$B$2:'Propietarios'!$D$6000,3,FALSE)</f>
        <v>#N/A</v>
      </c>
      <c r="J5073" s="38" t="e">
        <f t="shared" si="398"/>
        <v>#N/A</v>
      </c>
      <c r="K5073" s="38" t="str">
        <f t="shared" si="399"/>
        <v>11900</v>
      </c>
    </row>
    <row r="5074" spans="1:11" x14ac:dyDescent="0.15">
      <c r="A5074" s="19" t="str">
        <f t="shared" si="395"/>
        <v>11900</v>
      </c>
      <c r="C5074" s="19">
        <f t="shared" si="396"/>
        <v>1</v>
      </c>
      <c r="D5074" s="19">
        <f t="shared" si="397"/>
        <v>1900</v>
      </c>
      <c r="E5074" s="38" t="e">
        <f>VLOOKUP(A5074,DatosRecibo!$A$2:'DatosRecibo'!$L$6000,12,FALSE)</f>
        <v>#N/A</v>
      </c>
      <c r="G5074" s="19" t="e">
        <f>VLOOKUP(F5074,Propietarios!$B$2:'Propietarios'!$C$6000,2,FALSE)</f>
        <v>#N/A</v>
      </c>
      <c r="H5074" s="19" t="e">
        <f>VLOOKUP(F5074,Propietarios!$B$2:'Propietarios'!$D$6000,3,FALSE)</f>
        <v>#N/A</v>
      </c>
      <c r="J5074" s="38" t="e">
        <f t="shared" si="398"/>
        <v>#N/A</v>
      </c>
      <c r="K5074" s="38" t="str">
        <f t="shared" si="399"/>
        <v>11900</v>
      </c>
    </row>
    <row r="5075" spans="1:11" x14ac:dyDescent="0.15">
      <c r="A5075" s="19" t="str">
        <f t="shared" si="395"/>
        <v>11900</v>
      </c>
      <c r="C5075" s="19">
        <f t="shared" si="396"/>
        <v>1</v>
      </c>
      <c r="D5075" s="19">
        <f t="shared" si="397"/>
        <v>1900</v>
      </c>
      <c r="E5075" s="38" t="e">
        <f>VLOOKUP(A5075,DatosRecibo!$A$2:'DatosRecibo'!$L$6000,12,FALSE)</f>
        <v>#N/A</v>
      </c>
      <c r="G5075" s="19" t="e">
        <f>VLOOKUP(F5075,Propietarios!$B$2:'Propietarios'!$C$6000,2,FALSE)</f>
        <v>#N/A</v>
      </c>
      <c r="H5075" s="19" t="e">
        <f>VLOOKUP(F5075,Propietarios!$B$2:'Propietarios'!$D$6000,3,FALSE)</f>
        <v>#N/A</v>
      </c>
      <c r="J5075" s="38" t="e">
        <f t="shared" si="398"/>
        <v>#N/A</v>
      </c>
      <c r="K5075" s="38" t="str">
        <f t="shared" si="399"/>
        <v>11900</v>
      </c>
    </row>
    <row r="5076" spans="1:11" x14ac:dyDescent="0.15">
      <c r="A5076" s="19" t="str">
        <f t="shared" si="395"/>
        <v>11900</v>
      </c>
      <c r="C5076" s="19">
        <f t="shared" si="396"/>
        <v>1</v>
      </c>
      <c r="D5076" s="19">
        <f t="shared" si="397"/>
        <v>1900</v>
      </c>
      <c r="E5076" s="38" t="e">
        <f>VLOOKUP(A5076,DatosRecibo!$A$2:'DatosRecibo'!$L$6000,12,FALSE)</f>
        <v>#N/A</v>
      </c>
      <c r="G5076" s="19" t="e">
        <f>VLOOKUP(F5076,Propietarios!$B$2:'Propietarios'!$C$6000,2,FALSE)</f>
        <v>#N/A</v>
      </c>
      <c r="H5076" s="19" t="e">
        <f>VLOOKUP(F5076,Propietarios!$B$2:'Propietarios'!$D$6000,3,FALSE)</f>
        <v>#N/A</v>
      </c>
      <c r="J5076" s="38" t="e">
        <f t="shared" si="398"/>
        <v>#N/A</v>
      </c>
      <c r="K5076" s="38" t="str">
        <f t="shared" si="399"/>
        <v>11900</v>
      </c>
    </row>
    <row r="5077" spans="1:11" x14ac:dyDescent="0.15">
      <c r="A5077" s="19" t="str">
        <f t="shared" si="395"/>
        <v>11900</v>
      </c>
      <c r="C5077" s="19">
        <f t="shared" si="396"/>
        <v>1</v>
      </c>
      <c r="D5077" s="19">
        <f t="shared" si="397"/>
        <v>1900</v>
      </c>
      <c r="E5077" s="38" t="e">
        <f>VLOOKUP(A5077,DatosRecibo!$A$2:'DatosRecibo'!$L$6000,12,FALSE)</f>
        <v>#N/A</v>
      </c>
      <c r="G5077" s="19" t="e">
        <f>VLOOKUP(F5077,Propietarios!$B$2:'Propietarios'!$C$6000,2,FALSE)</f>
        <v>#N/A</v>
      </c>
      <c r="H5077" s="19" t="e">
        <f>VLOOKUP(F5077,Propietarios!$B$2:'Propietarios'!$D$6000,3,FALSE)</f>
        <v>#N/A</v>
      </c>
      <c r="J5077" s="38" t="e">
        <f t="shared" si="398"/>
        <v>#N/A</v>
      </c>
      <c r="K5077" s="38" t="str">
        <f t="shared" si="399"/>
        <v>11900</v>
      </c>
    </row>
    <row r="5078" spans="1:11" x14ac:dyDescent="0.15">
      <c r="A5078" s="19" t="str">
        <f t="shared" si="395"/>
        <v>11900</v>
      </c>
      <c r="C5078" s="19">
        <f t="shared" si="396"/>
        <v>1</v>
      </c>
      <c r="D5078" s="19">
        <f t="shared" si="397"/>
        <v>1900</v>
      </c>
      <c r="E5078" s="38" t="e">
        <f>VLOOKUP(A5078,DatosRecibo!$A$2:'DatosRecibo'!$L$6000,12,FALSE)</f>
        <v>#N/A</v>
      </c>
      <c r="G5078" s="19" t="e">
        <f>VLOOKUP(F5078,Propietarios!$B$2:'Propietarios'!$C$6000,2,FALSE)</f>
        <v>#N/A</v>
      </c>
      <c r="H5078" s="19" t="e">
        <f>VLOOKUP(F5078,Propietarios!$B$2:'Propietarios'!$D$6000,3,FALSE)</f>
        <v>#N/A</v>
      </c>
      <c r="J5078" s="38" t="e">
        <f t="shared" si="398"/>
        <v>#N/A</v>
      </c>
      <c r="K5078" s="38" t="str">
        <f t="shared" si="399"/>
        <v>11900</v>
      </c>
    </row>
    <row r="5079" spans="1:11" x14ac:dyDescent="0.15">
      <c r="A5079" s="19" t="str">
        <f t="shared" si="395"/>
        <v>11900</v>
      </c>
      <c r="C5079" s="19">
        <f t="shared" si="396"/>
        <v>1</v>
      </c>
      <c r="D5079" s="19">
        <f t="shared" si="397"/>
        <v>1900</v>
      </c>
      <c r="E5079" s="38" t="e">
        <f>VLOOKUP(A5079,DatosRecibo!$A$2:'DatosRecibo'!$L$6000,12,FALSE)</f>
        <v>#N/A</v>
      </c>
      <c r="G5079" s="19" t="e">
        <f>VLOOKUP(F5079,Propietarios!$B$2:'Propietarios'!$C$6000,2,FALSE)</f>
        <v>#N/A</v>
      </c>
      <c r="H5079" s="19" t="e">
        <f>VLOOKUP(F5079,Propietarios!$B$2:'Propietarios'!$D$6000,3,FALSE)</f>
        <v>#N/A</v>
      </c>
      <c r="J5079" s="38" t="e">
        <f t="shared" si="398"/>
        <v>#N/A</v>
      </c>
      <c r="K5079" s="38" t="str">
        <f t="shared" si="399"/>
        <v>11900</v>
      </c>
    </row>
    <row r="5080" spans="1:11" x14ac:dyDescent="0.15">
      <c r="A5080" s="19" t="str">
        <f t="shared" si="395"/>
        <v>11900</v>
      </c>
      <c r="C5080" s="19">
        <f t="shared" si="396"/>
        <v>1</v>
      </c>
      <c r="D5080" s="19">
        <f t="shared" si="397"/>
        <v>1900</v>
      </c>
      <c r="E5080" s="38" t="e">
        <f>VLOOKUP(A5080,DatosRecibo!$A$2:'DatosRecibo'!$L$6000,12,FALSE)</f>
        <v>#N/A</v>
      </c>
      <c r="G5080" s="19" t="e">
        <f>VLOOKUP(F5080,Propietarios!$B$2:'Propietarios'!$C$6000,2,FALSE)</f>
        <v>#N/A</v>
      </c>
      <c r="H5080" s="19" t="e">
        <f>VLOOKUP(F5080,Propietarios!$B$2:'Propietarios'!$D$6000,3,FALSE)</f>
        <v>#N/A</v>
      </c>
      <c r="J5080" s="38" t="e">
        <f t="shared" si="398"/>
        <v>#N/A</v>
      </c>
      <c r="K5080" s="38" t="str">
        <f t="shared" si="399"/>
        <v>11900</v>
      </c>
    </row>
    <row r="5081" spans="1:11" x14ac:dyDescent="0.15">
      <c r="A5081" s="19" t="str">
        <f t="shared" si="395"/>
        <v>11900</v>
      </c>
      <c r="C5081" s="19">
        <f t="shared" si="396"/>
        <v>1</v>
      </c>
      <c r="D5081" s="19">
        <f t="shared" si="397"/>
        <v>1900</v>
      </c>
      <c r="E5081" s="38" t="e">
        <f>VLOOKUP(A5081,DatosRecibo!$A$2:'DatosRecibo'!$L$6000,12,FALSE)</f>
        <v>#N/A</v>
      </c>
      <c r="G5081" s="19" t="e">
        <f>VLOOKUP(F5081,Propietarios!$B$2:'Propietarios'!$C$6000,2,FALSE)</f>
        <v>#N/A</v>
      </c>
      <c r="H5081" s="19" t="e">
        <f>VLOOKUP(F5081,Propietarios!$B$2:'Propietarios'!$D$6000,3,FALSE)</f>
        <v>#N/A</v>
      </c>
      <c r="J5081" s="38" t="e">
        <f t="shared" si="398"/>
        <v>#N/A</v>
      </c>
      <c r="K5081" s="38" t="str">
        <f t="shared" si="399"/>
        <v>11900</v>
      </c>
    </row>
    <row r="5082" spans="1:11" x14ac:dyDescent="0.15">
      <c r="A5082" s="19" t="str">
        <f t="shared" si="395"/>
        <v>11900</v>
      </c>
      <c r="C5082" s="19">
        <f t="shared" si="396"/>
        <v>1</v>
      </c>
      <c r="D5082" s="19">
        <f t="shared" si="397"/>
        <v>1900</v>
      </c>
      <c r="E5082" s="38" t="e">
        <f>VLOOKUP(A5082,DatosRecibo!$A$2:'DatosRecibo'!$L$6000,12,FALSE)</f>
        <v>#N/A</v>
      </c>
      <c r="G5082" s="19" t="e">
        <f>VLOOKUP(F5082,Propietarios!$B$2:'Propietarios'!$C$6000,2,FALSE)</f>
        <v>#N/A</v>
      </c>
      <c r="H5082" s="19" t="e">
        <f>VLOOKUP(F5082,Propietarios!$B$2:'Propietarios'!$D$6000,3,FALSE)</f>
        <v>#N/A</v>
      </c>
      <c r="J5082" s="38" t="e">
        <f t="shared" si="398"/>
        <v>#N/A</v>
      </c>
      <c r="K5082" s="38" t="str">
        <f t="shared" si="399"/>
        <v>11900</v>
      </c>
    </row>
    <row r="5083" spans="1:11" x14ac:dyDescent="0.15">
      <c r="A5083" s="19" t="str">
        <f t="shared" si="395"/>
        <v>11900</v>
      </c>
      <c r="C5083" s="19">
        <f t="shared" si="396"/>
        <v>1</v>
      </c>
      <c r="D5083" s="19">
        <f t="shared" si="397"/>
        <v>1900</v>
      </c>
      <c r="E5083" s="38" t="e">
        <f>VLOOKUP(A5083,DatosRecibo!$A$2:'DatosRecibo'!$L$6000,12,FALSE)</f>
        <v>#N/A</v>
      </c>
      <c r="G5083" s="19" t="e">
        <f>VLOOKUP(F5083,Propietarios!$B$2:'Propietarios'!$C$6000,2,FALSE)</f>
        <v>#N/A</v>
      </c>
      <c r="H5083" s="19" t="e">
        <f>VLOOKUP(F5083,Propietarios!$B$2:'Propietarios'!$D$6000,3,FALSE)</f>
        <v>#N/A</v>
      </c>
      <c r="J5083" s="38" t="e">
        <f t="shared" si="398"/>
        <v>#N/A</v>
      </c>
      <c r="K5083" s="38" t="str">
        <f t="shared" si="399"/>
        <v>11900</v>
      </c>
    </row>
    <row r="5084" spans="1:11" x14ac:dyDescent="0.15">
      <c r="A5084" s="19" t="str">
        <f t="shared" si="395"/>
        <v>11900</v>
      </c>
      <c r="C5084" s="19">
        <f t="shared" si="396"/>
        <v>1</v>
      </c>
      <c r="D5084" s="19">
        <f t="shared" si="397"/>
        <v>1900</v>
      </c>
      <c r="E5084" s="38" t="e">
        <f>VLOOKUP(A5084,DatosRecibo!$A$2:'DatosRecibo'!$L$6000,12,FALSE)</f>
        <v>#N/A</v>
      </c>
      <c r="G5084" s="19" t="e">
        <f>VLOOKUP(F5084,Propietarios!$B$2:'Propietarios'!$C$6000,2,FALSE)</f>
        <v>#N/A</v>
      </c>
      <c r="H5084" s="19" t="e">
        <f>VLOOKUP(F5084,Propietarios!$B$2:'Propietarios'!$D$6000,3,FALSE)</f>
        <v>#N/A</v>
      </c>
      <c r="J5084" s="38" t="e">
        <f t="shared" si="398"/>
        <v>#N/A</v>
      </c>
      <c r="K5084" s="38" t="str">
        <f t="shared" si="399"/>
        <v>11900</v>
      </c>
    </row>
    <row r="5085" spans="1:11" x14ac:dyDescent="0.15">
      <c r="A5085" s="19" t="str">
        <f t="shared" si="395"/>
        <v>11900</v>
      </c>
      <c r="C5085" s="19">
        <f t="shared" si="396"/>
        <v>1</v>
      </c>
      <c r="D5085" s="19">
        <f t="shared" si="397"/>
        <v>1900</v>
      </c>
      <c r="E5085" s="38" t="e">
        <f>VLOOKUP(A5085,DatosRecibo!$A$2:'DatosRecibo'!$L$6000,12,FALSE)</f>
        <v>#N/A</v>
      </c>
      <c r="G5085" s="19" t="e">
        <f>VLOOKUP(F5085,Propietarios!$B$2:'Propietarios'!$C$6000,2,FALSE)</f>
        <v>#N/A</v>
      </c>
      <c r="H5085" s="19" t="e">
        <f>VLOOKUP(F5085,Propietarios!$B$2:'Propietarios'!$D$6000,3,FALSE)</f>
        <v>#N/A</v>
      </c>
      <c r="J5085" s="38" t="e">
        <f t="shared" si="398"/>
        <v>#N/A</v>
      </c>
      <c r="K5085" s="38" t="str">
        <f t="shared" si="399"/>
        <v>11900</v>
      </c>
    </row>
    <row r="5086" spans="1:11" x14ac:dyDescent="0.15">
      <c r="A5086" s="19" t="str">
        <f t="shared" si="395"/>
        <v>11900</v>
      </c>
      <c r="C5086" s="19">
        <f t="shared" si="396"/>
        <v>1</v>
      </c>
      <c r="D5086" s="19">
        <f t="shared" si="397"/>
        <v>1900</v>
      </c>
      <c r="E5086" s="38" t="e">
        <f>VLOOKUP(A5086,DatosRecibo!$A$2:'DatosRecibo'!$L$6000,12,FALSE)</f>
        <v>#N/A</v>
      </c>
      <c r="G5086" s="19" t="e">
        <f>VLOOKUP(F5086,Propietarios!$B$2:'Propietarios'!$C$6000,2,FALSE)</f>
        <v>#N/A</v>
      </c>
      <c r="H5086" s="19" t="e">
        <f>VLOOKUP(F5086,Propietarios!$B$2:'Propietarios'!$D$6000,3,FALSE)</f>
        <v>#N/A</v>
      </c>
      <c r="J5086" s="38" t="e">
        <f t="shared" si="398"/>
        <v>#N/A</v>
      </c>
      <c r="K5086" s="38" t="str">
        <f t="shared" si="399"/>
        <v>11900</v>
      </c>
    </row>
    <row r="5087" spans="1:11" x14ac:dyDescent="0.15">
      <c r="A5087" s="19" t="str">
        <f t="shared" si="395"/>
        <v>11900</v>
      </c>
      <c r="C5087" s="19">
        <f t="shared" si="396"/>
        <v>1</v>
      </c>
      <c r="D5087" s="19">
        <f t="shared" si="397"/>
        <v>1900</v>
      </c>
      <c r="E5087" s="38" t="e">
        <f>VLOOKUP(A5087,DatosRecibo!$A$2:'DatosRecibo'!$L$6000,12,FALSE)</f>
        <v>#N/A</v>
      </c>
      <c r="G5087" s="19" t="e">
        <f>VLOOKUP(F5087,Propietarios!$B$2:'Propietarios'!$C$6000,2,FALSE)</f>
        <v>#N/A</v>
      </c>
      <c r="H5087" s="19" t="e">
        <f>VLOOKUP(F5087,Propietarios!$B$2:'Propietarios'!$D$6000,3,FALSE)</f>
        <v>#N/A</v>
      </c>
      <c r="J5087" s="38" t="e">
        <f t="shared" si="398"/>
        <v>#N/A</v>
      </c>
      <c r="K5087" s="38" t="str">
        <f t="shared" si="399"/>
        <v>11900</v>
      </c>
    </row>
    <row r="5088" spans="1:11" x14ac:dyDescent="0.15">
      <c r="A5088" s="19" t="str">
        <f t="shared" si="395"/>
        <v>11900</v>
      </c>
      <c r="C5088" s="19">
        <f t="shared" si="396"/>
        <v>1</v>
      </c>
      <c r="D5088" s="19">
        <f t="shared" si="397"/>
        <v>1900</v>
      </c>
      <c r="E5088" s="38" t="e">
        <f>VLOOKUP(A5088,DatosRecibo!$A$2:'DatosRecibo'!$L$6000,12,FALSE)</f>
        <v>#N/A</v>
      </c>
      <c r="G5088" s="19" t="e">
        <f>VLOOKUP(F5088,Propietarios!$B$2:'Propietarios'!$C$6000,2,FALSE)</f>
        <v>#N/A</v>
      </c>
      <c r="H5088" s="19" t="e">
        <f>VLOOKUP(F5088,Propietarios!$B$2:'Propietarios'!$D$6000,3,FALSE)</f>
        <v>#N/A</v>
      </c>
      <c r="J5088" s="38" t="e">
        <f t="shared" si="398"/>
        <v>#N/A</v>
      </c>
      <c r="K5088" s="38" t="str">
        <f t="shared" si="399"/>
        <v>11900</v>
      </c>
    </row>
    <row r="5089" spans="1:11" x14ac:dyDescent="0.15">
      <c r="A5089" s="19" t="str">
        <f t="shared" si="395"/>
        <v>11900</v>
      </c>
      <c r="C5089" s="19">
        <f t="shared" si="396"/>
        <v>1</v>
      </c>
      <c r="D5089" s="19">
        <f t="shared" si="397"/>
        <v>1900</v>
      </c>
      <c r="E5089" s="38" t="e">
        <f>VLOOKUP(A5089,DatosRecibo!$A$2:'DatosRecibo'!$L$6000,12,FALSE)</f>
        <v>#N/A</v>
      </c>
      <c r="G5089" s="19" t="e">
        <f>VLOOKUP(F5089,Propietarios!$B$2:'Propietarios'!$C$6000,2,FALSE)</f>
        <v>#N/A</v>
      </c>
      <c r="H5089" s="19" t="e">
        <f>VLOOKUP(F5089,Propietarios!$B$2:'Propietarios'!$D$6000,3,FALSE)</f>
        <v>#N/A</v>
      </c>
      <c r="J5089" s="38" t="e">
        <f t="shared" si="398"/>
        <v>#N/A</v>
      </c>
      <c r="K5089" s="38" t="str">
        <f t="shared" si="399"/>
        <v>11900</v>
      </c>
    </row>
    <row r="5090" spans="1:11" x14ac:dyDescent="0.15">
      <c r="A5090" s="19" t="str">
        <f t="shared" si="395"/>
        <v>11900</v>
      </c>
      <c r="C5090" s="19">
        <f t="shared" si="396"/>
        <v>1</v>
      </c>
      <c r="D5090" s="19">
        <f t="shared" si="397"/>
        <v>1900</v>
      </c>
      <c r="E5090" s="38" t="e">
        <f>VLOOKUP(A5090,DatosRecibo!$A$2:'DatosRecibo'!$L$6000,12,FALSE)</f>
        <v>#N/A</v>
      </c>
      <c r="G5090" s="19" t="e">
        <f>VLOOKUP(F5090,Propietarios!$B$2:'Propietarios'!$C$6000,2,FALSE)</f>
        <v>#N/A</v>
      </c>
      <c r="H5090" s="19" t="e">
        <f>VLOOKUP(F5090,Propietarios!$B$2:'Propietarios'!$D$6000,3,FALSE)</f>
        <v>#N/A</v>
      </c>
      <c r="J5090" s="38" t="e">
        <f t="shared" si="398"/>
        <v>#N/A</v>
      </c>
      <c r="K5090" s="38" t="str">
        <f t="shared" si="399"/>
        <v>11900</v>
      </c>
    </row>
    <row r="5091" spans="1:11" x14ac:dyDescent="0.15">
      <c r="A5091" s="19" t="str">
        <f t="shared" si="395"/>
        <v>11900</v>
      </c>
      <c r="C5091" s="19">
        <f t="shared" si="396"/>
        <v>1</v>
      </c>
      <c r="D5091" s="19">
        <f t="shared" si="397"/>
        <v>1900</v>
      </c>
      <c r="E5091" s="38" t="e">
        <f>VLOOKUP(A5091,DatosRecibo!$A$2:'DatosRecibo'!$L$6000,12,FALSE)</f>
        <v>#N/A</v>
      </c>
      <c r="G5091" s="19" t="e">
        <f>VLOOKUP(F5091,Propietarios!$B$2:'Propietarios'!$C$6000,2,FALSE)</f>
        <v>#N/A</v>
      </c>
      <c r="H5091" s="19" t="e">
        <f>VLOOKUP(F5091,Propietarios!$B$2:'Propietarios'!$D$6000,3,FALSE)</f>
        <v>#N/A</v>
      </c>
      <c r="J5091" s="38" t="e">
        <f t="shared" si="398"/>
        <v>#N/A</v>
      </c>
      <c r="K5091" s="38" t="str">
        <f t="shared" si="399"/>
        <v>11900</v>
      </c>
    </row>
    <row r="5092" spans="1:11" x14ac:dyDescent="0.15">
      <c r="A5092" s="19" t="str">
        <f t="shared" si="395"/>
        <v>11900</v>
      </c>
      <c r="C5092" s="19">
        <f t="shared" si="396"/>
        <v>1</v>
      </c>
      <c r="D5092" s="19">
        <f t="shared" si="397"/>
        <v>1900</v>
      </c>
      <c r="E5092" s="38" t="e">
        <f>VLOOKUP(A5092,DatosRecibo!$A$2:'DatosRecibo'!$L$6000,12,FALSE)</f>
        <v>#N/A</v>
      </c>
      <c r="G5092" s="19" t="e">
        <f>VLOOKUP(F5092,Propietarios!$B$2:'Propietarios'!$C$6000,2,FALSE)</f>
        <v>#N/A</v>
      </c>
      <c r="H5092" s="19" t="e">
        <f>VLOOKUP(F5092,Propietarios!$B$2:'Propietarios'!$D$6000,3,FALSE)</f>
        <v>#N/A</v>
      </c>
      <c r="J5092" s="38" t="e">
        <f t="shared" si="398"/>
        <v>#N/A</v>
      </c>
      <c r="K5092" s="38" t="str">
        <f t="shared" si="399"/>
        <v>11900</v>
      </c>
    </row>
    <row r="5093" spans="1:11" x14ac:dyDescent="0.15">
      <c r="A5093" s="19" t="str">
        <f t="shared" si="395"/>
        <v>11900</v>
      </c>
      <c r="C5093" s="19">
        <f t="shared" si="396"/>
        <v>1</v>
      </c>
      <c r="D5093" s="19">
        <f t="shared" si="397"/>
        <v>1900</v>
      </c>
      <c r="E5093" s="38" t="e">
        <f>VLOOKUP(A5093,DatosRecibo!$A$2:'DatosRecibo'!$L$6000,12,FALSE)</f>
        <v>#N/A</v>
      </c>
      <c r="G5093" s="19" t="e">
        <f>VLOOKUP(F5093,Propietarios!$B$2:'Propietarios'!$C$6000,2,FALSE)</f>
        <v>#N/A</v>
      </c>
      <c r="H5093" s="19" t="e">
        <f>VLOOKUP(F5093,Propietarios!$B$2:'Propietarios'!$D$6000,3,FALSE)</f>
        <v>#N/A</v>
      </c>
      <c r="J5093" s="38" t="e">
        <f t="shared" si="398"/>
        <v>#N/A</v>
      </c>
      <c r="K5093" s="38" t="str">
        <f t="shared" si="399"/>
        <v>11900</v>
      </c>
    </row>
    <row r="5094" spans="1:11" x14ac:dyDescent="0.15">
      <c r="A5094" s="19" t="str">
        <f t="shared" si="395"/>
        <v>11900</v>
      </c>
      <c r="C5094" s="19">
        <f t="shared" si="396"/>
        <v>1</v>
      </c>
      <c r="D5094" s="19">
        <f t="shared" si="397"/>
        <v>1900</v>
      </c>
      <c r="E5094" s="38" t="e">
        <f>VLOOKUP(A5094,DatosRecibo!$A$2:'DatosRecibo'!$L$6000,12,FALSE)</f>
        <v>#N/A</v>
      </c>
      <c r="G5094" s="19" t="e">
        <f>VLOOKUP(F5094,Propietarios!$B$2:'Propietarios'!$C$6000,2,FALSE)</f>
        <v>#N/A</v>
      </c>
      <c r="H5094" s="19" t="e">
        <f>VLOOKUP(F5094,Propietarios!$B$2:'Propietarios'!$D$6000,3,FALSE)</f>
        <v>#N/A</v>
      </c>
      <c r="J5094" s="38" t="e">
        <f t="shared" si="398"/>
        <v>#N/A</v>
      </c>
      <c r="K5094" s="38" t="str">
        <f t="shared" si="399"/>
        <v>11900</v>
      </c>
    </row>
    <row r="5095" spans="1:11" x14ac:dyDescent="0.15">
      <c r="A5095" s="19" t="str">
        <f t="shared" si="395"/>
        <v>11900</v>
      </c>
      <c r="C5095" s="19">
        <f t="shared" si="396"/>
        <v>1</v>
      </c>
      <c r="D5095" s="19">
        <f t="shared" si="397"/>
        <v>1900</v>
      </c>
      <c r="E5095" s="38" t="e">
        <f>VLOOKUP(A5095,DatosRecibo!$A$2:'DatosRecibo'!$L$6000,12,FALSE)</f>
        <v>#N/A</v>
      </c>
      <c r="G5095" s="19" t="e">
        <f>VLOOKUP(F5095,Propietarios!$B$2:'Propietarios'!$C$6000,2,FALSE)</f>
        <v>#N/A</v>
      </c>
      <c r="H5095" s="19" t="e">
        <f>VLOOKUP(F5095,Propietarios!$B$2:'Propietarios'!$D$6000,3,FALSE)</f>
        <v>#N/A</v>
      </c>
      <c r="J5095" s="38" t="e">
        <f t="shared" si="398"/>
        <v>#N/A</v>
      </c>
      <c r="K5095" s="38" t="str">
        <f t="shared" si="399"/>
        <v>11900</v>
      </c>
    </row>
    <row r="5096" spans="1:11" x14ac:dyDescent="0.15">
      <c r="A5096" s="19" t="str">
        <f t="shared" si="395"/>
        <v>11900</v>
      </c>
      <c r="C5096" s="19">
        <f t="shared" si="396"/>
        <v>1</v>
      </c>
      <c r="D5096" s="19">
        <f t="shared" si="397"/>
        <v>1900</v>
      </c>
      <c r="E5096" s="38" t="e">
        <f>VLOOKUP(A5096,DatosRecibo!$A$2:'DatosRecibo'!$L$6000,12,FALSE)</f>
        <v>#N/A</v>
      </c>
      <c r="G5096" s="19" t="e">
        <f>VLOOKUP(F5096,Propietarios!$B$2:'Propietarios'!$C$6000,2,FALSE)</f>
        <v>#N/A</v>
      </c>
      <c r="H5096" s="19" t="e">
        <f>VLOOKUP(F5096,Propietarios!$B$2:'Propietarios'!$D$6000,3,FALSE)</f>
        <v>#N/A</v>
      </c>
      <c r="J5096" s="38" t="e">
        <f t="shared" si="398"/>
        <v>#N/A</v>
      </c>
      <c r="K5096" s="38" t="str">
        <f t="shared" si="399"/>
        <v>11900</v>
      </c>
    </row>
    <row r="5097" spans="1:11" x14ac:dyDescent="0.15">
      <c r="A5097" s="19" t="str">
        <f t="shared" si="395"/>
        <v>11900</v>
      </c>
      <c r="C5097" s="19">
        <f t="shared" si="396"/>
        <v>1</v>
      </c>
      <c r="D5097" s="19">
        <f t="shared" si="397"/>
        <v>1900</v>
      </c>
      <c r="E5097" s="38" t="e">
        <f>VLOOKUP(A5097,DatosRecibo!$A$2:'DatosRecibo'!$L$6000,12,FALSE)</f>
        <v>#N/A</v>
      </c>
      <c r="G5097" s="19" t="e">
        <f>VLOOKUP(F5097,Propietarios!$B$2:'Propietarios'!$C$6000,2,FALSE)</f>
        <v>#N/A</v>
      </c>
      <c r="H5097" s="19" t="e">
        <f>VLOOKUP(F5097,Propietarios!$B$2:'Propietarios'!$D$6000,3,FALSE)</f>
        <v>#N/A</v>
      </c>
      <c r="J5097" s="38" t="e">
        <f t="shared" si="398"/>
        <v>#N/A</v>
      </c>
      <c r="K5097" s="38" t="str">
        <f t="shared" si="399"/>
        <v>11900</v>
      </c>
    </row>
    <row r="5098" spans="1:11" x14ac:dyDescent="0.15">
      <c r="A5098" s="19" t="str">
        <f t="shared" si="395"/>
        <v>11900</v>
      </c>
      <c r="C5098" s="19">
        <f t="shared" si="396"/>
        <v>1</v>
      </c>
      <c r="D5098" s="19">
        <f t="shared" si="397"/>
        <v>1900</v>
      </c>
      <c r="E5098" s="38" t="e">
        <f>VLOOKUP(A5098,DatosRecibo!$A$2:'DatosRecibo'!$L$6000,12,FALSE)</f>
        <v>#N/A</v>
      </c>
      <c r="G5098" s="19" t="e">
        <f>VLOOKUP(F5098,Propietarios!$B$2:'Propietarios'!$C$6000,2,FALSE)</f>
        <v>#N/A</v>
      </c>
      <c r="H5098" s="19" t="e">
        <f>VLOOKUP(F5098,Propietarios!$B$2:'Propietarios'!$D$6000,3,FALSE)</f>
        <v>#N/A</v>
      </c>
      <c r="J5098" s="38" t="e">
        <f t="shared" si="398"/>
        <v>#N/A</v>
      </c>
      <c r="K5098" s="38" t="str">
        <f t="shared" si="399"/>
        <v>11900</v>
      </c>
    </row>
    <row r="5099" spans="1:11" x14ac:dyDescent="0.15">
      <c r="A5099" s="19" t="str">
        <f t="shared" si="395"/>
        <v>11900</v>
      </c>
      <c r="C5099" s="19">
        <f t="shared" si="396"/>
        <v>1</v>
      </c>
      <c r="D5099" s="19">
        <f t="shared" si="397"/>
        <v>1900</v>
      </c>
      <c r="E5099" s="38" t="e">
        <f>VLOOKUP(A5099,DatosRecibo!$A$2:'DatosRecibo'!$L$6000,12,FALSE)</f>
        <v>#N/A</v>
      </c>
      <c r="G5099" s="19" t="e">
        <f>VLOOKUP(F5099,Propietarios!$B$2:'Propietarios'!$C$6000,2,FALSE)</f>
        <v>#N/A</v>
      </c>
      <c r="H5099" s="19" t="e">
        <f>VLOOKUP(F5099,Propietarios!$B$2:'Propietarios'!$D$6000,3,FALSE)</f>
        <v>#N/A</v>
      </c>
      <c r="J5099" s="38" t="e">
        <f t="shared" si="398"/>
        <v>#N/A</v>
      </c>
      <c r="K5099" s="38" t="str">
        <f t="shared" si="399"/>
        <v>11900</v>
      </c>
    </row>
    <row r="5100" spans="1:11" x14ac:dyDescent="0.15">
      <c r="A5100" s="19" t="str">
        <f t="shared" si="395"/>
        <v>11900</v>
      </c>
      <c r="C5100" s="19">
        <f t="shared" si="396"/>
        <v>1</v>
      </c>
      <c r="D5100" s="19">
        <f t="shared" si="397"/>
        <v>1900</v>
      </c>
      <c r="E5100" s="38" t="e">
        <f>VLOOKUP(A5100,DatosRecibo!$A$2:'DatosRecibo'!$L$6000,12,FALSE)</f>
        <v>#N/A</v>
      </c>
      <c r="G5100" s="19" t="e">
        <f>VLOOKUP(F5100,Propietarios!$B$2:'Propietarios'!$C$6000,2,FALSE)</f>
        <v>#N/A</v>
      </c>
      <c r="H5100" s="19" t="e">
        <f>VLOOKUP(F5100,Propietarios!$B$2:'Propietarios'!$D$6000,3,FALSE)</f>
        <v>#N/A</v>
      </c>
      <c r="J5100" s="38" t="e">
        <f t="shared" si="398"/>
        <v>#N/A</v>
      </c>
      <c r="K5100" s="38" t="str">
        <f t="shared" si="399"/>
        <v>11900</v>
      </c>
    </row>
    <row r="5101" spans="1:11" x14ac:dyDescent="0.15">
      <c r="A5101" s="19" t="str">
        <f t="shared" si="395"/>
        <v>11900</v>
      </c>
      <c r="C5101" s="19">
        <f t="shared" si="396"/>
        <v>1</v>
      </c>
      <c r="D5101" s="19">
        <f t="shared" si="397"/>
        <v>1900</v>
      </c>
      <c r="E5101" s="38" t="e">
        <f>VLOOKUP(A5101,DatosRecibo!$A$2:'DatosRecibo'!$L$6000,12,FALSE)</f>
        <v>#N/A</v>
      </c>
      <c r="G5101" s="19" t="e">
        <f>VLOOKUP(F5101,Propietarios!$B$2:'Propietarios'!$C$6000,2,FALSE)</f>
        <v>#N/A</v>
      </c>
      <c r="H5101" s="19" t="e">
        <f>VLOOKUP(F5101,Propietarios!$B$2:'Propietarios'!$D$6000,3,FALSE)</f>
        <v>#N/A</v>
      </c>
      <c r="J5101" s="38" t="e">
        <f t="shared" si="398"/>
        <v>#N/A</v>
      </c>
      <c r="K5101" s="38" t="str">
        <f t="shared" si="399"/>
        <v>11900</v>
      </c>
    </row>
    <row r="5102" spans="1:11" x14ac:dyDescent="0.15">
      <c r="A5102" s="19" t="str">
        <f t="shared" si="395"/>
        <v>11900</v>
      </c>
      <c r="C5102" s="19">
        <f t="shared" si="396"/>
        <v>1</v>
      </c>
      <c r="D5102" s="19">
        <f t="shared" si="397"/>
        <v>1900</v>
      </c>
      <c r="E5102" s="38" t="e">
        <f>VLOOKUP(A5102,DatosRecibo!$A$2:'DatosRecibo'!$L$6000,12,FALSE)</f>
        <v>#N/A</v>
      </c>
      <c r="G5102" s="19" t="e">
        <f>VLOOKUP(F5102,Propietarios!$B$2:'Propietarios'!$C$6000,2,FALSE)</f>
        <v>#N/A</v>
      </c>
      <c r="H5102" s="19" t="e">
        <f>VLOOKUP(F5102,Propietarios!$B$2:'Propietarios'!$D$6000,3,FALSE)</f>
        <v>#N/A</v>
      </c>
      <c r="J5102" s="38" t="e">
        <f t="shared" si="398"/>
        <v>#N/A</v>
      </c>
      <c r="K5102" s="38" t="str">
        <f t="shared" si="399"/>
        <v>11900</v>
      </c>
    </row>
    <row r="5103" spans="1:11" x14ac:dyDescent="0.15">
      <c r="A5103" s="19" t="str">
        <f t="shared" si="395"/>
        <v>11900</v>
      </c>
      <c r="C5103" s="19">
        <f t="shared" si="396"/>
        <v>1</v>
      </c>
      <c r="D5103" s="19">
        <f t="shared" si="397"/>
        <v>1900</v>
      </c>
      <c r="E5103" s="38" t="e">
        <f>VLOOKUP(A5103,DatosRecibo!$A$2:'DatosRecibo'!$L$6000,12,FALSE)</f>
        <v>#N/A</v>
      </c>
      <c r="G5103" s="19" t="e">
        <f>VLOOKUP(F5103,Propietarios!$B$2:'Propietarios'!$C$6000,2,FALSE)</f>
        <v>#N/A</v>
      </c>
      <c r="H5103" s="19" t="e">
        <f>VLOOKUP(F5103,Propietarios!$B$2:'Propietarios'!$D$6000,3,FALSE)</f>
        <v>#N/A</v>
      </c>
      <c r="J5103" s="38" t="e">
        <f t="shared" si="398"/>
        <v>#N/A</v>
      </c>
      <c r="K5103" s="38" t="str">
        <f t="shared" si="399"/>
        <v>11900</v>
      </c>
    </row>
    <row r="5104" spans="1:11" x14ac:dyDescent="0.15">
      <c r="A5104" s="19" t="str">
        <f t="shared" si="395"/>
        <v>11900</v>
      </c>
      <c r="C5104" s="19">
        <f t="shared" si="396"/>
        <v>1</v>
      </c>
      <c r="D5104" s="19">
        <f t="shared" si="397"/>
        <v>1900</v>
      </c>
      <c r="E5104" s="38" t="e">
        <f>VLOOKUP(A5104,DatosRecibo!$A$2:'DatosRecibo'!$L$6000,12,FALSE)</f>
        <v>#N/A</v>
      </c>
      <c r="G5104" s="19" t="e">
        <f>VLOOKUP(F5104,Propietarios!$B$2:'Propietarios'!$C$6000,2,FALSE)</f>
        <v>#N/A</v>
      </c>
      <c r="H5104" s="19" t="e">
        <f>VLOOKUP(F5104,Propietarios!$B$2:'Propietarios'!$D$6000,3,FALSE)</f>
        <v>#N/A</v>
      </c>
      <c r="J5104" s="38" t="e">
        <f t="shared" si="398"/>
        <v>#N/A</v>
      </c>
      <c r="K5104" s="38" t="str">
        <f t="shared" si="399"/>
        <v>11900</v>
      </c>
    </row>
    <row r="5105" spans="1:11" x14ac:dyDescent="0.15">
      <c r="A5105" s="19" t="str">
        <f t="shared" si="395"/>
        <v>11900</v>
      </c>
      <c r="C5105" s="19">
        <f t="shared" si="396"/>
        <v>1</v>
      </c>
      <c r="D5105" s="19">
        <f t="shared" si="397"/>
        <v>1900</v>
      </c>
      <c r="E5105" s="38" t="e">
        <f>VLOOKUP(A5105,DatosRecibo!$A$2:'DatosRecibo'!$L$6000,12,FALSE)</f>
        <v>#N/A</v>
      </c>
      <c r="G5105" s="19" t="e">
        <f>VLOOKUP(F5105,Propietarios!$B$2:'Propietarios'!$C$6000,2,FALSE)</f>
        <v>#N/A</v>
      </c>
      <c r="H5105" s="19" t="e">
        <f>VLOOKUP(F5105,Propietarios!$B$2:'Propietarios'!$D$6000,3,FALSE)</f>
        <v>#N/A</v>
      </c>
      <c r="J5105" s="38" t="e">
        <f t="shared" si="398"/>
        <v>#N/A</v>
      </c>
      <c r="K5105" s="38" t="str">
        <f t="shared" si="399"/>
        <v>11900</v>
      </c>
    </row>
    <row r="5106" spans="1:11" x14ac:dyDescent="0.15">
      <c r="A5106" s="19" t="str">
        <f t="shared" si="395"/>
        <v>11900</v>
      </c>
      <c r="C5106" s="19">
        <f t="shared" si="396"/>
        <v>1</v>
      </c>
      <c r="D5106" s="19">
        <f t="shared" si="397"/>
        <v>1900</v>
      </c>
      <c r="E5106" s="38" t="e">
        <f>VLOOKUP(A5106,DatosRecibo!$A$2:'DatosRecibo'!$L$6000,12,FALSE)</f>
        <v>#N/A</v>
      </c>
      <c r="G5106" s="19" t="e">
        <f>VLOOKUP(F5106,Propietarios!$B$2:'Propietarios'!$C$6000,2,FALSE)</f>
        <v>#N/A</v>
      </c>
      <c r="H5106" s="19" t="e">
        <f>VLOOKUP(F5106,Propietarios!$B$2:'Propietarios'!$D$6000,3,FALSE)</f>
        <v>#N/A</v>
      </c>
      <c r="J5106" s="38" t="e">
        <f t="shared" si="398"/>
        <v>#N/A</v>
      </c>
      <c r="K5106" s="38" t="str">
        <f t="shared" si="399"/>
        <v>11900</v>
      </c>
    </row>
    <row r="5107" spans="1:11" x14ac:dyDescent="0.15">
      <c r="A5107" s="19" t="str">
        <f t="shared" si="395"/>
        <v>11900</v>
      </c>
      <c r="C5107" s="19">
        <f t="shared" si="396"/>
        <v>1</v>
      </c>
      <c r="D5107" s="19">
        <f t="shared" si="397"/>
        <v>1900</v>
      </c>
      <c r="E5107" s="38" t="e">
        <f>VLOOKUP(A5107,DatosRecibo!$A$2:'DatosRecibo'!$L$6000,12,FALSE)</f>
        <v>#N/A</v>
      </c>
      <c r="G5107" s="19" t="e">
        <f>VLOOKUP(F5107,Propietarios!$B$2:'Propietarios'!$C$6000,2,FALSE)</f>
        <v>#N/A</v>
      </c>
      <c r="H5107" s="19" t="e">
        <f>VLOOKUP(F5107,Propietarios!$B$2:'Propietarios'!$D$6000,3,FALSE)</f>
        <v>#N/A</v>
      </c>
      <c r="J5107" s="38" t="e">
        <f t="shared" si="398"/>
        <v>#N/A</v>
      </c>
      <c r="K5107" s="38" t="str">
        <f t="shared" si="399"/>
        <v>11900</v>
      </c>
    </row>
    <row r="5108" spans="1:11" x14ac:dyDescent="0.15">
      <c r="A5108" s="19" t="str">
        <f t="shared" si="395"/>
        <v>11900</v>
      </c>
      <c r="C5108" s="19">
        <f t="shared" si="396"/>
        <v>1</v>
      </c>
      <c r="D5108" s="19">
        <f t="shared" si="397"/>
        <v>1900</v>
      </c>
      <c r="E5108" s="38" t="e">
        <f>VLOOKUP(A5108,DatosRecibo!$A$2:'DatosRecibo'!$L$6000,12,FALSE)</f>
        <v>#N/A</v>
      </c>
      <c r="G5108" s="19" t="e">
        <f>VLOOKUP(F5108,Propietarios!$B$2:'Propietarios'!$C$6000,2,FALSE)</f>
        <v>#N/A</v>
      </c>
      <c r="H5108" s="19" t="e">
        <f>VLOOKUP(F5108,Propietarios!$B$2:'Propietarios'!$D$6000,3,FALSE)</f>
        <v>#N/A</v>
      </c>
      <c r="J5108" s="38" t="e">
        <f t="shared" si="398"/>
        <v>#N/A</v>
      </c>
      <c r="K5108" s="38" t="str">
        <f t="shared" si="399"/>
        <v>11900</v>
      </c>
    </row>
    <row r="5109" spans="1:11" x14ac:dyDescent="0.15">
      <c r="A5109" s="19" t="str">
        <f t="shared" si="395"/>
        <v>11900</v>
      </c>
      <c r="C5109" s="19">
        <f t="shared" si="396"/>
        <v>1</v>
      </c>
      <c r="D5109" s="19">
        <f t="shared" si="397"/>
        <v>1900</v>
      </c>
      <c r="E5109" s="38" t="e">
        <f>VLOOKUP(A5109,DatosRecibo!$A$2:'DatosRecibo'!$L$6000,12,FALSE)</f>
        <v>#N/A</v>
      </c>
      <c r="G5109" s="19" t="e">
        <f>VLOOKUP(F5109,Propietarios!$B$2:'Propietarios'!$C$6000,2,FALSE)</f>
        <v>#N/A</v>
      </c>
      <c r="H5109" s="19" t="e">
        <f>VLOOKUP(F5109,Propietarios!$B$2:'Propietarios'!$D$6000,3,FALSE)</f>
        <v>#N/A</v>
      </c>
      <c r="J5109" s="38" t="e">
        <f t="shared" si="398"/>
        <v>#N/A</v>
      </c>
      <c r="K5109" s="38" t="str">
        <f t="shared" si="399"/>
        <v>11900</v>
      </c>
    </row>
    <row r="5110" spans="1:11" x14ac:dyDescent="0.15">
      <c r="A5110" s="19" t="str">
        <f t="shared" si="395"/>
        <v>11900</v>
      </c>
      <c r="C5110" s="19">
        <f t="shared" si="396"/>
        <v>1</v>
      </c>
      <c r="D5110" s="19">
        <f t="shared" si="397"/>
        <v>1900</v>
      </c>
      <c r="E5110" s="38" t="e">
        <f>VLOOKUP(A5110,DatosRecibo!$A$2:'DatosRecibo'!$L$6000,12,FALSE)</f>
        <v>#N/A</v>
      </c>
      <c r="G5110" s="19" t="e">
        <f>VLOOKUP(F5110,Propietarios!$B$2:'Propietarios'!$C$6000,2,FALSE)</f>
        <v>#N/A</v>
      </c>
      <c r="H5110" s="19" t="e">
        <f>VLOOKUP(F5110,Propietarios!$B$2:'Propietarios'!$D$6000,3,FALSE)</f>
        <v>#N/A</v>
      </c>
      <c r="J5110" s="38" t="e">
        <f t="shared" si="398"/>
        <v>#N/A</v>
      </c>
      <c r="K5110" s="38" t="str">
        <f t="shared" si="399"/>
        <v>11900</v>
      </c>
    </row>
    <row r="5111" spans="1:11" x14ac:dyDescent="0.15">
      <c r="A5111" s="19" t="str">
        <f t="shared" si="395"/>
        <v>11900</v>
      </c>
      <c r="C5111" s="19">
        <f t="shared" si="396"/>
        <v>1</v>
      </c>
      <c r="D5111" s="19">
        <f t="shared" si="397"/>
        <v>1900</v>
      </c>
      <c r="E5111" s="38" t="e">
        <f>VLOOKUP(A5111,DatosRecibo!$A$2:'DatosRecibo'!$L$6000,12,FALSE)</f>
        <v>#N/A</v>
      </c>
      <c r="G5111" s="19" t="e">
        <f>VLOOKUP(F5111,Propietarios!$B$2:'Propietarios'!$C$6000,2,FALSE)</f>
        <v>#N/A</v>
      </c>
      <c r="H5111" s="19" t="e">
        <f>VLOOKUP(F5111,Propietarios!$B$2:'Propietarios'!$D$6000,3,FALSE)</f>
        <v>#N/A</v>
      </c>
      <c r="J5111" s="38" t="e">
        <f t="shared" si="398"/>
        <v>#N/A</v>
      </c>
      <c r="K5111" s="38" t="str">
        <f t="shared" si="399"/>
        <v>11900</v>
      </c>
    </row>
    <row r="5112" spans="1:11" x14ac:dyDescent="0.15">
      <c r="A5112" s="19" t="str">
        <f t="shared" si="395"/>
        <v>11900</v>
      </c>
      <c r="C5112" s="19">
        <f t="shared" si="396"/>
        <v>1</v>
      </c>
      <c r="D5112" s="19">
        <f t="shared" si="397"/>
        <v>1900</v>
      </c>
      <c r="E5112" s="38" t="e">
        <f>VLOOKUP(A5112,DatosRecibo!$A$2:'DatosRecibo'!$L$6000,12,FALSE)</f>
        <v>#N/A</v>
      </c>
      <c r="G5112" s="19" t="e">
        <f>VLOOKUP(F5112,Propietarios!$B$2:'Propietarios'!$C$6000,2,FALSE)</f>
        <v>#N/A</v>
      </c>
      <c r="H5112" s="19" t="e">
        <f>VLOOKUP(F5112,Propietarios!$B$2:'Propietarios'!$D$6000,3,FALSE)</f>
        <v>#N/A</v>
      </c>
      <c r="J5112" s="38" t="e">
        <f t="shared" si="398"/>
        <v>#N/A</v>
      </c>
      <c r="K5112" s="38" t="str">
        <f t="shared" si="399"/>
        <v>11900</v>
      </c>
    </row>
    <row r="5113" spans="1:11" x14ac:dyDescent="0.15">
      <c r="A5113" s="19" t="str">
        <f t="shared" si="395"/>
        <v>11900</v>
      </c>
      <c r="C5113" s="19">
        <f t="shared" si="396"/>
        <v>1</v>
      </c>
      <c r="D5113" s="19">
        <f t="shared" si="397"/>
        <v>1900</v>
      </c>
      <c r="E5113" s="38" t="e">
        <f>VLOOKUP(A5113,DatosRecibo!$A$2:'DatosRecibo'!$L$6000,12,FALSE)</f>
        <v>#N/A</v>
      </c>
      <c r="G5113" s="19" t="e">
        <f>VLOOKUP(F5113,Propietarios!$B$2:'Propietarios'!$C$6000,2,FALSE)</f>
        <v>#N/A</v>
      </c>
      <c r="H5113" s="19" t="e">
        <f>VLOOKUP(F5113,Propietarios!$B$2:'Propietarios'!$D$6000,3,FALSE)</f>
        <v>#N/A</v>
      </c>
      <c r="J5113" s="38" t="e">
        <f t="shared" si="398"/>
        <v>#N/A</v>
      </c>
      <c r="K5113" s="38" t="str">
        <f t="shared" si="399"/>
        <v>11900</v>
      </c>
    </row>
    <row r="5114" spans="1:11" x14ac:dyDescent="0.15">
      <c r="A5114" s="19" t="str">
        <f t="shared" si="395"/>
        <v>11900</v>
      </c>
      <c r="C5114" s="19">
        <f t="shared" si="396"/>
        <v>1</v>
      </c>
      <c r="D5114" s="19">
        <f t="shared" si="397"/>
        <v>1900</v>
      </c>
      <c r="E5114" s="38" t="e">
        <f>VLOOKUP(A5114,DatosRecibo!$A$2:'DatosRecibo'!$L$6000,12,FALSE)</f>
        <v>#N/A</v>
      </c>
      <c r="G5114" s="19" t="e">
        <f>VLOOKUP(F5114,Propietarios!$B$2:'Propietarios'!$C$6000,2,FALSE)</f>
        <v>#N/A</v>
      </c>
      <c r="H5114" s="19" t="e">
        <f>VLOOKUP(F5114,Propietarios!$B$2:'Propietarios'!$D$6000,3,FALSE)</f>
        <v>#N/A</v>
      </c>
      <c r="J5114" s="38" t="e">
        <f t="shared" si="398"/>
        <v>#N/A</v>
      </c>
      <c r="K5114" s="38" t="str">
        <f t="shared" si="399"/>
        <v>11900</v>
      </c>
    </row>
    <row r="5115" spans="1:11" x14ac:dyDescent="0.15">
      <c r="A5115" s="19" t="str">
        <f t="shared" si="395"/>
        <v>11900</v>
      </c>
      <c r="C5115" s="19">
        <f t="shared" si="396"/>
        <v>1</v>
      </c>
      <c r="D5115" s="19">
        <f t="shared" si="397"/>
        <v>1900</v>
      </c>
      <c r="E5115" s="38" t="e">
        <f>VLOOKUP(A5115,DatosRecibo!$A$2:'DatosRecibo'!$L$6000,12,FALSE)</f>
        <v>#N/A</v>
      </c>
      <c r="G5115" s="19" t="e">
        <f>VLOOKUP(F5115,Propietarios!$B$2:'Propietarios'!$C$6000,2,FALSE)</f>
        <v>#N/A</v>
      </c>
      <c r="H5115" s="19" t="e">
        <f>VLOOKUP(F5115,Propietarios!$B$2:'Propietarios'!$D$6000,3,FALSE)</f>
        <v>#N/A</v>
      </c>
      <c r="J5115" s="38" t="e">
        <f t="shared" si="398"/>
        <v>#N/A</v>
      </c>
      <c r="K5115" s="38" t="str">
        <f t="shared" si="399"/>
        <v>11900</v>
      </c>
    </row>
    <row r="5116" spans="1:11" x14ac:dyDescent="0.15">
      <c r="A5116" s="19" t="str">
        <f t="shared" si="395"/>
        <v>11900</v>
      </c>
      <c r="C5116" s="19">
        <f t="shared" si="396"/>
        <v>1</v>
      </c>
      <c r="D5116" s="19">
        <f t="shared" si="397"/>
        <v>1900</v>
      </c>
      <c r="E5116" s="38" t="e">
        <f>VLOOKUP(A5116,DatosRecibo!$A$2:'DatosRecibo'!$L$6000,12,FALSE)</f>
        <v>#N/A</v>
      </c>
      <c r="G5116" s="19" t="e">
        <f>VLOOKUP(F5116,Propietarios!$B$2:'Propietarios'!$C$6000,2,FALSE)</f>
        <v>#N/A</v>
      </c>
      <c r="H5116" s="19" t="e">
        <f>VLOOKUP(F5116,Propietarios!$B$2:'Propietarios'!$D$6000,3,FALSE)</f>
        <v>#N/A</v>
      </c>
      <c r="J5116" s="38" t="e">
        <f t="shared" si="398"/>
        <v>#N/A</v>
      </c>
      <c r="K5116" s="38" t="str">
        <f t="shared" si="399"/>
        <v>11900</v>
      </c>
    </row>
    <row r="5117" spans="1:11" x14ac:dyDescent="0.15">
      <c r="A5117" s="19" t="str">
        <f t="shared" si="395"/>
        <v>11900</v>
      </c>
      <c r="C5117" s="19">
        <f t="shared" si="396"/>
        <v>1</v>
      </c>
      <c r="D5117" s="19">
        <f t="shared" si="397"/>
        <v>1900</v>
      </c>
      <c r="E5117" s="38" t="e">
        <f>VLOOKUP(A5117,DatosRecibo!$A$2:'DatosRecibo'!$L$6000,12,FALSE)</f>
        <v>#N/A</v>
      </c>
      <c r="G5117" s="19" t="e">
        <f>VLOOKUP(F5117,Propietarios!$B$2:'Propietarios'!$C$6000,2,FALSE)</f>
        <v>#N/A</v>
      </c>
      <c r="H5117" s="19" t="e">
        <f>VLOOKUP(F5117,Propietarios!$B$2:'Propietarios'!$D$6000,3,FALSE)</f>
        <v>#N/A</v>
      </c>
      <c r="J5117" s="38" t="e">
        <f t="shared" si="398"/>
        <v>#N/A</v>
      </c>
      <c r="K5117" s="38" t="str">
        <f t="shared" si="399"/>
        <v>11900</v>
      </c>
    </row>
    <row r="5118" spans="1:11" x14ac:dyDescent="0.15">
      <c r="A5118" s="19" t="str">
        <f t="shared" si="395"/>
        <v>11900</v>
      </c>
      <c r="C5118" s="19">
        <f t="shared" si="396"/>
        <v>1</v>
      </c>
      <c r="D5118" s="19">
        <f t="shared" si="397"/>
        <v>1900</v>
      </c>
      <c r="E5118" s="38" t="e">
        <f>VLOOKUP(A5118,DatosRecibo!$A$2:'DatosRecibo'!$L$6000,12,FALSE)</f>
        <v>#N/A</v>
      </c>
      <c r="G5118" s="19" t="e">
        <f>VLOOKUP(F5118,Propietarios!$B$2:'Propietarios'!$C$6000,2,FALSE)</f>
        <v>#N/A</v>
      </c>
      <c r="H5118" s="19" t="e">
        <f>VLOOKUP(F5118,Propietarios!$B$2:'Propietarios'!$D$6000,3,FALSE)</f>
        <v>#N/A</v>
      </c>
      <c r="J5118" s="38" t="e">
        <f t="shared" si="398"/>
        <v>#N/A</v>
      </c>
      <c r="K5118" s="38" t="str">
        <f t="shared" si="399"/>
        <v>11900</v>
      </c>
    </row>
    <row r="5119" spans="1:11" x14ac:dyDescent="0.15">
      <c r="A5119" s="19" t="str">
        <f t="shared" si="395"/>
        <v>11900</v>
      </c>
      <c r="C5119" s="19">
        <f t="shared" si="396"/>
        <v>1</v>
      </c>
      <c r="D5119" s="19">
        <f t="shared" si="397"/>
        <v>1900</v>
      </c>
      <c r="E5119" s="38" t="e">
        <f>VLOOKUP(A5119,DatosRecibo!$A$2:'DatosRecibo'!$L$6000,12,FALSE)</f>
        <v>#N/A</v>
      </c>
      <c r="G5119" s="19" t="e">
        <f>VLOOKUP(F5119,Propietarios!$B$2:'Propietarios'!$C$6000,2,FALSE)</f>
        <v>#N/A</v>
      </c>
      <c r="H5119" s="19" t="e">
        <f>VLOOKUP(F5119,Propietarios!$B$2:'Propietarios'!$D$6000,3,FALSE)</f>
        <v>#N/A</v>
      </c>
      <c r="J5119" s="38" t="e">
        <f t="shared" si="398"/>
        <v>#N/A</v>
      </c>
      <c r="K5119" s="38" t="str">
        <f t="shared" si="399"/>
        <v>11900</v>
      </c>
    </row>
    <row r="5120" spans="1:11" x14ac:dyDescent="0.15">
      <c r="A5120" s="19" t="str">
        <f t="shared" si="395"/>
        <v>11900</v>
      </c>
      <c r="C5120" s="19">
        <f t="shared" si="396"/>
        <v>1</v>
      </c>
      <c r="D5120" s="19">
        <f t="shared" si="397"/>
        <v>1900</v>
      </c>
      <c r="E5120" s="38" t="e">
        <f>VLOOKUP(A5120,DatosRecibo!$A$2:'DatosRecibo'!$L$6000,12,FALSE)</f>
        <v>#N/A</v>
      </c>
      <c r="G5120" s="19" t="e">
        <f>VLOOKUP(F5120,Propietarios!$B$2:'Propietarios'!$C$6000,2,FALSE)</f>
        <v>#N/A</v>
      </c>
      <c r="H5120" s="19" t="e">
        <f>VLOOKUP(F5120,Propietarios!$B$2:'Propietarios'!$D$6000,3,FALSE)</f>
        <v>#N/A</v>
      </c>
      <c r="J5120" s="38" t="e">
        <f t="shared" si="398"/>
        <v>#N/A</v>
      </c>
      <c r="K5120" s="38" t="str">
        <f t="shared" si="399"/>
        <v>11900</v>
      </c>
    </row>
    <row r="5121" spans="1:11" x14ac:dyDescent="0.15">
      <c r="A5121" s="19" t="str">
        <f t="shared" si="395"/>
        <v>11900</v>
      </c>
      <c r="C5121" s="19">
        <f t="shared" si="396"/>
        <v>1</v>
      </c>
      <c r="D5121" s="19">
        <f t="shared" si="397"/>
        <v>1900</v>
      </c>
      <c r="E5121" s="38" t="e">
        <f>VLOOKUP(A5121,DatosRecibo!$A$2:'DatosRecibo'!$L$6000,12,FALSE)</f>
        <v>#N/A</v>
      </c>
      <c r="G5121" s="19" t="e">
        <f>VLOOKUP(F5121,Propietarios!$B$2:'Propietarios'!$C$6000,2,FALSE)</f>
        <v>#N/A</v>
      </c>
      <c r="H5121" s="19" t="e">
        <f>VLOOKUP(F5121,Propietarios!$B$2:'Propietarios'!$D$6000,3,FALSE)</f>
        <v>#N/A</v>
      </c>
      <c r="J5121" s="38" t="e">
        <f t="shared" si="398"/>
        <v>#N/A</v>
      </c>
      <c r="K5121" s="38" t="str">
        <f t="shared" si="399"/>
        <v>11900</v>
      </c>
    </row>
    <row r="5122" spans="1:11" x14ac:dyDescent="0.15">
      <c r="A5122" s="19" t="str">
        <f t="shared" ref="A5122:A5185" si="400">CONCATENATE(C5122,D5122)</f>
        <v>11900</v>
      </c>
      <c r="C5122" s="19">
        <f t="shared" si="396"/>
        <v>1</v>
      </c>
      <c r="D5122" s="19">
        <f t="shared" si="397"/>
        <v>1900</v>
      </c>
      <c r="E5122" s="38" t="e">
        <f>VLOOKUP(A5122,DatosRecibo!$A$2:'DatosRecibo'!$L$6000,12,FALSE)</f>
        <v>#N/A</v>
      </c>
      <c r="G5122" s="19" t="e">
        <f>VLOOKUP(F5122,Propietarios!$B$2:'Propietarios'!$C$6000,2,FALSE)</f>
        <v>#N/A</v>
      </c>
      <c r="H5122" s="19" t="e">
        <f>VLOOKUP(F5122,Propietarios!$B$2:'Propietarios'!$D$6000,3,FALSE)</f>
        <v>#N/A</v>
      </c>
      <c r="J5122" s="38" t="e">
        <f t="shared" si="398"/>
        <v>#N/A</v>
      </c>
      <c r="K5122" s="38" t="str">
        <f t="shared" si="399"/>
        <v>11900</v>
      </c>
    </row>
    <row r="5123" spans="1:11" x14ac:dyDescent="0.15">
      <c r="A5123" s="19" t="str">
        <f t="shared" si="400"/>
        <v>11900</v>
      </c>
      <c r="C5123" s="19">
        <f t="shared" ref="C5123:C5186" si="401">MONTH(B5123)</f>
        <v>1</v>
      </c>
      <c r="D5123" s="19">
        <f t="shared" ref="D5123:D5186" si="402">YEAR(B5123)</f>
        <v>1900</v>
      </c>
      <c r="E5123" s="38" t="e">
        <f>VLOOKUP(A5123,DatosRecibo!$A$2:'DatosRecibo'!$L$6000,12,FALSE)</f>
        <v>#N/A</v>
      </c>
      <c r="G5123" s="19" t="e">
        <f>VLOOKUP(F5123,Propietarios!$B$2:'Propietarios'!$C$6000,2,FALSE)</f>
        <v>#N/A</v>
      </c>
      <c r="H5123" s="19" t="e">
        <f>VLOOKUP(F5123,Propietarios!$B$2:'Propietarios'!$D$6000,3,FALSE)</f>
        <v>#N/A</v>
      </c>
      <c r="J5123" s="38" t="e">
        <f t="shared" ref="J5123:J5186" si="403">I5123*E5123</f>
        <v>#N/A</v>
      </c>
      <c r="K5123" s="38" t="str">
        <f t="shared" ref="K5123:K5186" si="404">CONCATENATE(A5123,F5123)</f>
        <v>11900</v>
      </c>
    </row>
    <row r="5124" spans="1:11" x14ac:dyDescent="0.15">
      <c r="A5124" s="19" t="str">
        <f t="shared" si="400"/>
        <v>11900</v>
      </c>
      <c r="C5124" s="19">
        <f t="shared" si="401"/>
        <v>1</v>
      </c>
      <c r="D5124" s="19">
        <f t="shared" si="402"/>
        <v>1900</v>
      </c>
      <c r="E5124" s="38" t="e">
        <f>VLOOKUP(A5124,DatosRecibo!$A$2:'DatosRecibo'!$L$6000,12,FALSE)</f>
        <v>#N/A</v>
      </c>
      <c r="G5124" s="19" t="e">
        <f>VLOOKUP(F5124,Propietarios!$B$2:'Propietarios'!$C$6000,2,FALSE)</f>
        <v>#N/A</v>
      </c>
      <c r="H5124" s="19" t="e">
        <f>VLOOKUP(F5124,Propietarios!$B$2:'Propietarios'!$D$6000,3,FALSE)</f>
        <v>#N/A</v>
      </c>
      <c r="J5124" s="38" t="e">
        <f t="shared" si="403"/>
        <v>#N/A</v>
      </c>
      <c r="K5124" s="38" t="str">
        <f t="shared" si="404"/>
        <v>11900</v>
      </c>
    </row>
    <row r="5125" spans="1:11" x14ac:dyDescent="0.15">
      <c r="A5125" s="19" t="str">
        <f t="shared" si="400"/>
        <v>11900</v>
      </c>
      <c r="C5125" s="19">
        <f t="shared" si="401"/>
        <v>1</v>
      </c>
      <c r="D5125" s="19">
        <f t="shared" si="402"/>
        <v>1900</v>
      </c>
      <c r="E5125" s="38" t="e">
        <f>VLOOKUP(A5125,DatosRecibo!$A$2:'DatosRecibo'!$L$6000,12,FALSE)</f>
        <v>#N/A</v>
      </c>
      <c r="G5125" s="19" t="e">
        <f>VLOOKUP(F5125,Propietarios!$B$2:'Propietarios'!$C$6000,2,FALSE)</f>
        <v>#N/A</v>
      </c>
      <c r="H5125" s="19" t="e">
        <f>VLOOKUP(F5125,Propietarios!$B$2:'Propietarios'!$D$6000,3,FALSE)</f>
        <v>#N/A</v>
      </c>
      <c r="J5125" s="38" t="e">
        <f t="shared" si="403"/>
        <v>#N/A</v>
      </c>
      <c r="K5125" s="38" t="str">
        <f t="shared" si="404"/>
        <v>11900</v>
      </c>
    </row>
    <row r="5126" spans="1:11" x14ac:dyDescent="0.15">
      <c r="A5126" s="19" t="str">
        <f t="shared" si="400"/>
        <v>11900</v>
      </c>
      <c r="C5126" s="19">
        <f t="shared" si="401"/>
        <v>1</v>
      </c>
      <c r="D5126" s="19">
        <f t="shared" si="402"/>
        <v>1900</v>
      </c>
      <c r="E5126" s="38" t="e">
        <f>VLOOKUP(A5126,DatosRecibo!$A$2:'DatosRecibo'!$L$6000,12,FALSE)</f>
        <v>#N/A</v>
      </c>
      <c r="G5126" s="19" t="e">
        <f>VLOOKUP(F5126,Propietarios!$B$2:'Propietarios'!$C$6000,2,FALSE)</f>
        <v>#N/A</v>
      </c>
      <c r="H5126" s="19" t="e">
        <f>VLOOKUP(F5126,Propietarios!$B$2:'Propietarios'!$D$6000,3,FALSE)</f>
        <v>#N/A</v>
      </c>
      <c r="J5126" s="38" t="e">
        <f t="shared" si="403"/>
        <v>#N/A</v>
      </c>
      <c r="K5126" s="38" t="str">
        <f t="shared" si="404"/>
        <v>11900</v>
      </c>
    </row>
    <row r="5127" spans="1:11" x14ac:dyDescent="0.15">
      <c r="A5127" s="19" t="str">
        <f t="shared" si="400"/>
        <v>11900</v>
      </c>
      <c r="C5127" s="19">
        <f t="shared" si="401"/>
        <v>1</v>
      </c>
      <c r="D5127" s="19">
        <f t="shared" si="402"/>
        <v>1900</v>
      </c>
      <c r="E5127" s="38" t="e">
        <f>VLOOKUP(A5127,DatosRecibo!$A$2:'DatosRecibo'!$L$6000,12,FALSE)</f>
        <v>#N/A</v>
      </c>
      <c r="G5127" s="19" t="e">
        <f>VLOOKUP(F5127,Propietarios!$B$2:'Propietarios'!$C$6000,2,FALSE)</f>
        <v>#N/A</v>
      </c>
      <c r="H5127" s="19" t="e">
        <f>VLOOKUP(F5127,Propietarios!$B$2:'Propietarios'!$D$6000,3,FALSE)</f>
        <v>#N/A</v>
      </c>
      <c r="J5127" s="38" t="e">
        <f t="shared" si="403"/>
        <v>#N/A</v>
      </c>
      <c r="K5127" s="38" t="str">
        <f t="shared" si="404"/>
        <v>11900</v>
      </c>
    </row>
    <row r="5128" spans="1:11" x14ac:dyDescent="0.15">
      <c r="A5128" s="19" t="str">
        <f t="shared" si="400"/>
        <v>11900</v>
      </c>
      <c r="C5128" s="19">
        <f t="shared" si="401"/>
        <v>1</v>
      </c>
      <c r="D5128" s="19">
        <f t="shared" si="402"/>
        <v>1900</v>
      </c>
      <c r="E5128" s="38" t="e">
        <f>VLOOKUP(A5128,DatosRecibo!$A$2:'DatosRecibo'!$L$6000,12,FALSE)</f>
        <v>#N/A</v>
      </c>
      <c r="G5128" s="19" t="e">
        <f>VLOOKUP(F5128,Propietarios!$B$2:'Propietarios'!$C$6000,2,FALSE)</f>
        <v>#N/A</v>
      </c>
      <c r="H5128" s="19" t="e">
        <f>VLOOKUP(F5128,Propietarios!$B$2:'Propietarios'!$D$6000,3,FALSE)</f>
        <v>#N/A</v>
      </c>
      <c r="J5128" s="38" t="e">
        <f t="shared" si="403"/>
        <v>#N/A</v>
      </c>
      <c r="K5128" s="38" t="str">
        <f t="shared" si="404"/>
        <v>11900</v>
      </c>
    </row>
    <row r="5129" spans="1:11" x14ac:dyDescent="0.15">
      <c r="A5129" s="19" t="str">
        <f t="shared" si="400"/>
        <v>11900</v>
      </c>
      <c r="C5129" s="19">
        <f t="shared" si="401"/>
        <v>1</v>
      </c>
      <c r="D5129" s="19">
        <f t="shared" si="402"/>
        <v>1900</v>
      </c>
      <c r="E5129" s="38" t="e">
        <f>VLOOKUP(A5129,DatosRecibo!$A$2:'DatosRecibo'!$L$6000,12,FALSE)</f>
        <v>#N/A</v>
      </c>
      <c r="G5129" s="19" t="e">
        <f>VLOOKUP(F5129,Propietarios!$B$2:'Propietarios'!$C$6000,2,FALSE)</f>
        <v>#N/A</v>
      </c>
      <c r="H5129" s="19" t="e">
        <f>VLOOKUP(F5129,Propietarios!$B$2:'Propietarios'!$D$6000,3,FALSE)</f>
        <v>#N/A</v>
      </c>
      <c r="J5129" s="38" t="e">
        <f t="shared" si="403"/>
        <v>#N/A</v>
      </c>
      <c r="K5129" s="38" t="str">
        <f t="shared" si="404"/>
        <v>11900</v>
      </c>
    </row>
    <row r="5130" spans="1:11" x14ac:dyDescent="0.15">
      <c r="A5130" s="19" t="str">
        <f t="shared" si="400"/>
        <v>11900</v>
      </c>
      <c r="C5130" s="19">
        <f t="shared" si="401"/>
        <v>1</v>
      </c>
      <c r="D5130" s="19">
        <f t="shared" si="402"/>
        <v>1900</v>
      </c>
      <c r="E5130" s="38" t="e">
        <f>VLOOKUP(A5130,DatosRecibo!$A$2:'DatosRecibo'!$L$6000,12,FALSE)</f>
        <v>#N/A</v>
      </c>
      <c r="G5130" s="19" t="e">
        <f>VLOOKUP(F5130,Propietarios!$B$2:'Propietarios'!$C$6000,2,FALSE)</f>
        <v>#N/A</v>
      </c>
      <c r="H5130" s="19" t="e">
        <f>VLOOKUP(F5130,Propietarios!$B$2:'Propietarios'!$D$6000,3,FALSE)</f>
        <v>#N/A</v>
      </c>
      <c r="J5130" s="38" t="e">
        <f t="shared" si="403"/>
        <v>#N/A</v>
      </c>
      <c r="K5130" s="38" t="str">
        <f t="shared" si="404"/>
        <v>11900</v>
      </c>
    </row>
    <row r="5131" spans="1:11" x14ac:dyDescent="0.15">
      <c r="A5131" s="19" t="str">
        <f t="shared" si="400"/>
        <v>11900</v>
      </c>
      <c r="C5131" s="19">
        <f t="shared" si="401"/>
        <v>1</v>
      </c>
      <c r="D5131" s="19">
        <f t="shared" si="402"/>
        <v>1900</v>
      </c>
      <c r="E5131" s="38" t="e">
        <f>VLOOKUP(A5131,DatosRecibo!$A$2:'DatosRecibo'!$L$6000,12,FALSE)</f>
        <v>#N/A</v>
      </c>
      <c r="G5131" s="19" t="e">
        <f>VLOOKUP(F5131,Propietarios!$B$2:'Propietarios'!$C$6000,2,FALSE)</f>
        <v>#N/A</v>
      </c>
      <c r="H5131" s="19" t="e">
        <f>VLOOKUP(F5131,Propietarios!$B$2:'Propietarios'!$D$6000,3,FALSE)</f>
        <v>#N/A</v>
      </c>
      <c r="J5131" s="38" t="e">
        <f t="shared" si="403"/>
        <v>#N/A</v>
      </c>
      <c r="K5131" s="38" t="str">
        <f t="shared" si="404"/>
        <v>11900</v>
      </c>
    </row>
    <row r="5132" spans="1:11" x14ac:dyDescent="0.15">
      <c r="A5132" s="19" t="str">
        <f t="shared" si="400"/>
        <v>11900</v>
      </c>
      <c r="C5132" s="19">
        <f t="shared" si="401"/>
        <v>1</v>
      </c>
      <c r="D5132" s="19">
        <f t="shared" si="402"/>
        <v>1900</v>
      </c>
      <c r="E5132" s="38" t="e">
        <f>VLOOKUP(A5132,DatosRecibo!$A$2:'DatosRecibo'!$L$6000,12,FALSE)</f>
        <v>#N/A</v>
      </c>
      <c r="G5132" s="19" t="e">
        <f>VLOOKUP(F5132,Propietarios!$B$2:'Propietarios'!$C$6000,2,FALSE)</f>
        <v>#N/A</v>
      </c>
      <c r="H5132" s="19" t="e">
        <f>VLOOKUP(F5132,Propietarios!$B$2:'Propietarios'!$D$6000,3,FALSE)</f>
        <v>#N/A</v>
      </c>
      <c r="J5132" s="38" t="e">
        <f t="shared" si="403"/>
        <v>#N/A</v>
      </c>
      <c r="K5132" s="38" t="str">
        <f t="shared" si="404"/>
        <v>11900</v>
      </c>
    </row>
    <row r="5133" spans="1:11" x14ac:dyDescent="0.15">
      <c r="A5133" s="19" t="str">
        <f t="shared" si="400"/>
        <v>11900</v>
      </c>
      <c r="C5133" s="19">
        <f t="shared" si="401"/>
        <v>1</v>
      </c>
      <c r="D5133" s="19">
        <f t="shared" si="402"/>
        <v>1900</v>
      </c>
      <c r="E5133" s="38" t="e">
        <f>VLOOKUP(A5133,DatosRecibo!$A$2:'DatosRecibo'!$L$6000,12,FALSE)</f>
        <v>#N/A</v>
      </c>
      <c r="G5133" s="19" t="e">
        <f>VLOOKUP(F5133,Propietarios!$B$2:'Propietarios'!$C$6000,2,FALSE)</f>
        <v>#N/A</v>
      </c>
      <c r="H5133" s="19" t="e">
        <f>VLOOKUP(F5133,Propietarios!$B$2:'Propietarios'!$D$6000,3,FALSE)</f>
        <v>#N/A</v>
      </c>
      <c r="J5133" s="38" t="e">
        <f t="shared" si="403"/>
        <v>#N/A</v>
      </c>
      <c r="K5133" s="38" t="str">
        <f t="shared" si="404"/>
        <v>11900</v>
      </c>
    </row>
    <row r="5134" spans="1:11" x14ac:dyDescent="0.15">
      <c r="A5134" s="19" t="str">
        <f t="shared" si="400"/>
        <v>11900</v>
      </c>
      <c r="C5134" s="19">
        <f t="shared" si="401"/>
        <v>1</v>
      </c>
      <c r="D5134" s="19">
        <f t="shared" si="402"/>
        <v>1900</v>
      </c>
      <c r="E5134" s="38" t="e">
        <f>VLOOKUP(A5134,DatosRecibo!$A$2:'DatosRecibo'!$L$6000,12,FALSE)</f>
        <v>#N/A</v>
      </c>
      <c r="G5134" s="19" t="e">
        <f>VLOOKUP(F5134,Propietarios!$B$2:'Propietarios'!$C$6000,2,FALSE)</f>
        <v>#N/A</v>
      </c>
      <c r="H5134" s="19" t="e">
        <f>VLOOKUP(F5134,Propietarios!$B$2:'Propietarios'!$D$6000,3,FALSE)</f>
        <v>#N/A</v>
      </c>
      <c r="J5134" s="38" t="e">
        <f t="shared" si="403"/>
        <v>#N/A</v>
      </c>
      <c r="K5134" s="38" t="str">
        <f t="shared" si="404"/>
        <v>11900</v>
      </c>
    </row>
    <row r="5135" spans="1:11" x14ac:dyDescent="0.15">
      <c r="A5135" s="19" t="str">
        <f t="shared" si="400"/>
        <v>11900</v>
      </c>
      <c r="C5135" s="19">
        <f t="shared" si="401"/>
        <v>1</v>
      </c>
      <c r="D5135" s="19">
        <f t="shared" si="402"/>
        <v>1900</v>
      </c>
      <c r="E5135" s="38" t="e">
        <f>VLOOKUP(A5135,DatosRecibo!$A$2:'DatosRecibo'!$L$6000,12,FALSE)</f>
        <v>#N/A</v>
      </c>
      <c r="G5135" s="19" t="e">
        <f>VLOOKUP(F5135,Propietarios!$B$2:'Propietarios'!$C$6000,2,FALSE)</f>
        <v>#N/A</v>
      </c>
      <c r="H5135" s="19" t="e">
        <f>VLOOKUP(F5135,Propietarios!$B$2:'Propietarios'!$D$6000,3,FALSE)</f>
        <v>#N/A</v>
      </c>
      <c r="J5135" s="38" t="e">
        <f t="shared" si="403"/>
        <v>#N/A</v>
      </c>
      <c r="K5135" s="38" t="str">
        <f t="shared" si="404"/>
        <v>11900</v>
      </c>
    </row>
    <row r="5136" spans="1:11" x14ac:dyDescent="0.15">
      <c r="A5136" s="19" t="str">
        <f t="shared" si="400"/>
        <v>11900</v>
      </c>
      <c r="C5136" s="19">
        <f t="shared" si="401"/>
        <v>1</v>
      </c>
      <c r="D5136" s="19">
        <f t="shared" si="402"/>
        <v>1900</v>
      </c>
      <c r="E5136" s="38" t="e">
        <f>VLOOKUP(A5136,DatosRecibo!$A$2:'DatosRecibo'!$L$6000,12,FALSE)</f>
        <v>#N/A</v>
      </c>
      <c r="G5136" s="19" t="e">
        <f>VLOOKUP(F5136,Propietarios!$B$2:'Propietarios'!$C$6000,2,FALSE)</f>
        <v>#N/A</v>
      </c>
      <c r="H5136" s="19" t="e">
        <f>VLOOKUP(F5136,Propietarios!$B$2:'Propietarios'!$D$6000,3,FALSE)</f>
        <v>#N/A</v>
      </c>
      <c r="J5136" s="38" t="e">
        <f t="shared" si="403"/>
        <v>#N/A</v>
      </c>
      <c r="K5136" s="38" t="str">
        <f t="shared" si="404"/>
        <v>11900</v>
      </c>
    </row>
    <row r="5137" spans="1:11" x14ac:dyDescent="0.15">
      <c r="A5137" s="19" t="str">
        <f t="shared" si="400"/>
        <v>11900</v>
      </c>
      <c r="C5137" s="19">
        <f t="shared" si="401"/>
        <v>1</v>
      </c>
      <c r="D5137" s="19">
        <f t="shared" si="402"/>
        <v>1900</v>
      </c>
      <c r="E5137" s="38" t="e">
        <f>VLOOKUP(A5137,DatosRecibo!$A$2:'DatosRecibo'!$L$6000,12,FALSE)</f>
        <v>#N/A</v>
      </c>
      <c r="G5137" s="19" t="e">
        <f>VLOOKUP(F5137,Propietarios!$B$2:'Propietarios'!$C$6000,2,FALSE)</f>
        <v>#N/A</v>
      </c>
      <c r="H5137" s="19" t="e">
        <f>VLOOKUP(F5137,Propietarios!$B$2:'Propietarios'!$D$6000,3,FALSE)</f>
        <v>#N/A</v>
      </c>
      <c r="J5137" s="38" t="e">
        <f t="shared" si="403"/>
        <v>#N/A</v>
      </c>
      <c r="K5137" s="38" t="str">
        <f t="shared" si="404"/>
        <v>11900</v>
      </c>
    </row>
    <row r="5138" spans="1:11" x14ac:dyDescent="0.15">
      <c r="A5138" s="19" t="str">
        <f t="shared" si="400"/>
        <v>11900</v>
      </c>
      <c r="C5138" s="19">
        <f t="shared" si="401"/>
        <v>1</v>
      </c>
      <c r="D5138" s="19">
        <f t="shared" si="402"/>
        <v>1900</v>
      </c>
      <c r="E5138" s="38" t="e">
        <f>VLOOKUP(A5138,DatosRecibo!$A$2:'DatosRecibo'!$L$6000,12,FALSE)</f>
        <v>#N/A</v>
      </c>
      <c r="G5138" s="19" t="e">
        <f>VLOOKUP(F5138,Propietarios!$B$2:'Propietarios'!$C$6000,2,FALSE)</f>
        <v>#N/A</v>
      </c>
      <c r="H5138" s="19" t="e">
        <f>VLOOKUP(F5138,Propietarios!$B$2:'Propietarios'!$D$6000,3,FALSE)</f>
        <v>#N/A</v>
      </c>
      <c r="J5138" s="38" t="e">
        <f t="shared" si="403"/>
        <v>#N/A</v>
      </c>
      <c r="K5138" s="38" t="str">
        <f t="shared" si="404"/>
        <v>11900</v>
      </c>
    </row>
    <row r="5139" spans="1:11" x14ac:dyDescent="0.15">
      <c r="A5139" s="19" t="str">
        <f t="shared" si="400"/>
        <v>11900</v>
      </c>
      <c r="C5139" s="19">
        <f t="shared" si="401"/>
        <v>1</v>
      </c>
      <c r="D5139" s="19">
        <f t="shared" si="402"/>
        <v>1900</v>
      </c>
      <c r="E5139" s="38" t="e">
        <f>VLOOKUP(A5139,DatosRecibo!$A$2:'DatosRecibo'!$L$6000,12,FALSE)</f>
        <v>#N/A</v>
      </c>
      <c r="G5139" s="19" t="e">
        <f>VLOOKUP(F5139,Propietarios!$B$2:'Propietarios'!$C$6000,2,FALSE)</f>
        <v>#N/A</v>
      </c>
      <c r="H5139" s="19" t="e">
        <f>VLOOKUP(F5139,Propietarios!$B$2:'Propietarios'!$D$6000,3,FALSE)</f>
        <v>#N/A</v>
      </c>
      <c r="J5139" s="38" t="e">
        <f t="shared" si="403"/>
        <v>#N/A</v>
      </c>
      <c r="K5139" s="38" t="str">
        <f t="shared" si="404"/>
        <v>11900</v>
      </c>
    </row>
    <row r="5140" spans="1:11" x14ac:dyDescent="0.15">
      <c r="A5140" s="19" t="str">
        <f t="shared" si="400"/>
        <v>11900</v>
      </c>
      <c r="C5140" s="19">
        <f t="shared" si="401"/>
        <v>1</v>
      </c>
      <c r="D5140" s="19">
        <f t="shared" si="402"/>
        <v>1900</v>
      </c>
      <c r="E5140" s="38" t="e">
        <f>VLOOKUP(A5140,DatosRecibo!$A$2:'DatosRecibo'!$L$6000,12,FALSE)</f>
        <v>#N/A</v>
      </c>
      <c r="G5140" s="19" t="e">
        <f>VLOOKUP(F5140,Propietarios!$B$2:'Propietarios'!$C$6000,2,FALSE)</f>
        <v>#N/A</v>
      </c>
      <c r="H5140" s="19" t="e">
        <f>VLOOKUP(F5140,Propietarios!$B$2:'Propietarios'!$D$6000,3,FALSE)</f>
        <v>#N/A</v>
      </c>
      <c r="J5140" s="38" t="e">
        <f t="shared" si="403"/>
        <v>#N/A</v>
      </c>
      <c r="K5140" s="38" t="str">
        <f t="shared" si="404"/>
        <v>11900</v>
      </c>
    </row>
    <row r="5141" spans="1:11" x14ac:dyDescent="0.15">
      <c r="A5141" s="19" t="str">
        <f t="shared" si="400"/>
        <v>11900</v>
      </c>
      <c r="C5141" s="19">
        <f t="shared" si="401"/>
        <v>1</v>
      </c>
      <c r="D5141" s="19">
        <f t="shared" si="402"/>
        <v>1900</v>
      </c>
      <c r="E5141" s="38" t="e">
        <f>VLOOKUP(A5141,DatosRecibo!$A$2:'DatosRecibo'!$L$6000,12,FALSE)</f>
        <v>#N/A</v>
      </c>
      <c r="G5141" s="19" t="e">
        <f>VLOOKUP(F5141,Propietarios!$B$2:'Propietarios'!$C$6000,2,FALSE)</f>
        <v>#N/A</v>
      </c>
      <c r="H5141" s="19" t="e">
        <f>VLOOKUP(F5141,Propietarios!$B$2:'Propietarios'!$D$6000,3,FALSE)</f>
        <v>#N/A</v>
      </c>
      <c r="J5141" s="38" t="e">
        <f t="shared" si="403"/>
        <v>#N/A</v>
      </c>
      <c r="K5141" s="38" t="str">
        <f t="shared" si="404"/>
        <v>11900</v>
      </c>
    </row>
    <row r="5142" spans="1:11" x14ac:dyDescent="0.15">
      <c r="A5142" s="19" t="str">
        <f t="shared" si="400"/>
        <v>11900</v>
      </c>
      <c r="C5142" s="19">
        <f t="shared" si="401"/>
        <v>1</v>
      </c>
      <c r="D5142" s="19">
        <f t="shared" si="402"/>
        <v>1900</v>
      </c>
      <c r="E5142" s="38" t="e">
        <f>VLOOKUP(A5142,DatosRecibo!$A$2:'DatosRecibo'!$L$6000,12,FALSE)</f>
        <v>#N/A</v>
      </c>
      <c r="G5142" s="19" t="e">
        <f>VLOOKUP(F5142,Propietarios!$B$2:'Propietarios'!$C$6000,2,FALSE)</f>
        <v>#N/A</v>
      </c>
      <c r="H5142" s="19" t="e">
        <f>VLOOKUP(F5142,Propietarios!$B$2:'Propietarios'!$D$6000,3,FALSE)</f>
        <v>#N/A</v>
      </c>
      <c r="J5142" s="38" t="e">
        <f t="shared" si="403"/>
        <v>#N/A</v>
      </c>
      <c r="K5142" s="38" t="str">
        <f t="shared" si="404"/>
        <v>11900</v>
      </c>
    </row>
    <row r="5143" spans="1:11" x14ac:dyDescent="0.15">
      <c r="A5143" s="19" t="str">
        <f t="shared" si="400"/>
        <v>11900</v>
      </c>
      <c r="C5143" s="19">
        <f t="shared" si="401"/>
        <v>1</v>
      </c>
      <c r="D5143" s="19">
        <f t="shared" si="402"/>
        <v>1900</v>
      </c>
      <c r="E5143" s="38" t="e">
        <f>VLOOKUP(A5143,DatosRecibo!$A$2:'DatosRecibo'!$L$6000,12,FALSE)</f>
        <v>#N/A</v>
      </c>
      <c r="G5143" s="19" t="e">
        <f>VLOOKUP(F5143,Propietarios!$B$2:'Propietarios'!$C$6000,2,FALSE)</f>
        <v>#N/A</v>
      </c>
      <c r="H5143" s="19" t="e">
        <f>VLOOKUP(F5143,Propietarios!$B$2:'Propietarios'!$D$6000,3,FALSE)</f>
        <v>#N/A</v>
      </c>
      <c r="J5143" s="38" t="e">
        <f t="shared" si="403"/>
        <v>#N/A</v>
      </c>
      <c r="K5143" s="38" t="str">
        <f t="shared" si="404"/>
        <v>11900</v>
      </c>
    </row>
    <row r="5144" spans="1:11" x14ac:dyDescent="0.15">
      <c r="A5144" s="19" t="str">
        <f t="shared" si="400"/>
        <v>11900</v>
      </c>
      <c r="C5144" s="19">
        <f t="shared" si="401"/>
        <v>1</v>
      </c>
      <c r="D5144" s="19">
        <f t="shared" si="402"/>
        <v>1900</v>
      </c>
      <c r="E5144" s="38" t="e">
        <f>VLOOKUP(A5144,DatosRecibo!$A$2:'DatosRecibo'!$L$6000,12,FALSE)</f>
        <v>#N/A</v>
      </c>
      <c r="G5144" s="19" t="e">
        <f>VLOOKUP(F5144,Propietarios!$B$2:'Propietarios'!$C$6000,2,FALSE)</f>
        <v>#N/A</v>
      </c>
      <c r="H5144" s="19" t="e">
        <f>VLOOKUP(F5144,Propietarios!$B$2:'Propietarios'!$D$6000,3,FALSE)</f>
        <v>#N/A</v>
      </c>
      <c r="J5144" s="38" t="e">
        <f t="shared" si="403"/>
        <v>#N/A</v>
      </c>
      <c r="K5144" s="38" t="str">
        <f t="shared" si="404"/>
        <v>11900</v>
      </c>
    </row>
    <row r="5145" spans="1:11" x14ac:dyDescent="0.15">
      <c r="A5145" s="19" t="str">
        <f t="shared" si="400"/>
        <v>11900</v>
      </c>
      <c r="C5145" s="19">
        <f t="shared" si="401"/>
        <v>1</v>
      </c>
      <c r="D5145" s="19">
        <f t="shared" si="402"/>
        <v>1900</v>
      </c>
      <c r="E5145" s="38" t="e">
        <f>VLOOKUP(A5145,DatosRecibo!$A$2:'DatosRecibo'!$L$6000,12,FALSE)</f>
        <v>#N/A</v>
      </c>
      <c r="G5145" s="19" t="e">
        <f>VLOOKUP(F5145,Propietarios!$B$2:'Propietarios'!$C$6000,2,FALSE)</f>
        <v>#N/A</v>
      </c>
      <c r="H5145" s="19" t="e">
        <f>VLOOKUP(F5145,Propietarios!$B$2:'Propietarios'!$D$6000,3,FALSE)</f>
        <v>#N/A</v>
      </c>
      <c r="J5145" s="38" t="e">
        <f t="shared" si="403"/>
        <v>#N/A</v>
      </c>
      <c r="K5145" s="38" t="str">
        <f t="shared" si="404"/>
        <v>11900</v>
      </c>
    </row>
    <row r="5146" spans="1:11" x14ac:dyDescent="0.15">
      <c r="A5146" s="19" t="str">
        <f t="shared" si="400"/>
        <v>11900</v>
      </c>
      <c r="C5146" s="19">
        <f t="shared" si="401"/>
        <v>1</v>
      </c>
      <c r="D5146" s="19">
        <f t="shared" si="402"/>
        <v>1900</v>
      </c>
      <c r="E5146" s="38" t="e">
        <f>VLOOKUP(A5146,DatosRecibo!$A$2:'DatosRecibo'!$L$6000,12,FALSE)</f>
        <v>#N/A</v>
      </c>
      <c r="G5146" s="19" t="e">
        <f>VLOOKUP(F5146,Propietarios!$B$2:'Propietarios'!$C$6000,2,FALSE)</f>
        <v>#N/A</v>
      </c>
      <c r="H5146" s="19" t="e">
        <f>VLOOKUP(F5146,Propietarios!$B$2:'Propietarios'!$D$6000,3,FALSE)</f>
        <v>#N/A</v>
      </c>
      <c r="J5146" s="38" t="e">
        <f t="shared" si="403"/>
        <v>#N/A</v>
      </c>
      <c r="K5146" s="38" t="str">
        <f t="shared" si="404"/>
        <v>11900</v>
      </c>
    </row>
    <row r="5147" spans="1:11" x14ac:dyDescent="0.15">
      <c r="A5147" s="19" t="str">
        <f t="shared" si="400"/>
        <v>11900</v>
      </c>
      <c r="C5147" s="19">
        <f t="shared" si="401"/>
        <v>1</v>
      </c>
      <c r="D5147" s="19">
        <f t="shared" si="402"/>
        <v>1900</v>
      </c>
      <c r="E5147" s="38" t="e">
        <f>VLOOKUP(A5147,DatosRecibo!$A$2:'DatosRecibo'!$L$6000,12,FALSE)</f>
        <v>#N/A</v>
      </c>
      <c r="G5147" s="19" t="e">
        <f>VLOOKUP(F5147,Propietarios!$B$2:'Propietarios'!$C$6000,2,FALSE)</f>
        <v>#N/A</v>
      </c>
      <c r="H5147" s="19" t="e">
        <f>VLOOKUP(F5147,Propietarios!$B$2:'Propietarios'!$D$6000,3,FALSE)</f>
        <v>#N/A</v>
      </c>
      <c r="J5147" s="38" t="e">
        <f t="shared" si="403"/>
        <v>#N/A</v>
      </c>
      <c r="K5147" s="38" t="str">
        <f t="shared" si="404"/>
        <v>11900</v>
      </c>
    </row>
    <row r="5148" spans="1:11" x14ac:dyDescent="0.15">
      <c r="A5148" s="19" t="str">
        <f t="shared" si="400"/>
        <v>11900</v>
      </c>
      <c r="C5148" s="19">
        <f t="shared" si="401"/>
        <v>1</v>
      </c>
      <c r="D5148" s="19">
        <f t="shared" si="402"/>
        <v>1900</v>
      </c>
      <c r="E5148" s="38" t="e">
        <f>VLOOKUP(A5148,DatosRecibo!$A$2:'DatosRecibo'!$L$6000,12,FALSE)</f>
        <v>#N/A</v>
      </c>
      <c r="G5148" s="19" t="e">
        <f>VLOOKUP(F5148,Propietarios!$B$2:'Propietarios'!$C$6000,2,FALSE)</f>
        <v>#N/A</v>
      </c>
      <c r="H5148" s="19" t="e">
        <f>VLOOKUP(F5148,Propietarios!$B$2:'Propietarios'!$D$6000,3,FALSE)</f>
        <v>#N/A</v>
      </c>
      <c r="J5148" s="38" t="e">
        <f t="shared" si="403"/>
        <v>#N/A</v>
      </c>
      <c r="K5148" s="38" t="str">
        <f t="shared" si="404"/>
        <v>11900</v>
      </c>
    </row>
    <row r="5149" spans="1:11" x14ac:dyDescent="0.15">
      <c r="A5149" s="19" t="str">
        <f t="shared" si="400"/>
        <v>11900</v>
      </c>
      <c r="C5149" s="19">
        <f t="shared" si="401"/>
        <v>1</v>
      </c>
      <c r="D5149" s="19">
        <f t="shared" si="402"/>
        <v>1900</v>
      </c>
      <c r="E5149" s="38" t="e">
        <f>VLOOKUP(A5149,DatosRecibo!$A$2:'DatosRecibo'!$L$6000,12,FALSE)</f>
        <v>#N/A</v>
      </c>
      <c r="G5149" s="19" t="e">
        <f>VLOOKUP(F5149,Propietarios!$B$2:'Propietarios'!$C$6000,2,FALSE)</f>
        <v>#N/A</v>
      </c>
      <c r="H5149" s="19" t="e">
        <f>VLOOKUP(F5149,Propietarios!$B$2:'Propietarios'!$D$6000,3,FALSE)</f>
        <v>#N/A</v>
      </c>
      <c r="J5149" s="38" t="e">
        <f t="shared" si="403"/>
        <v>#N/A</v>
      </c>
      <c r="K5149" s="38" t="str">
        <f t="shared" si="404"/>
        <v>11900</v>
      </c>
    </row>
    <row r="5150" spans="1:11" x14ac:dyDescent="0.15">
      <c r="A5150" s="19" t="str">
        <f t="shared" si="400"/>
        <v>11900</v>
      </c>
      <c r="C5150" s="19">
        <f t="shared" si="401"/>
        <v>1</v>
      </c>
      <c r="D5150" s="19">
        <f t="shared" si="402"/>
        <v>1900</v>
      </c>
      <c r="E5150" s="38" t="e">
        <f>VLOOKUP(A5150,DatosRecibo!$A$2:'DatosRecibo'!$L$6000,12,FALSE)</f>
        <v>#N/A</v>
      </c>
      <c r="G5150" s="19" t="e">
        <f>VLOOKUP(F5150,Propietarios!$B$2:'Propietarios'!$C$6000,2,FALSE)</f>
        <v>#N/A</v>
      </c>
      <c r="H5150" s="19" t="e">
        <f>VLOOKUP(F5150,Propietarios!$B$2:'Propietarios'!$D$6000,3,FALSE)</f>
        <v>#N/A</v>
      </c>
      <c r="J5150" s="38" t="e">
        <f t="shared" si="403"/>
        <v>#N/A</v>
      </c>
      <c r="K5150" s="38" t="str">
        <f t="shared" si="404"/>
        <v>11900</v>
      </c>
    </row>
    <row r="5151" spans="1:11" x14ac:dyDescent="0.15">
      <c r="A5151" s="19" t="str">
        <f t="shared" si="400"/>
        <v>11900</v>
      </c>
      <c r="C5151" s="19">
        <f t="shared" si="401"/>
        <v>1</v>
      </c>
      <c r="D5151" s="19">
        <f t="shared" si="402"/>
        <v>1900</v>
      </c>
      <c r="E5151" s="38" t="e">
        <f>VLOOKUP(A5151,DatosRecibo!$A$2:'DatosRecibo'!$L$6000,12,FALSE)</f>
        <v>#N/A</v>
      </c>
      <c r="G5151" s="19" t="e">
        <f>VLOOKUP(F5151,Propietarios!$B$2:'Propietarios'!$C$6000,2,FALSE)</f>
        <v>#N/A</v>
      </c>
      <c r="H5151" s="19" t="e">
        <f>VLOOKUP(F5151,Propietarios!$B$2:'Propietarios'!$D$6000,3,FALSE)</f>
        <v>#N/A</v>
      </c>
      <c r="J5151" s="38" t="e">
        <f t="shared" si="403"/>
        <v>#N/A</v>
      </c>
      <c r="K5151" s="38" t="str">
        <f t="shared" si="404"/>
        <v>11900</v>
      </c>
    </row>
    <row r="5152" spans="1:11" x14ac:dyDescent="0.15">
      <c r="A5152" s="19" t="str">
        <f t="shared" si="400"/>
        <v>11900</v>
      </c>
      <c r="C5152" s="19">
        <f t="shared" si="401"/>
        <v>1</v>
      </c>
      <c r="D5152" s="19">
        <f t="shared" si="402"/>
        <v>1900</v>
      </c>
      <c r="E5152" s="38" t="e">
        <f>VLOOKUP(A5152,DatosRecibo!$A$2:'DatosRecibo'!$L$6000,12,FALSE)</f>
        <v>#N/A</v>
      </c>
      <c r="G5152" s="19" t="e">
        <f>VLOOKUP(F5152,Propietarios!$B$2:'Propietarios'!$C$6000,2,FALSE)</f>
        <v>#N/A</v>
      </c>
      <c r="H5152" s="19" t="e">
        <f>VLOOKUP(F5152,Propietarios!$B$2:'Propietarios'!$D$6000,3,FALSE)</f>
        <v>#N/A</v>
      </c>
      <c r="J5152" s="38" t="e">
        <f t="shared" si="403"/>
        <v>#N/A</v>
      </c>
      <c r="K5152" s="38" t="str">
        <f t="shared" si="404"/>
        <v>11900</v>
      </c>
    </row>
    <row r="5153" spans="1:11" x14ac:dyDescent="0.15">
      <c r="A5153" s="19" t="str">
        <f t="shared" si="400"/>
        <v>11900</v>
      </c>
      <c r="C5153" s="19">
        <f t="shared" si="401"/>
        <v>1</v>
      </c>
      <c r="D5153" s="19">
        <f t="shared" si="402"/>
        <v>1900</v>
      </c>
      <c r="E5153" s="38" t="e">
        <f>VLOOKUP(A5153,DatosRecibo!$A$2:'DatosRecibo'!$L$6000,12,FALSE)</f>
        <v>#N/A</v>
      </c>
      <c r="G5153" s="19" t="e">
        <f>VLOOKUP(F5153,Propietarios!$B$2:'Propietarios'!$C$6000,2,FALSE)</f>
        <v>#N/A</v>
      </c>
      <c r="H5153" s="19" t="e">
        <f>VLOOKUP(F5153,Propietarios!$B$2:'Propietarios'!$D$6000,3,FALSE)</f>
        <v>#N/A</v>
      </c>
      <c r="J5153" s="38" t="e">
        <f t="shared" si="403"/>
        <v>#N/A</v>
      </c>
      <c r="K5153" s="38" t="str">
        <f t="shared" si="404"/>
        <v>11900</v>
      </c>
    </row>
    <row r="5154" spans="1:11" x14ac:dyDescent="0.15">
      <c r="A5154" s="19" t="str">
        <f t="shared" si="400"/>
        <v>11900</v>
      </c>
      <c r="C5154" s="19">
        <f t="shared" si="401"/>
        <v>1</v>
      </c>
      <c r="D5154" s="19">
        <f t="shared" si="402"/>
        <v>1900</v>
      </c>
      <c r="E5154" s="38" t="e">
        <f>VLOOKUP(A5154,DatosRecibo!$A$2:'DatosRecibo'!$L$6000,12,FALSE)</f>
        <v>#N/A</v>
      </c>
      <c r="G5154" s="19" t="e">
        <f>VLOOKUP(F5154,Propietarios!$B$2:'Propietarios'!$C$6000,2,FALSE)</f>
        <v>#N/A</v>
      </c>
      <c r="H5154" s="19" t="e">
        <f>VLOOKUP(F5154,Propietarios!$B$2:'Propietarios'!$D$6000,3,FALSE)</f>
        <v>#N/A</v>
      </c>
      <c r="J5154" s="38" t="e">
        <f t="shared" si="403"/>
        <v>#N/A</v>
      </c>
      <c r="K5154" s="38" t="str">
        <f t="shared" si="404"/>
        <v>11900</v>
      </c>
    </row>
    <row r="5155" spans="1:11" x14ac:dyDescent="0.15">
      <c r="A5155" s="19" t="str">
        <f t="shared" si="400"/>
        <v>11900</v>
      </c>
      <c r="C5155" s="19">
        <f t="shared" si="401"/>
        <v>1</v>
      </c>
      <c r="D5155" s="19">
        <f t="shared" si="402"/>
        <v>1900</v>
      </c>
      <c r="E5155" s="38" t="e">
        <f>VLOOKUP(A5155,DatosRecibo!$A$2:'DatosRecibo'!$L$6000,12,FALSE)</f>
        <v>#N/A</v>
      </c>
      <c r="G5155" s="19" t="e">
        <f>VLOOKUP(F5155,Propietarios!$B$2:'Propietarios'!$C$6000,2,FALSE)</f>
        <v>#N/A</v>
      </c>
      <c r="H5155" s="19" t="e">
        <f>VLOOKUP(F5155,Propietarios!$B$2:'Propietarios'!$D$6000,3,FALSE)</f>
        <v>#N/A</v>
      </c>
      <c r="J5155" s="38" t="e">
        <f t="shared" si="403"/>
        <v>#N/A</v>
      </c>
      <c r="K5155" s="38" t="str">
        <f t="shared" si="404"/>
        <v>11900</v>
      </c>
    </row>
    <row r="5156" spans="1:11" x14ac:dyDescent="0.15">
      <c r="A5156" s="19" t="str">
        <f t="shared" si="400"/>
        <v>11900</v>
      </c>
      <c r="C5156" s="19">
        <f t="shared" si="401"/>
        <v>1</v>
      </c>
      <c r="D5156" s="19">
        <f t="shared" si="402"/>
        <v>1900</v>
      </c>
      <c r="E5156" s="38" t="e">
        <f>VLOOKUP(A5156,DatosRecibo!$A$2:'DatosRecibo'!$L$6000,12,FALSE)</f>
        <v>#N/A</v>
      </c>
      <c r="G5156" s="19" t="e">
        <f>VLOOKUP(F5156,Propietarios!$B$2:'Propietarios'!$C$6000,2,FALSE)</f>
        <v>#N/A</v>
      </c>
      <c r="H5156" s="19" t="e">
        <f>VLOOKUP(F5156,Propietarios!$B$2:'Propietarios'!$D$6000,3,FALSE)</f>
        <v>#N/A</v>
      </c>
      <c r="J5156" s="38" t="e">
        <f t="shared" si="403"/>
        <v>#N/A</v>
      </c>
      <c r="K5156" s="38" t="str">
        <f t="shared" si="404"/>
        <v>11900</v>
      </c>
    </row>
    <row r="5157" spans="1:11" x14ac:dyDescent="0.15">
      <c r="A5157" s="19" t="str">
        <f t="shared" si="400"/>
        <v>11900</v>
      </c>
      <c r="C5157" s="19">
        <f t="shared" si="401"/>
        <v>1</v>
      </c>
      <c r="D5157" s="19">
        <f t="shared" si="402"/>
        <v>1900</v>
      </c>
      <c r="E5157" s="38" t="e">
        <f>VLOOKUP(A5157,DatosRecibo!$A$2:'DatosRecibo'!$L$6000,12,FALSE)</f>
        <v>#N/A</v>
      </c>
      <c r="G5157" s="19" t="e">
        <f>VLOOKUP(F5157,Propietarios!$B$2:'Propietarios'!$C$6000,2,FALSE)</f>
        <v>#N/A</v>
      </c>
      <c r="H5157" s="19" t="e">
        <f>VLOOKUP(F5157,Propietarios!$B$2:'Propietarios'!$D$6000,3,FALSE)</f>
        <v>#N/A</v>
      </c>
      <c r="J5157" s="38" t="e">
        <f t="shared" si="403"/>
        <v>#N/A</v>
      </c>
      <c r="K5157" s="38" t="str">
        <f t="shared" si="404"/>
        <v>11900</v>
      </c>
    </row>
    <row r="5158" spans="1:11" x14ac:dyDescent="0.15">
      <c r="A5158" s="19" t="str">
        <f t="shared" si="400"/>
        <v>11900</v>
      </c>
      <c r="C5158" s="19">
        <f t="shared" si="401"/>
        <v>1</v>
      </c>
      <c r="D5158" s="19">
        <f t="shared" si="402"/>
        <v>1900</v>
      </c>
      <c r="E5158" s="38" t="e">
        <f>VLOOKUP(A5158,DatosRecibo!$A$2:'DatosRecibo'!$L$6000,12,FALSE)</f>
        <v>#N/A</v>
      </c>
      <c r="G5158" s="19" t="e">
        <f>VLOOKUP(F5158,Propietarios!$B$2:'Propietarios'!$C$6000,2,FALSE)</f>
        <v>#N/A</v>
      </c>
      <c r="H5158" s="19" t="e">
        <f>VLOOKUP(F5158,Propietarios!$B$2:'Propietarios'!$D$6000,3,FALSE)</f>
        <v>#N/A</v>
      </c>
      <c r="J5158" s="38" t="e">
        <f t="shared" si="403"/>
        <v>#N/A</v>
      </c>
      <c r="K5158" s="38" t="str">
        <f t="shared" si="404"/>
        <v>11900</v>
      </c>
    </row>
    <row r="5159" spans="1:11" x14ac:dyDescent="0.15">
      <c r="A5159" s="19" t="str">
        <f t="shared" si="400"/>
        <v>11900</v>
      </c>
      <c r="C5159" s="19">
        <f t="shared" si="401"/>
        <v>1</v>
      </c>
      <c r="D5159" s="19">
        <f t="shared" si="402"/>
        <v>1900</v>
      </c>
      <c r="E5159" s="38" t="e">
        <f>VLOOKUP(A5159,DatosRecibo!$A$2:'DatosRecibo'!$L$6000,12,FALSE)</f>
        <v>#N/A</v>
      </c>
      <c r="G5159" s="19" t="e">
        <f>VLOOKUP(F5159,Propietarios!$B$2:'Propietarios'!$C$6000,2,FALSE)</f>
        <v>#N/A</v>
      </c>
      <c r="H5159" s="19" t="e">
        <f>VLOOKUP(F5159,Propietarios!$B$2:'Propietarios'!$D$6000,3,FALSE)</f>
        <v>#N/A</v>
      </c>
      <c r="J5159" s="38" t="e">
        <f t="shared" si="403"/>
        <v>#N/A</v>
      </c>
      <c r="K5159" s="38" t="str">
        <f t="shared" si="404"/>
        <v>11900</v>
      </c>
    </row>
    <row r="5160" spans="1:11" x14ac:dyDescent="0.15">
      <c r="A5160" s="19" t="str">
        <f t="shared" si="400"/>
        <v>11900</v>
      </c>
      <c r="C5160" s="19">
        <f t="shared" si="401"/>
        <v>1</v>
      </c>
      <c r="D5160" s="19">
        <f t="shared" si="402"/>
        <v>1900</v>
      </c>
      <c r="E5160" s="38" t="e">
        <f>VLOOKUP(A5160,DatosRecibo!$A$2:'DatosRecibo'!$L$6000,12,FALSE)</f>
        <v>#N/A</v>
      </c>
      <c r="G5160" s="19" t="e">
        <f>VLOOKUP(F5160,Propietarios!$B$2:'Propietarios'!$C$6000,2,FALSE)</f>
        <v>#N/A</v>
      </c>
      <c r="H5160" s="19" t="e">
        <f>VLOOKUP(F5160,Propietarios!$B$2:'Propietarios'!$D$6000,3,FALSE)</f>
        <v>#N/A</v>
      </c>
      <c r="J5160" s="38" t="e">
        <f t="shared" si="403"/>
        <v>#N/A</v>
      </c>
      <c r="K5160" s="38" t="str">
        <f t="shared" si="404"/>
        <v>11900</v>
      </c>
    </row>
    <row r="5161" spans="1:11" x14ac:dyDescent="0.15">
      <c r="A5161" s="19" t="str">
        <f t="shared" si="400"/>
        <v>11900</v>
      </c>
      <c r="C5161" s="19">
        <f t="shared" si="401"/>
        <v>1</v>
      </c>
      <c r="D5161" s="19">
        <f t="shared" si="402"/>
        <v>1900</v>
      </c>
      <c r="E5161" s="38" t="e">
        <f>VLOOKUP(A5161,DatosRecibo!$A$2:'DatosRecibo'!$L$6000,12,FALSE)</f>
        <v>#N/A</v>
      </c>
      <c r="G5161" s="19" t="e">
        <f>VLOOKUP(F5161,Propietarios!$B$2:'Propietarios'!$C$6000,2,FALSE)</f>
        <v>#N/A</v>
      </c>
      <c r="H5161" s="19" t="e">
        <f>VLOOKUP(F5161,Propietarios!$B$2:'Propietarios'!$D$6000,3,FALSE)</f>
        <v>#N/A</v>
      </c>
      <c r="J5161" s="38" t="e">
        <f t="shared" si="403"/>
        <v>#N/A</v>
      </c>
      <c r="K5161" s="38" t="str">
        <f t="shared" si="404"/>
        <v>11900</v>
      </c>
    </row>
    <row r="5162" spans="1:11" x14ac:dyDescent="0.15">
      <c r="A5162" s="19" t="str">
        <f t="shared" si="400"/>
        <v>11900</v>
      </c>
      <c r="C5162" s="19">
        <f t="shared" si="401"/>
        <v>1</v>
      </c>
      <c r="D5162" s="19">
        <f t="shared" si="402"/>
        <v>1900</v>
      </c>
      <c r="E5162" s="38" t="e">
        <f>VLOOKUP(A5162,DatosRecibo!$A$2:'DatosRecibo'!$L$6000,12,FALSE)</f>
        <v>#N/A</v>
      </c>
      <c r="G5162" s="19" t="e">
        <f>VLOOKUP(F5162,Propietarios!$B$2:'Propietarios'!$C$6000,2,FALSE)</f>
        <v>#N/A</v>
      </c>
      <c r="H5162" s="19" t="e">
        <f>VLOOKUP(F5162,Propietarios!$B$2:'Propietarios'!$D$6000,3,FALSE)</f>
        <v>#N/A</v>
      </c>
      <c r="J5162" s="38" t="e">
        <f t="shared" si="403"/>
        <v>#N/A</v>
      </c>
      <c r="K5162" s="38" t="str">
        <f t="shared" si="404"/>
        <v>11900</v>
      </c>
    </row>
    <row r="5163" spans="1:11" x14ac:dyDescent="0.15">
      <c r="A5163" s="19" t="str">
        <f t="shared" si="400"/>
        <v>11900</v>
      </c>
      <c r="C5163" s="19">
        <f t="shared" si="401"/>
        <v>1</v>
      </c>
      <c r="D5163" s="19">
        <f t="shared" si="402"/>
        <v>1900</v>
      </c>
      <c r="E5163" s="38" t="e">
        <f>VLOOKUP(A5163,DatosRecibo!$A$2:'DatosRecibo'!$L$6000,12,FALSE)</f>
        <v>#N/A</v>
      </c>
      <c r="G5163" s="19" t="e">
        <f>VLOOKUP(F5163,Propietarios!$B$2:'Propietarios'!$C$6000,2,FALSE)</f>
        <v>#N/A</v>
      </c>
      <c r="H5163" s="19" t="e">
        <f>VLOOKUP(F5163,Propietarios!$B$2:'Propietarios'!$D$6000,3,FALSE)</f>
        <v>#N/A</v>
      </c>
      <c r="J5163" s="38" t="e">
        <f t="shared" si="403"/>
        <v>#N/A</v>
      </c>
      <c r="K5163" s="38" t="str">
        <f t="shared" si="404"/>
        <v>11900</v>
      </c>
    </row>
    <row r="5164" spans="1:11" x14ac:dyDescent="0.15">
      <c r="A5164" s="19" t="str">
        <f t="shared" si="400"/>
        <v>11900</v>
      </c>
      <c r="C5164" s="19">
        <f t="shared" si="401"/>
        <v>1</v>
      </c>
      <c r="D5164" s="19">
        <f t="shared" si="402"/>
        <v>1900</v>
      </c>
      <c r="E5164" s="38" t="e">
        <f>VLOOKUP(A5164,DatosRecibo!$A$2:'DatosRecibo'!$L$6000,12,FALSE)</f>
        <v>#N/A</v>
      </c>
      <c r="G5164" s="19" t="e">
        <f>VLOOKUP(F5164,Propietarios!$B$2:'Propietarios'!$C$6000,2,FALSE)</f>
        <v>#N/A</v>
      </c>
      <c r="H5164" s="19" t="e">
        <f>VLOOKUP(F5164,Propietarios!$B$2:'Propietarios'!$D$6000,3,FALSE)</f>
        <v>#N/A</v>
      </c>
      <c r="J5164" s="38" t="e">
        <f t="shared" si="403"/>
        <v>#N/A</v>
      </c>
      <c r="K5164" s="38" t="str">
        <f t="shared" si="404"/>
        <v>11900</v>
      </c>
    </row>
    <row r="5165" spans="1:11" x14ac:dyDescent="0.15">
      <c r="A5165" s="19" t="str">
        <f t="shared" si="400"/>
        <v>11900</v>
      </c>
      <c r="C5165" s="19">
        <f t="shared" si="401"/>
        <v>1</v>
      </c>
      <c r="D5165" s="19">
        <f t="shared" si="402"/>
        <v>1900</v>
      </c>
      <c r="E5165" s="38" t="e">
        <f>VLOOKUP(A5165,DatosRecibo!$A$2:'DatosRecibo'!$L$6000,12,FALSE)</f>
        <v>#N/A</v>
      </c>
      <c r="G5165" s="19" t="e">
        <f>VLOOKUP(F5165,Propietarios!$B$2:'Propietarios'!$C$6000,2,FALSE)</f>
        <v>#N/A</v>
      </c>
      <c r="H5165" s="19" t="e">
        <f>VLOOKUP(F5165,Propietarios!$B$2:'Propietarios'!$D$6000,3,FALSE)</f>
        <v>#N/A</v>
      </c>
      <c r="J5165" s="38" t="e">
        <f t="shared" si="403"/>
        <v>#N/A</v>
      </c>
      <c r="K5165" s="38" t="str">
        <f t="shared" si="404"/>
        <v>11900</v>
      </c>
    </row>
    <row r="5166" spans="1:11" x14ac:dyDescent="0.15">
      <c r="A5166" s="19" t="str">
        <f t="shared" si="400"/>
        <v>11900</v>
      </c>
      <c r="C5166" s="19">
        <f t="shared" si="401"/>
        <v>1</v>
      </c>
      <c r="D5166" s="19">
        <f t="shared" si="402"/>
        <v>1900</v>
      </c>
      <c r="E5166" s="38" t="e">
        <f>VLOOKUP(A5166,DatosRecibo!$A$2:'DatosRecibo'!$L$6000,12,FALSE)</f>
        <v>#N/A</v>
      </c>
      <c r="G5166" s="19" t="e">
        <f>VLOOKUP(F5166,Propietarios!$B$2:'Propietarios'!$C$6000,2,FALSE)</f>
        <v>#N/A</v>
      </c>
      <c r="H5166" s="19" t="e">
        <f>VLOOKUP(F5166,Propietarios!$B$2:'Propietarios'!$D$6000,3,FALSE)</f>
        <v>#N/A</v>
      </c>
      <c r="J5166" s="38" t="e">
        <f t="shared" si="403"/>
        <v>#N/A</v>
      </c>
      <c r="K5166" s="38" t="str">
        <f t="shared" si="404"/>
        <v>11900</v>
      </c>
    </row>
    <row r="5167" spans="1:11" x14ac:dyDescent="0.15">
      <c r="A5167" s="19" t="str">
        <f t="shared" si="400"/>
        <v>11900</v>
      </c>
      <c r="C5167" s="19">
        <f t="shared" si="401"/>
        <v>1</v>
      </c>
      <c r="D5167" s="19">
        <f t="shared" si="402"/>
        <v>1900</v>
      </c>
      <c r="E5167" s="38" t="e">
        <f>VLOOKUP(A5167,DatosRecibo!$A$2:'DatosRecibo'!$L$6000,12,FALSE)</f>
        <v>#N/A</v>
      </c>
      <c r="G5167" s="19" t="e">
        <f>VLOOKUP(F5167,Propietarios!$B$2:'Propietarios'!$C$6000,2,FALSE)</f>
        <v>#N/A</v>
      </c>
      <c r="H5167" s="19" t="e">
        <f>VLOOKUP(F5167,Propietarios!$B$2:'Propietarios'!$D$6000,3,FALSE)</f>
        <v>#N/A</v>
      </c>
      <c r="J5167" s="38" t="e">
        <f t="shared" si="403"/>
        <v>#N/A</v>
      </c>
      <c r="K5167" s="38" t="str">
        <f t="shared" si="404"/>
        <v>11900</v>
      </c>
    </row>
    <row r="5168" spans="1:11" x14ac:dyDescent="0.15">
      <c r="A5168" s="19" t="str">
        <f t="shared" si="400"/>
        <v>11900</v>
      </c>
      <c r="C5168" s="19">
        <f t="shared" si="401"/>
        <v>1</v>
      </c>
      <c r="D5168" s="19">
        <f t="shared" si="402"/>
        <v>1900</v>
      </c>
      <c r="E5168" s="38" t="e">
        <f>VLOOKUP(A5168,DatosRecibo!$A$2:'DatosRecibo'!$L$6000,12,FALSE)</f>
        <v>#N/A</v>
      </c>
      <c r="G5168" s="19" t="e">
        <f>VLOOKUP(F5168,Propietarios!$B$2:'Propietarios'!$C$6000,2,FALSE)</f>
        <v>#N/A</v>
      </c>
      <c r="H5168" s="19" t="e">
        <f>VLOOKUP(F5168,Propietarios!$B$2:'Propietarios'!$D$6000,3,FALSE)</f>
        <v>#N/A</v>
      </c>
      <c r="J5168" s="38" t="e">
        <f t="shared" si="403"/>
        <v>#N/A</v>
      </c>
      <c r="K5168" s="38" t="str">
        <f t="shared" si="404"/>
        <v>11900</v>
      </c>
    </row>
    <row r="5169" spans="1:11" x14ac:dyDescent="0.15">
      <c r="A5169" s="19" t="str">
        <f t="shared" si="400"/>
        <v>11900</v>
      </c>
      <c r="C5169" s="19">
        <f t="shared" si="401"/>
        <v>1</v>
      </c>
      <c r="D5169" s="19">
        <f t="shared" si="402"/>
        <v>1900</v>
      </c>
      <c r="E5169" s="38" t="e">
        <f>VLOOKUP(A5169,DatosRecibo!$A$2:'DatosRecibo'!$L$6000,12,FALSE)</f>
        <v>#N/A</v>
      </c>
      <c r="G5169" s="19" t="e">
        <f>VLOOKUP(F5169,Propietarios!$B$2:'Propietarios'!$C$6000,2,FALSE)</f>
        <v>#N/A</v>
      </c>
      <c r="H5169" s="19" t="e">
        <f>VLOOKUP(F5169,Propietarios!$B$2:'Propietarios'!$D$6000,3,FALSE)</f>
        <v>#N/A</v>
      </c>
      <c r="J5169" s="38" t="e">
        <f t="shared" si="403"/>
        <v>#N/A</v>
      </c>
      <c r="K5169" s="38" t="str">
        <f t="shared" si="404"/>
        <v>11900</v>
      </c>
    </row>
    <row r="5170" spans="1:11" x14ac:dyDescent="0.15">
      <c r="A5170" s="19" t="str">
        <f t="shared" si="400"/>
        <v>11900</v>
      </c>
      <c r="C5170" s="19">
        <f t="shared" si="401"/>
        <v>1</v>
      </c>
      <c r="D5170" s="19">
        <f t="shared" si="402"/>
        <v>1900</v>
      </c>
      <c r="E5170" s="38" t="e">
        <f>VLOOKUP(A5170,DatosRecibo!$A$2:'DatosRecibo'!$L$6000,12,FALSE)</f>
        <v>#N/A</v>
      </c>
      <c r="G5170" s="19" t="e">
        <f>VLOOKUP(F5170,Propietarios!$B$2:'Propietarios'!$C$6000,2,FALSE)</f>
        <v>#N/A</v>
      </c>
      <c r="H5170" s="19" t="e">
        <f>VLOOKUP(F5170,Propietarios!$B$2:'Propietarios'!$D$6000,3,FALSE)</f>
        <v>#N/A</v>
      </c>
      <c r="J5170" s="38" t="e">
        <f t="shared" si="403"/>
        <v>#N/A</v>
      </c>
      <c r="K5170" s="38" t="str">
        <f t="shared" si="404"/>
        <v>11900</v>
      </c>
    </row>
    <row r="5171" spans="1:11" x14ac:dyDescent="0.15">
      <c r="A5171" s="19" t="str">
        <f t="shared" si="400"/>
        <v>11900</v>
      </c>
      <c r="C5171" s="19">
        <f t="shared" si="401"/>
        <v>1</v>
      </c>
      <c r="D5171" s="19">
        <f t="shared" si="402"/>
        <v>1900</v>
      </c>
      <c r="E5171" s="38" t="e">
        <f>VLOOKUP(A5171,DatosRecibo!$A$2:'DatosRecibo'!$L$6000,12,FALSE)</f>
        <v>#N/A</v>
      </c>
      <c r="G5171" s="19" t="e">
        <f>VLOOKUP(F5171,Propietarios!$B$2:'Propietarios'!$C$6000,2,FALSE)</f>
        <v>#N/A</v>
      </c>
      <c r="H5171" s="19" t="e">
        <f>VLOOKUP(F5171,Propietarios!$B$2:'Propietarios'!$D$6000,3,FALSE)</f>
        <v>#N/A</v>
      </c>
      <c r="J5171" s="38" t="e">
        <f t="shared" si="403"/>
        <v>#N/A</v>
      </c>
      <c r="K5171" s="38" t="str">
        <f t="shared" si="404"/>
        <v>11900</v>
      </c>
    </row>
    <row r="5172" spans="1:11" x14ac:dyDescent="0.15">
      <c r="A5172" s="19" t="str">
        <f t="shared" si="400"/>
        <v>11900</v>
      </c>
      <c r="C5172" s="19">
        <f t="shared" si="401"/>
        <v>1</v>
      </c>
      <c r="D5172" s="19">
        <f t="shared" si="402"/>
        <v>1900</v>
      </c>
      <c r="E5172" s="38" t="e">
        <f>VLOOKUP(A5172,DatosRecibo!$A$2:'DatosRecibo'!$L$6000,12,FALSE)</f>
        <v>#N/A</v>
      </c>
      <c r="G5172" s="19" t="e">
        <f>VLOOKUP(F5172,Propietarios!$B$2:'Propietarios'!$C$6000,2,FALSE)</f>
        <v>#N/A</v>
      </c>
      <c r="H5172" s="19" t="e">
        <f>VLOOKUP(F5172,Propietarios!$B$2:'Propietarios'!$D$6000,3,FALSE)</f>
        <v>#N/A</v>
      </c>
      <c r="J5172" s="38" t="e">
        <f t="shared" si="403"/>
        <v>#N/A</v>
      </c>
      <c r="K5172" s="38" t="str">
        <f t="shared" si="404"/>
        <v>11900</v>
      </c>
    </row>
    <row r="5173" spans="1:11" x14ac:dyDescent="0.15">
      <c r="A5173" s="19" t="str">
        <f t="shared" si="400"/>
        <v>11900</v>
      </c>
      <c r="C5173" s="19">
        <f t="shared" si="401"/>
        <v>1</v>
      </c>
      <c r="D5173" s="19">
        <f t="shared" si="402"/>
        <v>1900</v>
      </c>
      <c r="E5173" s="38" t="e">
        <f>VLOOKUP(A5173,DatosRecibo!$A$2:'DatosRecibo'!$L$6000,12,FALSE)</f>
        <v>#N/A</v>
      </c>
      <c r="G5173" s="19" t="e">
        <f>VLOOKUP(F5173,Propietarios!$B$2:'Propietarios'!$C$6000,2,FALSE)</f>
        <v>#N/A</v>
      </c>
      <c r="H5173" s="19" t="e">
        <f>VLOOKUP(F5173,Propietarios!$B$2:'Propietarios'!$D$6000,3,FALSE)</f>
        <v>#N/A</v>
      </c>
      <c r="J5173" s="38" t="e">
        <f t="shared" si="403"/>
        <v>#N/A</v>
      </c>
      <c r="K5173" s="38" t="str">
        <f t="shared" si="404"/>
        <v>11900</v>
      </c>
    </row>
    <row r="5174" spans="1:11" x14ac:dyDescent="0.15">
      <c r="A5174" s="19" t="str">
        <f t="shared" si="400"/>
        <v>11900</v>
      </c>
      <c r="C5174" s="19">
        <f t="shared" si="401"/>
        <v>1</v>
      </c>
      <c r="D5174" s="19">
        <f t="shared" si="402"/>
        <v>1900</v>
      </c>
      <c r="E5174" s="38" t="e">
        <f>VLOOKUP(A5174,DatosRecibo!$A$2:'DatosRecibo'!$L$6000,12,FALSE)</f>
        <v>#N/A</v>
      </c>
      <c r="G5174" s="19" t="e">
        <f>VLOOKUP(F5174,Propietarios!$B$2:'Propietarios'!$C$6000,2,FALSE)</f>
        <v>#N/A</v>
      </c>
      <c r="H5174" s="19" t="e">
        <f>VLOOKUP(F5174,Propietarios!$B$2:'Propietarios'!$D$6000,3,FALSE)</f>
        <v>#N/A</v>
      </c>
      <c r="J5174" s="38" t="e">
        <f t="shared" si="403"/>
        <v>#N/A</v>
      </c>
      <c r="K5174" s="38" t="str">
        <f t="shared" si="404"/>
        <v>11900</v>
      </c>
    </row>
    <row r="5175" spans="1:11" x14ac:dyDescent="0.15">
      <c r="A5175" s="19" t="str">
        <f t="shared" si="400"/>
        <v>11900</v>
      </c>
      <c r="C5175" s="19">
        <f t="shared" si="401"/>
        <v>1</v>
      </c>
      <c r="D5175" s="19">
        <f t="shared" si="402"/>
        <v>1900</v>
      </c>
      <c r="E5175" s="38" t="e">
        <f>VLOOKUP(A5175,DatosRecibo!$A$2:'DatosRecibo'!$L$6000,12,FALSE)</f>
        <v>#N/A</v>
      </c>
      <c r="G5175" s="19" t="e">
        <f>VLOOKUP(F5175,Propietarios!$B$2:'Propietarios'!$C$6000,2,FALSE)</f>
        <v>#N/A</v>
      </c>
      <c r="H5175" s="19" t="e">
        <f>VLOOKUP(F5175,Propietarios!$B$2:'Propietarios'!$D$6000,3,FALSE)</f>
        <v>#N/A</v>
      </c>
      <c r="J5175" s="38" t="e">
        <f t="shared" si="403"/>
        <v>#N/A</v>
      </c>
      <c r="K5175" s="38" t="str">
        <f t="shared" si="404"/>
        <v>11900</v>
      </c>
    </row>
    <row r="5176" spans="1:11" x14ac:dyDescent="0.15">
      <c r="A5176" s="19" t="str">
        <f t="shared" si="400"/>
        <v>11900</v>
      </c>
      <c r="C5176" s="19">
        <f t="shared" si="401"/>
        <v>1</v>
      </c>
      <c r="D5176" s="19">
        <f t="shared" si="402"/>
        <v>1900</v>
      </c>
      <c r="E5176" s="38" t="e">
        <f>VLOOKUP(A5176,DatosRecibo!$A$2:'DatosRecibo'!$L$6000,12,FALSE)</f>
        <v>#N/A</v>
      </c>
      <c r="G5176" s="19" t="e">
        <f>VLOOKUP(F5176,Propietarios!$B$2:'Propietarios'!$C$6000,2,FALSE)</f>
        <v>#N/A</v>
      </c>
      <c r="H5176" s="19" t="e">
        <f>VLOOKUP(F5176,Propietarios!$B$2:'Propietarios'!$D$6000,3,FALSE)</f>
        <v>#N/A</v>
      </c>
      <c r="J5176" s="38" t="e">
        <f t="shared" si="403"/>
        <v>#N/A</v>
      </c>
      <c r="K5176" s="38" t="str">
        <f t="shared" si="404"/>
        <v>11900</v>
      </c>
    </row>
    <row r="5177" spans="1:11" x14ac:dyDescent="0.15">
      <c r="A5177" s="19" t="str">
        <f t="shared" si="400"/>
        <v>11900</v>
      </c>
      <c r="C5177" s="19">
        <f t="shared" si="401"/>
        <v>1</v>
      </c>
      <c r="D5177" s="19">
        <f t="shared" si="402"/>
        <v>1900</v>
      </c>
      <c r="E5177" s="38" t="e">
        <f>VLOOKUP(A5177,DatosRecibo!$A$2:'DatosRecibo'!$L$6000,12,FALSE)</f>
        <v>#N/A</v>
      </c>
      <c r="G5177" s="19" t="e">
        <f>VLOOKUP(F5177,Propietarios!$B$2:'Propietarios'!$C$6000,2,FALSE)</f>
        <v>#N/A</v>
      </c>
      <c r="H5177" s="19" t="e">
        <f>VLOOKUP(F5177,Propietarios!$B$2:'Propietarios'!$D$6000,3,FALSE)</f>
        <v>#N/A</v>
      </c>
      <c r="J5177" s="38" t="e">
        <f t="shared" si="403"/>
        <v>#N/A</v>
      </c>
      <c r="K5177" s="38" t="str">
        <f t="shared" si="404"/>
        <v>11900</v>
      </c>
    </row>
    <row r="5178" spans="1:11" x14ac:dyDescent="0.15">
      <c r="A5178" s="19" t="str">
        <f t="shared" si="400"/>
        <v>11900</v>
      </c>
      <c r="C5178" s="19">
        <f t="shared" si="401"/>
        <v>1</v>
      </c>
      <c r="D5178" s="19">
        <f t="shared" si="402"/>
        <v>1900</v>
      </c>
      <c r="E5178" s="38" t="e">
        <f>VLOOKUP(A5178,DatosRecibo!$A$2:'DatosRecibo'!$L$6000,12,FALSE)</f>
        <v>#N/A</v>
      </c>
      <c r="G5178" s="19" t="e">
        <f>VLOOKUP(F5178,Propietarios!$B$2:'Propietarios'!$C$6000,2,FALSE)</f>
        <v>#N/A</v>
      </c>
      <c r="H5178" s="19" t="e">
        <f>VLOOKUP(F5178,Propietarios!$B$2:'Propietarios'!$D$6000,3,FALSE)</f>
        <v>#N/A</v>
      </c>
      <c r="J5178" s="38" t="e">
        <f t="shared" si="403"/>
        <v>#N/A</v>
      </c>
      <c r="K5178" s="38" t="str">
        <f t="shared" si="404"/>
        <v>11900</v>
      </c>
    </row>
    <row r="5179" spans="1:11" x14ac:dyDescent="0.15">
      <c r="A5179" s="19" t="str">
        <f t="shared" si="400"/>
        <v>11900</v>
      </c>
      <c r="C5179" s="19">
        <f t="shared" si="401"/>
        <v>1</v>
      </c>
      <c r="D5179" s="19">
        <f t="shared" si="402"/>
        <v>1900</v>
      </c>
      <c r="E5179" s="38" t="e">
        <f>VLOOKUP(A5179,DatosRecibo!$A$2:'DatosRecibo'!$L$6000,12,FALSE)</f>
        <v>#N/A</v>
      </c>
      <c r="G5179" s="19" t="e">
        <f>VLOOKUP(F5179,Propietarios!$B$2:'Propietarios'!$C$6000,2,FALSE)</f>
        <v>#N/A</v>
      </c>
      <c r="H5179" s="19" t="e">
        <f>VLOOKUP(F5179,Propietarios!$B$2:'Propietarios'!$D$6000,3,FALSE)</f>
        <v>#N/A</v>
      </c>
      <c r="J5179" s="38" t="e">
        <f t="shared" si="403"/>
        <v>#N/A</v>
      </c>
      <c r="K5179" s="38" t="str">
        <f t="shared" si="404"/>
        <v>11900</v>
      </c>
    </row>
    <row r="5180" spans="1:11" x14ac:dyDescent="0.15">
      <c r="A5180" s="19" t="str">
        <f t="shared" si="400"/>
        <v>11900</v>
      </c>
      <c r="C5180" s="19">
        <f t="shared" si="401"/>
        <v>1</v>
      </c>
      <c r="D5180" s="19">
        <f t="shared" si="402"/>
        <v>1900</v>
      </c>
      <c r="E5180" s="38" t="e">
        <f>VLOOKUP(A5180,DatosRecibo!$A$2:'DatosRecibo'!$L$6000,12,FALSE)</f>
        <v>#N/A</v>
      </c>
      <c r="G5180" s="19" t="e">
        <f>VLOOKUP(F5180,Propietarios!$B$2:'Propietarios'!$C$6000,2,FALSE)</f>
        <v>#N/A</v>
      </c>
      <c r="H5180" s="19" t="e">
        <f>VLOOKUP(F5180,Propietarios!$B$2:'Propietarios'!$D$6000,3,FALSE)</f>
        <v>#N/A</v>
      </c>
      <c r="J5180" s="38" t="e">
        <f t="shared" si="403"/>
        <v>#N/A</v>
      </c>
      <c r="K5180" s="38" t="str">
        <f t="shared" si="404"/>
        <v>11900</v>
      </c>
    </row>
    <row r="5181" spans="1:11" x14ac:dyDescent="0.15">
      <c r="A5181" s="19" t="str">
        <f t="shared" si="400"/>
        <v>11900</v>
      </c>
      <c r="C5181" s="19">
        <f t="shared" si="401"/>
        <v>1</v>
      </c>
      <c r="D5181" s="19">
        <f t="shared" si="402"/>
        <v>1900</v>
      </c>
      <c r="E5181" s="38" t="e">
        <f>VLOOKUP(A5181,DatosRecibo!$A$2:'DatosRecibo'!$L$6000,12,FALSE)</f>
        <v>#N/A</v>
      </c>
      <c r="G5181" s="19" t="e">
        <f>VLOOKUP(F5181,Propietarios!$B$2:'Propietarios'!$C$6000,2,FALSE)</f>
        <v>#N/A</v>
      </c>
      <c r="H5181" s="19" t="e">
        <f>VLOOKUP(F5181,Propietarios!$B$2:'Propietarios'!$D$6000,3,FALSE)</f>
        <v>#N/A</v>
      </c>
      <c r="J5181" s="38" t="e">
        <f t="shared" si="403"/>
        <v>#N/A</v>
      </c>
      <c r="K5181" s="38" t="str">
        <f t="shared" si="404"/>
        <v>11900</v>
      </c>
    </row>
    <row r="5182" spans="1:11" x14ac:dyDescent="0.15">
      <c r="A5182" s="19" t="str">
        <f t="shared" si="400"/>
        <v>11900</v>
      </c>
      <c r="C5182" s="19">
        <f t="shared" si="401"/>
        <v>1</v>
      </c>
      <c r="D5182" s="19">
        <f t="shared" si="402"/>
        <v>1900</v>
      </c>
      <c r="E5182" s="38" t="e">
        <f>VLOOKUP(A5182,DatosRecibo!$A$2:'DatosRecibo'!$L$6000,12,FALSE)</f>
        <v>#N/A</v>
      </c>
      <c r="G5182" s="19" t="e">
        <f>VLOOKUP(F5182,Propietarios!$B$2:'Propietarios'!$C$6000,2,FALSE)</f>
        <v>#N/A</v>
      </c>
      <c r="H5182" s="19" t="e">
        <f>VLOOKUP(F5182,Propietarios!$B$2:'Propietarios'!$D$6000,3,FALSE)</f>
        <v>#N/A</v>
      </c>
      <c r="J5182" s="38" t="e">
        <f t="shared" si="403"/>
        <v>#N/A</v>
      </c>
      <c r="K5182" s="38" t="str">
        <f t="shared" si="404"/>
        <v>11900</v>
      </c>
    </row>
    <row r="5183" spans="1:11" x14ac:dyDescent="0.15">
      <c r="A5183" s="19" t="str">
        <f t="shared" si="400"/>
        <v>11900</v>
      </c>
      <c r="C5183" s="19">
        <f t="shared" si="401"/>
        <v>1</v>
      </c>
      <c r="D5183" s="19">
        <f t="shared" si="402"/>
        <v>1900</v>
      </c>
      <c r="E5183" s="38" t="e">
        <f>VLOOKUP(A5183,DatosRecibo!$A$2:'DatosRecibo'!$L$6000,12,FALSE)</f>
        <v>#N/A</v>
      </c>
      <c r="G5183" s="19" t="e">
        <f>VLOOKUP(F5183,Propietarios!$B$2:'Propietarios'!$C$6000,2,FALSE)</f>
        <v>#N/A</v>
      </c>
      <c r="H5183" s="19" t="e">
        <f>VLOOKUP(F5183,Propietarios!$B$2:'Propietarios'!$D$6000,3,FALSE)</f>
        <v>#N/A</v>
      </c>
      <c r="J5183" s="38" t="e">
        <f t="shared" si="403"/>
        <v>#N/A</v>
      </c>
      <c r="K5183" s="38" t="str">
        <f t="shared" si="404"/>
        <v>11900</v>
      </c>
    </row>
    <row r="5184" spans="1:11" x14ac:dyDescent="0.15">
      <c r="A5184" s="19" t="str">
        <f t="shared" si="400"/>
        <v>11900</v>
      </c>
      <c r="C5184" s="19">
        <f t="shared" si="401"/>
        <v>1</v>
      </c>
      <c r="D5184" s="19">
        <f t="shared" si="402"/>
        <v>1900</v>
      </c>
      <c r="E5184" s="38" t="e">
        <f>VLOOKUP(A5184,DatosRecibo!$A$2:'DatosRecibo'!$L$6000,12,FALSE)</f>
        <v>#N/A</v>
      </c>
      <c r="G5184" s="19" t="e">
        <f>VLOOKUP(F5184,Propietarios!$B$2:'Propietarios'!$C$6000,2,FALSE)</f>
        <v>#N/A</v>
      </c>
      <c r="H5184" s="19" t="e">
        <f>VLOOKUP(F5184,Propietarios!$B$2:'Propietarios'!$D$6000,3,FALSE)</f>
        <v>#N/A</v>
      </c>
      <c r="J5184" s="38" t="e">
        <f t="shared" si="403"/>
        <v>#N/A</v>
      </c>
      <c r="K5184" s="38" t="str">
        <f t="shared" si="404"/>
        <v>11900</v>
      </c>
    </row>
    <row r="5185" spans="1:11" x14ac:dyDescent="0.15">
      <c r="A5185" s="19" t="str">
        <f t="shared" si="400"/>
        <v>11900</v>
      </c>
      <c r="C5185" s="19">
        <f t="shared" si="401"/>
        <v>1</v>
      </c>
      <c r="D5185" s="19">
        <f t="shared" si="402"/>
        <v>1900</v>
      </c>
      <c r="E5185" s="38" t="e">
        <f>VLOOKUP(A5185,DatosRecibo!$A$2:'DatosRecibo'!$L$6000,12,FALSE)</f>
        <v>#N/A</v>
      </c>
      <c r="G5185" s="19" t="e">
        <f>VLOOKUP(F5185,Propietarios!$B$2:'Propietarios'!$C$6000,2,FALSE)</f>
        <v>#N/A</v>
      </c>
      <c r="H5185" s="19" t="e">
        <f>VLOOKUP(F5185,Propietarios!$B$2:'Propietarios'!$D$6000,3,FALSE)</f>
        <v>#N/A</v>
      </c>
      <c r="J5185" s="38" t="e">
        <f t="shared" si="403"/>
        <v>#N/A</v>
      </c>
      <c r="K5185" s="38" t="str">
        <f t="shared" si="404"/>
        <v>11900</v>
      </c>
    </row>
    <row r="5186" spans="1:11" x14ac:dyDescent="0.15">
      <c r="A5186" s="19" t="str">
        <f t="shared" ref="A5186:A5249" si="405">CONCATENATE(C5186,D5186)</f>
        <v>11900</v>
      </c>
      <c r="C5186" s="19">
        <f t="shared" si="401"/>
        <v>1</v>
      </c>
      <c r="D5186" s="19">
        <f t="shared" si="402"/>
        <v>1900</v>
      </c>
      <c r="E5186" s="38" t="e">
        <f>VLOOKUP(A5186,DatosRecibo!$A$2:'DatosRecibo'!$L$6000,12,FALSE)</f>
        <v>#N/A</v>
      </c>
      <c r="G5186" s="19" t="e">
        <f>VLOOKUP(F5186,Propietarios!$B$2:'Propietarios'!$C$6000,2,FALSE)</f>
        <v>#N/A</v>
      </c>
      <c r="H5186" s="19" t="e">
        <f>VLOOKUP(F5186,Propietarios!$B$2:'Propietarios'!$D$6000,3,FALSE)</f>
        <v>#N/A</v>
      </c>
      <c r="J5186" s="38" t="e">
        <f t="shared" si="403"/>
        <v>#N/A</v>
      </c>
      <c r="K5186" s="38" t="str">
        <f t="shared" si="404"/>
        <v>11900</v>
      </c>
    </row>
    <row r="5187" spans="1:11" x14ac:dyDescent="0.15">
      <c r="A5187" s="19" t="str">
        <f t="shared" si="405"/>
        <v>11900</v>
      </c>
      <c r="C5187" s="19">
        <f t="shared" ref="C5187:C5250" si="406">MONTH(B5187)</f>
        <v>1</v>
      </c>
      <c r="D5187" s="19">
        <f t="shared" ref="D5187:D5250" si="407">YEAR(B5187)</f>
        <v>1900</v>
      </c>
      <c r="E5187" s="38" t="e">
        <f>VLOOKUP(A5187,DatosRecibo!$A$2:'DatosRecibo'!$L$6000,12,FALSE)</f>
        <v>#N/A</v>
      </c>
      <c r="G5187" s="19" t="e">
        <f>VLOOKUP(F5187,Propietarios!$B$2:'Propietarios'!$C$6000,2,FALSE)</f>
        <v>#N/A</v>
      </c>
      <c r="H5187" s="19" t="e">
        <f>VLOOKUP(F5187,Propietarios!$B$2:'Propietarios'!$D$6000,3,FALSE)</f>
        <v>#N/A</v>
      </c>
      <c r="J5187" s="38" t="e">
        <f t="shared" ref="J5187:J5250" si="408">I5187*E5187</f>
        <v>#N/A</v>
      </c>
      <c r="K5187" s="38" t="str">
        <f t="shared" ref="K5187:K5250" si="409">CONCATENATE(A5187,F5187)</f>
        <v>11900</v>
      </c>
    </row>
    <row r="5188" spans="1:11" x14ac:dyDescent="0.15">
      <c r="A5188" s="19" t="str">
        <f t="shared" si="405"/>
        <v>11900</v>
      </c>
      <c r="C5188" s="19">
        <f t="shared" si="406"/>
        <v>1</v>
      </c>
      <c r="D5188" s="19">
        <f t="shared" si="407"/>
        <v>1900</v>
      </c>
      <c r="E5188" s="38" t="e">
        <f>VLOOKUP(A5188,DatosRecibo!$A$2:'DatosRecibo'!$L$6000,12,FALSE)</f>
        <v>#N/A</v>
      </c>
      <c r="G5188" s="19" t="e">
        <f>VLOOKUP(F5188,Propietarios!$B$2:'Propietarios'!$C$6000,2,FALSE)</f>
        <v>#N/A</v>
      </c>
      <c r="H5188" s="19" t="e">
        <f>VLOOKUP(F5188,Propietarios!$B$2:'Propietarios'!$D$6000,3,FALSE)</f>
        <v>#N/A</v>
      </c>
      <c r="J5188" s="38" t="e">
        <f t="shared" si="408"/>
        <v>#N/A</v>
      </c>
      <c r="K5188" s="38" t="str">
        <f t="shared" si="409"/>
        <v>11900</v>
      </c>
    </row>
    <row r="5189" spans="1:11" x14ac:dyDescent="0.15">
      <c r="A5189" s="19" t="str">
        <f t="shared" si="405"/>
        <v>11900</v>
      </c>
      <c r="C5189" s="19">
        <f t="shared" si="406"/>
        <v>1</v>
      </c>
      <c r="D5189" s="19">
        <f t="shared" si="407"/>
        <v>1900</v>
      </c>
      <c r="E5189" s="38" t="e">
        <f>VLOOKUP(A5189,DatosRecibo!$A$2:'DatosRecibo'!$L$6000,12,FALSE)</f>
        <v>#N/A</v>
      </c>
      <c r="G5189" s="19" t="e">
        <f>VLOOKUP(F5189,Propietarios!$B$2:'Propietarios'!$C$6000,2,FALSE)</f>
        <v>#N/A</v>
      </c>
      <c r="H5189" s="19" t="e">
        <f>VLOOKUP(F5189,Propietarios!$B$2:'Propietarios'!$D$6000,3,FALSE)</f>
        <v>#N/A</v>
      </c>
      <c r="J5189" s="38" t="e">
        <f t="shared" si="408"/>
        <v>#N/A</v>
      </c>
      <c r="K5189" s="38" t="str">
        <f t="shared" si="409"/>
        <v>11900</v>
      </c>
    </row>
    <row r="5190" spans="1:11" x14ac:dyDescent="0.15">
      <c r="A5190" s="19" t="str">
        <f t="shared" si="405"/>
        <v>11900</v>
      </c>
      <c r="C5190" s="19">
        <f t="shared" si="406"/>
        <v>1</v>
      </c>
      <c r="D5190" s="19">
        <f t="shared" si="407"/>
        <v>1900</v>
      </c>
      <c r="E5190" s="38" t="e">
        <f>VLOOKUP(A5190,DatosRecibo!$A$2:'DatosRecibo'!$L$6000,12,FALSE)</f>
        <v>#N/A</v>
      </c>
      <c r="G5190" s="19" t="e">
        <f>VLOOKUP(F5190,Propietarios!$B$2:'Propietarios'!$C$6000,2,FALSE)</f>
        <v>#N/A</v>
      </c>
      <c r="H5190" s="19" t="e">
        <f>VLOOKUP(F5190,Propietarios!$B$2:'Propietarios'!$D$6000,3,FALSE)</f>
        <v>#N/A</v>
      </c>
      <c r="J5190" s="38" t="e">
        <f t="shared" si="408"/>
        <v>#N/A</v>
      </c>
      <c r="K5190" s="38" t="str">
        <f t="shared" si="409"/>
        <v>11900</v>
      </c>
    </row>
    <row r="5191" spans="1:11" x14ac:dyDescent="0.15">
      <c r="A5191" s="19" t="str">
        <f t="shared" si="405"/>
        <v>11900</v>
      </c>
      <c r="C5191" s="19">
        <f t="shared" si="406"/>
        <v>1</v>
      </c>
      <c r="D5191" s="19">
        <f t="shared" si="407"/>
        <v>1900</v>
      </c>
      <c r="E5191" s="38" t="e">
        <f>VLOOKUP(A5191,DatosRecibo!$A$2:'DatosRecibo'!$L$6000,12,FALSE)</f>
        <v>#N/A</v>
      </c>
      <c r="G5191" s="19" t="e">
        <f>VLOOKUP(F5191,Propietarios!$B$2:'Propietarios'!$C$6000,2,FALSE)</f>
        <v>#N/A</v>
      </c>
      <c r="H5191" s="19" t="e">
        <f>VLOOKUP(F5191,Propietarios!$B$2:'Propietarios'!$D$6000,3,FALSE)</f>
        <v>#N/A</v>
      </c>
      <c r="J5191" s="38" t="e">
        <f t="shared" si="408"/>
        <v>#N/A</v>
      </c>
      <c r="K5191" s="38" t="str">
        <f t="shared" si="409"/>
        <v>11900</v>
      </c>
    </row>
    <row r="5192" spans="1:11" x14ac:dyDescent="0.15">
      <c r="A5192" s="19" t="str">
        <f t="shared" si="405"/>
        <v>11900</v>
      </c>
      <c r="C5192" s="19">
        <f t="shared" si="406"/>
        <v>1</v>
      </c>
      <c r="D5192" s="19">
        <f t="shared" si="407"/>
        <v>1900</v>
      </c>
      <c r="E5192" s="38" t="e">
        <f>VLOOKUP(A5192,DatosRecibo!$A$2:'DatosRecibo'!$L$6000,12,FALSE)</f>
        <v>#N/A</v>
      </c>
      <c r="G5192" s="19" t="e">
        <f>VLOOKUP(F5192,Propietarios!$B$2:'Propietarios'!$C$6000,2,FALSE)</f>
        <v>#N/A</v>
      </c>
      <c r="H5192" s="19" t="e">
        <f>VLOOKUP(F5192,Propietarios!$B$2:'Propietarios'!$D$6000,3,FALSE)</f>
        <v>#N/A</v>
      </c>
      <c r="J5192" s="38" t="e">
        <f t="shared" si="408"/>
        <v>#N/A</v>
      </c>
      <c r="K5192" s="38" t="str">
        <f t="shared" si="409"/>
        <v>11900</v>
      </c>
    </row>
    <row r="5193" spans="1:11" x14ac:dyDescent="0.15">
      <c r="A5193" s="19" t="str">
        <f t="shared" si="405"/>
        <v>11900</v>
      </c>
      <c r="C5193" s="19">
        <f t="shared" si="406"/>
        <v>1</v>
      </c>
      <c r="D5193" s="19">
        <f t="shared" si="407"/>
        <v>1900</v>
      </c>
      <c r="E5193" s="38" t="e">
        <f>VLOOKUP(A5193,DatosRecibo!$A$2:'DatosRecibo'!$L$6000,12,FALSE)</f>
        <v>#N/A</v>
      </c>
      <c r="G5193" s="19" t="e">
        <f>VLOOKUP(F5193,Propietarios!$B$2:'Propietarios'!$C$6000,2,FALSE)</f>
        <v>#N/A</v>
      </c>
      <c r="H5193" s="19" t="e">
        <f>VLOOKUP(F5193,Propietarios!$B$2:'Propietarios'!$D$6000,3,FALSE)</f>
        <v>#N/A</v>
      </c>
      <c r="J5193" s="38" t="e">
        <f t="shared" si="408"/>
        <v>#N/A</v>
      </c>
      <c r="K5193" s="38" t="str">
        <f t="shared" si="409"/>
        <v>11900</v>
      </c>
    </row>
    <row r="5194" spans="1:11" x14ac:dyDescent="0.15">
      <c r="A5194" s="19" t="str">
        <f t="shared" si="405"/>
        <v>11900</v>
      </c>
      <c r="C5194" s="19">
        <f t="shared" si="406"/>
        <v>1</v>
      </c>
      <c r="D5194" s="19">
        <f t="shared" si="407"/>
        <v>1900</v>
      </c>
      <c r="E5194" s="38" t="e">
        <f>VLOOKUP(A5194,DatosRecibo!$A$2:'DatosRecibo'!$L$6000,12,FALSE)</f>
        <v>#N/A</v>
      </c>
      <c r="G5194" s="19" t="e">
        <f>VLOOKUP(F5194,Propietarios!$B$2:'Propietarios'!$C$6000,2,FALSE)</f>
        <v>#N/A</v>
      </c>
      <c r="H5194" s="19" t="e">
        <f>VLOOKUP(F5194,Propietarios!$B$2:'Propietarios'!$D$6000,3,FALSE)</f>
        <v>#N/A</v>
      </c>
      <c r="J5194" s="38" t="e">
        <f t="shared" si="408"/>
        <v>#N/A</v>
      </c>
      <c r="K5194" s="38" t="str">
        <f t="shared" si="409"/>
        <v>11900</v>
      </c>
    </row>
    <row r="5195" spans="1:11" x14ac:dyDescent="0.15">
      <c r="A5195" s="19" t="str">
        <f t="shared" si="405"/>
        <v>11900</v>
      </c>
      <c r="C5195" s="19">
        <f t="shared" si="406"/>
        <v>1</v>
      </c>
      <c r="D5195" s="19">
        <f t="shared" si="407"/>
        <v>1900</v>
      </c>
      <c r="E5195" s="38" t="e">
        <f>VLOOKUP(A5195,DatosRecibo!$A$2:'DatosRecibo'!$L$6000,12,FALSE)</f>
        <v>#N/A</v>
      </c>
      <c r="G5195" s="19" t="e">
        <f>VLOOKUP(F5195,Propietarios!$B$2:'Propietarios'!$C$6000,2,FALSE)</f>
        <v>#N/A</v>
      </c>
      <c r="H5195" s="19" t="e">
        <f>VLOOKUP(F5195,Propietarios!$B$2:'Propietarios'!$D$6000,3,FALSE)</f>
        <v>#N/A</v>
      </c>
      <c r="J5195" s="38" t="e">
        <f t="shared" si="408"/>
        <v>#N/A</v>
      </c>
      <c r="K5195" s="38" t="str">
        <f t="shared" si="409"/>
        <v>11900</v>
      </c>
    </row>
    <row r="5196" spans="1:11" x14ac:dyDescent="0.15">
      <c r="A5196" s="19" t="str">
        <f t="shared" si="405"/>
        <v>11900</v>
      </c>
      <c r="C5196" s="19">
        <f t="shared" si="406"/>
        <v>1</v>
      </c>
      <c r="D5196" s="19">
        <f t="shared" si="407"/>
        <v>1900</v>
      </c>
      <c r="E5196" s="38" t="e">
        <f>VLOOKUP(A5196,DatosRecibo!$A$2:'DatosRecibo'!$L$6000,12,FALSE)</f>
        <v>#N/A</v>
      </c>
      <c r="G5196" s="19" t="e">
        <f>VLOOKUP(F5196,Propietarios!$B$2:'Propietarios'!$C$6000,2,FALSE)</f>
        <v>#N/A</v>
      </c>
      <c r="H5196" s="19" t="e">
        <f>VLOOKUP(F5196,Propietarios!$B$2:'Propietarios'!$D$6000,3,FALSE)</f>
        <v>#N/A</v>
      </c>
      <c r="J5196" s="38" t="e">
        <f t="shared" si="408"/>
        <v>#N/A</v>
      </c>
      <c r="K5196" s="38" t="str">
        <f t="shared" si="409"/>
        <v>11900</v>
      </c>
    </row>
    <row r="5197" spans="1:11" x14ac:dyDescent="0.15">
      <c r="A5197" s="19" t="str">
        <f t="shared" si="405"/>
        <v>11900</v>
      </c>
      <c r="C5197" s="19">
        <f t="shared" si="406"/>
        <v>1</v>
      </c>
      <c r="D5197" s="19">
        <f t="shared" si="407"/>
        <v>1900</v>
      </c>
      <c r="E5197" s="38" t="e">
        <f>VLOOKUP(A5197,DatosRecibo!$A$2:'DatosRecibo'!$L$6000,12,FALSE)</f>
        <v>#N/A</v>
      </c>
      <c r="G5197" s="19" t="e">
        <f>VLOOKUP(F5197,Propietarios!$B$2:'Propietarios'!$C$6000,2,FALSE)</f>
        <v>#N/A</v>
      </c>
      <c r="H5197" s="19" t="e">
        <f>VLOOKUP(F5197,Propietarios!$B$2:'Propietarios'!$D$6000,3,FALSE)</f>
        <v>#N/A</v>
      </c>
      <c r="J5197" s="38" t="e">
        <f t="shared" si="408"/>
        <v>#N/A</v>
      </c>
      <c r="K5197" s="38" t="str">
        <f t="shared" si="409"/>
        <v>11900</v>
      </c>
    </row>
    <row r="5198" spans="1:11" x14ac:dyDescent="0.15">
      <c r="A5198" s="19" t="str">
        <f t="shared" si="405"/>
        <v>11900</v>
      </c>
      <c r="C5198" s="19">
        <f t="shared" si="406"/>
        <v>1</v>
      </c>
      <c r="D5198" s="19">
        <f t="shared" si="407"/>
        <v>1900</v>
      </c>
      <c r="E5198" s="38" t="e">
        <f>VLOOKUP(A5198,DatosRecibo!$A$2:'DatosRecibo'!$L$6000,12,FALSE)</f>
        <v>#N/A</v>
      </c>
      <c r="G5198" s="19" t="e">
        <f>VLOOKUP(F5198,Propietarios!$B$2:'Propietarios'!$C$6000,2,FALSE)</f>
        <v>#N/A</v>
      </c>
      <c r="H5198" s="19" t="e">
        <f>VLOOKUP(F5198,Propietarios!$B$2:'Propietarios'!$D$6000,3,FALSE)</f>
        <v>#N/A</v>
      </c>
      <c r="J5198" s="38" t="e">
        <f t="shared" si="408"/>
        <v>#N/A</v>
      </c>
      <c r="K5198" s="38" t="str">
        <f t="shared" si="409"/>
        <v>11900</v>
      </c>
    </row>
    <row r="5199" spans="1:11" x14ac:dyDescent="0.15">
      <c r="A5199" s="19" t="str">
        <f t="shared" si="405"/>
        <v>11900</v>
      </c>
      <c r="C5199" s="19">
        <f t="shared" si="406"/>
        <v>1</v>
      </c>
      <c r="D5199" s="19">
        <f t="shared" si="407"/>
        <v>1900</v>
      </c>
      <c r="E5199" s="38" t="e">
        <f>VLOOKUP(A5199,DatosRecibo!$A$2:'DatosRecibo'!$L$6000,12,FALSE)</f>
        <v>#N/A</v>
      </c>
      <c r="G5199" s="19" t="e">
        <f>VLOOKUP(F5199,Propietarios!$B$2:'Propietarios'!$C$6000,2,FALSE)</f>
        <v>#N/A</v>
      </c>
      <c r="H5199" s="19" t="e">
        <f>VLOOKUP(F5199,Propietarios!$B$2:'Propietarios'!$D$6000,3,FALSE)</f>
        <v>#N/A</v>
      </c>
      <c r="J5199" s="38" t="e">
        <f t="shared" si="408"/>
        <v>#N/A</v>
      </c>
      <c r="K5199" s="38" t="str">
        <f t="shared" si="409"/>
        <v>11900</v>
      </c>
    </row>
    <row r="5200" spans="1:11" x14ac:dyDescent="0.15">
      <c r="A5200" s="19" t="str">
        <f t="shared" si="405"/>
        <v>11900</v>
      </c>
      <c r="C5200" s="19">
        <f t="shared" si="406"/>
        <v>1</v>
      </c>
      <c r="D5200" s="19">
        <f t="shared" si="407"/>
        <v>1900</v>
      </c>
      <c r="E5200" s="38" t="e">
        <f>VLOOKUP(A5200,DatosRecibo!$A$2:'DatosRecibo'!$L$6000,12,FALSE)</f>
        <v>#N/A</v>
      </c>
      <c r="G5200" s="19" t="e">
        <f>VLOOKUP(F5200,Propietarios!$B$2:'Propietarios'!$C$6000,2,FALSE)</f>
        <v>#N/A</v>
      </c>
      <c r="H5200" s="19" t="e">
        <f>VLOOKUP(F5200,Propietarios!$B$2:'Propietarios'!$D$6000,3,FALSE)</f>
        <v>#N/A</v>
      </c>
      <c r="J5200" s="38" t="e">
        <f t="shared" si="408"/>
        <v>#N/A</v>
      </c>
      <c r="K5200" s="38" t="str">
        <f t="shared" si="409"/>
        <v>11900</v>
      </c>
    </row>
    <row r="5201" spans="1:11" x14ac:dyDescent="0.15">
      <c r="A5201" s="19" t="str">
        <f t="shared" si="405"/>
        <v>11900</v>
      </c>
      <c r="C5201" s="19">
        <f t="shared" si="406"/>
        <v>1</v>
      </c>
      <c r="D5201" s="19">
        <f t="shared" si="407"/>
        <v>1900</v>
      </c>
      <c r="E5201" s="38" t="e">
        <f>VLOOKUP(A5201,DatosRecibo!$A$2:'DatosRecibo'!$L$6000,12,FALSE)</f>
        <v>#N/A</v>
      </c>
      <c r="G5201" s="19" t="e">
        <f>VLOOKUP(F5201,Propietarios!$B$2:'Propietarios'!$C$6000,2,FALSE)</f>
        <v>#N/A</v>
      </c>
      <c r="H5201" s="19" t="e">
        <f>VLOOKUP(F5201,Propietarios!$B$2:'Propietarios'!$D$6000,3,FALSE)</f>
        <v>#N/A</v>
      </c>
      <c r="J5201" s="38" t="e">
        <f t="shared" si="408"/>
        <v>#N/A</v>
      </c>
      <c r="K5201" s="38" t="str">
        <f t="shared" si="409"/>
        <v>11900</v>
      </c>
    </row>
    <row r="5202" spans="1:11" x14ac:dyDescent="0.15">
      <c r="A5202" s="19" t="str">
        <f t="shared" si="405"/>
        <v>11900</v>
      </c>
      <c r="C5202" s="19">
        <f t="shared" si="406"/>
        <v>1</v>
      </c>
      <c r="D5202" s="19">
        <f t="shared" si="407"/>
        <v>1900</v>
      </c>
      <c r="E5202" s="38" t="e">
        <f>VLOOKUP(A5202,DatosRecibo!$A$2:'DatosRecibo'!$L$6000,12,FALSE)</f>
        <v>#N/A</v>
      </c>
      <c r="G5202" s="19" t="e">
        <f>VLOOKUP(F5202,Propietarios!$B$2:'Propietarios'!$C$6000,2,FALSE)</f>
        <v>#N/A</v>
      </c>
      <c r="H5202" s="19" t="e">
        <f>VLOOKUP(F5202,Propietarios!$B$2:'Propietarios'!$D$6000,3,FALSE)</f>
        <v>#N/A</v>
      </c>
      <c r="J5202" s="38" t="e">
        <f t="shared" si="408"/>
        <v>#N/A</v>
      </c>
      <c r="K5202" s="38" t="str">
        <f t="shared" si="409"/>
        <v>11900</v>
      </c>
    </row>
    <row r="5203" spans="1:11" x14ac:dyDescent="0.15">
      <c r="A5203" s="19" t="str">
        <f t="shared" si="405"/>
        <v>11900</v>
      </c>
      <c r="C5203" s="19">
        <f t="shared" si="406"/>
        <v>1</v>
      </c>
      <c r="D5203" s="19">
        <f t="shared" si="407"/>
        <v>1900</v>
      </c>
      <c r="E5203" s="38" t="e">
        <f>VLOOKUP(A5203,DatosRecibo!$A$2:'DatosRecibo'!$L$6000,12,FALSE)</f>
        <v>#N/A</v>
      </c>
      <c r="G5203" s="19" t="e">
        <f>VLOOKUP(F5203,Propietarios!$B$2:'Propietarios'!$C$6000,2,FALSE)</f>
        <v>#N/A</v>
      </c>
      <c r="H5203" s="19" t="e">
        <f>VLOOKUP(F5203,Propietarios!$B$2:'Propietarios'!$D$6000,3,FALSE)</f>
        <v>#N/A</v>
      </c>
      <c r="J5203" s="38" t="e">
        <f t="shared" si="408"/>
        <v>#N/A</v>
      </c>
      <c r="K5203" s="38" t="str">
        <f t="shared" si="409"/>
        <v>11900</v>
      </c>
    </row>
    <row r="5204" spans="1:11" x14ac:dyDescent="0.15">
      <c r="A5204" s="19" t="str">
        <f t="shared" si="405"/>
        <v>11900</v>
      </c>
      <c r="C5204" s="19">
        <f t="shared" si="406"/>
        <v>1</v>
      </c>
      <c r="D5204" s="19">
        <f t="shared" si="407"/>
        <v>1900</v>
      </c>
      <c r="E5204" s="38" t="e">
        <f>VLOOKUP(A5204,DatosRecibo!$A$2:'DatosRecibo'!$L$6000,12,FALSE)</f>
        <v>#N/A</v>
      </c>
      <c r="G5204" s="19" t="e">
        <f>VLOOKUP(F5204,Propietarios!$B$2:'Propietarios'!$C$6000,2,FALSE)</f>
        <v>#N/A</v>
      </c>
      <c r="H5204" s="19" t="e">
        <f>VLOOKUP(F5204,Propietarios!$B$2:'Propietarios'!$D$6000,3,FALSE)</f>
        <v>#N/A</v>
      </c>
      <c r="J5204" s="38" t="e">
        <f t="shared" si="408"/>
        <v>#N/A</v>
      </c>
      <c r="K5204" s="38" t="str">
        <f t="shared" si="409"/>
        <v>11900</v>
      </c>
    </row>
    <row r="5205" spans="1:11" x14ac:dyDescent="0.15">
      <c r="A5205" s="19" t="str">
        <f t="shared" si="405"/>
        <v>11900</v>
      </c>
      <c r="C5205" s="19">
        <f t="shared" si="406"/>
        <v>1</v>
      </c>
      <c r="D5205" s="19">
        <f t="shared" si="407"/>
        <v>1900</v>
      </c>
      <c r="E5205" s="38" t="e">
        <f>VLOOKUP(A5205,DatosRecibo!$A$2:'DatosRecibo'!$L$6000,12,FALSE)</f>
        <v>#N/A</v>
      </c>
      <c r="G5205" s="19" t="e">
        <f>VLOOKUP(F5205,Propietarios!$B$2:'Propietarios'!$C$6000,2,FALSE)</f>
        <v>#N/A</v>
      </c>
      <c r="H5205" s="19" t="e">
        <f>VLOOKUP(F5205,Propietarios!$B$2:'Propietarios'!$D$6000,3,FALSE)</f>
        <v>#N/A</v>
      </c>
      <c r="J5205" s="38" t="e">
        <f t="shared" si="408"/>
        <v>#N/A</v>
      </c>
      <c r="K5205" s="38" t="str">
        <f t="shared" si="409"/>
        <v>11900</v>
      </c>
    </row>
    <row r="5206" spans="1:11" x14ac:dyDescent="0.15">
      <c r="A5206" s="19" t="str">
        <f t="shared" si="405"/>
        <v>11900</v>
      </c>
      <c r="C5206" s="19">
        <f t="shared" si="406"/>
        <v>1</v>
      </c>
      <c r="D5206" s="19">
        <f t="shared" si="407"/>
        <v>1900</v>
      </c>
      <c r="E5206" s="38" t="e">
        <f>VLOOKUP(A5206,DatosRecibo!$A$2:'DatosRecibo'!$L$6000,12,FALSE)</f>
        <v>#N/A</v>
      </c>
      <c r="G5206" s="19" t="e">
        <f>VLOOKUP(F5206,Propietarios!$B$2:'Propietarios'!$C$6000,2,FALSE)</f>
        <v>#N/A</v>
      </c>
      <c r="H5206" s="19" t="e">
        <f>VLOOKUP(F5206,Propietarios!$B$2:'Propietarios'!$D$6000,3,FALSE)</f>
        <v>#N/A</v>
      </c>
      <c r="J5206" s="38" t="e">
        <f t="shared" si="408"/>
        <v>#N/A</v>
      </c>
      <c r="K5206" s="38" t="str">
        <f t="shared" si="409"/>
        <v>11900</v>
      </c>
    </row>
    <row r="5207" spans="1:11" x14ac:dyDescent="0.15">
      <c r="A5207" s="19" t="str">
        <f t="shared" si="405"/>
        <v>11900</v>
      </c>
      <c r="C5207" s="19">
        <f t="shared" si="406"/>
        <v>1</v>
      </c>
      <c r="D5207" s="19">
        <f t="shared" si="407"/>
        <v>1900</v>
      </c>
      <c r="E5207" s="38" t="e">
        <f>VLOOKUP(A5207,DatosRecibo!$A$2:'DatosRecibo'!$L$6000,12,FALSE)</f>
        <v>#N/A</v>
      </c>
      <c r="G5207" s="19" t="e">
        <f>VLOOKUP(F5207,Propietarios!$B$2:'Propietarios'!$C$6000,2,FALSE)</f>
        <v>#N/A</v>
      </c>
      <c r="H5207" s="19" t="e">
        <f>VLOOKUP(F5207,Propietarios!$B$2:'Propietarios'!$D$6000,3,FALSE)</f>
        <v>#N/A</v>
      </c>
      <c r="J5207" s="38" t="e">
        <f t="shared" si="408"/>
        <v>#N/A</v>
      </c>
      <c r="K5207" s="38" t="str">
        <f t="shared" si="409"/>
        <v>11900</v>
      </c>
    </row>
    <row r="5208" spans="1:11" x14ac:dyDescent="0.15">
      <c r="A5208" s="19" t="str">
        <f t="shared" si="405"/>
        <v>11900</v>
      </c>
      <c r="C5208" s="19">
        <f t="shared" si="406"/>
        <v>1</v>
      </c>
      <c r="D5208" s="19">
        <f t="shared" si="407"/>
        <v>1900</v>
      </c>
      <c r="E5208" s="38" t="e">
        <f>VLOOKUP(A5208,DatosRecibo!$A$2:'DatosRecibo'!$L$6000,12,FALSE)</f>
        <v>#N/A</v>
      </c>
      <c r="G5208" s="19" t="e">
        <f>VLOOKUP(F5208,Propietarios!$B$2:'Propietarios'!$C$6000,2,FALSE)</f>
        <v>#N/A</v>
      </c>
      <c r="H5208" s="19" t="e">
        <f>VLOOKUP(F5208,Propietarios!$B$2:'Propietarios'!$D$6000,3,FALSE)</f>
        <v>#N/A</v>
      </c>
      <c r="J5208" s="38" t="e">
        <f t="shared" si="408"/>
        <v>#N/A</v>
      </c>
      <c r="K5208" s="38" t="str">
        <f t="shared" si="409"/>
        <v>11900</v>
      </c>
    </row>
    <row r="5209" spans="1:11" x14ac:dyDescent="0.15">
      <c r="A5209" s="19" t="str">
        <f t="shared" si="405"/>
        <v>11900</v>
      </c>
      <c r="C5209" s="19">
        <f t="shared" si="406"/>
        <v>1</v>
      </c>
      <c r="D5209" s="19">
        <f t="shared" si="407"/>
        <v>1900</v>
      </c>
      <c r="E5209" s="38" t="e">
        <f>VLOOKUP(A5209,DatosRecibo!$A$2:'DatosRecibo'!$L$6000,12,FALSE)</f>
        <v>#N/A</v>
      </c>
      <c r="G5209" s="19" t="e">
        <f>VLOOKUP(F5209,Propietarios!$B$2:'Propietarios'!$C$6000,2,FALSE)</f>
        <v>#N/A</v>
      </c>
      <c r="H5209" s="19" t="e">
        <f>VLOOKUP(F5209,Propietarios!$B$2:'Propietarios'!$D$6000,3,FALSE)</f>
        <v>#N/A</v>
      </c>
      <c r="J5209" s="38" t="e">
        <f t="shared" si="408"/>
        <v>#N/A</v>
      </c>
      <c r="K5209" s="38" t="str">
        <f t="shared" si="409"/>
        <v>11900</v>
      </c>
    </row>
    <row r="5210" spans="1:11" x14ac:dyDescent="0.15">
      <c r="A5210" s="19" t="str">
        <f t="shared" si="405"/>
        <v>11900</v>
      </c>
      <c r="C5210" s="19">
        <f t="shared" si="406"/>
        <v>1</v>
      </c>
      <c r="D5210" s="19">
        <f t="shared" si="407"/>
        <v>1900</v>
      </c>
      <c r="E5210" s="38" t="e">
        <f>VLOOKUP(A5210,DatosRecibo!$A$2:'DatosRecibo'!$L$6000,12,FALSE)</f>
        <v>#N/A</v>
      </c>
      <c r="G5210" s="19" t="e">
        <f>VLOOKUP(F5210,Propietarios!$B$2:'Propietarios'!$C$6000,2,FALSE)</f>
        <v>#N/A</v>
      </c>
      <c r="H5210" s="19" t="e">
        <f>VLOOKUP(F5210,Propietarios!$B$2:'Propietarios'!$D$6000,3,FALSE)</f>
        <v>#N/A</v>
      </c>
      <c r="J5210" s="38" t="e">
        <f t="shared" si="408"/>
        <v>#N/A</v>
      </c>
      <c r="K5210" s="38" t="str">
        <f t="shared" si="409"/>
        <v>11900</v>
      </c>
    </row>
    <row r="5211" spans="1:11" x14ac:dyDescent="0.15">
      <c r="A5211" s="19" t="str">
        <f t="shared" si="405"/>
        <v>11900</v>
      </c>
      <c r="C5211" s="19">
        <f t="shared" si="406"/>
        <v>1</v>
      </c>
      <c r="D5211" s="19">
        <f t="shared" si="407"/>
        <v>1900</v>
      </c>
      <c r="E5211" s="38" t="e">
        <f>VLOOKUP(A5211,DatosRecibo!$A$2:'DatosRecibo'!$L$6000,12,FALSE)</f>
        <v>#N/A</v>
      </c>
      <c r="G5211" s="19" t="e">
        <f>VLOOKUP(F5211,Propietarios!$B$2:'Propietarios'!$C$6000,2,FALSE)</f>
        <v>#N/A</v>
      </c>
      <c r="H5211" s="19" t="e">
        <f>VLOOKUP(F5211,Propietarios!$B$2:'Propietarios'!$D$6000,3,FALSE)</f>
        <v>#N/A</v>
      </c>
      <c r="J5211" s="38" t="e">
        <f t="shared" si="408"/>
        <v>#N/A</v>
      </c>
      <c r="K5211" s="38" t="str">
        <f t="shared" si="409"/>
        <v>11900</v>
      </c>
    </row>
    <row r="5212" spans="1:11" x14ac:dyDescent="0.15">
      <c r="A5212" s="19" t="str">
        <f t="shared" si="405"/>
        <v>11900</v>
      </c>
      <c r="C5212" s="19">
        <f t="shared" si="406"/>
        <v>1</v>
      </c>
      <c r="D5212" s="19">
        <f t="shared" si="407"/>
        <v>1900</v>
      </c>
      <c r="E5212" s="38" t="e">
        <f>VLOOKUP(A5212,DatosRecibo!$A$2:'DatosRecibo'!$L$6000,12,FALSE)</f>
        <v>#N/A</v>
      </c>
      <c r="G5212" s="19" t="e">
        <f>VLOOKUP(F5212,Propietarios!$B$2:'Propietarios'!$C$6000,2,FALSE)</f>
        <v>#N/A</v>
      </c>
      <c r="H5212" s="19" t="e">
        <f>VLOOKUP(F5212,Propietarios!$B$2:'Propietarios'!$D$6000,3,FALSE)</f>
        <v>#N/A</v>
      </c>
      <c r="J5212" s="38" t="e">
        <f t="shared" si="408"/>
        <v>#N/A</v>
      </c>
      <c r="K5212" s="38" t="str">
        <f t="shared" si="409"/>
        <v>11900</v>
      </c>
    </row>
    <row r="5213" spans="1:11" x14ac:dyDescent="0.15">
      <c r="A5213" s="19" t="str">
        <f t="shared" si="405"/>
        <v>11900</v>
      </c>
      <c r="C5213" s="19">
        <f t="shared" si="406"/>
        <v>1</v>
      </c>
      <c r="D5213" s="19">
        <f t="shared" si="407"/>
        <v>1900</v>
      </c>
      <c r="E5213" s="38" t="e">
        <f>VLOOKUP(A5213,DatosRecibo!$A$2:'DatosRecibo'!$L$6000,12,FALSE)</f>
        <v>#N/A</v>
      </c>
      <c r="G5213" s="19" t="e">
        <f>VLOOKUP(F5213,Propietarios!$B$2:'Propietarios'!$C$6000,2,FALSE)</f>
        <v>#N/A</v>
      </c>
      <c r="H5213" s="19" t="e">
        <f>VLOOKUP(F5213,Propietarios!$B$2:'Propietarios'!$D$6000,3,FALSE)</f>
        <v>#N/A</v>
      </c>
      <c r="J5213" s="38" t="e">
        <f t="shared" si="408"/>
        <v>#N/A</v>
      </c>
      <c r="K5213" s="38" t="str">
        <f t="shared" si="409"/>
        <v>11900</v>
      </c>
    </row>
    <row r="5214" spans="1:11" x14ac:dyDescent="0.15">
      <c r="A5214" s="19" t="str">
        <f t="shared" si="405"/>
        <v>11900</v>
      </c>
      <c r="C5214" s="19">
        <f t="shared" si="406"/>
        <v>1</v>
      </c>
      <c r="D5214" s="19">
        <f t="shared" si="407"/>
        <v>1900</v>
      </c>
      <c r="E5214" s="38" t="e">
        <f>VLOOKUP(A5214,DatosRecibo!$A$2:'DatosRecibo'!$L$6000,12,FALSE)</f>
        <v>#N/A</v>
      </c>
      <c r="G5214" s="19" t="e">
        <f>VLOOKUP(F5214,Propietarios!$B$2:'Propietarios'!$C$6000,2,FALSE)</f>
        <v>#N/A</v>
      </c>
      <c r="H5214" s="19" t="e">
        <f>VLOOKUP(F5214,Propietarios!$B$2:'Propietarios'!$D$6000,3,FALSE)</f>
        <v>#N/A</v>
      </c>
      <c r="J5214" s="38" t="e">
        <f t="shared" si="408"/>
        <v>#N/A</v>
      </c>
      <c r="K5214" s="38" t="str">
        <f t="shared" si="409"/>
        <v>11900</v>
      </c>
    </row>
    <row r="5215" spans="1:11" x14ac:dyDescent="0.15">
      <c r="A5215" s="19" t="str">
        <f t="shared" si="405"/>
        <v>11900</v>
      </c>
      <c r="C5215" s="19">
        <f t="shared" si="406"/>
        <v>1</v>
      </c>
      <c r="D5215" s="19">
        <f t="shared" si="407"/>
        <v>1900</v>
      </c>
      <c r="E5215" s="38" t="e">
        <f>VLOOKUP(A5215,DatosRecibo!$A$2:'DatosRecibo'!$L$6000,12,FALSE)</f>
        <v>#N/A</v>
      </c>
      <c r="G5215" s="19" t="e">
        <f>VLOOKUP(F5215,Propietarios!$B$2:'Propietarios'!$C$6000,2,FALSE)</f>
        <v>#N/A</v>
      </c>
      <c r="H5215" s="19" t="e">
        <f>VLOOKUP(F5215,Propietarios!$B$2:'Propietarios'!$D$6000,3,FALSE)</f>
        <v>#N/A</v>
      </c>
      <c r="J5215" s="38" t="e">
        <f t="shared" si="408"/>
        <v>#N/A</v>
      </c>
      <c r="K5215" s="38" t="str">
        <f t="shared" si="409"/>
        <v>11900</v>
      </c>
    </row>
    <row r="5216" spans="1:11" x14ac:dyDescent="0.15">
      <c r="A5216" s="19" t="str">
        <f t="shared" si="405"/>
        <v>11900</v>
      </c>
      <c r="C5216" s="19">
        <f t="shared" si="406"/>
        <v>1</v>
      </c>
      <c r="D5216" s="19">
        <f t="shared" si="407"/>
        <v>1900</v>
      </c>
      <c r="E5216" s="38" t="e">
        <f>VLOOKUP(A5216,DatosRecibo!$A$2:'DatosRecibo'!$L$6000,12,FALSE)</f>
        <v>#N/A</v>
      </c>
      <c r="G5216" s="19" t="e">
        <f>VLOOKUP(F5216,Propietarios!$B$2:'Propietarios'!$C$6000,2,FALSE)</f>
        <v>#N/A</v>
      </c>
      <c r="H5216" s="19" t="e">
        <f>VLOOKUP(F5216,Propietarios!$B$2:'Propietarios'!$D$6000,3,FALSE)</f>
        <v>#N/A</v>
      </c>
      <c r="J5216" s="38" t="e">
        <f t="shared" si="408"/>
        <v>#N/A</v>
      </c>
      <c r="K5216" s="38" t="str">
        <f t="shared" si="409"/>
        <v>11900</v>
      </c>
    </row>
    <row r="5217" spans="1:11" x14ac:dyDescent="0.15">
      <c r="A5217" s="19" t="str">
        <f t="shared" si="405"/>
        <v>11900</v>
      </c>
      <c r="C5217" s="19">
        <f t="shared" si="406"/>
        <v>1</v>
      </c>
      <c r="D5217" s="19">
        <f t="shared" si="407"/>
        <v>1900</v>
      </c>
      <c r="E5217" s="38" t="e">
        <f>VLOOKUP(A5217,DatosRecibo!$A$2:'DatosRecibo'!$L$6000,12,FALSE)</f>
        <v>#N/A</v>
      </c>
      <c r="G5217" s="19" t="e">
        <f>VLOOKUP(F5217,Propietarios!$B$2:'Propietarios'!$C$6000,2,FALSE)</f>
        <v>#N/A</v>
      </c>
      <c r="H5217" s="19" t="e">
        <f>VLOOKUP(F5217,Propietarios!$B$2:'Propietarios'!$D$6000,3,FALSE)</f>
        <v>#N/A</v>
      </c>
      <c r="J5217" s="38" t="e">
        <f t="shared" si="408"/>
        <v>#N/A</v>
      </c>
      <c r="K5217" s="38" t="str">
        <f t="shared" si="409"/>
        <v>11900</v>
      </c>
    </row>
    <row r="5218" spans="1:11" x14ac:dyDescent="0.15">
      <c r="A5218" s="19" t="str">
        <f t="shared" si="405"/>
        <v>11900</v>
      </c>
      <c r="C5218" s="19">
        <f t="shared" si="406"/>
        <v>1</v>
      </c>
      <c r="D5218" s="19">
        <f t="shared" si="407"/>
        <v>1900</v>
      </c>
      <c r="E5218" s="38" t="e">
        <f>VLOOKUP(A5218,DatosRecibo!$A$2:'DatosRecibo'!$L$6000,12,FALSE)</f>
        <v>#N/A</v>
      </c>
      <c r="G5218" s="19" t="e">
        <f>VLOOKUP(F5218,Propietarios!$B$2:'Propietarios'!$C$6000,2,FALSE)</f>
        <v>#N/A</v>
      </c>
      <c r="H5218" s="19" t="e">
        <f>VLOOKUP(F5218,Propietarios!$B$2:'Propietarios'!$D$6000,3,FALSE)</f>
        <v>#N/A</v>
      </c>
      <c r="J5218" s="38" t="e">
        <f t="shared" si="408"/>
        <v>#N/A</v>
      </c>
      <c r="K5218" s="38" t="str">
        <f t="shared" si="409"/>
        <v>11900</v>
      </c>
    </row>
    <row r="5219" spans="1:11" x14ac:dyDescent="0.15">
      <c r="A5219" s="19" t="str">
        <f t="shared" si="405"/>
        <v>11900</v>
      </c>
      <c r="C5219" s="19">
        <f t="shared" si="406"/>
        <v>1</v>
      </c>
      <c r="D5219" s="19">
        <f t="shared" si="407"/>
        <v>1900</v>
      </c>
      <c r="E5219" s="38" t="e">
        <f>VLOOKUP(A5219,DatosRecibo!$A$2:'DatosRecibo'!$L$6000,12,FALSE)</f>
        <v>#N/A</v>
      </c>
      <c r="G5219" s="19" t="e">
        <f>VLOOKUP(F5219,Propietarios!$B$2:'Propietarios'!$C$6000,2,FALSE)</f>
        <v>#N/A</v>
      </c>
      <c r="H5219" s="19" t="e">
        <f>VLOOKUP(F5219,Propietarios!$B$2:'Propietarios'!$D$6000,3,FALSE)</f>
        <v>#N/A</v>
      </c>
      <c r="J5219" s="38" t="e">
        <f t="shared" si="408"/>
        <v>#N/A</v>
      </c>
      <c r="K5219" s="38" t="str">
        <f t="shared" si="409"/>
        <v>11900</v>
      </c>
    </row>
    <row r="5220" spans="1:11" x14ac:dyDescent="0.15">
      <c r="A5220" s="19" t="str">
        <f t="shared" si="405"/>
        <v>11900</v>
      </c>
      <c r="C5220" s="19">
        <f t="shared" si="406"/>
        <v>1</v>
      </c>
      <c r="D5220" s="19">
        <f t="shared" si="407"/>
        <v>1900</v>
      </c>
      <c r="E5220" s="38" t="e">
        <f>VLOOKUP(A5220,DatosRecibo!$A$2:'DatosRecibo'!$L$6000,12,FALSE)</f>
        <v>#N/A</v>
      </c>
      <c r="G5220" s="19" t="e">
        <f>VLOOKUP(F5220,Propietarios!$B$2:'Propietarios'!$C$6000,2,FALSE)</f>
        <v>#N/A</v>
      </c>
      <c r="H5220" s="19" t="e">
        <f>VLOOKUP(F5220,Propietarios!$B$2:'Propietarios'!$D$6000,3,FALSE)</f>
        <v>#N/A</v>
      </c>
      <c r="J5220" s="38" t="e">
        <f t="shared" si="408"/>
        <v>#N/A</v>
      </c>
      <c r="K5220" s="38" t="str">
        <f t="shared" si="409"/>
        <v>11900</v>
      </c>
    </row>
    <row r="5221" spans="1:11" x14ac:dyDescent="0.15">
      <c r="A5221" s="19" t="str">
        <f t="shared" si="405"/>
        <v>11900</v>
      </c>
      <c r="C5221" s="19">
        <f t="shared" si="406"/>
        <v>1</v>
      </c>
      <c r="D5221" s="19">
        <f t="shared" si="407"/>
        <v>1900</v>
      </c>
      <c r="E5221" s="38" t="e">
        <f>VLOOKUP(A5221,DatosRecibo!$A$2:'DatosRecibo'!$L$6000,12,FALSE)</f>
        <v>#N/A</v>
      </c>
      <c r="G5221" s="19" t="e">
        <f>VLOOKUP(F5221,Propietarios!$B$2:'Propietarios'!$C$6000,2,FALSE)</f>
        <v>#N/A</v>
      </c>
      <c r="H5221" s="19" t="e">
        <f>VLOOKUP(F5221,Propietarios!$B$2:'Propietarios'!$D$6000,3,FALSE)</f>
        <v>#N/A</v>
      </c>
      <c r="J5221" s="38" t="e">
        <f t="shared" si="408"/>
        <v>#N/A</v>
      </c>
      <c r="K5221" s="38" t="str">
        <f t="shared" si="409"/>
        <v>11900</v>
      </c>
    </row>
    <row r="5222" spans="1:11" x14ac:dyDescent="0.15">
      <c r="A5222" s="19" t="str">
        <f t="shared" si="405"/>
        <v>11900</v>
      </c>
      <c r="C5222" s="19">
        <f t="shared" si="406"/>
        <v>1</v>
      </c>
      <c r="D5222" s="19">
        <f t="shared" si="407"/>
        <v>1900</v>
      </c>
      <c r="E5222" s="38" t="e">
        <f>VLOOKUP(A5222,DatosRecibo!$A$2:'DatosRecibo'!$L$6000,12,FALSE)</f>
        <v>#N/A</v>
      </c>
      <c r="G5222" s="19" t="e">
        <f>VLOOKUP(F5222,Propietarios!$B$2:'Propietarios'!$C$6000,2,FALSE)</f>
        <v>#N/A</v>
      </c>
      <c r="H5222" s="19" t="e">
        <f>VLOOKUP(F5222,Propietarios!$B$2:'Propietarios'!$D$6000,3,FALSE)</f>
        <v>#N/A</v>
      </c>
      <c r="J5222" s="38" t="e">
        <f t="shared" si="408"/>
        <v>#N/A</v>
      </c>
      <c r="K5222" s="38" t="str">
        <f t="shared" si="409"/>
        <v>11900</v>
      </c>
    </row>
    <row r="5223" spans="1:11" x14ac:dyDescent="0.15">
      <c r="A5223" s="19" t="str">
        <f t="shared" si="405"/>
        <v>11900</v>
      </c>
      <c r="C5223" s="19">
        <f t="shared" si="406"/>
        <v>1</v>
      </c>
      <c r="D5223" s="19">
        <f t="shared" si="407"/>
        <v>1900</v>
      </c>
      <c r="E5223" s="38" t="e">
        <f>VLOOKUP(A5223,DatosRecibo!$A$2:'DatosRecibo'!$L$6000,12,FALSE)</f>
        <v>#N/A</v>
      </c>
      <c r="G5223" s="19" t="e">
        <f>VLOOKUP(F5223,Propietarios!$B$2:'Propietarios'!$C$6000,2,FALSE)</f>
        <v>#N/A</v>
      </c>
      <c r="H5223" s="19" t="e">
        <f>VLOOKUP(F5223,Propietarios!$B$2:'Propietarios'!$D$6000,3,FALSE)</f>
        <v>#N/A</v>
      </c>
      <c r="J5223" s="38" t="e">
        <f t="shared" si="408"/>
        <v>#N/A</v>
      </c>
      <c r="K5223" s="38" t="str">
        <f t="shared" si="409"/>
        <v>11900</v>
      </c>
    </row>
    <row r="5224" spans="1:11" x14ac:dyDescent="0.15">
      <c r="A5224" s="19" t="str">
        <f t="shared" si="405"/>
        <v>11900</v>
      </c>
      <c r="C5224" s="19">
        <f t="shared" si="406"/>
        <v>1</v>
      </c>
      <c r="D5224" s="19">
        <f t="shared" si="407"/>
        <v>1900</v>
      </c>
      <c r="E5224" s="38" t="e">
        <f>VLOOKUP(A5224,DatosRecibo!$A$2:'DatosRecibo'!$L$6000,12,FALSE)</f>
        <v>#N/A</v>
      </c>
      <c r="G5224" s="19" t="e">
        <f>VLOOKUP(F5224,Propietarios!$B$2:'Propietarios'!$C$6000,2,FALSE)</f>
        <v>#N/A</v>
      </c>
      <c r="H5224" s="19" t="e">
        <f>VLOOKUP(F5224,Propietarios!$B$2:'Propietarios'!$D$6000,3,FALSE)</f>
        <v>#N/A</v>
      </c>
      <c r="J5224" s="38" t="e">
        <f t="shared" si="408"/>
        <v>#N/A</v>
      </c>
      <c r="K5224" s="38" t="str">
        <f t="shared" si="409"/>
        <v>11900</v>
      </c>
    </row>
    <row r="5225" spans="1:11" x14ac:dyDescent="0.15">
      <c r="A5225" s="19" t="str">
        <f t="shared" si="405"/>
        <v>11900</v>
      </c>
      <c r="C5225" s="19">
        <f t="shared" si="406"/>
        <v>1</v>
      </c>
      <c r="D5225" s="19">
        <f t="shared" si="407"/>
        <v>1900</v>
      </c>
      <c r="E5225" s="38" t="e">
        <f>VLOOKUP(A5225,DatosRecibo!$A$2:'DatosRecibo'!$L$6000,12,FALSE)</f>
        <v>#N/A</v>
      </c>
      <c r="G5225" s="19" t="e">
        <f>VLOOKUP(F5225,Propietarios!$B$2:'Propietarios'!$C$6000,2,FALSE)</f>
        <v>#N/A</v>
      </c>
      <c r="H5225" s="19" t="e">
        <f>VLOOKUP(F5225,Propietarios!$B$2:'Propietarios'!$D$6000,3,FALSE)</f>
        <v>#N/A</v>
      </c>
      <c r="J5225" s="38" t="e">
        <f t="shared" si="408"/>
        <v>#N/A</v>
      </c>
      <c r="K5225" s="38" t="str">
        <f t="shared" si="409"/>
        <v>11900</v>
      </c>
    </row>
    <row r="5226" spans="1:11" x14ac:dyDescent="0.15">
      <c r="A5226" s="19" t="str">
        <f t="shared" si="405"/>
        <v>11900</v>
      </c>
      <c r="C5226" s="19">
        <f t="shared" si="406"/>
        <v>1</v>
      </c>
      <c r="D5226" s="19">
        <f t="shared" si="407"/>
        <v>1900</v>
      </c>
      <c r="E5226" s="38" t="e">
        <f>VLOOKUP(A5226,DatosRecibo!$A$2:'DatosRecibo'!$L$6000,12,FALSE)</f>
        <v>#N/A</v>
      </c>
      <c r="G5226" s="19" t="e">
        <f>VLOOKUP(F5226,Propietarios!$B$2:'Propietarios'!$C$6000,2,FALSE)</f>
        <v>#N/A</v>
      </c>
      <c r="H5226" s="19" t="e">
        <f>VLOOKUP(F5226,Propietarios!$B$2:'Propietarios'!$D$6000,3,FALSE)</f>
        <v>#N/A</v>
      </c>
      <c r="J5226" s="38" t="e">
        <f t="shared" si="408"/>
        <v>#N/A</v>
      </c>
      <c r="K5226" s="38" t="str">
        <f t="shared" si="409"/>
        <v>11900</v>
      </c>
    </row>
    <row r="5227" spans="1:11" x14ac:dyDescent="0.15">
      <c r="A5227" s="19" t="str">
        <f t="shared" si="405"/>
        <v>11900</v>
      </c>
      <c r="C5227" s="19">
        <f t="shared" si="406"/>
        <v>1</v>
      </c>
      <c r="D5227" s="19">
        <f t="shared" si="407"/>
        <v>1900</v>
      </c>
      <c r="E5227" s="38" t="e">
        <f>VLOOKUP(A5227,DatosRecibo!$A$2:'DatosRecibo'!$L$6000,12,FALSE)</f>
        <v>#N/A</v>
      </c>
      <c r="G5227" s="19" t="e">
        <f>VLOOKUP(F5227,Propietarios!$B$2:'Propietarios'!$C$6000,2,FALSE)</f>
        <v>#N/A</v>
      </c>
      <c r="H5227" s="19" t="e">
        <f>VLOOKUP(F5227,Propietarios!$B$2:'Propietarios'!$D$6000,3,FALSE)</f>
        <v>#N/A</v>
      </c>
      <c r="J5227" s="38" t="e">
        <f t="shared" si="408"/>
        <v>#N/A</v>
      </c>
      <c r="K5227" s="38" t="str">
        <f t="shared" si="409"/>
        <v>11900</v>
      </c>
    </row>
    <row r="5228" spans="1:11" x14ac:dyDescent="0.15">
      <c r="A5228" s="19" t="str">
        <f t="shared" si="405"/>
        <v>11900</v>
      </c>
      <c r="C5228" s="19">
        <f t="shared" si="406"/>
        <v>1</v>
      </c>
      <c r="D5228" s="19">
        <f t="shared" si="407"/>
        <v>1900</v>
      </c>
      <c r="E5228" s="38" t="e">
        <f>VLOOKUP(A5228,DatosRecibo!$A$2:'DatosRecibo'!$L$6000,12,FALSE)</f>
        <v>#N/A</v>
      </c>
      <c r="G5228" s="19" t="e">
        <f>VLOOKUP(F5228,Propietarios!$B$2:'Propietarios'!$C$6000,2,FALSE)</f>
        <v>#N/A</v>
      </c>
      <c r="H5228" s="19" t="e">
        <f>VLOOKUP(F5228,Propietarios!$B$2:'Propietarios'!$D$6000,3,FALSE)</f>
        <v>#N/A</v>
      </c>
      <c r="J5228" s="38" t="e">
        <f t="shared" si="408"/>
        <v>#N/A</v>
      </c>
      <c r="K5228" s="38" t="str">
        <f t="shared" si="409"/>
        <v>11900</v>
      </c>
    </row>
    <row r="5229" spans="1:11" x14ac:dyDescent="0.15">
      <c r="A5229" s="19" t="str">
        <f t="shared" si="405"/>
        <v>11900</v>
      </c>
      <c r="C5229" s="19">
        <f t="shared" si="406"/>
        <v>1</v>
      </c>
      <c r="D5229" s="19">
        <f t="shared" si="407"/>
        <v>1900</v>
      </c>
      <c r="E5229" s="38" t="e">
        <f>VLOOKUP(A5229,DatosRecibo!$A$2:'DatosRecibo'!$L$6000,12,FALSE)</f>
        <v>#N/A</v>
      </c>
      <c r="G5229" s="19" t="e">
        <f>VLOOKUP(F5229,Propietarios!$B$2:'Propietarios'!$C$6000,2,FALSE)</f>
        <v>#N/A</v>
      </c>
      <c r="H5229" s="19" t="e">
        <f>VLOOKUP(F5229,Propietarios!$B$2:'Propietarios'!$D$6000,3,FALSE)</f>
        <v>#N/A</v>
      </c>
      <c r="J5229" s="38" t="e">
        <f t="shared" si="408"/>
        <v>#N/A</v>
      </c>
      <c r="K5229" s="38" t="str">
        <f t="shared" si="409"/>
        <v>11900</v>
      </c>
    </row>
    <row r="5230" spans="1:11" x14ac:dyDescent="0.15">
      <c r="A5230" s="19" t="str">
        <f t="shared" si="405"/>
        <v>11900</v>
      </c>
      <c r="C5230" s="19">
        <f t="shared" si="406"/>
        <v>1</v>
      </c>
      <c r="D5230" s="19">
        <f t="shared" si="407"/>
        <v>1900</v>
      </c>
      <c r="E5230" s="38" t="e">
        <f>VLOOKUP(A5230,DatosRecibo!$A$2:'DatosRecibo'!$L$6000,12,FALSE)</f>
        <v>#N/A</v>
      </c>
      <c r="G5230" s="19" t="e">
        <f>VLOOKUP(F5230,Propietarios!$B$2:'Propietarios'!$C$6000,2,FALSE)</f>
        <v>#N/A</v>
      </c>
      <c r="H5230" s="19" t="e">
        <f>VLOOKUP(F5230,Propietarios!$B$2:'Propietarios'!$D$6000,3,FALSE)</f>
        <v>#N/A</v>
      </c>
      <c r="J5230" s="38" t="e">
        <f t="shared" si="408"/>
        <v>#N/A</v>
      </c>
      <c r="K5230" s="38" t="str">
        <f t="shared" si="409"/>
        <v>11900</v>
      </c>
    </row>
    <row r="5231" spans="1:11" x14ac:dyDescent="0.15">
      <c r="A5231" s="19" t="str">
        <f t="shared" si="405"/>
        <v>11900</v>
      </c>
      <c r="C5231" s="19">
        <f t="shared" si="406"/>
        <v>1</v>
      </c>
      <c r="D5231" s="19">
        <f t="shared" si="407"/>
        <v>1900</v>
      </c>
      <c r="E5231" s="38" t="e">
        <f>VLOOKUP(A5231,DatosRecibo!$A$2:'DatosRecibo'!$L$6000,12,FALSE)</f>
        <v>#N/A</v>
      </c>
      <c r="G5231" s="19" t="e">
        <f>VLOOKUP(F5231,Propietarios!$B$2:'Propietarios'!$C$6000,2,FALSE)</f>
        <v>#N/A</v>
      </c>
      <c r="H5231" s="19" t="e">
        <f>VLOOKUP(F5231,Propietarios!$B$2:'Propietarios'!$D$6000,3,FALSE)</f>
        <v>#N/A</v>
      </c>
      <c r="J5231" s="38" t="e">
        <f t="shared" si="408"/>
        <v>#N/A</v>
      </c>
      <c r="K5231" s="38" t="str">
        <f t="shared" si="409"/>
        <v>11900</v>
      </c>
    </row>
    <row r="5232" spans="1:11" x14ac:dyDescent="0.15">
      <c r="A5232" s="19" t="str">
        <f t="shared" si="405"/>
        <v>11900</v>
      </c>
      <c r="C5232" s="19">
        <f t="shared" si="406"/>
        <v>1</v>
      </c>
      <c r="D5232" s="19">
        <f t="shared" si="407"/>
        <v>1900</v>
      </c>
      <c r="E5232" s="38" t="e">
        <f>VLOOKUP(A5232,DatosRecibo!$A$2:'DatosRecibo'!$L$6000,12,FALSE)</f>
        <v>#N/A</v>
      </c>
      <c r="G5232" s="19" t="e">
        <f>VLOOKUP(F5232,Propietarios!$B$2:'Propietarios'!$C$6000,2,FALSE)</f>
        <v>#N/A</v>
      </c>
      <c r="H5232" s="19" t="e">
        <f>VLOOKUP(F5232,Propietarios!$B$2:'Propietarios'!$D$6000,3,FALSE)</f>
        <v>#N/A</v>
      </c>
      <c r="J5232" s="38" t="e">
        <f t="shared" si="408"/>
        <v>#N/A</v>
      </c>
      <c r="K5232" s="38" t="str">
        <f t="shared" si="409"/>
        <v>11900</v>
      </c>
    </row>
    <row r="5233" spans="1:11" x14ac:dyDescent="0.15">
      <c r="A5233" s="19" t="str">
        <f t="shared" si="405"/>
        <v>11900</v>
      </c>
      <c r="C5233" s="19">
        <f t="shared" si="406"/>
        <v>1</v>
      </c>
      <c r="D5233" s="19">
        <f t="shared" si="407"/>
        <v>1900</v>
      </c>
      <c r="E5233" s="38" t="e">
        <f>VLOOKUP(A5233,DatosRecibo!$A$2:'DatosRecibo'!$L$6000,12,FALSE)</f>
        <v>#N/A</v>
      </c>
      <c r="G5233" s="19" t="e">
        <f>VLOOKUP(F5233,Propietarios!$B$2:'Propietarios'!$C$6000,2,FALSE)</f>
        <v>#N/A</v>
      </c>
      <c r="H5233" s="19" t="e">
        <f>VLOOKUP(F5233,Propietarios!$B$2:'Propietarios'!$D$6000,3,FALSE)</f>
        <v>#N/A</v>
      </c>
      <c r="J5233" s="38" t="e">
        <f t="shared" si="408"/>
        <v>#N/A</v>
      </c>
      <c r="K5233" s="38" t="str">
        <f t="shared" si="409"/>
        <v>11900</v>
      </c>
    </row>
    <row r="5234" spans="1:11" x14ac:dyDescent="0.15">
      <c r="A5234" s="19" t="str">
        <f t="shared" si="405"/>
        <v>11900</v>
      </c>
      <c r="C5234" s="19">
        <f t="shared" si="406"/>
        <v>1</v>
      </c>
      <c r="D5234" s="19">
        <f t="shared" si="407"/>
        <v>1900</v>
      </c>
      <c r="E5234" s="38" t="e">
        <f>VLOOKUP(A5234,DatosRecibo!$A$2:'DatosRecibo'!$L$6000,12,FALSE)</f>
        <v>#N/A</v>
      </c>
      <c r="G5234" s="19" t="e">
        <f>VLOOKUP(F5234,Propietarios!$B$2:'Propietarios'!$C$6000,2,FALSE)</f>
        <v>#N/A</v>
      </c>
      <c r="H5234" s="19" t="e">
        <f>VLOOKUP(F5234,Propietarios!$B$2:'Propietarios'!$D$6000,3,FALSE)</f>
        <v>#N/A</v>
      </c>
      <c r="J5234" s="38" t="e">
        <f t="shared" si="408"/>
        <v>#N/A</v>
      </c>
      <c r="K5234" s="38" t="str">
        <f t="shared" si="409"/>
        <v>11900</v>
      </c>
    </row>
    <row r="5235" spans="1:11" x14ac:dyDescent="0.15">
      <c r="A5235" s="19" t="str">
        <f t="shared" si="405"/>
        <v>11900</v>
      </c>
      <c r="C5235" s="19">
        <f t="shared" si="406"/>
        <v>1</v>
      </c>
      <c r="D5235" s="19">
        <f t="shared" si="407"/>
        <v>1900</v>
      </c>
      <c r="E5235" s="38" t="e">
        <f>VLOOKUP(A5235,DatosRecibo!$A$2:'DatosRecibo'!$L$6000,12,FALSE)</f>
        <v>#N/A</v>
      </c>
      <c r="G5235" s="19" t="e">
        <f>VLOOKUP(F5235,Propietarios!$B$2:'Propietarios'!$C$6000,2,FALSE)</f>
        <v>#N/A</v>
      </c>
      <c r="H5235" s="19" t="e">
        <f>VLOOKUP(F5235,Propietarios!$B$2:'Propietarios'!$D$6000,3,FALSE)</f>
        <v>#N/A</v>
      </c>
      <c r="J5235" s="38" t="e">
        <f t="shared" si="408"/>
        <v>#N/A</v>
      </c>
      <c r="K5235" s="38" t="str">
        <f t="shared" si="409"/>
        <v>11900</v>
      </c>
    </row>
    <row r="5236" spans="1:11" x14ac:dyDescent="0.15">
      <c r="A5236" s="19" t="str">
        <f t="shared" si="405"/>
        <v>11900</v>
      </c>
      <c r="C5236" s="19">
        <f t="shared" si="406"/>
        <v>1</v>
      </c>
      <c r="D5236" s="19">
        <f t="shared" si="407"/>
        <v>1900</v>
      </c>
      <c r="E5236" s="38" t="e">
        <f>VLOOKUP(A5236,DatosRecibo!$A$2:'DatosRecibo'!$L$6000,12,FALSE)</f>
        <v>#N/A</v>
      </c>
      <c r="G5236" s="19" t="e">
        <f>VLOOKUP(F5236,Propietarios!$B$2:'Propietarios'!$C$6000,2,FALSE)</f>
        <v>#N/A</v>
      </c>
      <c r="H5236" s="19" t="e">
        <f>VLOOKUP(F5236,Propietarios!$B$2:'Propietarios'!$D$6000,3,FALSE)</f>
        <v>#N/A</v>
      </c>
      <c r="J5236" s="38" t="e">
        <f t="shared" si="408"/>
        <v>#N/A</v>
      </c>
      <c r="K5236" s="38" t="str">
        <f t="shared" si="409"/>
        <v>11900</v>
      </c>
    </row>
    <row r="5237" spans="1:11" x14ac:dyDescent="0.15">
      <c r="A5237" s="19" t="str">
        <f t="shared" si="405"/>
        <v>11900</v>
      </c>
      <c r="C5237" s="19">
        <f t="shared" si="406"/>
        <v>1</v>
      </c>
      <c r="D5237" s="19">
        <f t="shared" si="407"/>
        <v>1900</v>
      </c>
      <c r="E5237" s="38" t="e">
        <f>VLOOKUP(A5237,DatosRecibo!$A$2:'DatosRecibo'!$L$6000,12,FALSE)</f>
        <v>#N/A</v>
      </c>
      <c r="G5237" s="19" t="e">
        <f>VLOOKUP(F5237,Propietarios!$B$2:'Propietarios'!$C$6000,2,FALSE)</f>
        <v>#N/A</v>
      </c>
      <c r="H5237" s="19" t="e">
        <f>VLOOKUP(F5237,Propietarios!$B$2:'Propietarios'!$D$6000,3,FALSE)</f>
        <v>#N/A</v>
      </c>
      <c r="J5237" s="38" t="e">
        <f t="shared" si="408"/>
        <v>#N/A</v>
      </c>
      <c r="K5237" s="38" t="str">
        <f t="shared" si="409"/>
        <v>11900</v>
      </c>
    </row>
    <row r="5238" spans="1:11" x14ac:dyDescent="0.15">
      <c r="A5238" s="19" t="str">
        <f t="shared" si="405"/>
        <v>11900</v>
      </c>
      <c r="C5238" s="19">
        <f t="shared" si="406"/>
        <v>1</v>
      </c>
      <c r="D5238" s="19">
        <f t="shared" si="407"/>
        <v>1900</v>
      </c>
      <c r="E5238" s="38" t="e">
        <f>VLOOKUP(A5238,DatosRecibo!$A$2:'DatosRecibo'!$L$6000,12,FALSE)</f>
        <v>#N/A</v>
      </c>
      <c r="G5238" s="19" t="e">
        <f>VLOOKUP(F5238,Propietarios!$B$2:'Propietarios'!$C$6000,2,FALSE)</f>
        <v>#N/A</v>
      </c>
      <c r="H5238" s="19" t="e">
        <f>VLOOKUP(F5238,Propietarios!$B$2:'Propietarios'!$D$6000,3,FALSE)</f>
        <v>#N/A</v>
      </c>
      <c r="J5238" s="38" t="e">
        <f t="shared" si="408"/>
        <v>#N/A</v>
      </c>
      <c r="K5238" s="38" t="str">
        <f t="shared" si="409"/>
        <v>11900</v>
      </c>
    </row>
    <row r="5239" spans="1:11" x14ac:dyDescent="0.15">
      <c r="A5239" s="19" t="str">
        <f t="shared" si="405"/>
        <v>11900</v>
      </c>
      <c r="C5239" s="19">
        <f t="shared" si="406"/>
        <v>1</v>
      </c>
      <c r="D5239" s="19">
        <f t="shared" si="407"/>
        <v>1900</v>
      </c>
      <c r="E5239" s="38" t="e">
        <f>VLOOKUP(A5239,DatosRecibo!$A$2:'DatosRecibo'!$L$6000,12,FALSE)</f>
        <v>#N/A</v>
      </c>
      <c r="G5239" s="19" t="e">
        <f>VLOOKUP(F5239,Propietarios!$B$2:'Propietarios'!$C$6000,2,FALSE)</f>
        <v>#N/A</v>
      </c>
      <c r="H5239" s="19" t="e">
        <f>VLOOKUP(F5239,Propietarios!$B$2:'Propietarios'!$D$6000,3,FALSE)</f>
        <v>#N/A</v>
      </c>
      <c r="J5239" s="38" t="e">
        <f t="shared" si="408"/>
        <v>#N/A</v>
      </c>
      <c r="K5239" s="38" t="str">
        <f t="shared" si="409"/>
        <v>11900</v>
      </c>
    </row>
    <row r="5240" spans="1:11" x14ac:dyDescent="0.15">
      <c r="A5240" s="19" t="str">
        <f t="shared" si="405"/>
        <v>11900</v>
      </c>
      <c r="C5240" s="19">
        <f t="shared" si="406"/>
        <v>1</v>
      </c>
      <c r="D5240" s="19">
        <f t="shared" si="407"/>
        <v>1900</v>
      </c>
      <c r="E5240" s="38" t="e">
        <f>VLOOKUP(A5240,DatosRecibo!$A$2:'DatosRecibo'!$L$6000,12,FALSE)</f>
        <v>#N/A</v>
      </c>
      <c r="G5240" s="19" t="e">
        <f>VLOOKUP(F5240,Propietarios!$B$2:'Propietarios'!$C$6000,2,FALSE)</f>
        <v>#N/A</v>
      </c>
      <c r="H5240" s="19" t="e">
        <f>VLOOKUP(F5240,Propietarios!$B$2:'Propietarios'!$D$6000,3,FALSE)</f>
        <v>#N/A</v>
      </c>
      <c r="J5240" s="38" t="e">
        <f t="shared" si="408"/>
        <v>#N/A</v>
      </c>
      <c r="K5240" s="38" t="str">
        <f t="shared" si="409"/>
        <v>11900</v>
      </c>
    </row>
    <row r="5241" spans="1:11" x14ac:dyDescent="0.15">
      <c r="A5241" s="19" t="str">
        <f t="shared" si="405"/>
        <v>11900</v>
      </c>
      <c r="C5241" s="19">
        <f t="shared" si="406"/>
        <v>1</v>
      </c>
      <c r="D5241" s="19">
        <f t="shared" si="407"/>
        <v>1900</v>
      </c>
      <c r="E5241" s="38" t="e">
        <f>VLOOKUP(A5241,DatosRecibo!$A$2:'DatosRecibo'!$L$6000,12,FALSE)</f>
        <v>#N/A</v>
      </c>
      <c r="G5241" s="19" t="e">
        <f>VLOOKUP(F5241,Propietarios!$B$2:'Propietarios'!$C$6000,2,FALSE)</f>
        <v>#N/A</v>
      </c>
      <c r="H5241" s="19" t="e">
        <f>VLOOKUP(F5241,Propietarios!$B$2:'Propietarios'!$D$6000,3,FALSE)</f>
        <v>#N/A</v>
      </c>
      <c r="J5241" s="38" t="e">
        <f t="shared" si="408"/>
        <v>#N/A</v>
      </c>
      <c r="K5241" s="38" t="str">
        <f t="shared" si="409"/>
        <v>11900</v>
      </c>
    </row>
    <row r="5242" spans="1:11" x14ac:dyDescent="0.15">
      <c r="A5242" s="19" t="str">
        <f t="shared" si="405"/>
        <v>11900</v>
      </c>
      <c r="C5242" s="19">
        <f t="shared" si="406"/>
        <v>1</v>
      </c>
      <c r="D5242" s="19">
        <f t="shared" si="407"/>
        <v>1900</v>
      </c>
      <c r="E5242" s="38" t="e">
        <f>VLOOKUP(A5242,DatosRecibo!$A$2:'DatosRecibo'!$L$6000,12,FALSE)</f>
        <v>#N/A</v>
      </c>
      <c r="G5242" s="19" t="e">
        <f>VLOOKUP(F5242,Propietarios!$B$2:'Propietarios'!$C$6000,2,FALSE)</f>
        <v>#N/A</v>
      </c>
      <c r="H5242" s="19" t="e">
        <f>VLOOKUP(F5242,Propietarios!$B$2:'Propietarios'!$D$6000,3,FALSE)</f>
        <v>#N/A</v>
      </c>
      <c r="J5242" s="38" t="e">
        <f t="shared" si="408"/>
        <v>#N/A</v>
      </c>
      <c r="K5242" s="38" t="str">
        <f t="shared" si="409"/>
        <v>11900</v>
      </c>
    </row>
    <row r="5243" spans="1:11" x14ac:dyDescent="0.15">
      <c r="A5243" s="19" t="str">
        <f t="shared" si="405"/>
        <v>11900</v>
      </c>
      <c r="C5243" s="19">
        <f t="shared" si="406"/>
        <v>1</v>
      </c>
      <c r="D5243" s="19">
        <f t="shared" si="407"/>
        <v>1900</v>
      </c>
      <c r="E5243" s="38" t="e">
        <f>VLOOKUP(A5243,DatosRecibo!$A$2:'DatosRecibo'!$L$6000,12,FALSE)</f>
        <v>#N/A</v>
      </c>
      <c r="G5243" s="19" t="e">
        <f>VLOOKUP(F5243,Propietarios!$B$2:'Propietarios'!$C$6000,2,FALSE)</f>
        <v>#N/A</v>
      </c>
      <c r="H5243" s="19" t="e">
        <f>VLOOKUP(F5243,Propietarios!$B$2:'Propietarios'!$D$6000,3,FALSE)</f>
        <v>#N/A</v>
      </c>
      <c r="J5243" s="38" t="e">
        <f t="shared" si="408"/>
        <v>#N/A</v>
      </c>
      <c r="K5243" s="38" t="str">
        <f t="shared" si="409"/>
        <v>11900</v>
      </c>
    </row>
    <row r="5244" spans="1:11" x14ac:dyDescent="0.15">
      <c r="A5244" s="19" t="str">
        <f t="shared" si="405"/>
        <v>11900</v>
      </c>
      <c r="C5244" s="19">
        <f t="shared" si="406"/>
        <v>1</v>
      </c>
      <c r="D5244" s="19">
        <f t="shared" si="407"/>
        <v>1900</v>
      </c>
      <c r="E5244" s="38" t="e">
        <f>VLOOKUP(A5244,DatosRecibo!$A$2:'DatosRecibo'!$L$6000,12,FALSE)</f>
        <v>#N/A</v>
      </c>
      <c r="G5244" s="19" t="e">
        <f>VLOOKUP(F5244,Propietarios!$B$2:'Propietarios'!$C$6000,2,FALSE)</f>
        <v>#N/A</v>
      </c>
      <c r="H5244" s="19" t="e">
        <f>VLOOKUP(F5244,Propietarios!$B$2:'Propietarios'!$D$6000,3,FALSE)</f>
        <v>#N/A</v>
      </c>
      <c r="J5244" s="38" t="e">
        <f t="shared" si="408"/>
        <v>#N/A</v>
      </c>
      <c r="K5244" s="38" t="str">
        <f t="shared" si="409"/>
        <v>11900</v>
      </c>
    </row>
    <row r="5245" spans="1:11" x14ac:dyDescent="0.15">
      <c r="A5245" s="19" t="str">
        <f t="shared" si="405"/>
        <v>11900</v>
      </c>
      <c r="C5245" s="19">
        <f t="shared" si="406"/>
        <v>1</v>
      </c>
      <c r="D5245" s="19">
        <f t="shared" si="407"/>
        <v>1900</v>
      </c>
      <c r="E5245" s="38" t="e">
        <f>VLOOKUP(A5245,DatosRecibo!$A$2:'DatosRecibo'!$L$6000,12,FALSE)</f>
        <v>#N/A</v>
      </c>
      <c r="G5245" s="19" t="e">
        <f>VLOOKUP(F5245,Propietarios!$B$2:'Propietarios'!$C$6000,2,FALSE)</f>
        <v>#N/A</v>
      </c>
      <c r="H5245" s="19" t="e">
        <f>VLOOKUP(F5245,Propietarios!$B$2:'Propietarios'!$D$6000,3,FALSE)</f>
        <v>#N/A</v>
      </c>
      <c r="J5245" s="38" t="e">
        <f t="shared" si="408"/>
        <v>#N/A</v>
      </c>
      <c r="K5245" s="38" t="str">
        <f t="shared" si="409"/>
        <v>11900</v>
      </c>
    </row>
    <row r="5246" spans="1:11" x14ac:dyDescent="0.15">
      <c r="A5246" s="19" t="str">
        <f t="shared" si="405"/>
        <v>11900</v>
      </c>
      <c r="C5246" s="19">
        <f t="shared" si="406"/>
        <v>1</v>
      </c>
      <c r="D5246" s="19">
        <f t="shared" si="407"/>
        <v>1900</v>
      </c>
      <c r="E5246" s="38" t="e">
        <f>VLOOKUP(A5246,DatosRecibo!$A$2:'DatosRecibo'!$L$6000,12,FALSE)</f>
        <v>#N/A</v>
      </c>
      <c r="G5246" s="19" t="e">
        <f>VLOOKUP(F5246,Propietarios!$B$2:'Propietarios'!$C$6000,2,FALSE)</f>
        <v>#N/A</v>
      </c>
      <c r="H5246" s="19" t="e">
        <f>VLOOKUP(F5246,Propietarios!$B$2:'Propietarios'!$D$6000,3,FALSE)</f>
        <v>#N/A</v>
      </c>
      <c r="J5246" s="38" t="e">
        <f t="shared" si="408"/>
        <v>#N/A</v>
      </c>
      <c r="K5246" s="38" t="str">
        <f t="shared" si="409"/>
        <v>11900</v>
      </c>
    </row>
    <row r="5247" spans="1:11" x14ac:dyDescent="0.15">
      <c r="A5247" s="19" t="str">
        <f t="shared" si="405"/>
        <v>11900</v>
      </c>
      <c r="C5247" s="19">
        <f t="shared" si="406"/>
        <v>1</v>
      </c>
      <c r="D5247" s="19">
        <f t="shared" si="407"/>
        <v>1900</v>
      </c>
      <c r="E5247" s="38" t="e">
        <f>VLOOKUP(A5247,DatosRecibo!$A$2:'DatosRecibo'!$L$6000,12,FALSE)</f>
        <v>#N/A</v>
      </c>
      <c r="G5247" s="19" t="e">
        <f>VLOOKUP(F5247,Propietarios!$B$2:'Propietarios'!$C$6000,2,FALSE)</f>
        <v>#N/A</v>
      </c>
      <c r="H5247" s="19" t="e">
        <f>VLOOKUP(F5247,Propietarios!$B$2:'Propietarios'!$D$6000,3,FALSE)</f>
        <v>#N/A</v>
      </c>
      <c r="J5247" s="38" t="e">
        <f t="shared" si="408"/>
        <v>#N/A</v>
      </c>
      <c r="K5247" s="38" t="str">
        <f t="shared" si="409"/>
        <v>11900</v>
      </c>
    </row>
    <row r="5248" spans="1:11" x14ac:dyDescent="0.15">
      <c r="A5248" s="19" t="str">
        <f t="shared" si="405"/>
        <v>11900</v>
      </c>
      <c r="C5248" s="19">
        <f t="shared" si="406"/>
        <v>1</v>
      </c>
      <c r="D5248" s="19">
        <f t="shared" si="407"/>
        <v>1900</v>
      </c>
      <c r="E5248" s="38" t="e">
        <f>VLOOKUP(A5248,DatosRecibo!$A$2:'DatosRecibo'!$L$6000,12,FALSE)</f>
        <v>#N/A</v>
      </c>
      <c r="G5248" s="19" t="e">
        <f>VLOOKUP(F5248,Propietarios!$B$2:'Propietarios'!$C$6000,2,FALSE)</f>
        <v>#N/A</v>
      </c>
      <c r="H5248" s="19" t="e">
        <f>VLOOKUP(F5248,Propietarios!$B$2:'Propietarios'!$D$6000,3,FALSE)</f>
        <v>#N/A</v>
      </c>
      <c r="J5248" s="38" t="e">
        <f t="shared" si="408"/>
        <v>#N/A</v>
      </c>
      <c r="K5248" s="38" t="str">
        <f t="shared" si="409"/>
        <v>11900</v>
      </c>
    </row>
    <row r="5249" spans="1:11" x14ac:dyDescent="0.15">
      <c r="A5249" s="19" t="str">
        <f t="shared" si="405"/>
        <v>11900</v>
      </c>
      <c r="C5249" s="19">
        <f t="shared" si="406"/>
        <v>1</v>
      </c>
      <c r="D5249" s="19">
        <f t="shared" si="407"/>
        <v>1900</v>
      </c>
      <c r="E5249" s="38" t="e">
        <f>VLOOKUP(A5249,DatosRecibo!$A$2:'DatosRecibo'!$L$6000,12,FALSE)</f>
        <v>#N/A</v>
      </c>
      <c r="G5249" s="19" t="e">
        <f>VLOOKUP(F5249,Propietarios!$B$2:'Propietarios'!$C$6000,2,FALSE)</f>
        <v>#N/A</v>
      </c>
      <c r="H5249" s="19" t="e">
        <f>VLOOKUP(F5249,Propietarios!$B$2:'Propietarios'!$D$6000,3,FALSE)</f>
        <v>#N/A</v>
      </c>
      <c r="J5249" s="38" t="e">
        <f t="shared" si="408"/>
        <v>#N/A</v>
      </c>
      <c r="K5249" s="38" t="str">
        <f t="shared" si="409"/>
        <v>11900</v>
      </c>
    </row>
    <row r="5250" spans="1:11" x14ac:dyDescent="0.15">
      <c r="A5250" s="19" t="str">
        <f t="shared" ref="A5250:A5313" si="410">CONCATENATE(C5250,D5250)</f>
        <v>11900</v>
      </c>
      <c r="C5250" s="19">
        <f t="shared" si="406"/>
        <v>1</v>
      </c>
      <c r="D5250" s="19">
        <f t="shared" si="407"/>
        <v>1900</v>
      </c>
      <c r="E5250" s="38" t="e">
        <f>VLOOKUP(A5250,DatosRecibo!$A$2:'DatosRecibo'!$L$6000,12,FALSE)</f>
        <v>#N/A</v>
      </c>
      <c r="G5250" s="19" t="e">
        <f>VLOOKUP(F5250,Propietarios!$B$2:'Propietarios'!$C$6000,2,FALSE)</f>
        <v>#N/A</v>
      </c>
      <c r="H5250" s="19" t="e">
        <f>VLOOKUP(F5250,Propietarios!$B$2:'Propietarios'!$D$6000,3,FALSE)</f>
        <v>#N/A</v>
      </c>
      <c r="J5250" s="38" t="e">
        <f t="shared" si="408"/>
        <v>#N/A</v>
      </c>
      <c r="K5250" s="38" t="str">
        <f t="shared" si="409"/>
        <v>11900</v>
      </c>
    </row>
    <row r="5251" spans="1:11" x14ac:dyDescent="0.15">
      <c r="A5251" s="19" t="str">
        <f t="shared" si="410"/>
        <v>11900</v>
      </c>
      <c r="C5251" s="19">
        <f t="shared" ref="C5251:C5314" si="411">MONTH(B5251)</f>
        <v>1</v>
      </c>
      <c r="D5251" s="19">
        <f t="shared" ref="D5251:D5314" si="412">YEAR(B5251)</f>
        <v>1900</v>
      </c>
      <c r="E5251" s="38" t="e">
        <f>VLOOKUP(A5251,DatosRecibo!$A$2:'DatosRecibo'!$L$6000,12,FALSE)</f>
        <v>#N/A</v>
      </c>
      <c r="G5251" s="19" t="e">
        <f>VLOOKUP(F5251,Propietarios!$B$2:'Propietarios'!$C$6000,2,FALSE)</f>
        <v>#N/A</v>
      </c>
      <c r="H5251" s="19" t="e">
        <f>VLOOKUP(F5251,Propietarios!$B$2:'Propietarios'!$D$6000,3,FALSE)</f>
        <v>#N/A</v>
      </c>
      <c r="J5251" s="38" t="e">
        <f t="shared" ref="J5251:J5314" si="413">I5251*E5251</f>
        <v>#N/A</v>
      </c>
      <c r="K5251" s="38" t="str">
        <f t="shared" ref="K5251:K5314" si="414">CONCATENATE(A5251,F5251)</f>
        <v>11900</v>
      </c>
    </row>
    <row r="5252" spans="1:11" x14ac:dyDescent="0.15">
      <c r="A5252" s="19" t="str">
        <f t="shared" si="410"/>
        <v>11900</v>
      </c>
      <c r="C5252" s="19">
        <f t="shared" si="411"/>
        <v>1</v>
      </c>
      <c r="D5252" s="19">
        <f t="shared" si="412"/>
        <v>1900</v>
      </c>
      <c r="E5252" s="38" t="e">
        <f>VLOOKUP(A5252,DatosRecibo!$A$2:'DatosRecibo'!$L$6000,12,FALSE)</f>
        <v>#N/A</v>
      </c>
      <c r="G5252" s="19" t="e">
        <f>VLOOKUP(F5252,Propietarios!$B$2:'Propietarios'!$C$6000,2,FALSE)</f>
        <v>#N/A</v>
      </c>
      <c r="H5252" s="19" t="e">
        <f>VLOOKUP(F5252,Propietarios!$B$2:'Propietarios'!$D$6000,3,FALSE)</f>
        <v>#N/A</v>
      </c>
      <c r="J5252" s="38" t="e">
        <f t="shared" si="413"/>
        <v>#N/A</v>
      </c>
      <c r="K5252" s="38" t="str">
        <f t="shared" si="414"/>
        <v>11900</v>
      </c>
    </row>
    <row r="5253" spans="1:11" x14ac:dyDescent="0.15">
      <c r="A5253" s="19" t="str">
        <f t="shared" si="410"/>
        <v>11900</v>
      </c>
      <c r="C5253" s="19">
        <f t="shared" si="411"/>
        <v>1</v>
      </c>
      <c r="D5253" s="19">
        <f t="shared" si="412"/>
        <v>1900</v>
      </c>
      <c r="E5253" s="38" t="e">
        <f>VLOOKUP(A5253,DatosRecibo!$A$2:'DatosRecibo'!$L$6000,12,FALSE)</f>
        <v>#N/A</v>
      </c>
      <c r="G5253" s="19" t="e">
        <f>VLOOKUP(F5253,Propietarios!$B$2:'Propietarios'!$C$6000,2,FALSE)</f>
        <v>#N/A</v>
      </c>
      <c r="H5253" s="19" t="e">
        <f>VLOOKUP(F5253,Propietarios!$B$2:'Propietarios'!$D$6000,3,FALSE)</f>
        <v>#N/A</v>
      </c>
      <c r="J5253" s="38" t="e">
        <f t="shared" si="413"/>
        <v>#N/A</v>
      </c>
      <c r="K5253" s="38" t="str">
        <f t="shared" si="414"/>
        <v>11900</v>
      </c>
    </row>
    <row r="5254" spans="1:11" x14ac:dyDescent="0.15">
      <c r="A5254" s="19" t="str">
        <f t="shared" si="410"/>
        <v>11900</v>
      </c>
      <c r="C5254" s="19">
        <f t="shared" si="411"/>
        <v>1</v>
      </c>
      <c r="D5254" s="19">
        <f t="shared" si="412"/>
        <v>1900</v>
      </c>
      <c r="E5254" s="38" t="e">
        <f>VLOOKUP(A5254,DatosRecibo!$A$2:'DatosRecibo'!$L$6000,12,FALSE)</f>
        <v>#N/A</v>
      </c>
      <c r="G5254" s="19" t="e">
        <f>VLOOKUP(F5254,Propietarios!$B$2:'Propietarios'!$C$6000,2,FALSE)</f>
        <v>#N/A</v>
      </c>
      <c r="H5254" s="19" t="e">
        <f>VLOOKUP(F5254,Propietarios!$B$2:'Propietarios'!$D$6000,3,FALSE)</f>
        <v>#N/A</v>
      </c>
      <c r="J5254" s="38" t="e">
        <f t="shared" si="413"/>
        <v>#N/A</v>
      </c>
      <c r="K5254" s="38" t="str">
        <f t="shared" si="414"/>
        <v>11900</v>
      </c>
    </row>
    <row r="5255" spans="1:11" x14ac:dyDescent="0.15">
      <c r="A5255" s="19" t="str">
        <f t="shared" si="410"/>
        <v>11900</v>
      </c>
      <c r="C5255" s="19">
        <f t="shared" si="411"/>
        <v>1</v>
      </c>
      <c r="D5255" s="19">
        <f t="shared" si="412"/>
        <v>1900</v>
      </c>
      <c r="E5255" s="38" t="e">
        <f>VLOOKUP(A5255,DatosRecibo!$A$2:'DatosRecibo'!$L$6000,12,FALSE)</f>
        <v>#N/A</v>
      </c>
      <c r="G5255" s="19" t="e">
        <f>VLOOKUP(F5255,Propietarios!$B$2:'Propietarios'!$C$6000,2,FALSE)</f>
        <v>#N/A</v>
      </c>
      <c r="H5255" s="19" t="e">
        <f>VLOOKUP(F5255,Propietarios!$B$2:'Propietarios'!$D$6000,3,FALSE)</f>
        <v>#N/A</v>
      </c>
      <c r="J5255" s="38" t="e">
        <f t="shared" si="413"/>
        <v>#N/A</v>
      </c>
      <c r="K5255" s="38" t="str">
        <f t="shared" si="414"/>
        <v>11900</v>
      </c>
    </row>
    <row r="5256" spans="1:11" x14ac:dyDescent="0.15">
      <c r="A5256" s="19" t="str">
        <f t="shared" si="410"/>
        <v>11900</v>
      </c>
      <c r="C5256" s="19">
        <f t="shared" si="411"/>
        <v>1</v>
      </c>
      <c r="D5256" s="19">
        <f t="shared" si="412"/>
        <v>1900</v>
      </c>
      <c r="E5256" s="38" t="e">
        <f>VLOOKUP(A5256,DatosRecibo!$A$2:'DatosRecibo'!$L$6000,12,FALSE)</f>
        <v>#N/A</v>
      </c>
      <c r="G5256" s="19" t="e">
        <f>VLOOKUP(F5256,Propietarios!$B$2:'Propietarios'!$C$6000,2,FALSE)</f>
        <v>#N/A</v>
      </c>
      <c r="H5256" s="19" t="e">
        <f>VLOOKUP(F5256,Propietarios!$B$2:'Propietarios'!$D$6000,3,FALSE)</f>
        <v>#N/A</v>
      </c>
      <c r="J5256" s="38" t="e">
        <f t="shared" si="413"/>
        <v>#N/A</v>
      </c>
      <c r="K5256" s="38" t="str">
        <f t="shared" si="414"/>
        <v>11900</v>
      </c>
    </row>
    <row r="5257" spans="1:11" x14ac:dyDescent="0.15">
      <c r="A5257" s="19" t="str">
        <f t="shared" si="410"/>
        <v>11900</v>
      </c>
      <c r="C5257" s="19">
        <f t="shared" si="411"/>
        <v>1</v>
      </c>
      <c r="D5257" s="19">
        <f t="shared" si="412"/>
        <v>1900</v>
      </c>
      <c r="E5257" s="38" t="e">
        <f>VLOOKUP(A5257,DatosRecibo!$A$2:'DatosRecibo'!$L$6000,12,FALSE)</f>
        <v>#N/A</v>
      </c>
      <c r="G5257" s="19" t="e">
        <f>VLOOKUP(F5257,Propietarios!$B$2:'Propietarios'!$C$6000,2,FALSE)</f>
        <v>#N/A</v>
      </c>
      <c r="H5257" s="19" t="e">
        <f>VLOOKUP(F5257,Propietarios!$B$2:'Propietarios'!$D$6000,3,FALSE)</f>
        <v>#N/A</v>
      </c>
      <c r="J5257" s="38" t="e">
        <f t="shared" si="413"/>
        <v>#N/A</v>
      </c>
      <c r="K5257" s="38" t="str">
        <f t="shared" si="414"/>
        <v>11900</v>
      </c>
    </row>
    <row r="5258" spans="1:11" x14ac:dyDescent="0.15">
      <c r="A5258" s="19" t="str">
        <f t="shared" si="410"/>
        <v>11900</v>
      </c>
      <c r="C5258" s="19">
        <f t="shared" si="411"/>
        <v>1</v>
      </c>
      <c r="D5258" s="19">
        <f t="shared" si="412"/>
        <v>1900</v>
      </c>
      <c r="E5258" s="38" t="e">
        <f>VLOOKUP(A5258,DatosRecibo!$A$2:'DatosRecibo'!$L$6000,12,FALSE)</f>
        <v>#N/A</v>
      </c>
      <c r="G5258" s="19" t="e">
        <f>VLOOKUP(F5258,Propietarios!$B$2:'Propietarios'!$C$6000,2,FALSE)</f>
        <v>#N/A</v>
      </c>
      <c r="H5258" s="19" t="e">
        <f>VLOOKUP(F5258,Propietarios!$B$2:'Propietarios'!$D$6000,3,FALSE)</f>
        <v>#N/A</v>
      </c>
      <c r="J5258" s="38" t="e">
        <f t="shared" si="413"/>
        <v>#N/A</v>
      </c>
      <c r="K5258" s="38" t="str">
        <f t="shared" si="414"/>
        <v>11900</v>
      </c>
    </row>
    <row r="5259" spans="1:11" x14ac:dyDescent="0.15">
      <c r="A5259" s="19" t="str">
        <f t="shared" si="410"/>
        <v>11900</v>
      </c>
      <c r="C5259" s="19">
        <f t="shared" si="411"/>
        <v>1</v>
      </c>
      <c r="D5259" s="19">
        <f t="shared" si="412"/>
        <v>1900</v>
      </c>
      <c r="E5259" s="38" t="e">
        <f>VLOOKUP(A5259,DatosRecibo!$A$2:'DatosRecibo'!$L$6000,12,FALSE)</f>
        <v>#N/A</v>
      </c>
      <c r="G5259" s="19" t="e">
        <f>VLOOKUP(F5259,Propietarios!$B$2:'Propietarios'!$C$6000,2,FALSE)</f>
        <v>#N/A</v>
      </c>
      <c r="H5259" s="19" t="e">
        <f>VLOOKUP(F5259,Propietarios!$B$2:'Propietarios'!$D$6000,3,FALSE)</f>
        <v>#N/A</v>
      </c>
      <c r="J5259" s="38" t="e">
        <f t="shared" si="413"/>
        <v>#N/A</v>
      </c>
      <c r="K5259" s="38" t="str">
        <f t="shared" si="414"/>
        <v>11900</v>
      </c>
    </row>
    <row r="5260" spans="1:11" x14ac:dyDescent="0.15">
      <c r="A5260" s="19" t="str">
        <f t="shared" si="410"/>
        <v>11900</v>
      </c>
      <c r="C5260" s="19">
        <f t="shared" si="411"/>
        <v>1</v>
      </c>
      <c r="D5260" s="19">
        <f t="shared" si="412"/>
        <v>1900</v>
      </c>
      <c r="E5260" s="38" t="e">
        <f>VLOOKUP(A5260,DatosRecibo!$A$2:'DatosRecibo'!$L$6000,12,FALSE)</f>
        <v>#N/A</v>
      </c>
      <c r="G5260" s="19" t="e">
        <f>VLOOKUP(F5260,Propietarios!$B$2:'Propietarios'!$C$6000,2,FALSE)</f>
        <v>#N/A</v>
      </c>
      <c r="H5260" s="19" t="e">
        <f>VLOOKUP(F5260,Propietarios!$B$2:'Propietarios'!$D$6000,3,FALSE)</f>
        <v>#N/A</v>
      </c>
      <c r="J5260" s="38" t="e">
        <f t="shared" si="413"/>
        <v>#N/A</v>
      </c>
      <c r="K5260" s="38" t="str">
        <f t="shared" si="414"/>
        <v>11900</v>
      </c>
    </row>
    <row r="5261" spans="1:11" x14ac:dyDescent="0.15">
      <c r="A5261" s="19" t="str">
        <f t="shared" si="410"/>
        <v>11900</v>
      </c>
      <c r="C5261" s="19">
        <f t="shared" si="411"/>
        <v>1</v>
      </c>
      <c r="D5261" s="19">
        <f t="shared" si="412"/>
        <v>1900</v>
      </c>
      <c r="E5261" s="38" t="e">
        <f>VLOOKUP(A5261,DatosRecibo!$A$2:'DatosRecibo'!$L$6000,12,FALSE)</f>
        <v>#N/A</v>
      </c>
      <c r="G5261" s="19" t="e">
        <f>VLOOKUP(F5261,Propietarios!$B$2:'Propietarios'!$C$6000,2,FALSE)</f>
        <v>#N/A</v>
      </c>
      <c r="H5261" s="19" t="e">
        <f>VLOOKUP(F5261,Propietarios!$B$2:'Propietarios'!$D$6000,3,FALSE)</f>
        <v>#N/A</v>
      </c>
      <c r="J5261" s="38" t="e">
        <f t="shared" si="413"/>
        <v>#N/A</v>
      </c>
      <c r="K5261" s="38" t="str">
        <f t="shared" si="414"/>
        <v>11900</v>
      </c>
    </row>
    <row r="5262" spans="1:11" x14ac:dyDescent="0.15">
      <c r="A5262" s="19" t="str">
        <f t="shared" si="410"/>
        <v>11900</v>
      </c>
      <c r="C5262" s="19">
        <f t="shared" si="411"/>
        <v>1</v>
      </c>
      <c r="D5262" s="19">
        <f t="shared" si="412"/>
        <v>1900</v>
      </c>
      <c r="E5262" s="38" t="e">
        <f>VLOOKUP(A5262,DatosRecibo!$A$2:'DatosRecibo'!$L$6000,12,FALSE)</f>
        <v>#N/A</v>
      </c>
      <c r="G5262" s="19" t="e">
        <f>VLOOKUP(F5262,Propietarios!$B$2:'Propietarios'!$C$6000,2,FALSE)</f>
        <v>#N/A</v>
      </c>
      <c r="H5262" s="19" t="e">
        <f>VLOOKUP(F5262,Propietarios!$B$2:'Propietarios'!$D$6000,3,FALSE)</f>
        <v>#N/A</v>
      </c>
      <c r="J5262" s="38" t="e">
        <f t="shared" si="413"/>
        <v>#N/A</v>
      </c>
      <c r="K5262" s="38" t="str">
        <f t="shared" si="414"/>
        <v>11900</v>
      </c>
    </row>
    <row r="5263" spans="1:11" x14ac:dyDescent="0.15">
      <c r="A5263" s="19" t="str">
        <f t="shared" si="410"/>
        <v>11900</v>
      </c>
      <c r="C5263" s="19">
        <f t="shared" si="411"/>
        <v>1</v>
      </c>
      <c r="D5263" s="19">
        <f t="shared" si="412"/>
        <v>1900</v>
      </c>
      <c r="E5263" s="38" t="e">
        <f>VLOOKUP(A5263,DatosRecibo!$A$2:'DatosRecibo'!$L$6000,12,FALSE)</f>
        <v>#N/A</v>
      </c>
      <c r="G5263" s="19" t="e">
        <f>VLOOKUP(F5263,Propietarios!$B$2:'Propietarios'!$C$6000,2,FALSE)</f>
        <v>#N/A</v>
      </c>
      <c r="H5263" s="19" t="e">
        <f>VLOOKUP(F5263,Propietarios!$B$2:'Propietarios'!$D$6000,3,FALSE)</f>
        <v>#N/A</v>
      </c>
      <c r="J5263" s="38" t="e">
        <f t="shared" si="413"/>
        <v>#N/A</v>
      </c>
      <c r="K5263" s="38" t="str">
        <f t="shared" si="414"/>
        <v>11900</v>
      </c>
    </row>
    <row r="5264" spans="1:11" x14ac:dyDescent="0.15">
      <c r="A5264" s="19" t="str">
        <f t="shared" si="410"/>
        <v>11900</v>
      </c>
      <c r="C5264" s="19">
        <f t="shared" si="411"/>
        <v>1</v>
      </c>
      <c r="D5264" s="19">
        <f t="shared" si="412"/>
        <v>1900</v>
      </c>
      <c r="E5264" s="38" t="e">
        <f>VLOOKUP(A5264,DatosRecibo!$A$2:'DatosRecibo'!$L$6000,12,FALSE)</f>
        <v>#N/A</v>
      </c>
      <c r="G5264" s="19" t="e">
        <f>VLOOKUP(F5264,Propietarios!$B$2:'Propietarios'!$C$6000,2,FALSE)</f>
        <v>#N/A</v>
      </c>
      <c r="H5264" s="19" t="e">
        <f>VLOOKUP(F5264,Propietarios!$B$2:'Propietarios'!$D$6000,3,FALSE)</f>
        <v>#N/A</v>
      </c>
      <c r="J5264" s="38" t="e">
        <f t="shared" si="413"/>
        <v>#N/A</v>
      </c>
      <c r="K5264" s="38" t="str">
        <f t="shared" si="414"/>
        <v>11900</v>
      </c>
    </row>
    <row r="5265" spans="1:11" x14ac:dyDescent="0.15">
      <c r="A5265" s="19" t="str">
        <f t="shared" si="410"/>
        <v>11900</v>
      </c>
      <c r="C5265" s="19">
        <f t="shared" si="411"/>
        <v>1</v>
      </c>
      <c r="D5265" s="19">
        <f t="shared" si="412"/>
        <v>1900</v>
      </c>
      <c r="E5265" s="38" t="e">
        <f>VLOOKUP(A5265,DatosRecibo!$A$2:'DatosRecibo'!$L$6000,12,FALSE)</f>
        <v>#N/A</v>
      </c>
      <c r="G5265" s="19" t="e">
        <f>VLOOKUP(F5265,Propietarios!$B$2:'Propietarios'!$C$6000,2,FALSE)</f>
        <v>#N/A</v>
      </c>
      <c r="H5265" s="19" t="e">
        <f>VLOOKUP(F5265,Propietarios!$B$2:'Propietarios'!$D$6000,3,FALSE)</f>
        <v>#N/A</v>
      </c>
      <c r="J5265" s="38" t="e">
        <f t="shared" si="413"/>
        <v>#N/A</v>
      </c>
      <c r="K5265" s="38" t="str">
        <f t="shared" si="414"/>
        <v>11900</v>
      </c>
    </row>
    <row r="5266" spans="1:11" x14ac:dyDescent="0.15">
      <c r="A5266" s="19" t="str">
        <f t="shared" si="410"/>
        <v>11900</v>
      </c>
      <c r="C5266" s="19">
        <f t="shared" si="411"/>
        <v>1</v>
      </c>
      <c r="D5266" s="19">
        <f t="shared" si="412"/>
        <v>1900</v>
      </c>
      <c r="E5266" s="38" t="e">
        <f>VLOOKUP(A5266,DatosRecibo!$A$2:'DatosRecibo'!$L$6000,12,FALSE)</f>
        <v>#N/A</v>
      </c>
      <c r="G5266" s="19" t="e">
        <f>VLOOKUP(F5266,Propietarios!$B$2:'Propietarios'!$C$6000,2,FALSE)</f>
        <v>#N/A</v>
      </c>
      <c r="H5266" s="19" t="e">
        <f>VLOOKUP(F5266,Propietarios!$B$2:'Propietarios'!$D$6000,3,FALSE)</f>
        <v>#N/A</v>
      </c>
      <c r="J5266" s="38" t="e">
        <f t="shared" si="413"/>
        <v>#N/A</v>
      </c>
      <c r="K5266" s="38" t="str">
        <f t="shared" si="414"/>
        <v>11900</v>
      </c>
    </row>
    <row r="5267" spans="1:11" x14ac:dyDescent="0.15">
      <c r="A5267" s="19" t="str">
        <f t="shared" si="410"/>
        <v>11900</v>
      </c>
      <c r="C5267" s="19">
        <f t="shared" si="411"/>
        <v>1</v>
      </c>
      <c r="D5267" s="19">
        <f t="shared" si="412"/>
        <v>1900</v>
      </c>
      <c r="E5267" s="38" t="e">
        <f>VLOOKUP(A5267,DatosRecibo!$A$2:'DatosRecibo'!$L$6000,12,FALSE)</f>
        <v>#N/A</v>
      </c>
      <c r="G5267" s="19" t="e">
        <f>VLOOKUP(F5267,Propietarios!$B$2:'Propietarios'!$C$6000,2,FALSE)</f>
        <v>#N/A</v>
      </c>
      <c r="H5267" s="19" t="e">
        <f>VLOOKUP(F5267,Propietarios!$B$2:'Propietarios'!$D$6000,3,FALSE)</f>
        <v>#N/A</v>
      </c>
      <c r="J5267" s="38" t="e">
        <f t="shared" si="413"/>
        <v>#N/A</v>
      </c>
      <c r="K5267" s="38" t="str">
        <f t="shared" si="414"/>
        <v>11900</v>
      </c>
    </row>
    <row r="5268" spans="1:11" x14ac:dyDescent="0.15">
      <c r="A5268" s="19" t="str">
        <f t="shared" si="410"/>
        <v>11900</v>
      </c>
      <c r="C5268" s="19">
        <f t="shared" si="411"/>
        <v>1</v>
      </c>
      <c r="D5268" s="19">
        <f t="shared" si="412"/>
        <v>1900</v>
      </c>
      <c r="E5268" s="38" t="e">
        <f>VLOOKUP(A5268,DatosRecibo!$A$2:'DatosRecibo'!$L$6000,12,FALSE)</f>
        <v>#N/A</v>
      </c>
      <c r="G5268" s="19" t="e">
        <f>VLOOKUP(F5268,Propietarios!$B$2:'Propietarios'!$C$6000,2,FALSE)</f>
        <v>#N/A</v>
      </c>
      <c r="H5268" s="19" t="e">
        <f>VLOOKUP(F5268,Propietarios!$B$2:'Propietarios'!$D$6000,3,FALSE)</f>
        <v>#N/A</v>
      </c>
      <c r="J5268" s="38" t="e">
        <f t="shared" si="413"/>
        <v>#N/A</v>
      </c>
      <c r="K5268" s="38" t="str">
        <f t="shared" si="414"/>
        <v>11900</v>
      </c>
    </row>
    <row r="5269" spans="1:11" x14ac:dyDescent="0.15">
      <c r="A5269" s="19" t="str">
        <f t="shared" si="410"/>
        <v>11900</v>
      </c>
      <c r="C5269" s="19">
        <f t="shared" si="411"/>
        <v>1</v>
      </c>
      <c r="D5269" s="19">
        <f t="shared" si="412"/>
        <v>1900</v>
      </c>
      <c r="E5269" s="38" t="e">
        <f>VLOOKUP(A5269,DatosRecibo!$A$2:'DatosRecibo'!$L$6000,12,FALSE)</f>
        <v>#N/A</v>
      </c>
      <c r="G5269" s="19" t="e">
        <f>VLOOKUP(F5269,Propietarios!$B$2:'Propietarios'!$C$6000,2,FALSE)</f>
        <v>#N/A</v>
      </c>
      <c r="H5269" s="19" t="e">
        <f>VLOOKUP(F5269,Propietarios!$B$2:'Propietarios'!$D$6000,3,FALSE)</f>
        <v>#N/A</v>
      </c>
      <c r="J5269" s="38" t="e">
        <f t="shared" si="413"/>
        <v>#N/A</v>
      </c>
      <c r="K5269" s="38" t="str">
        <f t="shared" si="414"/>
        <v>11900</v>
      </c>
    </row>
    <row r="5270" spans="1:11" x14ac:dyDescent="0.15">
      <c r="A5270" s="19" t="str">
        <f t="shared" si="410"/>
        <v>11900</v>
      </c>
      <c r="C5270" s="19">
        <f t="shared" si="411"/>
        <v>1</v>
      </c>
      <c r="D5270" s="19">
        <f t="shared" si="412"/>
        <v>1900</v>
      </c>
      <c r="E5270" s="38" t="e">
        <f>VLOOKUP(A5270,DatosRecibo!$A$2:'DatosRecibo'!$L$6000,12,FALSE)</f>
        <v>#N/A</v>
      </c>
      <c r="G5270" s="19" t="e">
        <f>VLOOKUP(F5270,Propietarios!$B$2:'Propietarios'!$C$6000,2,FALSE)</f>
        <v>#N/A</v>
      </c>
      <c r="H5270" s="19" t="e">
        <f>VLOOKUP(F5270,Propietarios!$B$2:'Propietarios'!$D$6000,3,FALSE)</f>
        <v>#N/A</v>
      </c>
      <c r="J5270" s="38" t="e">
        <f t="shared" si="413"/>
        <v>#N/A</v>
      </c>
      <c r="K5270" s="38" t="str">
        <f t="shared" si="414"/>
        <v>11900</v>
      </c>
    </row>
    <row r="5271" spans="1:11" x14ac:dyDescent="0.15">
      <c r="A5271" s="19" t="str">
        <f t="shared" si="410"/>
        <v>11900</v>
      </c>
      <c r="C5271" s="19">
        <f t="shared" si="411"/>
        <v>1</v>
      </c>
      <c r="D5271" s="19">
        <f t="shared" si="412"/>
        <v>1900</v>
      </c>
      <c r="E5271" s="38" t="e">
        <f>VLOOKUP(A5271,DatosRecibo!$A$2:'DatosRecibo'!$L$6000,12,FALSE)</f>
        <v>#N/A</v>
      </c>
      <c r="G5271" s="19" t="e">
        <f>VLOOKUP(F5271,Propietarios!$B$2:'Propietarios'!$C$6000,2,FALSE)</f>
        <v>#N/A</v>
      </c>
      <c r="H5271" s="19" t="e">
        <f>VLOOKUP(F5271,Propietarios!$B$2:'Propietarios'!$D$6000,3,FALSE)</f>
        <v>#N/A</v>
      </c>
      <c r="J5271" s="38" t="e">
        <f t="shared" si="413"/>
        <v>#N/A</v>
      </c>
      <c r="K5271" s="38" t="str">
        <f t="shared" si="414"/>
        <v>11900</v>
      </c>
    </row>
    <row r="5272" spans="1:11" x14ac:dyDescent="0.15">
      <c r="A5272" s="19" t="str">
        <f t="shared" si="410"/>
        <v>11900</v>
      </c>
      <c r="C5272" s="19">
        <f t="shared" si="411"/>
        <v>1</v>
      </c>
      <c r="D5272" s="19">
        <f t="shared" si="412"/>
        <v>1900</v>
      </c>
      <c r="E5272" s="38" t="e">
        <f>VLOOKUP(A5272,DatosRecibo!$A$2:'DatosRecibo'!$L$6000,12,FALSE)</f>
        <v>#N/A</v>
      </c>
      <c r="G5272" s="19" t="e">
        <f>VLOOKUP(F5272,Propietarios!$B$2:'Propietarios'!$C$6000,2,FALSE)</f>
        <v>#N/A</v>
      </c>
      <c r="H5272" s="19" t="e">
        <f>VLOOKUP(F5272,Propietarios!$B$2:'Propietarios'!$D$6000,3,FALSE)</f>
        <v>#N/A</v>
      </c>
      <c r="J5272" s="38" t="e">
        <f t="shared" si="413"/>
        <v>#N/A</v>
      </c>
      <c r="K5272" s="38" t="str">
        <f t="shared" si="414"/>
        <v>11900</v>
      </c>
    </row>
    <row r="5273" spans="1:11" x14ac:dyDescent="0.15">
      <c r="A5273" s="19" t="str">
        <f t="shared" si="410"/>
        <v>11900</v>
      </c>
      <c r="C5273" s="19">
        <f t="shared" si="411"/>
        <v>1</v>
      </c>
      <c r="D5273" s="19">
        <f t="shared" si="412"/>
        <v>1900</v>
      </c>
      <c r="E5273" s="38" t="e">
        <f>VLOOKUP(A5273,DatosRecibo!$A$2:'DatosRecibo'!$L$6000,12,FALSE)</f>
        <v>#N/A</v>
      </c>
      <c r="G5273" s="19" t="e">
        <f>VLOOKUP(F5273,Propietarios!$B$2:'Propietarios'!$C$6000,2,FALSE)</f>
        <v>#N/A</v>
      </c>
      <c r="H5273" s="19" t="e">
        <f>VLOOKUP(F5273,Propietarios!$B$2:'Propietarios'!$D$6000,3,FALSE)</f>
        <v>#N/A</v>
      </c>
      <c r="J5273" s="38" t="e">
        <f t="shared" si="413"/>
        <v>#N/A</v>
      </c>
      <c r="K5273" s="38" t="str">
        <f t="shared" si="414"/>
        <v>11900</v>
      </c>
    </row>
    <row r="5274" spans="1:11" x14ac:dyDescent="0.15">
      <c r="A5274" s="19" t="str">
        <f t="shared" si="410"/>
        <v>11900</v>
      </c>
      <c r="C5274" s="19">
        <f t="shared" si="411"/>
        <v>1</v>
      </c>
      <c r="D5274" s="19">
        <f t="shared" si="412"/>
        <v>1900</v>
      </c>
      <c r="E5274" s="38" t="e">
        <f>VLOOKUP(A5274,DatosRecibo!$A$2:'DatosRecibo'!$L$6000,12,FALSE)</f>
        <v>#N/A</v>
      </c>
      <c r="G5274" s="19" t="e">
        <f>VLOOKUP(F5274,Propietarios!$B$2:'Propietarios'!$C$6000,2,FALSE)</f>
        <v>#N/A</v>
      </c>
      <c r="H5274" s="19" t="e">
        <f>VLOOKUP(F5274,Propietarios!$B$2:'Propietarios'!$D$6000,3,FALSE)</f>
        <v>#N/A</v>
      </c>
      <c r="J5274" s="38" t="e">
        <f t="shared" si="413"/>
        <v>#N/A</v>
      </c>
      <c r="K5274" s="38" t="str">
        <f t="shared" si="414"/>
        <v>11900</v>
      </c>
    </row>
    <row r="5275" spans="1:11" x14ac:dyDescent="0.15">
      <c r="A5275" s="19" t="str">
        <f t="shared" si="410"/>
        <v>11900</v>
      </c>
      <c r="C5275" s="19">
        <f t="shared" si="411"/>
        <v>1</v>
      </c>
      <c r="D5275" s="19">
        <f t="shared" si="412"/>
        <v>1900</v>
      </c>
      <c r="E5275" s="38" t="e">
        <f>VLOOKUP(A5275,DatosRecibo!$A$2:'DatosRecibo'!$L$6000,12,FALSE)</f>
        <v>#N/A</v>
      </c>
      <c r="G5275" s="19" t="e">
        <f>VLOOKUP(F5275,Propietarios!$B$2:'Propietarios'!$C$6000,2,FALSE)</f>
        <v>#N/A</v>
      </c>
      <c r="H5275" s="19" t="e">
        <f>VLOOKUP(F5275,Propietarios!$B$2:'Propietarios'!$D$6000,3,FALSE)</f>
        <v>#N/A</v>
      </c>
      <c r="J5275" s="38" t="e">
        <f t="shared" si="413"/>
        <v>#N/A</v>
      </c>
      <c r="K5275" s="38" t="str">
        <f t="shared" si="414"/>
        <v>11900</v>
      </c>
    </row>
    <row r="5276" spans="1:11" x14ac:dyDescent="0.15">
      <c r="A5276" s="19" t="str">
        <f t="shared" si="410"/>
        <v>11900</v>
      </c>
      <c r="C5276" s="19">
        <f t="shared" si="411"/>
        <v>1</v>
      </c>
      <c r="D5276" s="19">
        <f t="shared" si="412"/>
        <v>1900</v>
      </c>
      <c r="E5276" s="38" t="e">
        <f>VLOOKUP(A5276,DatosRecibo!$A$2:'DatosRecibo'!$L$6000,12,FALSE)</f>
        <v>#N/A</v>
      </c>
      <c r="G5276" s="19" t="e">
        <f>VLOOKUP(F5276,Propietarios!$B$2:'Propietarios'!$C$6000,2,FALSE)</f>
        <v>#N/A</v>
      </c>
      <c r="H5276" s="19" t="e">
        <f>VLOOKUP(F5276,Propietarios!$B$2:'Propietarios'!$D$6000,3,FALSE)</f>
        <v>#N/A</v>
      </c>
      <c r="J5276" s="38" t="e">
        <f t="shared" si="413"/>
        <v>#N/A</v>
      </c>
      <c r="K5276" s="38" t="str">
        <f t="shared" si="414"/>
        <v>11900</v>
      </c>
    </row>
    <row r="5277" spans="1:11" x14ac:dyDescent="0.15">
      <c r="A5277" s="19" t="str">
        <f t="shared" si="410"/>
        <v>11900</v>
      </c>
      <c r="C5277" s="19">
        <f t="shared" si="411"/>
        <v>1</v>
      </c>
      <c r="D5277" s="19">
        <f t="shared" si="412"/>
        <v>1900</v>
      </c>
      <c r="E5277" s="38" t="e">
        <f>VLOOKUP(A5277,DatosRecibo!$A$2:'DatosRecibo'!$L$6000,12,FALSE)</f>
        <v>#N/A</v>
      </c>
      <c r="G5277" s="19" t="e">
        <f>VLOOKUP(F5277,Propietarios!$B$2:'Propietarios'!$C$6000,2,FALSE)</f>
        <v>#N/A</v>
      </c>
      <c r="H5277" s="19" t="e">
        <f>VLOOKUP(F5277,Propietarios!$B$2:'Propietarios'!$D$6000,3,FALSE)</f>
        <v>#N/A</v>
      </c>
      <c r="J5277" s="38" t="e">
        <f t="shared" si="413"/>
        <v>#N/A</v>
      </c>
      <c r="K5277" s="38" t="str">
        <f t="shared" si="414"/>
        <v>11900</v>
      </c>
    </row>
    <row r="5278" spans="1:11" x14ac:dyDescent="0.15">
      <c r="A5278" s="19" t="str">
        <f t="shared" si="410"/>
        <v>11900</v>
      </c>
      <c r="C5278" s="19">
        <f t="shared" si="411"/>
        <v>1</v>
      </c>
      <c r="D5278" s="19">
        <f t="shared" si="412"/>
        <v>1900</v>
      </c>
      <c r="E5278" s="38" t="e">
        <f>VLOOKUP(A5278,DatosRecibo!$A$2:'DatosRecibo'!$L$6000,12,FALSE)</f>
        <v>#N/A</v>
      </c>
      <c r="G5278" s="19" t="e">
        <f>VLOOKUP(F5278,Propietarios!$B$2:'Propietarios'!$C$6000,2,FALSE)</f>
        <v>#N/A</v>
      </c>
      <c r="H5278" s="19" t="e">
        <f>VLOOKUP(F5278,Propietarios!$B$2:'Propietarios'!$D$6000,3,FALSE)</f>
        <v>#N/A</v>
      </c>
      <c r="J5278" s="38" t="e">
        <f t="shared" si="413"/>
        <v>#N/A</v>
      </c>
      <c r="K5278" s="38" t="str">
        <f t="shared" si="414"/>
        <v>11900</v>
      </c>
    </row>
    <row r="5279" spans="1:11" x14ac:dyDescent="0.15">
      <c r="A5279" s="19" t="str">
        <f t="shared" si="410"/>
        <v>11900</v>
      </c>
      <c r="C5279" s="19">
        <f t="shared" si="411"/>
        <v>1</v>
      </c>
      <c r="D5279" s="19">
        <f t="shared" si="412"/>
        <v>1900</v>
      </c>
      <c r="E5279" s="38" t="e">
        <f>VLOOKUP(A5279,DatosRecibo!$A$2:'DatosRecibo'!$L$6000,12,FALSE)</f>
        <v>#N/A</v>
      </c>
      <c r="G5279" s="19" t="e">
        <f>VLOOKUP(F5279,Propietarios!$B$2:'Propietarios'!$C$6000,2,FALSE)</f>
        <v>#N/A</v>
      </c>
      <c r="H5279" s="19" t="e">
        <f>VLOOKUP(F5279,Propietarios!$B$2:'Propietarios'!$D$6000,3,FALSE)</f>
        <v>#N/A</v>
      </c>
      <c r="J5279" s="38" t="e">
        <f t="shared" si="413"/>
        <v>#N/A</v>
      </c>
      <c r="K5279" s="38" t="str">
        <f t="shared" si="414"/>
        <v>11900</v>
      </c>
    </row>
    <row r="5280" spans="1:11" x14ac:dyDescent="0.15">
      <c r="A5280" s="19" t="str">
        <f t="shared" si="410"/>
        <v>11900</v>
      </c>
      <c r="C5280" s="19">
        <f t="shared" si="411"/>
        <v>1</v>
      </c>
      <c r="D5280" s="19">
        <f t="shared" si="412"/>
        <v>1900</v>
      </c>
      <c r="E5280" s="38" t="e">
        <f>VLOOKUP(A5280,DatosRecibo!$A$2:'DatosRecibo'!$L$6000,12,FALSE)</f>
        <v>#N/A</v>
      </c>
      <c r="G5280" s="19" t="e">
        <f>VLOOKUP(F5280,Propietarios!$B$2:'Propietarios'!$C$6000,2,FALSE)</f>
        <v>#N/A</v>
      </c>
      <c r="H5280" s="19" t="e">
        <f>VLOOKUP(F5280,Propietarios!$B$2:'Propietarios'!$D$6000,3,FALSE)</f>
        <v>#N/A</v>
      </c>
      <c r="J5280" s="38" t="e">
        <f t="shared" si="413"/>
        <v>#N/A</v>
      </c>
      <c r="K5280" s="38" t="str">
        <f t="shared" si="414"/>
        <v>11900</v>
      </c>
    </row>
    <row r="5281" spans="1:11" x14ac:dyDescent="0.15">
      <c r="A5281" s="19" t="str">
        <f t="shared" si="410"/>
        <v>11900</v>
      </c>
      <c r="C5281" s="19">
        <f t="shared" si="411"/>
        <v>1</v>
      </c>
      <c r="D5281" s="19">
        <f t="shared" si="412"/>
        <v>1900</v>
      </c>
      <c r="E5281" s="38" t="e">
        <f>VLOOKUP(A5281,DatosRecibo!$A$2:'DatosRecibo'!$L$6000,12,FALSE)</f>
        <v>#N/A</v>
      </c>
      <c r="G5281" s="19" t="e">
        <f>VLOOKUP(F5281,Propietarios!$B$2:'Propietarios'!$C$6000,2,FALSE)</f>
        <v>#N/A</v>
      </c>
      <c r="H5281" s="19" t="e">
        <f>VLOOKUP(F5281,Propietarios!$B$2:'Propietarios'!$D$6000,3,FALSE)</f>
        <v>#N/A</v>
      </c>
      <c r="J5281" s="38" t="e">
        <f t="shared" si="413"/>
        <v>#N/A</v>
      </c>
      <c r="K5281" s="38" t="str">
        <f t="shared" si="414"/>
        <v>11900</v>
      </c>
    </row>
    <row r="5282" spans="1:11" x14ac:dyDescent="0.15">
      <c r="A5282" s="19" t="str">
        <f t="shared" si="410"/>
        <v>11900</v>
      </c>
      <c r="C5282" s="19">
        <f t="shared" si="411"/>
        <v>1</v>
      </c>
      <c r="D5282" s="19">
        <f t="shared" si="412"/>
        <v>1900</v>
      </c>
      <c r="E5282" s="38" t="e">
        <f>VLOOKUP(A5282,DatosRecibo!$A$2:'DatosRecibo'!$L$6000,12,FALSE)</f>
        <v>#N/A</v>
      </c>
      <c r="G5282" s="19" t="e">
        <f>VLOOKUP(F5282,Propietarios!$B$2:'Propietarios'!$C$6000,2,FALSE)</f>
        <v>#N/A</v>
      </c>
      <c r="H5282" s="19" t="e">
        <f>VLOOKUP(F5282,Propietarios!$B$2:'Propietarios'!$D$6000,3,FALSE)</f>
        <v>#N/A</v>
      </c>
      <c r="J5282" s="38" t="e">
        <f t="shared" si="413"/>
        <v>#N/A</v>
      </c>
      <c r="K5282" s="38" t="str">
        <f t="shared" si="414"/>
        <v>11900</v>
      </c>
    </row>
    <row r="5283" spans="1:11" x14ac:dyDescent="0.15">
      <c r="A5283" s="19" t="str">
        <f t="shared" si="410"/>
        <v>11900</v>
      </c>
      <c r="C5283" s="19">
        <f t="shared" si="411"/>
        <v>1</v>
      </c>
      <c r="D5283" s="19">
        <f t="shared" si="412"/>
        <v>1900</v>
      </c>
      <c r="E5283" s="38" t="e">
        <f>VLOOKUP(A5283,DatosRecibo!$A$2:'DatosRecibo'!$L$6000,12,FALSE)</f>
        <v>#N/A</v>
      </c>
      <c r="G5283" s="19" t="e">
        <f>VLOOKUP(F5283,Propietarios!$B$2:'Propietarios'!$C$6000,2,FALSE)</f>
        <v>#N/A</v>
      </c>
      <c r="H5283" s="19" t="e">
        <f>VLOOKUP(F5283,Propietarios!$B$2:'Propietarios'!$D$6000,3,FALSE)</f>
        <v>#N/A</v>
      </c>
      <c r="J5283" s="38" t="e">
        <f t="shared" si="413"/>
        <v>#N/A</v>
      </c>
      <c r="K5283" s="38" t="str">
        <f t="shared" si="414"/>
        <v>11900</v>
      </c>
    </row>
    <row r="5284" spans="1:11" x14ac:dyDescent="0.15">
      <c r="A5284" s="19" t="str">
        <f t="shared" si="410"/>
        <v>11900</v>
      </c>
      <c r="C5284" s="19">
        <f t="shared" si="411"/>
        <v>1</v>
      </c>
      <c r="D5284" s="19">
        <f t="shared" si="412"/>
        <v>1900</v>
      </c>
      <c r="E5284" s="38" t="e">
        <f>VLOOKUP(A5284,DatosRecibo!$A$2:'DatosRecibo'!$L$6000,12,FALSE)</f>
        <v>#N/A</v>
      </c>
      <c r="G5284" s="19" t="e">
        <f>VLOOKUP(F5284,Propietarios!$B$2:'Propietarios'!$C$6000,2,FALSE)</f>
        <v>#N/A</v>
      </c>
      <c r="H5284" s="19" t="e">
        <f>VLOOKUP(F5284,Propietarios!$B$2:'Propietarios'!$D$6000,3,FALSE)</f>
        <v>#N/A</v>
      </c>
      <c r="J5284" s="38" t="e">
        <f t="shared" si="413"/>
        <v>#N/A</v>
      </c>
      <c r="K5284" s="38" t="str">
        <f t="shared" si="414"/>
        <v>11900</v>
      </c>
    </row>
    <row r="5285" spans="1:11" x14ac:dyDescent="0.15">
      <c r="A5285" s="19" t="str">
        <f t="shared" si="410"/>
        <v>11900</v>
      </c>
      <c r="C5285" s="19">
        <f t="shared" si="411"/>
        <v>1</v>
      </c>
      <c r="D5285" s="19">
        <f t="shared" si="412"/>
        <v>1900</v>
      </c>
      <c r="E5285" s="38" t="e">
        <f>VLOOKUP(A5285,DatosRecibo!$A$2:'DatosRecibo'!$L$6000,12,FALSE)</f>
        <v>#N/A</v>
      </c>
      <c r="G5285" s="19" t="e">
        <f>VLOOKUP(F5285,Propietarios!$B$2:'Propietarios'!$C$6000,2,FALSE)</f>
        <v>#N/A</v>
      </c>
      <c r="H5285" s="19" t="e">
        <f>VLOOKUP(F5285,Propietarios!$B$2:'Propietarios'!$D$6000,3,FALSE)</f>
        <v>#N/A</v>
      </c>
      <c r="J5285" s="38" t="e">
        <f t="shared" si="413"/>
        <v>#N/A</v>
      </c>
      <c r="K5285" s="38" t="str">
        <f t="shared" si="414"/>
        <v>11900</v>
      </c>
    </row>
    <row r="5286" spans="1:11" x14ac:dyDescent="0.15">
      <c r="A5286" s="19" t="str">
        <f t="shared" si="410"/>
        <v>11900</v>
      </c>
      <c r="C5286" s="19">
        <f t="shared" si="411"/>
        <v>1</v>
      </c>
      <c r="D5286" s="19">
        <f t="shared" si="412"/>
        <v>1900</v>
      </c>
      <c r="E5286" s="38" t="e">
        <f>VLOOKUP(A5286,DatosRecibo!$A$2:'DatosRecibo'!$L$6000,12,FALSE)</f>
        <v>#N/A</v>
      </c>
      <c r="G5286" s="19" t="e">
        <f>VLOOKUP(F5286,Propietarios!$B$2:'Propietarios'!$C$6000,2,FALSE)</f>
        <v>#N/A</v>
      </c>
      <c r="H5286" s="19" t="e">
        <f>VLOOKUP(F5286,Propietarios!$B$2:'Propietarios'!$D$6000,3,FALSE)</f>
        <v>#N/A</v>
      </c>
      <c r="J5286" s="38" t="e">
        <f t="shared" si="413"/>
        <v>#N/A</v>
      </c>
      <c r="K5286" s="38" t="str">
        <f t="shared" si="414"/>
        <v>11900</v>
      </c>
    </row>
    <row r="5287" spans="1:11" x14ac:dyDescent="0.15">
      <c r="A5287" s="19" t="str">
        <f t="shared" si="410"/>
        <v>11900</v>
      </c>
      <c r="C5287" s="19">
        <f t="shared" si="411"/>
        <v>1</v>
      </c>
      <c r="D5287" s="19">
        <f t="shared" si="412"/>
        <v>1900</v>
      </c>
      <c r="E5287" s="38" t="e">
        <f>VLOOKUP(A5287,DatosRecibo!$A$2:'DatosRecibo'!$L$6000,12,FALSE)</f>
        <v>#N/A</v>
      </c>
      <c r="G5287" s="19" t="e">
        <f>VLOOKUP(F5287,Propietarios!$B$2:'Propietarios'!$C$6000,2,FALSE)</f>
        <v>#N/A</v>
      </c>
      <c r="H5287" s="19" t="e">
        <f>VLOOKUP(F5287,Propietarios!$B$2:'Propietarios'!$D$6000,3,FALSE)</f>
        <v>#N/A</v>
      </c>
      <c r="J5287" s="38" t="e">
        <f t="shared" si="413"/>
        <v>#N/A</v>
      </c>
      <c r="K5287" s="38" t="str">
        <f t="shared" si="414"/>
        <v>11900</v>
      </c>
    </row>
    <row r="5288" spans="1:11" x14ac:dyDescent="0.15">
      <c r="A5288" s="19" t="str">
        <f t="shared" si="410"/>
        <v>11900</v>
      </c>
      <c r="C5288" s="19">
        <f t="shared" si="411"/>
        <v>1</v>
      </c>
      <c r="D5288" s="19">
        <f t="shared" si="412"/>
        <v>1900</v>
      </c>
      <c r="E5288" s="38" t="e">
        <f>VLOOKUP(A5288,DatosRecibo!$A$2:'DatosRecibo'!$L$6000,12,FALSE)</f>
        <v>#N/A</v>
      </c>
      <c r="G5288" s="19" t="e">
        <f>VLOOKUP(F5288,Propietarios!$B$2:'Propietarios'!$C$6000,2,FALSE)</f>
        <v>#N/A</v>
      </c>
      <c r="H5288" s="19" t="e">
        <f>VLOOKUP(F5288,Propietarios!$B$2:'Propietarios'!$D$6000,3,FALSE)</f>
        <v>#N/A</v>
      </c>
      <c r="J5288" s="38" t="e">
        <f t="shared" si="413"/>
        <v>#N/A</v>
      </c>
      <c r="K5288" s="38" t="str">
        <f t="shared" si="414"/>
        <v>11900</v>
      </c>
    </row>
    <row r="5289" spans="1:11" x14ac:dyDescent="0.15">
      <c r="A5289" s="19" t="str">
        <f t="shared" si="410"/>
        <v>11900</v>
      </c>
      <c r="C5289" s="19">
        <f t="shared" si="411"/>
        <v>1</v>
      </c>
      <c r="D5289" s="19">
        <f t="shared" si="412"/>
        <v>1900</v>
      </c>
      <c r="E5289" s="38" t="e">
        <f>VLOOKUP(A5289,DatosRecibo!$A$2:'DatosRecibo'!$L$6000,12,FALSE)</f>
        <v>#N/A</v>
      </c>
      <c r="G5289" s="19" t="e">
        <f>VLOOKUP(F5289,Propietarios!$B$2:'Propietarios'!$C$6000,2,FALSE)</f>
        <v>#N/A</v>
      </c>
      <c r="H5289" s="19" t="e">
        <f>VLOOKUP(F5289,Propietarios!$B$2:'Propietarios'!$D$6000,3,FALSE)</f>
        <v>#N/A</v>
      </c>
      <c r="J5289" s="38" t="e">
        <f t="shared" si="413"/>
        <v>#N/A</v>
      </c>
      <c r="K5289" s="38" t="str">
        <f t="shared" si="414"/>
        <v>11900</v>
      </c>
    </row>
    <row r="5290" spans="1:11" x14ac:dyDescent="0.15">
      <c r="A5290" s="19" t="str">
        <f t="shared" si="410"/>
        <v>11900</v>
      </c>
      <c r="C5290" s="19">
        <f t="shared" si="411"/>
        <v>1</v>
      </c>
      <c r="D5290" s="19">
        <f t="shared" si="412"/>
        <v>1900</v>
      </c>
      <c r="E5290" s="38" t="e">
        <f>VLOOKUP(A5290,DatosRecibo!$A$2:'DatosRecibo'!$L$6000,12,FALSE)</f>
        <v>#N/A</v>
      </c>
      <c r="G5290" s="19" t="e">
        <f>VLOOKUP(F5290,Propietarios!$B$2:'Propietarios'!$C$6000,2,FALSE)</f>
        <v>#N/A</v>
      </c>
      <c r="H5290" s="19" t="e">
        <f>VLOOKUP(F5290,Propietarios!$B$2:'Propietarios'!$D$6000,3,FALSE)</f>
        <v>#N/A</v>
      </c>
      <c r="J5290" s="38" t="e">
        <f t="shared" si="413"/>
        <v>#N/A</v>
      </c>
      <c r="K5290" s="38" t="str">
        <f t="shared" si="414"/>
        <v>11900</v>
      </c>
    </row>
    <row r="5291" spans="1:11" x14ac:dyDescent="0.15">
      <c r="A5291" s="19" t="str">
        <f t="shared" si="410"/>
        <v>11900</v>
      </c>
      <c r="C5291" s="19">
        <f t="shared" si="411"/>
        <v>1</v>
      </c>
      <c r="D5291" s="19">
        <f t="shared" si="412"/>
        <v>1900</v>
      </c>
      <c r="E5291" s="38" t="e">
        <f>VLOOKUP(A5291,DatosRecibo!$A$2:'DatosRecibo'!$L$6000,12,FALSE)</f>
        <v>#N/A</v>
      </c>
      <c r="G5291" s="19" t="e">
        <f>VLOOKUP(F5291,Propietarios!$B$2:'Propietarios'!$C$6000,2,FALSE)</f>
        <v>#N/A</v>
      </c>
      <c r="H5291" s="19" t="e">
        <f>VLOOKUP(F5291,Propietarios!$B$2:'Propietarios'!$D$6000,3,FALSE)</f>
        <v>#N/A</v>
      </c>
      <c r="J5291" s="38" t="e">
        <f t="shared" si="413"/>
        <v>#N/A</v>
      </c>
      <c r="K5291" s="38" t="str">
        <f t="shared" si="414"/>
        <v>11900</v>
      </c>
    </row>
    <row r="5292" spans="1:11" x14ac:dyDescent="0.15">
      <c r="A5292" s="19" t="str">
        <f t="shared" si="410"/>
        <v>11900</v>
      </c>
      <c r="C5292" s="19">
        <f t="shared" si="411"/>
        <v>1</v>
      </c>
      <c r="D5292" s="19">
        <f t="shared" si="412"/>
        <v>1900</v>
      </c>
      <c r="E5292" s="38" t="e">
        <f>VLOOKUP(A5292,DatosRecibo!$A$2:'DatosRecibo'!$L$6000,12,FALSE)</f>
        <v>#N/A</v>
      </c>
      <c r="G5292" s="19" t="e">
        <f>VLOOKUP(F5292,Propietarios!$B$2:'Propietarios'!$C$6000,2,FALSE)</f>
        <v>#N/A</v>
      </c>
      <c r="H5292" s="19" t="e">
        <f>VLOOKUP(F5292,Propietarios!$B$2:'Propietarios'!$D$6000,3,FALSE)</f>
        <v>#N/A</v>
      </c>
      <c r="J5292" s="38" t="e">
        <f t="shared" si="413"/>
        <v>#N/A</v>
      </c>
      <c r="K5292" s="38" t="str">
        <f t="shared" si="414"/>
        <v>11900</v>
      </c>
    </row>
    <row r="5293" spans="1:11" x14ac:dyDescent="0.15">
      <c r="A5293" s="19" t="str">
        <f t="shared" si="410"/>
        <v>11900</v>
      </c>
      <c r="C5293" s="19">
        <f t="shared" si="411"/>
        <v>1</v>
      </c>
      <c r="D5293" s="19">
        <f t="shared" si="412"/>
        <v>1900</v>
      </c>
      <c r="E5293" s="38" t="e">
        <f>VLOOKUP(A5293,DatosRecibo!$A$2:'DatosRecibo'!$L$6000,12,FALSE)</f>
        <v>#N/A</v>
      </c>
      <c r="G5293" s="19" t="e">
        <f>VLOOKUP(F5293,Propietarios!$B$2:'Propietarios'!$C$6000,2,FALSE)</f>
        <v>#N/A</v>
      </c>
      <c r="H5293" s="19" t="e">
        <f>VLOOKUP(F5293,Propietarios!$B$2:'Propietarios'!$D$6000,3,FALSE)</f>
        <v>#N/A</v>
      </c>
      <c r="J5293" s="38" t="e">
        <f t="shared" si="413"/>
        <v>#N/A</v>
      </c>
      <c r="K5293" s="38" t="str">
        <f t="shared" si="414"/>
        <v>11900</v>
      </c>
    </row>
    <row r="5294" spans="1:11" x14ac:dyDescent="0.15">
      <c r="A5294" s="19" t="str">
        <f t="shared" si="410"/>
        <v>11900</v>
      </c>
      <c r="C5294" s="19">
        <f t="shared" si="411"/>
        <v>1</v>
      </c>
      <c r="D5294" s="19">
        <f t="shared" si="412"/>
        <v>1900</v>
      </c>
      <c r="E5294" s="38" t="e">
        <f>VLOOKUP(A5294,DatosRecibo!$A$2:'DatosRecibo'!$L$6000,12,FALSE)</f>
        <v>#N/A</v>
      </c>
      <c r="G5294" s="19" t="e">
        <f>VLOOKUP(F5294,Propietarios!$B$2:'Propietarios'!$C$6000,2,FALSE)</f>
        <v>#N/A</v>
      </c>
      <c r="H5294" s="19" t="e">
        <f>VLOOKUP(F5294,Propietarios!$B$2:'Propietarios'!$D$6000,3,FALSE)</f>
        <v>#N/A</v>
      </c>
      <c r="J5294" s="38" t="e">
        <f t="shared" si="413"/>
        <v>#N/A</v>
      </c>
      <c r="K5294" s="38" t="str">
        <f t="shared" si="414"/>
        <v>11900</v>
      </c>
    </row>
    <row r="5295" spans="1:11" x14ac:dyDescent="0.15">
      <c r="A5295" s="19" t="str">
        <f t="shared" si="410"/>
        <v>11900</v>
      </c>
      <c r="C5295" s="19">
        <f t="shared" si="411"/>
        <v>1</v>
      </c>
      <c r="D5295" s="19">
        <f t="shared" si="412"/>
        <v>1900</v>
      </c>
      <c r="E5295" s="38" t="e">
        <f>VLOOKUP(A5295,DatosRecibo!$A$2:'DatosRecibo'!$L$6000,12,FALSE)</f>
        <v>#N/A</v>
      </c>
      <c r="G5295" s="19" t="e">
        <f>VLOOKUP(F5295,Propietarios!$B$2:'Propietarios'!$C$6000,2,FALSE)</f>
        <v>#N/A</v>
      </c>
      <c r="H5295" s="19" t="e">
        <f>VLOOKUP(F5295,Propietarios!$B$2:'Propietarios'!$D$6000,3,FALSE)</f>
        <v>#N/A</v>
      </c>
      <c r="J5295" s="38" t="e">
        <f t="shared" si="413"/>
        <v>#N/A</v>
      </c>
      <c r="K5295" s="38" t="str">
        <f t="shared" si="414"/>
        <v>11900</v>
      </c>
    </row>
    <row r="5296" spans="1:11" x14ac:dyDescent="0.15">
      <c r="A5296" s="19" t="str">
        <f t="shared" si="410"/>
        <v>11900</v>
      </c>
      <c r="C5296" s="19">
        <f t="shared" si="411"/>
        <v>1</v>
      </c>
      <c r="D5296" s="19">
        <f t="shared" si="412"/>
        <v>1900</v>
      </c>
      <c r="E5296" s="38" t="e">
        <f>VLOOKUP(A5296,DatosRecibo!$A$2:'DatosRecibo'!$L$6000,12,FALSE)</f>
        <v>#N/A</v>
      </c>
      <c r="G5296" s="19" t="e">
        <f>VLOOKUP(F5296,Propietarios!$B$2:'Propietarios'!$C$6000,2,FALSE)</f>
        <v>#N/A</v>
      </c>
      <c r="H5296" s="19" t="e">
        <f>VLOOKUP(F5296,Propietarios!$B$2:'Propietarios'!$D$6000,3,FALSE)</f>
        <v>#N/A</v>
      </c>
      <c r="J5296" s="38" t="e">
        <f t="shared" si="413"/>
        <v>#N/A</v>
      </c>
      <c r="K5296" s="38" t="str">
        <f t="shared" si="414"/>
        <v>11900</v>
      </c>
    </row>
    <row r="5297" spans="1:11" x14ac:dyDescent="0.15">
      <c r="A5297" s="19" t="str">
        <f t="shared" si="410"/>
        <v>11900</v>
      </c>
      <c r="C5297" s="19">
        <f t="shared" si="411"/>
        <v>1</v>
      </c>
      <c r="D5297" s="19">
        <f t="shared" si="412"/>
        <v>1900</v>
      </c>
      <c r="E5297" s="38" t="e">
        <f>VLOOKUP(A5297,DatosRecibo!$A$2:'DatosRecibo'!$L$6000,12,FALSE)</f>
        <v>#N/A</v>
      </c>
      <c r="G5297" s="19" t="e">
        <f>VLOOKUP(F5297,Propietarios!$B$2:'Propietarios'!$C$6000,2,FALSE)</f>
        <v>#N/A</v>
      </c>
      <c r="H5297" s="19" t="e">
        <f>VLOOKUP(F5297,Propietarios!$B$2:'Propietarios'!$D$6000,3,FALSE)</f>
        <v>#N/A</v>
      </c>
      <c r="J5297" s="38" t="e">
        <f t="shared" si="413"/>
        <v>#N/A</v>
      </c>
      <c r="K5297" s="38" t="str">
        <f t="shared" si="414"/>
        <v>11900</v>
      </c>
    </row>
    <row r="5298" spans="1:11" x14ac:dyDescent="0.15">
      <c r="A5298" s="19" t="str">
        <f t="shared" si="410"/>
        <v>11900</v>
      </c>
      <c r="C5298" s="19">
        <f t="shared" si="411"/>
        <v>1</v>
      </c>
      <c r="D5298" s="19">
        <f t="shared" si="412"/>
        <v>1900</v>
      </c>
      <c r="E5298" s="38" t="e">
        <f>VLOOKUP(A5298,DatosRecibo!$A$2:'DatosRecibo'!$L$6000,12,FALSE)</f>
        <v>#N/A</v>
      </c>
      <c r="G5298" s="19" t="e">
        <f>VLOOKUP(F5298,Propietarios!$B$2:'Propietarios'!$C$6000,2,FALSE)</f>
        <v>#N/A</v>
      </c>
      <c r="H5298" s="19" t="e">
        <f>VLOOKUP(F5298,Propietarios!$B$2:'Propietarios'!$D$6000,3,FALSE)</f>
        <v>#N/A</v>
      </c>
      <c r="J5298" s="38" t="e">
        <f t="shared" si="413"/>
        <v>#N/A</v>
      </c>
      <c r="K5298" s="38" t="str">
        <f t="shared" si="414"/>
        <v>11900</v>
      </c>
    </row>
    <row r="5299" spans="1:11" x14ac:dyDescent="0.15">
      <c r="A5299" s="19" t="str">
        <f t="shared" si="410"/>
        <v>11900</v>
      </c>
      <c r="C5299" s="19">
        <f t="shared" si="411"/>
        <v>1</v>
      </c>
      <c r="D5299" s="19">
        <f t="shared" si="412"/>
        <v>1900</v>
      </c>
      <c r="E5299" s="38" t="e">
        <f>VLOOKUP(A5299,DatosRecibo!$A$2:'DatosRecibo'!$L$6000,12,FALSE)</f>
        <v>#N/A</v>
      </c>
      <c r="G5299" s="19" t="e">
        <f>VLOOKUP(F5299,Propietarios!$B$2:'Propietarios'!$C$6000,2,FALSE)</f>
        <v>#N/A</v>
      </c>
      <c r="H5299" s="19" t="e">
        <f>VLOOKUP(F5299,Propietarios!$B$2:'Propietarios'!$D$6000,3,FALSE)</f>
        <v>#N/A</v>
      </c>
      <c r="J5299" s="38" t="e">
        <f t="shared" si="413"/>
        <v>#N/A</v>
      </c>
      <c r="K5299" s="38" t="str">
        <f t="shared" si="414"/>
        <v>11900</v>
      </c>
    </row>
    <row r="5300" spans="1:11" x14ac:dyDescent="0.15">
      <c r="A5300" s="19" t="str">
        <f t="shared" si="410"/>
        <v>11900</v>
      </c>
      <c r="C5300" s="19">
        <f t="shared" si="411"/>
        <v>1</v>
      </c>
      <c r="D5300" s="19">
        <f t="shared" si="412"/>
        <v>1900</v>
      </c>
      <c r="E5300" s="38" t="e">
        <f>VLOOKUP(A5300,DatosRecibo!$A$2:'DatosRecibo'!$L$6000,12,FALSE)</f>
        <v>#N/A</v>
      </c>
      <c r="G5300" s="19" t="e">
        <f>VLOOKUP(F5300,Propietarios!$B$2:'Propietarios'!$C$6000,2,FALSE)</f>
        <v>#N/A</v>
      </c>
      <c r="H5300" s="19" t="e">
        <f>VLOOKUP(F5300,Propietarios!$B$2:'Propietarios'!$D$6000,3,FALSE)</f>
        <v>#N/A</v>
      </c>
      <c r="J5300" s="38" t="e">
        <f t="shared" si="413"/>
        <v>#N/A</v>
      </c>
      <c r="K5300" s="38" t="str">
        <f t="shared" si="414"/>
        <v>11900</v>
      </c>
    </row>
    <row r="5301" spans="1:11" x14ac:dyDescent="0.15">
      <c r="A5301" s="19" t="str">
        <f t="shared" si="410"/>
        <v>11900</v>
      </c>
      <c r="C5301" s="19">
        <f t="shared" si="411"/>
        <v>1</v>
      </c>
      <c r="D5301" s="19">
        <f t="shared" si="412"/>
        <v>1900</v>
      </c>
      <c r="E5301" s="38" t="e">
        <f>VLOOKUP(A5301,DatosRecibo!$A$2:'DatosRecibo'!$L$6000,12,FALSE)</f>
        <v>#N/A</v>
      </c>
      <c r="G5301" s="19" t="e">
        <f>VLOOKUP(F5301,Propietarios!$B$2:'Propietarios'!$C$6000,2,FALSE)</f>
        <v>#N/A</v>
      </c>
      <c r="H5301" s="19" t="e">
        <f>VLOOKUP(F5301,Propietarios!$B$2:'Propietarios'!$D$6000,3,FALSE)</f>
        <v>#N/A</v>
      </c>
      <c r="J5301" s="38" t="e">
        <f t="shared" si="413"/>
        <v>#N/A</v>
      </c>
      <c r="K5301" s="38" t="str">
        <f t="shared" si="414"/>
        <v>11900</v>
      </c>
    </row>
    <row r="5302" spans="1:11" x14ac:dyDescent="0.15">
      <c r="A5302" s="19" t="str">
        <f t="shared" si="410"/>
        <v>11900</v>
      </c>
      <c r="C5302" s="19">
        <f t="shared" si="411"/>
        <v>1</v>
      </c>
      <c r="D5302" s="19">
        <f t="shared" si="412"/>
        <v>1900</v>
      </c>
      <c r="E5302" s="38" t="e">
        <f>VLOOKUP(A5302,DatosRecibo!$A$2:'DatosRecibo'!$L$6000,12,FALSE)</f>
        <v>#N/A</v>
      </c>
      <c r="G5302" s="19" t="e">
        <f>VLOOKUP(F5302,Propietarios!$B$2:'Propietarios'!$C$6000,2,FALSE)</f>
        <v>#N/A</v>
      </c>
      <c r="H5302" s="19" t="e">
        <f>VLOOKUP(F5302,Propietarios!$B$2:'Propietarios'!$D$6000,3,FALSE)</f>
        <v>#N/A</v>
      </c>
      <c r="J5302" s="38" t="e">
        <f t="shared" si="413"/>
        <v>#N/A</v>
      </c>
      <c r="K5302" s="38" t="str">
        <f t="shared" si="414"/>
        <v>11900</v>
      </c>
    </row>
    <row r="5303" spans="1:11" x14ac:dyDescent="0.15">
      <c r="A5303" s="19" t="str">
        <f t="shared" si="410"/>
        <v>11900</v>
      </c>
      <c r="C5303" s="19">
        <f t="shared" si="411"/>
        <v>1</v>
      </c>
      <c r="D5303" s="19">
        <f t="shared" si="412"/>
        <v>1900</v>
      </c>
      <c r="E5303" s="38" t="e">
        <f>VLOOKUP(A5303,DatosRecibo!$A$2:'DatosRecibo'!$L$6000,12,FALSE)</f>
        <v>#N/A</v>
      </c>
      <c r="G5303" s="19" t="e">
        <f>VLOOKUP(F5303,Propietarios!$B$2:'Propietarios'!$C$6000,2,FALSE)</f>
        <v>#N/A</v>
      </c>
      <c r="H5303" s="19" t="e">
        <f>VLOOKUP(F5303,Propietarios!$B$2:'Propietarios'!$D$6000,3,FALSE)</f>
        <v>#N/A</v>
      </c>
      <c r="J5303" s="38" t="e">
        <f t="shared" si="413"/>
        <v>#N/A</v>
      </c>
      <c r="K5303" s="38" t="str">
        <f t="shared" si="414"/>
        <v>11900</v>
      </c>
    </row>
    <row r="5304" spans="1:11" x14ac:dyDescent="0.15">
      <c r="A5304" s="19" t="str">
        <f t="shared" si="410"/>
        <v>11900</v>
      </c>
      <c r="C5304" s="19">
        <f t="shared" si="411"/>
        <v>1</v>
      </c>
      <c r="D5304" s="19">
        <f t="shared" si="412"/>
        <v>1900</v>
      </c>
      <c r="E5304" s="38" t="e">
        <f>VLOOKUP(A5304,DatosRecibo!$A$2:'DatosRecibo'!$L$6000,12,FALSE)</f>
        <v>#N/A</v>
      </c>
      <c r="G5304" s="19" t="e">
        <f>VLOOKUP(F5304,Propietarios!$B$2:'Propietarios'!$C$6000,2,FALSE)</f>
        <v>#N/A</v>
      </c>
      <c r="H5304" s="19" t="e">
        <f>VLOOKUP(F5304,Propietarios!$B$2:'Propietarios'!$D$6000,3,FALSE)</f>
        <v>#N/A</v>
      </c>
      <c r="J5304" s="38" t="e">
        <f t="shared" si="413"/>
        <v>#N/A</v>
      </c>
      <c r="K5304" s="38" t="str">
        <f t="shared" si="414"/>
        <v>11900</v>
      </c>
    </row>
    <row r="5305" spans="1:11" x14ac:dyDescent="0.15">
      <c r="A5305" s="19" t="str">
        <f t="shared" si="410"/>
        <v>11900</v>
      </c>
      <c r="C5305" s="19">
        <f t="shared" si="411"/>
        <v>1</v>
      </c>
      <c r="D5305" s="19">
        <f t="shared" si="412"/>
        <v>1900</v>
      </c>
      <c r="E5305" s="38" t="e">
        <f>VLOOKUP(A5305,DatosRecibo!$A$2:'DatosRecibo'!$L$6000,12,FALSE)</f>
        <v>#N/A</v>
      </c>
      <c r="G5305" s="19" t="e">
        <f>VLOOKUP(F5305,Propietarios!$B$2:'Propietarios'!$C$6000,2,FALSE)</f>
        <v>#N/A</v>
      </c>
      <c r="H5305" s="19" t="e">
        <f>VLOOKUP(F5305,Propietarios!$B$2:'Propietarios'!$D$6000,3,FALSE)</f>
        <v>#N/A</v>
      </c>
      <c r="J5305" s="38" t="e">
        <f t="shared" si="413"/>
        <v>#N/A</v>
      </c>
      <c r="K5305" s="38" t="str">
        <f t="shared" si="414"/>
        <v>11900</v>
      </c>
    </row>
    <row r="5306" spans="1:11" x14ac:dyDescent="0.15">
      <c r="A5306" s="19" t="str">
        <f t="shared" si="410"/>
        <v>11900</v>
      </c>
      <c r="C5306" s="19">
        <f t="shared" si="411"/>
        <v>1</v>
      </c>
      <c r="D5306" s="19">
        <f t="shared" si="412"/>
        <v>1900</v>
      </c>
      <c r="E5306" s="38" t="e">
        <f>VLOOKUP(A5306,DatosRecibo!$A$2:'DatosRecibo'!$L$6000,12,FALSE)</f>
        <v>#N/A</v>
      </c>
      <c r="G5306" s="19" t="e">
        <f>VLOOKUP(F5306,Propietarios!$B$2:'Propietarios'!$C$6000,2,FALSE)</f>
        <v>#N/A</v>
      </c>
      <c r="H5306" s="19" t="e">
        <f>VLOOKUP(F5306,Propietarios!$B$2:'Propietarios'!$D$6000,3,FALSE)</f>
        <v>#N/A</v>
      </c>
      <c r="J5306" s="38" t="e">
        <f t="shared" si="413"/>
        <v>#N/A</v>
      </c>
      <c r="K5306" s="38" t="str">
        <f t="shared" si="414"/>
        <v>11900</v>
      </c>
    </row>
    <row r="5307" spans="1:11" x14ac:dyDescent="0.15">
      <c r="A5307" s="19" t="str">
        <f t="shared" si="410"/>
        <v>11900</v>
      </c>
      <c r="C5307" s="19">
        <f t="shared" si="411"/>
        <v>1</v>
      </c>
      <c r="D5307" s="19">
        <f t="shared" si="412"/>
        <v>1900</v>
      </c>
      <c r="E5307" s="38" t="e">
        <f>VLOOKUP(A5307,DatosRecibo!$A$2:'DatosRecibo'!$L$6000,12,FALSE)</f>
        <v>#N/A</v>
      </c>
      <c r="G5307" s="19" t="e">
        <f>VLOOKUP(F5307,Propietarios!$B$2:'Propietarios'!$C$6000,2,FALSE)</f>
        <v>#N/A</v>
      </c>
      <c r="H5307" s="19" t="e">
        <f>VLOOKUP(F5307,Propietarios!$B$2:'Propietarios'!$D$6000,3,FALSE)</f>
        <v>#N/A</v>
      </c>
      <c r="J5307" s="38" t="e">
        <f t="shared" si="413"/>
        <v>#N/A</v>
      </c>
      <c r="K5307" s="38" t="str">
        <f t="shared" si="414"/>
        <v>11900</v>
      </c>
    </row>
    <row r="5308" spans="1:11" x14ac:dyDescent="0.15">
      <c r="A5308" s="19" t="str">
        <f t="shared" si="410"/>
        <v>11900</v>
      </c>
      <c r="C5308" s="19">
        <f t="shared" si="411"/>
        <v>1</v>
      </c>
      <c r="D5308" s="19">
        <f t="shared" si="412"/>
        <v>1900</v>
      </c>
      <c r="E5308" s="38" t="e">
        <f>VLOOKUP(A5308,DatosRecibo!$A$2:'DatosRecibo'!$L$6000,12,FALSE)</f>
        <v>#N/A</v>
      </c>
      <c r="G5308" s="19" t="e">
        <f>VLOOKUP(F5308,Propietarios!$B$2:'Propietarios'!$C$6000,2,FALSE)</f>
        <v>#N/A</v>
      </c>
      <c r="H5308" s="19" t="e">
        <f>VLOOKUP(F5308,Propietarios!$B$2:'Propietarios'!$D$6000,3,FALSE)</f>
        <v>#N/A</v>
      </c>
      <c r="J5308" s="38" t="e">
        <f t="shared" si="413"/>
        <v>#N/A</v>
      </c>
      <c r="K5308" s="38" t="str">
        <f t="shared" si="414"/>
        <v>11900</v>
      </c>
    </row>
    <row r="5309" spans="1:11" x14ac:dyDescent="0.15">
      <c r="A5309" s="19" t="str">
        <f t="shared" si="410"/>
        <v>11900</v>
      </c>
      <c r="C5309" s="19">
        <f t="shared" si="411"/>
        <v>1</v>
      </c>
      <c r="D5309" s="19">
        <f t="shared" si="412"/>
        <v>1900</v>
      </c>
      <c r="E5309" s="38" t="e">
        <f>VLOOKUP(A5309,DatosRecibo!$A$2:'DatosRecibo'!$L$6000,12,FALSE)</f>
        <v>#N/A</v>
      </c>
      <c r="G5309" s="19" t="e">
        <f>VLOOKUP(F5309,Propietarios!$B$2:'Propietarios'!$C$6000,2,FALSE)</f>
        <v>#N/A</v>
      </c>
      <c r="H5309" s="19" t="e">
        <f>VLOOKUP(F5309,Propietarios!$B$2:'Propietarios'!$D$6000,3,FALSE)</f>
        <v>#N/A</v>
      </c>
      <c r="J5309" s="38" t="e">
        <f t="shared" si="413"/>
        <v>#N/A</v>
      </c>
      <c r="K5309" s="38" t="str">
        <f t="shared" si="414"/>
        <v>11900</v>
      </c>
    </row>
    <row r="5310" spans="1:11" x14ac:dyDescent="0.15">
      <c r="A5310" s="19" t="str">
        <f t="shared" si="410"/>
        <v>11900</v>
      </c>
      <c r="C5310" s="19">
        <f t="shared" si="411"/>
        <v>1</v>
      </c>
      <c r="D5310" s="19">
        <f t="shared" si="412"/>
        <v>1900</v>
      </c>
      <c r="E5310" s="38" t="e">
        <f>VLOOKUP(A5310,DatosRecibo!$A$2:'DatosRecibo'!$L$6000,12,FALSE)</f>
        <v>#N/A</v>
      </c>
      <c r="G5310" s="19" t="e">
        <f>VLOOKUP(F5310,Propietarios!$B$2:'Propietarios'!$C$6000,2,FALSE)</f>
        <v>#N/A</v>
      </c>
      <c r="H5310" s="19" t="e">
        <f>VLOOKUP(F5310,Propietarios!$B$2:'Propietarios'!$D$6000,3,FALSE)</f>
        <v>#N/A</v>
      </c>
      <c r="J5310" s="38" t="e">
        <f t="shared" si="413"/>
        <v>#N/A</v>
      </c>
      <c r="K5310" s="38" t="str">
        <f t="shared" si="414"/>
        <v>11900</v>
      </c>
    </row>
    <row r="5311" spans="1:11" x14ac:dyDescent="0.15">
      <c r="A5311" s="19" t="str">
        <f t="shared" si="410"/>
        <v>11900</v>
      </c>
      <c r="C5311" s="19">
        <f t="shared" si="411"/>
        <v>1</v>
      </c>
      <c r="D5311" s="19">
        <f t="shared" si="412"/>
        <v>1900</v>
      </c>
      <c r="E5311" s="38" t="e">
        <f>VLOOKUP(A5311,DatosRecibo!$A$2:'DatosRecibo'!$L$6000,12,FALSE)</f>
        <v>#N/A</v>
      </c>
      <c r="G5311" s="19" t="e">
        <f>VLOOKUP(F5311,Propietarios!$B$2:'Propietarios'!$C$6000,2,FALSE)</f>
        <v>#N/A</v>
      </c>
      <c r="H5311" s="19" t="e">
        <f>VLOOKUP(F5311,Propietarios!$B$2:'Propietarios'!$D$6000,3,FALSE)</f>
        <v>#N/A</v>
      </c>
      <c r="J5311" s="38" t="e">
        <f t="shared" si="413"/>
        <v>#N/A</v>
      </c>
      <c r="K5311" s="38" t="str">
        <f t="shared" si="414"/>
        <v>11900</v>
      </c>
    </row>
    <row r="5312" spans="1:11" x14ac:dyDescent="0.15">
      <c r="A5312" s="19" t="str">
        <f t="shared" si="410"/>
        <v>11900</v>
      </c>
      <c r="C5312" s="19">
        <f t="shared" si="411"/>
        <v>1</v>
      </c>
      <c r="D5312" s="19">
        <f t="shared" si="412"/>
        <v>1900</v>
      </c>
      <c r="E5312" s="38" t="e">
        <f>VLOOKUP(A5312,DatosRecibo!$A$2:'DatosRecibo'!$L$6000,12,FALSE)</f>
        <v>#N/A</v>
      </c>
      <c r="G5312" s="19" t="e">
        <f>VLOOKUP(F5312,Propietarios!$B$2:'Propietarios'!$C$6000,2,FALSE)</f>
        <v>#N/A</v>
      </c>
      <c r="H5312" s="19" t="e">
        <f>VLOOKUP(F5312,Propietarios!$B$2:'Propietarios'!$D$6000,3,FALSE)</f>
        <v>#N/A</v>
      </c>
      <c r="J5312" s="38" t="e">
        <f t="shared" si="413"/>
        <v>#N/A</v>
      </c>
      <c r="K5312" s="38" t="str">
        <f t="shared" si="414"/>
        <v>11900</v>
      </c>
    </row>
    <row r="5313" spans="1:11" x14ac:dyDescent="0.15">
      <c r="A5313" s="19" t="str">
        <f t="shared" si="410"/>
        <v>11900</v>
      </c>
      <c r="C5313" s="19">
        <f t="shared" si="411"/>
        <v>1</v>
      </c>
      <c r="D5313" s="19">
        <f t="shared" si="412"/>
        <v>1900</v>
      </c>
      <c r="E5313" s="38" t="e">
        <f>VLOOKUP(A5313,DatosRecibo!$A$2:'DatosRecibo'!$L$6000,12,FALSE)</f>
        <v>#N/A</v>
      </c>
      <c r="G5313" s="19" t="e">
        <f>VLOOKUP(F5313,Propietarios!$B$2:'Propietarios'!$C$6000,2,FALSE)</f>
        <v>#N/A</v>
      </c>
      <c r="H5313" s="19" t="e">
        <f>VLOOKUP(F5313,Propietarios!$B$2:'Propietarios'!$D$6000,3,FALSE)</f>
        <v>#N/A</v>
      </c>
      <c r="J5313" s="38" t="e">
        <f t="shared" si="413"/>
        <v>#N/A</v>
      </c>
      <c r="K5313" s="38" t="str">
        <f t="shared" si="414"/>
        <v>11900</v>
      </c>
    </row>
    <row r="5314" spans="1:11" x14ac:dyDescent="0.15">
      <c r="A5314" s="19" t="str">
        <f t="shared" ref="A5314:A5377" si="415">CONCATENATE(C5314,D5314)</f>
        <v>11900</v>
      </c>
      <c r="C5314" s="19">
        <f t="shared" si="411"/>
        <v>1</v>
      </c>
      <c r="D5314" s="19">
        <f t="shared" si="412"/>
        <v>1900</v>
      </c>
      <c r="E5314" s="38" t="e">
        <f>VLOOKUP(A5314,DatosRecibo!$A$2:'DatosRecibo'!$L$6000,12,FALSE)</f>
        <v>#N/A</v>
      </c>
      <c r="G5314" s="19" t="e">
        <f>VLOOKUP(F5314,Propietarios!$B$2:'Propietarios'!$C$6000,2,FALSE)</f>
        <v>#N/A</v>
      </c>
      <c r="H5314" s="19" t="e">
        <f>VLOOKUP(F5314,Propietarios!$B$2:'Propietarios'!$D$6000,3,FALSE)</f>
        <v>#N/A</v>
      </c>
      <c r="J5314" s="38" t="e">
        <f t="shared" si="413"/>
        <v>#N/A</v>
      </c>
      <c r="K5314" s="38" t="str">
        <f t="shared" si="414"/>
        <v>11900</v>
      </c>
    </row>
    <row r="5315" spans="1:11" x14ac:dyDescent="0.15">
      <c r="A5315" s="19" t="str">
        <f t="shared" si="415"/>
        <v>11900</v>
      </c>
      <c r="C5315" s="19">
        <f t="shared" ref="C5315:C5378" si="416">MONTH(B5315)</f>
        <v>1</v>
      </c>
      <c r="D5315" s="19">
        <f t="shared" ref="D5315:D5378" si="417">YEAR(B5315)</f>
        <v>1900</v>
      </c>
      <c r="E5315" s="38" t="e">
        <f>VLOOKUP(A5315,DatosRecibo!$A$2:'DatosRecibo'!$L$6000,12,FALSE)</f>
        <v>#N/A</v>
      </c>
      <c r="G5315" s="19" t="e">
        <f>VLOOKUP(F5315,Propietarios!$B$2:'Propietarios'!$C$6000,2,FALSE)</f>
        <v>#N/A</v>
      </c>
      <c r="H5315" s="19" t="e">
        <f>VLOOKUP(F5315,Propietarios!$B$2:'Propietarios'!$D$6000,3,FALSE)</f>
        <v>#N/A</v>
      </c>
      <c r="J5315" s="38" t="e">
        <f t="shared" ref="J5315:J5378" si="418">I5315*E5315</f>
        <v>#N/A</v>
      </c>
      <c r="K5315" s="38" t="str">
        <f t="shared" ref="K5315:K5378" si="419">CONCATENATE(A5315,F5315)</f>
        <v>11900</v>
      </c>
    </row>
    <row r="5316" spans="1:11" x14ac:dyDescent="0.15">
      <c r="A5316" s="19" t="str">
        <f t="shared" si="415"/>
        <v>11900</v>
      </c>
      <c r="C5316" s="19">
        <f t="shared" si="416"/>
        <v>1</v>
      </c>
      <c r="D5316" s="19">
        <f t="shared" si="417"/>
        <v>1900</v>
      </c>
      <c r="E5316" s="38" t="e">
        <f>VLOOKUP(A5316,DatosRecibo!$A$2:'DatosRecibo'!$L$6000,12,FALSE)</f>
        <v>#N/A</v>
      </c>
      <c r="G5316" s="19" t="e">
        <f>VLOOKUP(F5316,Propietarios!$B$2:'Propietarios'!$C$6000,2,FALSE)</f>
        <v>#N/A</v>
      </c>
      <c r="H5316" s="19" t="e">
        <f>VLOOKUP(F5316,Propietarios!$B$2:'Propietarios'!$D$6000,3,FALSE)</f>
        <v>#N/A</v>
      </c>
      <c r="J5316" s="38" t="e">
        <f t="shared" si="418"/>
        <v>#N/A</v>
      </c>
      <c r="K5316" s="38" t="str">
        <f t="shared" si="419"/>
        <v>11900</v>
      </c>
    </row>
    <row r="5317" spans="1:11" x14ac:dyDescent="0.15">
      <c r="A5317" s="19" t="str">
        <f t="shared" si="415"/>
        <v>11900</v>
      </c>
      <c r="C5317" s="19">
        <f t="shared" si="416"/>
        <v>1</v>
      </c>
      <c r="D5317" s="19">
        <f t="shared" si="417"/>
        <v>1900</v>
      </c>
      <c r="E5317" s="38" t="e">
        <f>VLOOKUP(A5317,DatosRecibo!$A$2:'DatosRecibo'!$L$6000,12,FALSE)</f>
        <v>#N/A</v>
      </c>
      <c r="G5317" s="19" t="e">
        <f>VLOOKUP(F5317,Propietarios!$B$2:'Propietarios'!$C$6000,2,FALSE)</f>
        <v>#N/A</v>
      </c>
      <c r="H5317" s="19" t="e">
        <f>VLOOKUP(F5317,Propietarios!$B$2:'Propietarios'!$D$6000,3,FALSE)</f>
        <v>#N/A</v>
      </c>
      <c r="J5317" s="38" t="e">
        <f t="shared" si="418"/>
        <v>#N/A</v>
      </c>
      <c r="K5317" s="38" t="str">
        <f t="shared" si="419"/>
        <v>11900</v>
      </c>
    </row>
    <row r="5318" spans="1:11" x14ac:dyDescent="0.15">
      <c r="A5318" s="19" t="str">
        <f t="shared" si="415"/>
        <v>11900</v>
      </c>
      <c r="C5318" s="19">
        <f t="shared" si="416"/>
        <v>1</v>
      </c>
      <c r="D5318" s="19">
        <f t="shared" si="417"/>
        <v>1900</v>
      </c>
      <c r="E5318" s="38" t="e">
        <f>VLOOKUP(A5318,DatosRecibo!$A$2:'DatosRecibo'!$L$6000,12,FALSE)</f>
        <v>#N/A</v>
      </c>
      <c r="G5318" s="19" t="e">
        <f>VLOOKUP(F5318,Propietarios!$B$2:'Propietarios'!$C$6000,2,FALSE)</f>
        <v>#N/A</v>
      </c>
      <c r="H5318" s="19" t="e">
        <f>VLOOKUP(F5318,Propietarios!$B$2:'Propietarios'!$D$6000,3,FALSE)</f>
        <v>#N/A</v>
      </c>
      <c r="J5318" s="38" t="e">
        <f t="shared" si="418"/>
        <v>#N/A</v>
      </c>
      <c r="K5318" s="38" t="str">
        <f t="shared" si="419"/>
        <v>11900</v>
      </c>
    </row>
    <row r="5319" spans="1:11" x14ac:dyDescent="0.15">
      <c r="A5319" s="19" t="str">
        <f t="shared" si="415"/>
        <v>11900</v>
      </c>
      <c r="C5319" s="19">
        <f t="shared" si="416"/>
        <v>1</v>
      </c>
      <c r="D5319" s="19">
        <f t="shared" si="417"/>
        <v>1900</v>
      </c>
      <c r="E5319" s="38" t="e">
        <f>VLOOKUP(A5319,DatosRecibo!$A$2:'DatosRecibo'!$L$6000,12,FALSE)</f>
        <v>#N/A</v>
      </c>
      <c r="G5319" s="19" t="e">
        <f>VLOOKUP(F5319,Propietarios!$B$2:'Propietarios'!$C$6000,2,FALSE)</f>
        <v>#N/A</v>
      </c>
      <c r="H5319" s="19" t="e">
        <f>VLOOKUP(F5319,Propietarios!$B$2:'Propietarios'!$D$6000,3,FALSE)</f>
        <v>#N/A</v>
      </c>
      <c r="J5319" s="38" t="e">
        <f t="shared" si="418"/>
        <v>#N/A</v>
      </c>
      <c r="K5319" s="38" t="str">
        <f t="shared" si="419"/>
        <v>11900</v>
      </c>
    </row>
    <row r="5320" spans="1:11" x14ac:dyDescent="0.15">
      <c r="A5320" s="19" t="str">
        <f t="shared" si="415"/>
        <v>11900</v>
      </c>
      <c r="C5320" s="19">
        <f t="shared" si="416"/>
        <v>1</v>
      </c>
      <c r="D5320" s="19">
        <f t="shared" si="417"/>
        <v>1900</v>
      </c>
      <c r="E5320" s="38" t="e">
        <f>VLOOKUP(A5320,DatosRecibo!$A$2:'DatosRecibo'!$L$6000,12,FALSE)</f>
        <v>#N/A</v>
      </c>
      <c r="G5320" s="19" t="e">
        <f>VLOOKUP(F5320,Propietarios!$B$2:'Propietarios'!$C$6000,2,FALSE)</f>
        <v>#N/A</v>
      </c>
      <c r="H5320" s="19" t="e">
        <f>VLOOKUP(F5320,Propietarios!$B$2:'Propietarios'!$D$6000,3,FALSE)</f>
        <v>#N/A</v>
      </c>
      <c r="J5320" s="38" t="e">
        <f t="shared" si="418"/>
        <v>#N/A</v>
      </c>
      <c r="K5320" s="38" t="str">
        <f t="shared" si="419"/>
        <v>11900</v>
      </c>
    </row>
    <row r="5321" spans="1:11" x14ac:dyDescent="0.15">
      <c r="A5321" s="19" t="str">
        <f t="shared" si="415"/>
        <v>11900</v>
      </c>
      <c r="C5321" s="19">
        <f t="shared" si="416"/>
        <v>1</v>
      </c>
      <c r="D5321" s="19">
        <f t="shared" si="417"/>
        <v>1900</v>
      </c>
      <c r="E5321" s="38" t="e">
        <f>VLOOKUP(A5321,DatosRecibo!$A$2:'DatosRecibo'!$L$6000,12,FALSE)</f>
        <v>#N/A</v>
      </c>
      <c r="G5321" s="19" t="e">
        <f>VLOOKUP(F5321,Propietarios!$B$2:'Propietarios'!$C$6000,2,FALSE)</f>
        <v>#N/A</v>
      </c>
      <c r="H5321" s="19" t="e">
        <f>VLOOKUP(F5321,Propietarios!$B$2:'Propietarios'!$D$6000,3,FALSE)</f>
        <v>#N/A</v>
      </c>
      <c r="J5321" s="38" t="e">
        <f t="shared" si="418"/>
        <v>#N/A</v>
      </c>
      <c r="K5321" s="38" t="str">
        <f t="shared" si="419"/>
        <v>11900</v>
      </c>
    </row>
    <row r="5322" spans="1:11" x14ac:dyDescent="0.15">
      <c r="A5322" s="19" t="str">
        <f t="shared" si="415"/>
        <v>11900</v>
      </c>
      <c r="C5322" s="19">
        <f t="shared" si="416"/>
        <v>1</v>
      </c>
      <c r="D5322" s="19">
        <f t="shared" si="417"/>
        <v>1900</v>
      </c>
      <c r="E5322" s="38" t="e">
        <f>VLOOKUP(A5322,DatosRecibo!$A$2:'DatosRecibo'!$L$6000,12,FALSE)</f>
        <v>#N/A</v>
      </c>
      <c r="G5322" s="19" t="e">
        <f>VLOOKUP(F5322,Propietarios!$B$2:'Propietarios'!$C$6000,2,FALSE)</f>
        <v>#N/A</v>
      </c>
      <c r="H5322" s="19" t="e">
        <f>VLOOKUP(F5322,Propietarios!$B$2:'Propietarios'!$D$6000,3,FALSE)</f>
        <v>#N/A</v>
      </c>
      <c r="J5322" s="38" t="e">
        <f t="shared" si="418"/>
        <v>#N/A</v>
      </c>
      <c r="K5322" s="38" t="str">
        <f t="shared" si="419"/>
        <v>11900</v>
      </c>
    </row>
    <row r="5323" spans="1:11" x14ac:dyDescent="0.15">
      <c r="A5323" s="19" t="str">
        <f t="shared" si="415"/>
        <v>11900</v>
      </c>
      <c r="C5323" s="19">
        <f t="shared" si="416"/>
        <v>1</v>
      </c>
      <c r="D5323" s="19">
        <f t="shared" si="417"/>
        <v>1900</v>
      </c>
      <c r="E5323" s="38" t="e">
        <f>VLOOKUP(A5323,DatosRecibo!$A$2:'DatosRecibo'!$L$6000,12,FALSE)</f>
        <v>#N/A</v>
      </c>
      <c r="G5323" s="19" t="e">
        <f>VLOOKUP(F5323,Propietarios!$B$2:'Propietarios'!$C$6000,2,FALSE)</f>
        <v>#N/A</v>
      </c>
      <c r="H5323" s="19" t="e">
        <f>VLOOKUP(F5323,Propietarios!$B$2:'Propietarios'!$D$6000,3,FALSE)</f>
        <v>#N/A</v>
      </c>
      <c r="J5323" s="38" t="e">
        <f t="shared" si="418"/>
        <v>#N/A</v>
      </c>
      <c r="K5323" s="38" t="str">
        <f t="shared" si="419"/>
        <v>11900</v>
      </c>
    </row>
    <row r="5324" spans="1:11" x14ac:dyDescent="0.15">
      <c r="A5324" s="19" t="str">
        <f t="shared" si="415"/>
        <v>11900</v>
      </c>
      <c r="C5324" s="19">
        <f t="shared" si="416"/>
        <v>1</v>
      </c>
      <c r="D5324" s="19">
        <f t="shared" si="417"/>
        <v>1900</v>
      </c>
      <c r="E5324" s="38" t="e">
        <f>VLOOKUP(A5324,DatosRecibo!$A$2:'DatosRecibo'!$L$6000,12,FALSE)</f>
        <v>#N/A</v>
      </c>
      <c r="G5324" s="19" t="e">
        <f>VLOOKUP(F5324,Propietarios!$B$2:'Propietarios'!$C$6000,2,FALSE)</f>
        <v>#N/A</v>
      </c>
      <c r="H5324" s="19" t="e">
        <f>VLOOKUP(F5324,Propietarios!$B$2:'Propietarios'!$D$6000,3,FALSE)</f>
        <v>#N/A</v>
      </c>
      <c r="J5324" s="38" t="e">
        <f t="shared" si="418"/>
        <v>#N/A</v>
      </c>
      <c r="K5324" s="38" t="str">
        <f t="shared" si="419"/>
        <v>11900</v>
      </c>
    </row>
    <row r="5325" spans="1:11" x14ac:dyDescent="0.15">
      <c r="A5325" s="19" t="str">
        <f t="shared" si="415"/>
        <v>11900</v>
      </c>
      <c r="C5325" s="19">
        <f t="shared" si="416"/>
        <v>1</v>
      </c>
      <c r="D5325" s="19">
        <f t="shared" si="417"/>
        <v>1900</v>
      </c>
      <c r="E5325" s="38" t="e">
        <f>VLOOKUP(A5325,DatosRecibo!$A$2:'DatosRecibo'!$L$6000,12,FALSE)</f>
        <v>#N/A</v>
      </c>
      <c r="G5325" s="19" t="e">
        <f>VLOOKUP(F5325,Propietarios!$B$2:'Propietarios'!$C$6000,2,FALSE)</f>
        <v>#N/A</v>
      </c>
      <c r="H5325" s="19" t="e">
        <f>VLOOKUP(F5325,Propietarios!$B$2:'Propietarios'!$D$6000,3,FALSE)</f>
        <v>#N/A</v>
      </c>
      <c r="J5325" s="38" t="e">
        <f t="shared" si="418"/>
        <v>#N/A</v>
      </c>
      <c r="K5325" s="38" t="str">
        <f t="shared" si="419"/>
        <v>11900</v>
      </c>
    </row>
    <row r="5326" spans="1:11" x14ac:dyDescent="0.15">
      <c r="A5326" s="19" t="str">
        <f t="shared" si="415"/>
        <v>11900</v>
      </c>
      <c r="C5326" s="19">
        <f t="shared" si="416"/>
        <v>1</v>
      </c>
      <c r="D5326" s="19">
        <f t="shared" si="417"/>
        <v>1900</v>
      </c>
      <c r="E5326" s="38" t="e">
        <f>VLOOKUP(A5326,DatosRecibo!$A$2:'DatosRecibo'!$L$6000,12,FALSE)</f>
        <v>#N/A</v>
      </c>
      <c r="G5326" s="19" t="e">
        <f>VLOOKUP(F5326,Propietarios!$B$2:'Propietarios'!$C$6000,2,FALSE)</f>
        <v>#N/A</v>
      </c>
      <c r="H5326" s="19" t="e">
        <f>VLOOKUP(F5326,Propietarios!$B$2:'Propietarios'!$D$6000,3,FALSE)</f>
        <v>#N/A</v>
      </c>
      <c r="J5326" s="38" t="e">
        <f t="shared" si="418"/>
        <v>#N/A</v>
      </c>
      <c r="K5326" s="38" t="str">
        <f t="shared" si="419"/>
        <v>11900</v>
      </c>
    </row>
    <row r="5327" spans="1:11" x14ac:dyDescent="0.15">
      <c r="A5327" s="19" t="str">
        <f t="shared" si="415"/>
        <v>11900</v>
      </c>
      <c r="C5327" s="19">
        <f t="shared" si="416"/>
        <v>1</v>
      </c>
      <c r="D5327" s="19">
        <f t="shared" si="417"/>
        <v>1900</v>
      </c>
      <c r="E5327" s="38" t="e">
        <f>VLOOKUP(A5327,DatosRecibo!$A$2:'DatosRecibo'!$L$6000,12,FALSE)</f>
        <v>#N/A</v>
      </c>
      <c r="G5327" s="19" t="e">
        <f>VLOOKUP(F5327,Propietarios!$B$2:'Propietarios'!$C$6000,2,FALSE)</f>
        <v>#N/A</v>
      </c>
      <c r="H5327" s="19" t="e">
        <f>VLOOKUP(F5327,Propietarios!$B$2:'Propietarios'!$D$6000,3,FALSE)</f>
        <v>#N/A</v>
      </c>
      <c r="J5327" s="38" t="e">
        <f t="shared" si="418"/>
        <v>#N/A</v>
      </c>
      <c r="K5327" s="38" t="str">
        <f t="shared" si="419"/>
        <v>11900</v>
      </c>
    </row>
    <row r="5328" spans="1:11" x14ac:dyDescent="0.15">
      <c r="A5328" s="19" t="str">
        <f t="shared" si="415"/>
        <v>11900</v>
      </c>
      <c r="C5328" s="19">
        <f t="shared" si="416"/>
        <v>1</v>
      </c>
      <c r="D5328" s="19">
        <f t="shared" si="417"/>
        <v>1900</v>
      </c>
      <c r="E5328" s="38" t="e">
        <f>VLOOKUP(A5328,DatosRecibo!$A$2:'DatosRecibo'!$L$6000,12,FALSE)</f>
        <v>#N/A</v>
      </c>
      <c r="G5328" s="19" t="e">
        <f>VLOOKUP(F5328,Propietarios!$B$2:'Propietarios'!$C$6000,2,FALSE)</f>
        <v>#N/A</v>
      </c>
      <c r="H5328" s="19" t="e">
        <f>VLOOKUP(F5328,Propietarios!$B$2:'Propietarios'!$D$6000,3,FALSE)</f>
        <v>#N/A</v>
      </c>
      <c r="J5328" s="38" t="e">
        <f t="shared" si="418"/>
        <v>#N/A</v>
      </c>
      <c r="K5328" s="38" t="str">
        <f t="shared" si="419"/>
        <v>11900</v>
      </c>
    </row>
    <row r="5329" spans="1:11" x14ac:dyDescent="0.15">
      <c r="A5329" s="19" t="str">
        <f t="shared" si="415"/>
        <v>11900</v>
      </c>
      <c r="C5329" s="19">
        <f t="shared" si="416"/>
        <v>1</v>
      </c>
      <c r="D5329" s="19">
        <f t="shared" si="417"/>
        <v>1900</v>
      </c>
      <c r="E5329" s="38" t="e">
        <f>VLOOKUP(A5329,DatosRecibo!$A$2:'DatosRecibo'!$L$6000,12,FALSE)</f>
        <v>#N/A</v>
      </c>
      <c r="G5329" s="19" t="e">
        <f>VLOOKUP(F5329,Propietarios!$B$2:'Propietarios'!$C$6000,2,FALSE)</f>
        <v>#N/A</v>
      </c>
      <c r="H5329" s="19" t="e">
        <f>VLOOKUP(F5329,Propietarios!$B$2:'Propietarios'!$D$6000,3,FALSE)</f>
        <v>#N/A</v>
      </c>
      <c r="J5329" s="38" t="e">
        <f t="shared" si="418"/>
        <v>#N/A</v>
      </c>
      <c r="K5329" s="38" t="str">
        <f t="shared" si="419"/>
        <v>11900</v>
      </c>
    </row>
    <row r="5330" spans="1:11" x14ac:dyDescent="0.15">
      <c r="A5330" s="19" t="str">
        <f t="shared" si="415"/>
        <v>11900</v>
      </c>
      <c r="C5330" s="19">
        <f t="shared" si="416"/>
        <v>1</v>
      </c>
      <c r="D5330" s="19">
        <f t="shared" si="417"/>
        <v>1900</v>
      </c>
      <c r="E5330" s="38" t="e">
        <f>VLOOKUP(A5330,DatosRecibo!$A$2:'DatosRecibo'!$L$6000,12,FALSE)</f>
        <v>#N/A</v>
      </c>
      <c r="G5330" s="19" t="e">
        <f>VLOOKUP(F5330,Propietarios!$B$2:'Propietarios'!$C$6000,2,FALSE)</f>
        <v>#N/A</v>
      </c>
      <c r="H5330" s="19" t="e">
        <f>VLOOKUP(F5330,Propietarios!$B$2:'Propietarios'!$D$6000,3,FALSE)</f>
        <v>#N/A</v>
      </c>
      <c r="J5330" s="38" t="e">
        <f t="shared" si="418"/>
        <v>#N/A</v>
      </c>
      <c r="K5330" s="38" t="str">
        <f t="shared" si="419"/>
        <v>11900</v>
      </c>
    </row>
    <row r="5331" spans="1:11" x14ac:dyDescent="0.15">
      <c r="A5331" s="19" t="str">
        <f t="shared" si="415"/>
        <v>11900</v>
      </c>
      <c r="C5331" s="19">
        <f t="shared" si="416"/>
        <v>1</v>
      </c>
      <c r="D5331" s="19">
        <f t="shared" si="417"/>
        <v>1900</v>
      </c>
      <c r="E5331" s="38" t="e">
        <f>VLOOKUP(A5331,DatosRecibo!$A$2:'DatosRecibo'!$L$6000,12,FALSE)</f>
        <v>#N/A</v>
      </c>
      <c r="G5331" s="19" t="e">
        <f>VLOOKUP(F5331,Propietarios!$B$2:'Propietarios'!$C$6000,2,FALSE)</f>
        <v>#N/A</v>
      </c>
      <c r="H5331" s="19" t="e">
        <f>VLOOKUP(F5331,Propietarios!$B$2:'Propietarios'!$D$6000,3,FALSE)</f>
        <v>#N/A</v>
      </c>
      <c r="J5331" s="38" t="e">
        <f t="shared" si="418"/>
        <v>#N/A</v>
      </c>
      <c r="K5331" s="38" t="str">
        <f t="shared" si="419"/>
        <v>11900</v>
      </c>
    </row>
    <row r="5332" spans="1:11" x14ac:dyDescent="0.15">
      <c r="A5332" s="19" t="str">
        <f t="shared" si="415"/>
        <v>11900</v>
      </c>
      <c r="C5332" s="19">
        <f t="shared" si="416"/>
        <v>1</v>
      </c>
      <c r="D5332" s="19">
        <f t="shared" si="417"/>
        <v>1900</v>
      </c>
      <c r="E5332" s="38" t="e">
        <f>VLOOKUP(A5332,DatosRecibo!$A$2:'DatosRecibo'!$L$6000,12,FALSE)</f>
        <v>#N/A</v>
      </c>
      <c r="G5332" s="19" t="e">
        <f>VLOOKUP(F5332,Propietarios!$B$2:'Propietarios'!$C$6000,2,FALSE)</f>
        <v>#N/A</v>
      </c>
      <c r="H5332" s="19" t="e">
        <f>VLOOKUP(F5332,Propietarios!$B$2:'Propietarios'!$D$6000,3,FALSE)</f>
        <v>#N/A</v>
      </c>
      <c r="J5332" s="38" t="e">
        <f t="shared" si="418"/>
        <v>#N/A</v>
      </c>
      <c r="K5332" s="38" t="str">
        <f t="shared" si="419"/>
        <v>11900</v>
      </c>
    </row>
    <row r="5333" spans="1:11" x14ac:dyDescent="0.15">
      <c r="A5333" s="19" t="str">
        <f t="shared" si="415"/>
        <v>11900</v>
      </c>
      <c r="C5333" s="19">
        <f t="shared" si="416"/>
        <v>1</v>
      </c>
      <c r="D5333" s="19">
        <f t="shared" si="417"/>
        <v>1900</v>
      </c>
      <c r="E5333" s="38" t="e">
        <f>VLOOKUP(A5333,DatosRecibo!$A$2:'DatosRecibo'!$L$6000,12,FALSE)</f>
        <v>#N/A</v>
      </c>
      <c r="G5333" s="19" t="e">
        <f>VLOOKUP(F5333,Propietarios!$B$2:'Propietarios'!$C$6000,2,FALSE)</f>
        <v>#N/A</v>
      </c>
      <c r="H5333" s="19" t="e">
        <f>VLOOKUP(F5333,Propietarios!$B$2:'Propietarios'!$D$6000,3,FALSE)</f>
        <v>#N/A</v>
      </c>
      <c r="J5333" s="38" t="e">
        <f t="shared" si="418"/>
        <v>#N/A</v>
      </c>
      <c r="K5333" s="38" t="str">
        <f t="shared" si="419"/>
        <v>11900</v>
      </c>
    </row>
    <row r="5334" spans="1:11" x14ac:dyDescent="0.15">
      <c r="A5334" s="19" t="str">
        <f t="shared" si="415"/>
        <v>11900</v>
      </c>
      <c r="C5334" s="19">
        <f t="shared" si="416"/>
        <v>1</v>
      </c>
      <c r="D5334" s="19">
        <f t="shared" si="417"/>
        <v>1900</v>
      </c>
      <c r="E5334" s="38" t="e">
        <f>VLOOKUP(A5334,DatosRecibo!$A$2:'DatosRecibo'!$L$6000,12,FALSE)</f>
        <v>#N/A</v>
      </c>
      <c r="G5334" s="19" t="e">
        <f>VLOOKUP(F5334,Propietarios!$B$2:'Propietarios'!$C$6000,2,FALSE)</f>
        <v>#N/A</v>
      </c>
      <c r="H5334" s="19" t="e">
        <f>VLOOKUP(F5334,Propietarios!$B$2:'Propietarios'!$D$6000,3,FALSE)</f>
        <v>#N/A</v>
      </c>
      <c r="J5334" s="38" t="e">
        <f t="shared" si="418"/>
        <v>#N/A</v>
      </c>
      <c r="K5334" s="38" t="str">
        <f t="shared" si="419"/>
        <v>11900</v>
      </c>
    </row>
    <row r="5335" spans="1:11" x14ac:dyDescent="0.15">
      <c r="A5335" s="19" t="str">
        <f t="shared" si="415"/>
        <v>11900</v>
      </c>
      <c r="C5335" s="19">
        <f t="shared" si="416"/>
        <v>1</v>
      </c>
      <c r="D5335" s="19">
        <f t="shared" si="417"/>
        <v>1900</v>
      </c>
      <c r="E5335" s="38" t="e">
        <f>VLOOKUP(A5335,DatosRecibo!$A$2:'DatosRecibo'!$L$6000,12,FALSE)</f>
        <v>#N/A</v>
      </c>
      <c r="G5335" s="19" t="e">
        <f>VLOOKUP(F5335,Propietarios!$B$2:'Propietarios'!$C$6000,2,FALSE)</f>
        <v>#N/A</v>
      </c>
      <c r="H5335" s="19" t="e">
        <f>VLOOKUP(F5335,Propietarios!$B$2:'Propietarios'!$D$6000,3,FALSE)</f>
        <v>#N/A</v>
      </c>
      <c r="J5335" s="38" t="e">
        <f t="shared" si="418"/>
        <v>#N/A</v>
      </c>
      <c r="K5335" s="38" t="str">
        <f t="shared" si="419"/>
        <v>11900</v>
      </c>
    </row>
    <row r="5336" spans="1:11" x14ac:dyDescent="0.15">
      <c r="A5336" s="19" t="str">
        <f t="shared" si="415"/>
        <v>11900</v>
      </c>
      <c r="C5336" s="19">
        <f t="shared" si="416"/>
        <v>1</v>
      </c>
      <c r="D5336" s="19">
        <f t="shared" si="417"/>
        <v>1900</v>
      </c>
      <c r="E5336" s="38" t="e">
        <f>VLOOKUP(A5336,DatosRecibo!$A$2:'DatosRecibo'!$L$6000,12,FALSE)</f>
        <v>#N/A</v>
      </c>
      <c r="G5336" s="19" t="e">
        <f>VLOOKUP(F5336,Propietarios!$B$2:'Propietarios'!$C$6000,2,FALSE)</f>
        <v>#N/A</v>
      </c>
      <c r="H5336" s="19" t="e">
        <f>VLOOKUP(F5336,Propietarios!$B$2:'Propietarios'!$D$6000,3,FALSE)</f>
        <v>#N/A</v>
      </c>
      <c r="J5336" s="38" t="e">
        <f t="shared" si="418"/>
        <v>#N/A</v>
      </c>
      <c r="K5336" s="38" t="str">
        <f t="shared" si="419"/>
        <v>11900</v>
      </c>
    </row>
    <row r="5337" spans="1:11" x14ac:dyDescent="0.15">
      <c r="A5337" s="19" t="str">
        <f t="shared" si="415"/>
        <v>11900</v>
      </c>
      <c r="C5337" s="19">
        <f t="shared" si="416"/>
        <v>1</v>
      </c>
      <c r="D5337" s="19">
        <f t="shared" si="417"/>
        <v>1900</v>
      </c>
      <c r="E5337" s="38" t="e">
        <f>VLOOKUP(A5337,DatosRecibo!$A$2:'DatosRecibo'!$L$6000,12,FALSE)</f>
        <v>#N/A</v>
      </c>
      <c r="G5337" s="19" t="e">
        <f>VLOOKUP(F5337,Propietarios!$B$2:'Propietarios'!$C$6000,2,FALSE)</f>
        <v>#N/A</v>
      </c>
      <c r="H5337" s="19" t="e">
        <f>VLOOKUP(F5337,Propietarios!$B$2:'Propietarios'!$D$6000,3,FALSE)</f>
        <v>#N/A</v>
      </c>
      <c r="J5337" s="38" t="e">
        <f t="shared" si="418"/>
        <v>#N/A</v>
      </c>
      <c r="K5337" s="38" t="str">
        <f t="shared" si="419"/>
        <v>11900</v>
      </c>
    </row>
    <row r="5338" spans="1:11" x14ac:dyDescent="0.15">
      <c r="A5338" s="19" t="str">
        <f t="shared" si="415"/>
        <v>11900</v>
      </c>
      <c r="C5338" s="19">
        <f t="shared" si="416"/>
        <v>1</v>
      </c>
      <c r="D5338" s="19">
        <f t="shared" si="417"/>
        <v>1900</v>
      </c>
      <c r="E5338" s="38" t="e">
        <f>VLOOKUP(A5338,DatosRecibo!$A$2:'DatosRecibo'!$L$6000,12,FALSE)</f>
        <v>#N/A</v>
      </c>
      <c r="G5338" s="19" t="e">
        <f>VLOOKUP(F5338,Propietarios!$B$2:'Propietarios'!$C$6000,2,FALSE)</f>
        <v>#N/A</v>
      </c>
      <c r="H5338" s="19" t="e">
        <f>VLOOKUP(F5338,Propietarios!$B$2:'Propietarios'!$D$6000,3,FALSE)</f>
        <v>#N/A</v>
      </c>
      <c r="J5338" s="38" t="e">
        <f t="shared" si="418"/>
        <v>#N/A</v>
      </c>
      <c r="K5338" s="38" t="str">
        <f t="shared" si="419"/>
        <v>11900</v>
      </c>
    </row>
    <row r="5339" spans="1:11" x14ac:dyDescent="0.15">
      <c r="A5339" s="19" t="str">
        <f t="shared" si="415"/>
        <v>11900</v>
      </c>
      <c r="C5339" s="19">
        <f t="shared" si="416"/>
        <v>1</v>
      </c>
      <c r="D5339" s="19">
        <f t="shared" si="417"/>
        <v>1900</v>
      </c>
      <c r="E5339" s="38" t="e">
        <f>VLOOKUP(A5339,DatosRecibo!$A$2:'DatosRecibo'!$L$6000,12,FALSE)</f>
        <v>#N/A</v>
      </c>
      <c r="G5339" s="19" t="e">
        <f>VLOOKUP(F5339,Propietarios!$B$2:'Propietarios'!$C$6000,2,FALSE)</f>
        <v>#N/A</v>
      </c>
      <c r="H5339" s="19" t="e">
        <f>VLOOKUP(F5339,Propietarios!$B$2:'Propietarios'!$D$6000,3,FALSE)</f>
        <v>#N/A</v>
      </c>
      <c r="J5339" s="38" t="e">
        <f t="shared" si="418"/>
        <v>#N/A</v>
      </c>
      <c r="K5339" s="38" t="str">
        <f t="shared" si="419"/>
        <v>11900</v>
      </c>
    </row>
    <row r="5340" spans="1:11" x14ac:dyDescent="0.15">
      <c r="A5340" s="19" t="str">
        <f t="shared" si="415"/>
        <v>11900</v>
      </c>
      <c r="C5340" s="19">
        <f t="shared" si="416"/>
        <v>1</v>
      </c>
      <c r="D5340" s="19">
        <f t="shared" si="417"/>
        <v>1900</v>
      </c>
      <c r="E5340" s="38" t="e">
        <f>VLOOKUP(A5340,DatosRecibo!$A$2:'DatosRecibo'!$L$6000,12,FALSE)</f>
        <v>#N/A</v>
      </c>
      <c r="G5340" s="19" t="e">
        <f>VLOOKUP(F5340,Propietarios!$B$2:'Propietarios'!$C$6000,2,FALSE)</f>
        <v>#N/A</v>
      </c>
      <c r="H5340" s="19" t="e">
        <f>VLOOKUP(F5340,Propietarios!$B$2:'Propietarios'!$D$6000,3,FALSE)</f>
        <v>#N/A</v>
      </c>
      <c r="J5340" s="38" t="e">
        <f t="shared" si="418"/>
        <v>#N/A</v>
      </c>
      <c r="K5340" s="38" t="str">
        <f t="shared" si="419"/>
        <v>11900</v>
      </c>
    </row>
    <row r="5341" spans="1:11" x14ac:dyDescent="0.15">
      <c r="A5341" s="19" t="str">
        <f t="shared" si="415"/>
        <v>11900</v>
      </c>
      <c r="C5341" s="19">
        <f t="shared" si="416"/>
        <v>1</v>
      </c>
      <c r="D5341" s="19">
        <f t="shared" si="417"/>
        <v>1900</v>
      </c>
      <c r="E5341" s="38" t="e">
        <f>VLOOKUP(A5341,DatosRecibo!$A$2:'DatosRecibo'!$L$6000,12,FALSE)</f>
        <v>#N/A</v>
      </c>
      <c r="G5341" s="19" t="e">
        <f>VLOOKUP(F5341,Propietarios!$B$2:'Propietarios'!$C$6000,2,FALSE)</f>
        <v>#N/A</v>
      </c>
      <c r="H5341" s="19" t="e">
        <f>VLOOKUP(F5341,Propietarios!$B$2:'Propietarios'!$D$6000,3,FALSE)</f>
        <v>#N/A</v>
      </c>
      <c r="J5341" s="38" t="e">
        <f t="shared" si="418"/>
        <v>#N/A</v>
      </c>
      <c r="K5341" s="38" t="str">
        <f t="shared" si="419"/>
        <v>11900</v>
      </c>
    </row>
    <row r="5342" spans="1:11" x14ac:dyDescent="0.15">
      <c r="A5342" s="19" t="str">
        <f t="shared" si="415"/>
        <v>11900</v>
      </c>
      <c r="C5342" s="19">
        <f t="shared" si="416"/>
        <v>1</v>
      </c>
      <c r="D5342" s="19">
        <f t="shared" si="417"/>
        <v>1900</v>
      </c>
      <c r="E5342" s="38" t="e">
        <f>VLOOKUP(A5342,DatosRecibo!$A$2:'DatosRecibo'!$L$6000,12,FALSE)</f>
        <v>#N/A</v>
      </c>
      <c r="G5342" s="19" t="e">
        <f>VLOOKUP(F5342,Propietarios!$B$2:'Propietarios'!$C$6000,2,FALSE)</f>
        <v>#N/A</v>
      </c>
      <c r="H5342" s="19" t="e">
        <f>VLOOKUP(F5342,Propietarios!$B$2:'Propietarios'!$D$6000,3,FALSE)</f>
        <v>#N/A</v>
      </c>
      <c r="J5342" s="38" t="e">
        <f t="shared" si="418"/>
        <v>#N/A</v>
      </c>
      <c r="K5342" s="38" t="str">
        <f t="shared" si="419"/>
        <v>11900</v>
      </c>
    </row>
    <row r="5343" spans="1:11" x14ac:dyDescent="0.15">
      <c r="A5343" s="19" t="str">
        <f t="shared" si="415"/>
        <v>11900</v>
      </c>
      <c r="C5343" s="19">
        <f t="shared" si="416"/>
        <v>1</v>
      </c>
      <c r="D5343" s="19">
        <f t="shared" si="417"/>
        <v>1900</v>
      </c>
      <c r="E5343" s="38" t="e">
        <f>VLOOKUP(A5343,DatosRecibo!$A$2:'DatosRecibo'!$L$6000,12,FALSE)</f>
        <v>#N/A</v>
      </c>
      <c r="G5343" s="19" t="e">
        <f>VLOOKUP(F5343,Propietarios!$B$2:'Propietarios'!$C$6000,2,FALSE)</f>
        <v>#N/A</v>
      </c>
      <c r="H5343" s="19" t="e">
        <f>VLOOKUP(F5343,Propietarios!$B$2:'Propietarios'!$D$6000,3,FALSE)</f>
        <v>#N/A</v>
      </c>
      <c r="J5343" s="38" t="e">
        <f t="shared" si="418"/>
        <v>#N/A</v>
      </c>
      <c r="K5343" s="38" t="str">
        <f t="shared" si="419"/>
        <v>11900</v>
      </c>
    </row>
    <row r="5344" spans="1:11" x14ac:dyDescent="0.15">
      <c r="A5344" s="19" t="str">
        <f t="shared" si="415"/>
        <v>11900</v>
      </c>
      <c r="C5344" s="19">
        <f t="shared" si="416"/>
        <v>1</v>
      </c>
      <c r="D5344" s="19">
        <f t="shared" si="417"/>
        <v>1900</v>
      </c>
      <c r="E5344" s="38" t="e">
        <f>VLOOKUP(A5344,DatosRecibo!$A$2:'DatosRecibo'!$L$6000,12,FALSE)</f>
        <v>#N/A</v>
      </c>
      <c r="G5344" s="19" t="e">
        <f>VLOOKUP(F5344,Propietarios!$B$2:'Propietarios'!$C$6000,2,FALSE)</f>
        <v>#N/A</v>
      </c>
      <c r="H5344" s="19" t="e">
        <f>VLOOKUP(F5344,Propietarios!$B$2:'Propietarios'!$D$6000,3,FALSE)</f>
        <v>#N/A</v>
      </c>
      <c r="J5344" s="38" t="e">
        <f t="shared" si="418"/>
        <v>#N/A</v>
      </c>
      <c r="K5344" s="38" t="str">
        <f t="shared" si="419"/>
        <v>11900</v>
      </c>
    </row>
    <row r="5345" spans="1:11" x14ac:dyDescent="0.15">
      <c r="A5345" s="19" t="str">
        <f t="shared" si="415"/>
        <v>11900</v>
      </c>
      <c r="C5345" s="19">
        <f t="shared" si="416"/>
        <v>1</v>
      </c>
      <c r="D5345" s="19">
        <f t="shared" si="417"/>
        <v>1900</v>
      </c>
      <c r="E5345" s="38" t="e">
        <f>VLOOKUP(A5345,DatosRecibo!$A$2:'DatosRecibo'!$L$6000,12,FALSE)</f>
        <v>#N/A</v>
      </c>
      <c r="G5345" s="19" t="e">
        <f>VLOOKUP(F5345,Propietarios!$B$2:'Propietarios'!$C$6000,2,FALSE)</f>
        <v>#N/A</v>
      </c>
      <c r="H5345" s="19" t="e">
        <f>VLOOKUP(F5345,Propietarios!$B$2:'Propietarios'!$D$6000,3,FALSE)</f>
        <v>#N/A</v>
      </c>
      <c r="J5345" s="38" t="e">
        <f t="shared" si="418"/>
        <v>#N/A</v>
      </c>
      <c r="K5345" s="38" t="str">
        <f t="shared" si="419"/>
        <v>11900</v>
      </c>
    </row>
    <row r="5346" spans="1:11" x14ac:dyDescent="0.15">
      <c r="A5346" s="19" t="str">
        <f t="shared" si="415"/>
        <v>11900</v>
      </c>
      <c r="C5346" s="19">
        <f t="shared" si="416"/>
        <v>1</v>
      </c>
      <c r="D5346" s="19">
        <f t="shared" si="417"/>
        <v>1900</v>
      </c>
      <c r="E5346" s="38" t="e">
        <f>VLOOKUP(A5346,DatosRecibo!$A$2:'DatosRecibo'!$L$6000,12,FALSE)</f>
        <v>#N/A</v>
      </c>
      <c r="G5346" s="19" t="e">
        <f>VLOOKUP(F5346,Propietarios!$B$2:'Propietarios'!$C$6000,2,FALSE)</f>
        <v>#N/A</v>
      </c>
      <c r="H5346" s="19" t="e">
        <f>VLOOKUP(F5346,Propietarios!$B$2:'Propietarios'!$D$6000,3,FALSE)</f>
        <v>#N/A</v>
      </c>
      <c r="J5346" s="38" t="e">
        <f t="shared" si="418"/>
        <v>#N/A</v>
      </c>
      <c r="K5346" s="38" t="str">
        <f t="shared" si="419"/>
        <v>11900</v>
      </c>
    </row>
    <row r="5347" spans="1:11" x14ac:dyDescent="0.15">
      <c r="A5347" s="19" t="str">
        <f t="shared" si="415"/>
        <v>11900</v>
      </c>
      <c r="C5347" s="19">
        <f t="shared" si="416"/>
        <v>1</v>
      </c>
      <c r="D5347" s="19">
        <f t="shared" si="417"/>
        <v>1900</v>
      </c>
      <c r="E5347" s="38" t="e">
        <f>VLOOKUP(A5347,DatosRecibo!$A$2:'DatosRecibo'!$L$6000,12,FALSE)</f>
        <v>#N/A</v>
      </c>
      <c r="G5347" s="19" t="e">
        <f>VLOOKUP(F5347,Propietarios!$B$2:'Propietarios'!$C$6000,2,FALSE)</f>
        <v>#N/A</v>
      </c>
      <c r="H5347" s="19" t="e">
        <f>VLOOKUP(F5347,Propietarios!$B$2:'Propietarios'!$D$6000,3,FALSE)</f>
        <v>#N/A</v>
      </c>
      <c r="J5347" s="38" t="e">
        <f t="shared" si="418"/>
        <v>#N/A</v>
      </c>
      <c r="K5347" s="38" t="str">
        <f t="shared" si="419"/>
        <v>11900</v>
      </c>
    </row>
    <row r="5348" spans="1:11" x14ac:dyDescent="0.15">
      <c r="A5348" s="19" t="str">
        <f t="shared" si="415"/>
        <v>11900</v>
      </c>
      <c r="C5348" s="19">
        <f t="shared" si="416"/>
        <v>1</v>
      </c>
      <c r="D5348" s="19">
        <f t="shared" si="417"/>
        <v>1900</v>
      </c>
      <c r="E5348" s="38" t="e">
        <f>VLOOKUP(A5348,DatosRecibo!$A$2:'DatosRecibo'!$L$6000,12,FALSE)</f>
        <v>#N/A</v>
      </c>
      <c r="G5348" s="19" t="e">
        <f>VLOOKUP(F5348,Propietarios!$B$2:'Propietarios'!$C$6000,2,FALSE)</f>
        <v>#N/A</v>
      </c>
      <c r="H5348" s="19" t="e">
        <f>VLOOKUP(F5348,Propietarios!$B$2:'Propietarios'!$D$6000,3,FALSE)</f>
        <v>#N/A</v>
      </c>
      <c r="J5348" s="38" t="e">
        <f t="shared" si="418"/>
        <v>#N/A</v>
      </c>
      <c r="K5348" s="38" t="str">
        <f t="shared" si="419"/>
        <v>11900</v>
      </c>
    </row>
    <row r="5349" spans="1:11" x14ac:dyDescent="0.15">
      <c r="A5349" s="19" t="str">
        <f t="shared" si="415"/>
        <v>11900</v>
      </c>
      <c r="C5349" s="19">
        <f t="shared" si="416"/>
        <v>1</v>
      </c>
      <c r="D5349" s="19">
        <f t="shared" si="417"/>
        <v>1900</v>
      </c>
      <c r="E5349" s="38" t="e">
        <f>VLOOKUP(A5349,DatosRecibo!$A$2:'DatosRecibo'!$L$6000,12,FALSE)</f>
        <v>#N/A</v>
      </c>
      <c r="G5349" s="19" t="e">
        <f>VLOOKUP(F5349,Propietarios!$B$2:'Propietarios'!$C$6000,2,FALSE)</f>
        <v>#N/A</v>
      </c>
      <c r="H5349" s="19" t="e">
        <f>VLOOKUP(F5349,Propietarios!$B$2:'Propietarios'!$D$6000,3,FALSE)</f>
        <v>#N/A</v>
      </c>
      <c r="J5349" s="38" t="e">
        <f t="shared" si="418"/>
        <v>#N/A</v>
      </c>
      <c r="K5349" s="38" t="str">
        <f t="shared" si="419"/>
        <v>11900</v>
      </c>
    </row>
    <row r="5350" spans="1:11" x14ac:dyDescent="0.15">
      <c r="A5350" s="19" t="str">
        <f t="shared" si="415"/>
        <v>11900</v>
      </c>
      <c r="C5350" s="19">
        <f t="shared" si="416"/>
        <v>1</v>
      </c>
      <c r="D5350" s="19">
        <f t="shared" si="417"/>
        <v>1900</v>
      </c>
      <c r="E5350" s="38" t="e">
        <f>VLOOKUP(A5350,DatosRecibo!$A$2:'DatosRecibo'!$L$6000,12,FALSE)</f>
        <v>#N/A</v>
      </c>
      <c r="G5350" s="19" t="e">
        <f>VLOOKUP(F5350,Propietarios!$B$2:'Propietarios'!$C$6000,2,FALSE)</f>
        <v>#N/A</v>
      </c>
      <c r="H5350" s="19" t="e">
        <f>VLOOKUP(F5350,Propietarios!$B$2:'Propietarios'!$D$6000,3,FALSE)</f>
        <v>#N/A</v>
      </c>
      <c r="J5350" s="38" t="e">
        <f t="shared" si="418"/>
        <v>#N/A</v>
      </c>
      <c r="K5350" s="38" t="str">
        <f t="shared" si="419"/>
        <v>11900</v>
      </c>
    </row>
    <row r="5351" spans="1:11" x14ac:dyDescent="0.15">
      <c r="A5351" s="19" t="str">
        <f t="shared" si="415"/>
        <v>11900</v>
      </c>
      <c r="C5351" s="19">
        <f t="shared" si="416"/>
        <v>1</v>
      </c>
      <c r="D5351" s="19">
        <f t="shared" si="417"/>
        <v>1900</v>
      </c>
      <c r="E5351" s="38" t="e">
        <f>VLOOKUP(A5351,DatosRecibo!$A$2:'DatosRecibo'!$L$6000,12,FALSE)</f>
        <v>#N/A</v>
      </c>
      <c r="G5351" s="19" t="e">
        <f>VLOOKUP(F5351,Propietarios!$B$2:'Propietarios'!$C$6000,2,FALSE)</f>
        <v>#N/A</v>
      </c>
      <c r="H5351" s="19" t="e">
        <f>VLOOKUP(F5351,Propietarios!$B$2:'Propietarios'!$D$6000,3,FALSE)</f>
        <v>#N/A</v>
      </c>
      <c r="J5351" s="38" t="e">
        <f t="shared" si="418"/>
        <v>#N/A</v>
      </c>
      <c r="K5351" s="38" t="str">
        <f t="shared" si="419"/>
        <v>11900</v>
      </c>
    </row>
    <row r="5352" spans="1:11" x14ac:dyDescent="0.15">
      <c r="A5352" s="19" t="str">
        <f t="shared" si="415"/>
        <v>11900</v>
      </c>
      <c r="C5352" s="19">
        <f t="shared" si="416"/>
        <v>1</v>
      </c>
      <c r="D5352" s="19">
        <f t="shared" si="417"/>
        <v>1900</v>
      </c>
      <c r="E5352" s="38" t="e">
        <f>VLOOKUP(A5352,DatosRecibo!$A$2:'DatosRecibo'!$L$6000,12,FALSE)</f>
        <v>#N/A</v>
      </c>
      <c r="G5352" s="19" t="e">
        <f>VLOOKUP(F5352,Propietarios!$B$2:'Propietarios'!$C$6000,2,FALSE)</f>
        <v>#N/A</v>
      </c>
      <c r="H5352" s="19" t="e">
        <f>VLOOKUP(F5352,Propietarios!$B$2:'Propietarios'!$D$6000,3,FALSE)</f>
        <v>#N/A</v>
      </c>
      <c r="J5352" s="38" t="e">
        <f t="shared" si="418"/>
        <v>#N/A</v>
      </c>
      <c r="K5352" s="38" t="str">
        <f t="shared" si="419"/>
        <v>11900</v>
      </c>
    </row>
    <row r="5353" spans="1:11" x14ac:dyDescent="0.15">
      <c r="A5353" s="19" t="str">
        <f t="shared" si="415"/>
        <v>11900</v>
      </c>
      <c r="C5353" s="19">
        <f t="shared" si="416"/>
        <v>1</v>
      </c>
      <c r="D5353" s="19">
        <f t="shared" si="417"/>
        <v>1900</v>
      </c>
      <c r="E5353" s="38" t="e">
        <f>VLOOKUP(A5353,DatosRecibo!$A$2:'DatosRecibo'!$L$6000,12,FALSE)</f>
        <v>#N/A</v>
      </c>
      <c r="G5353" s="19" t="e">
        <f>VLOOKUP(F5353,Propietarios!$B$2:'Propietarios'!$C$6000,2,FALSE)</f>
        <v>#N/A</v>
      </c>
      <c r="H5353" s="19" t="e">
        <f>VLOOKUP(F5353,Propietarios!$B$2:'Propietarios'!$D$6000,3,FALSE)</f>
        <v>#N/A</v>
      </c>
      <c r="J5353" s="38" t="e">
        <f t="shared" si="418"/>
        <v>#N/A</v>
      </c>
      <c r="K5353" s="38" t="str">
        <f t="shared" si="419"/>
        <v>11900</v>
      </c>
    </row>
    <row r="5354" spans="1:11" x14ac:dyDescent="0.15">
      <c r="A5354" s="19" t="str">
        <f t="shared" si="415"/>
        <v>11900</v>
      </c>
      <c r="C5354" s="19">
        <f t="shared" si="416"/>
        <v>1</v>
      </c>
      <c r="D5354" s="19">
        <f t="shared" si="417"/>
        <v>1900</v>
      </c>
      <c r="E5354" s="38" t="e">
        <f>VLOOKUP(A5354,DatosRecibo!$A$2:'DatosRecibo'!$L$6000,12,FALSE)</f>
        <v>#N/A</v>
      </c>
      <c r="G5354" s="19" t="e">
        <f>VLOOKUP(F5354,Propietarios!$B$2:'Propietarios'!$C$6000,2,FALSE)</f>
        <v>#N/A</v>
      </c>
      <c r="H5354" s="19" t="e">
        <f>VLOOKUP(F5354,Propietarios!$B$2:'Propietarios'!$D$6000,3,FALSE)</f>
        <v>#N/A</v>
      </c>
      <c r="J5354" s="38" t="e">
        <f t="shared" si="418"/>
        <v>#N/A</v>
      </c>
      <c r="K5354" s="38" t="str">
        <f t="shared" si="419"/>
        <v>11900</v>
      </c>
    </row>
    <row r="5355" spans="1:11" x14ac:dyDescent="0.15">
      <c r="A5355" s="19" t="str">
        <f t="shared" si="415"/>
        <v>11900</v>
      </c>
      <c r="C5355" s="19">
        <f t="shared" si="416"/>
        <v>1</v>
      </c>
      <c r="D5355" s="19">
        <f t="shared" si="417"/>
        <v>1900</v>
      </c>
      <c r="E5355" s="38" t="e">
        <f>VLOOKUP(A5355,DatosRecibo!$A$2:'DatosRecibo'!$L$6000,12,FALSE)</f>
        <v>#N/A</v>
      </c>
      <c r="G5355" s="19" t="e">
        <f>VLOOKUP(F5355,Propietarios!$B$2:'Propietarios'!$C$6000,2,FALSE)</f>
        <v>#N/A</v>
      </c>
      <c r="H5355" s="19" t="e">
        <f>VLOOKUP(F5355,Propietarios!$B$2:'Propietarios'!$D$6000,3,FALSE)</f>
        <v>#N/A</v>
      </c>
      <c r="J5355" s="38" t="e">
        <f t="shared" si="418"/>
        <v>#N/A</v>
      </c>
      <c r="K5355" s="38" t="str">
        <f t="shared" si="419"/>
        <v>11900</v>
      </c>
    </row>
    <row r="5356" spans="1:11" x14ac:dyDescent="0.15">
      <c r="A5356" s="19" t="str">
        <f t="shared" si="415"/>
        <v>11900</v>
      </c>
      <c r="C5356" s="19">
        <f t="shared" si="416"/>
        <v>1</v>
      </c>
      <c r="D5356" s="19">
        <f t="shared" si="417"/>
        <v>1900</v>
      </c>
      <c r="E5356" s="38" t="e">
        <f>VLOOKUP(A5356,DatosRecibo!$A$2:'DatosRecibo'!$L$6000,12,FALSE)</f>
        <v>#N/A</v>
      </c>
      <c r="G5356" s="19" t="e">
        <f>VLOOKUP(F5356,Propietarios!$B$2:'Propietarios'!$C$6000,2,FALSE)</f>
        <v>#N/A</v>
      </c>
      <c r="H5356" s="19" t="e">
        <f>VLOOKUP(F5356,Propietarios!$B$2:'Propietarios'!$D$6000,3,FALSE)</f>
        <v>#N/A</v>
      </c>
      <c r="J5356" s="38" t="e">
        <f t="shared" si="418"/>
        <v>#N/A</v>
      </c>
      <c r="K5356" s="38" t="str">
        <f t="shared" si="419"/>
        <v>11900</v>
      </c>
    </row>
    <row r="5357" spans="1:11" x14ac:dyDescent="0.15">
      <c r="A5357" s="19" t="str">
        <f t="shared" si="415"/>
        <v>11900</v>
      </c>
      <c r="C5357" s="19">
        <f t="shared" si="416"/>
        <v>1</v>
      </c>
      <c r="D5357" s="19">
        <f t="shared" si="417"/>
        <v>1900</v>
      </c>
      <c r="E5357" s="38" t="e">
        <f>VLOOKUP(A5357,DatosRecibo!$A$2:'DatosRecibo'!$L$6000,12,FALSE)</f>
        <v>#N/A</v>
      </c>
      <c r="G5357" s="19" t="e">
        <f>VLOOKUP(F5357,Propietarios!$B$2:'Propietarios'!$C$6000,2,FALSE)</f>
        <v>#N/A</v>
      </c>
      <c r="H5357" s="19" t="e">
        <f>VLOOKUP(F5357,Propietarios!$B$2:'Propietarios'!$D$6000,3,FALSE)</f>
        <v>#N/A</v>
      </c>
      <c r="J5357" s="38" t="e">
        <f t="shared" si="418"/>
        <v>#N/A</v>
      </c>
      <c r="K5357" s="38" t="str">
        <f t="shared" si="419"/>
        <v>11900</v>
      </c>
    </row>
    <row r="5358" spans="1:11" x14ac:dyDescent="0.15">
      <c r="A5358" s="19" t="str">
        <f t="shared" si="415"/>
        <v>11900</v>
      </c>
      <c r="C5358" s="19">
        <f t="shared" si="416"/>
        <v>1</v>
      </c>
      <c r="D5358" s="19">
        <f t="shared" si="417"/>
        <v>1900</v>
      </c>
      <c r="E5358" s="38" t="e">
        <f>VLOOKUP(A5358,DatosRecibo!$A$2:'DatosRecibo'!$L$6000,12,FALSE)</f>
        <v>#N/A</v>
      </c>
      <c r="G5358" s="19" t="e">
        <f>VLOOKUP(F5358,Propietarios!$B$2:'Propietarios'!$C$6000,2,FALSE)</f>
        <v>#N/A</v>
      </c>
      <c r="H5358" s="19" t="e">
        <f>VLOOKUP(F5358,Propietarios!$B$2:'Propietarios'!$D$6000,3,FALSE)</f>
        <v>#N/A</v>
      </c>
      <c r="J5358" s="38" t="e">
        <f t="shared" si="418"/>
        <v>#N/A</v>
      </c>
      <c r="K5358" s="38" t="str">
        <f t="shared" si="419"/>
        <v>11900</v>
      </c>
    </row>
    <row r="5359" spans="1:11" x14ac:dyDescent="0.15">
      <c r="A5359" s="19" t="str">
        <f t="shared" si="415"/>
        <v>11900</v>
      </c>
      <c r="C5359" s="19">
        <f t="shared" si="416"/>
        <v>1</v>
      </c>
      <c r="D5359" s="19">
        <f t="shared" si="417"/>
        <v>1900</v>
      </c>
      <c r="E5359" s="38" t="e">
        <f>VLOOKUP(A5359,DatosRecibo!$A$2:'DatosRecibo'!$L$6000,12,FALSE)</f>
        <v>#N/A</v>
      </c>
      <c r="G5359" s="19" t="e">
        <f>VLOOKUP(F5359,Propietarios!$B$2:'Propietarios'!$C$6000,2,FALSE)</f>
        <v>#N/A</v>
      </c>
      <c r="H5359" s="19" t="e">
        <f>VLOOKUP(F5359,Propietarios!$B$2:'Propietarios'!$D$6000,3,FALSE)</f>
        <v>#N/A</v>
      </c>
      <c r="J5359" s="38" t="e">
        <f t="shared" si="418"/>
        <v>#N/A</v>
      </c>
      <c r="K5359" s="38" t="str">
        <f t="shared" si="419"/>
        <v>11900</v>
      </c>
    </row>
    <row r="5360" spans="1:11" x14ac:dyDescent="0.15">
      <c r="A5360" s="19" t="str">
        <f t="shared" si="415"/>
        <v>11900</v>
      </c>
      <c r="C5360" s="19">
        <f t="shared" si="416"/>
        <v>1</v>
      </c>
      <c r="D5360" s="19">
        <f t="shared" si="417"/>
        <v>1900</v>
      </c>
      <c r="E5360" s="38" t="e">
        <f>VLOOKUP(A5360,DatosRecibo!$A$2:'DatosRecibo'!$L$6000,12,FALSE)</f>
        <v>#N/A</v>
      </c>
      <c r="G5360" s="19" t="e">
        <f>VLOOKUP(F5360,Propietarios!$B$2:'Propietarios'!$C$6000,2,FALSE)</f>
        <v>#N/A</v>
      </c>
      <c r="H5360" s="19" t="e">
        <f>VLOOKUP(F5360,Propietarios!$B$2:'Propietarios'!$D$6000,3,FALSE)</f>
        <v>#N/A</v>
      </c>
      <c r="J5360" s="38" t="e">
        <f t="shared" si="418"/>
        <v>#N/A</v>
      </c>
      <c r="K5360" s="38" t="str">
        <f t="shared" si="419"/>
        <v>11900</v>
      </c>
    </row>
    <row r="5361" spans="1:11" x14ac:dyDescent="0.15">
      <c r="A5361" s="19" t="str">
        <f t="shared" si="415"/>
        <v>11900</v>
      </c>
      <c r="C5361" s="19">
        <f t="shared" si="416"/>
        <v>1</v>
      </c>
      <c r="D5361" s="19">
        <f t="shared" si="417"/>
        <v>1900</v>
      </c>
      <c r="E5361" s="38" t="e">
        <f>VLOOKUP(A5361,DatosRecibo!$A$2:'DatosRecibo'!$L$6000,12,FALSE)</f>
        <v>#N/A</v>
      </c>
      <c r="G5361" s="19" t="e">
        <f>VLOOKUP(F5361,Propietarios!$B$2:'Propietarios'!$C$6000,2,FALSE)</f>
        <v>#N/A</v>
      </c>
      <c r="H5361" s="19" t="e">
        <f>VLOOKUP(F5361,Propietarios!$B$2:'Propietarios'!$D$6000,3,FALSE)</f>
        <v>#N/A</v>
      </c>
      <c r="J5361" s="38" t="e">
        <f t="shared" si="418"/>
        <v>#N/A</v>
      </c>
      <c r="K5361" s="38" t="str">
        <f t="shared" si="419"/>
        <v>11900</v>
      </c>
    </row>
    <row r="5362" spans="1:11" x14ac:dyDescent="0.15">
      <c r="A5362" s="19" t="str">
        <f t="shared" si="415"/>
        <v>11900</v>
      </c>
      <c r="C5362" s="19">
        <f t="shared" si="416"/>
        <v>1</v>
      </c>
      <c r="D5362" s="19">
        <f t="shared" si="417"/>
        <v>1900</v>
      </c>
      <c r="E5362" s="38" t="e">
        <f>VLOOKUP(A5362,DatosRecibo!$A$2:'DatosRecibo'!$L$6000,12,FALSE)</f>
        <v>#N/A</v>
      </c>
      <c r="G5362" s="19" t="e">
        <f>VLOOKUP(F5362,Propietarios!$B$2:'Propietarios'!$C$6000,2,FALSE)</f>
        <v>#N/A</v>
      </c>
      <c r="H5362" s="19" t="e">
        <f>VLOOKUP(F5362,Propietarios!$B$2:'Propietarios'!$D$6000,3,FALSE)</f>
        <v>#N/A</v>
      </c>
      <c r="J5362" s="38" t="e">
        <f t="shared" si="418"/>
        <v>#N/A</v>
      </c>
      <c r="K5362" s="38" t="str">
        <f t="shared" si="419"/>
        <v>11900</v>
      </c>
    </row>
    <row r="5363" spans="1:11" x14ac:dyDescent="0.15">
      <c r="A5363" s="19" t="str">
        <f t="shared" si="415"/>
        <v>11900</v>
      </c>
      <c r="C5363" s="19">
        <f t="shared" si="416"/>
        <v>1</v>
      </c>
      <c r="D5363" s="19">
        <f t="shared" si="417"/>
        <v>1900</v>
      </c>
      <c r="E5363" s="38" t="e">
        <f>VLOOKUP(A5363,DatosRecibo!$A$2:'DatosRecibo'!$L$6000,12,FALSE)</f>
        <v>#N/A</v>
      </c>
      <c r="G5363" s="19" t="e">
        <f>VLOOKUP(F5363,Propietarios!$B$2:'Propietarios'!$C$6000,2,FALSE)</f>
        <v>#N/A</v>
      </c>
      <c r="H5363" s="19" t="e">
        <f>VLOOKUP(F5363,Propietarios!$B$2:'Propietarios'!$D$6000,3,FALSE)</f>
        <v>#N/A</v>
      </c>
      <c r="J5363" s="38" t="e">
        <f t="shared" si="418"/>
        <v>#N/A</v>
      </c>
      <c r="K5363" s="38" t="str">
        <f t="shared" si="419"/>
        <v>11900</v>
      </c>
    </row>
    <row r="5364" spans="1:11" x14ac:dyDescent="0.15">
      <c r="A5364" s="19" t="str">
        <f t="shared" si="415"/>
        <v>11900</v>
      </c>
      <c r="C5364" s="19">
        <f t="shared" si="416"/>
        <v>1</v>
      </c>
      <c r="D5364" s="19">
        <f t="shared" si="417"/>
        <v>1900</v>
      </c>
      <c r="E5364" s="38" t="e">
        <f>VLOOKUP(A5364,DatosRecibo!$A$2:'DatosRecibo'!$L$6000,12,FALSE)</f>
        <v>#N/A</v>
      </c>
      <c r="G5364" s="19" t="e">
        <f>VLOOKUP(F5364,Propietarios!$B$2:'Propietarios'!$C$6000,2,FALSE)</f>
        <v>#N/A</v>
      </c>
      <c r="H5364" s="19" t="e">
        <f>VLOOKUP(F5364,Propietarios!$B$2:'Propietarios'!$D$6000,3,FALSE)</f>
        <v>#N/A</v>
      </c>
      <c r="J5364" s="38" t="e">
        <f t="shared" si="418"/>
        <v>#N/A</v>
      </c>
      <c r="K5364" s="38" t="str">
        <f t="shared" si="419"/>
        <v>11900</v>
      </c>
    </row>
    <row r="5365" spans="1:11" x14ac:dyDescent="0.15">
      <c r="A5365" s="19" t="str">
        <f t="shared" si="415"/>
        <v>11900</v>
      </c>
      <c r="C5365" s="19">
        <f t="shared" si="416"/>
        <v>1</v>
      </c>
      <c r="D5365" s="19">
        <f t="shared" si="417"/>
        <v>1900</v>
      </c>
      <c r="E5365" s="38" t="e">
        <f>VLOOKUP(A5365,DatosRecibo!$A$2:'DatosRecibo'!$L$6000,12,FALSE)</f>
        <v>#N/A</v>
      </c>
      <c r="G5365" s="19" t="e">
        <f>VLOOKUP(F5365,Propietarios!$B$2:'Propietarios'!$C$6000,2,FALSE)</f>
        <v>#N/A</v>
      </c>
      <c r="H5365" s="19" t="e">
        <f>VLOOKUP(F5365,Propietarios!$B$2:'Propietarios'!$D$6000,3,FALSE)</f>
        <v>#N/A</v>
      </c>
      <c r="J5365" s="38" t="e">
        <f t="shared" si="418"/>
        <v>#N/A</v>
      </c>
      <c r="K5365" s="38" t="str">
        <f t="shared" si="419"/>
        <v>11900</v>
      </c>
    </row>
    <row r="5366" spans="1:11" x14ac:dyDescent="0.15">
      <c r="A5366" s="19" t="str">
        <f t="shared" si="415"/>
        <v>11900</v>
      </c>
      <c r="C5366" s="19">
        <f t="shared" si="416"/>
        <v>1</v>
      </c>
      <c r="D5366" s="19">
        <f t="shared" si="417"/>
        <v>1900</v>
      </c>
      <c r="E5366" s="38" t="e">
        <f>VLOOKUP(A5366,DatosRecibo!$A$2:'DatosRecibo'!$L$6000,12,FALSE)</f>
        <v>#N/A</v>
      </c>
      <c r="G5366" s="19" t="e">
        <f>VLOOKUP(F5366,Propietarios!$B$2:'Propietarios'!$C$6000,2,FALSE)</f>
        <v>#N/A</v>
      </c>
      <c r="H5366" s="19" t="e">
        <f>VLOOKUP(F5366,Propietarios!$B$2:'Propietarios'!$D$6000,3,FALSE)</f>
        <v>#N/A</v>
      </c>
      <c r="J5366" s="38" t="e">
        <f t="shared" si="418"/>
        <v>#N/A</v>
      </c>
      <c r="K5366" s="38" t="str">
        <f t="shared" si="419"/>
        <v>11900</v>
      </c>
    </row>
    <row r="5367" spans="1:11" x14ac:dyDescent="0.15">
      <c r="A5367" s="19" t="str">
        <f t="shared" si="415"/>
        <v>11900</v>
      </c>
      <c r="C5367" s="19">
        <f t="shared" si="416"/>
        <v>1</v>
      </c>
      <c r="D5367" s="19">
        <f t="shared" si="417"/>
        <v>1900</v>
      </c>
      <c r="E5367" s="38" t="e">
        <f>VLOOKUP(A5367,DatosRecibo!$A$2:'DatosRecibo'!$L$6000,12,FALSE)</f>
        <v>#N/A</v>
      </c>
      <c r="G5367" s="19" t="e">
        <f>VLOOKUP(F5367,Propietarios!$B$2:'Propietarios'!$C$6000,2,FALSE)</f>
        <v>#N/A</v>
      </c>
      <c r="H5367" s="19" t="e">
        <f>VLOOKUP(F5367,Propietarios!$B$2:'Propietarios'!$D$6000,3,FALSE)</f>
        <v>#N/A</v>
      </c>
      <c r="J5367" s="38" t="e">
        <f t="shared" si="418"/>
        <v>#N/A</v>
      </c>
      <c r="K5367" s="38" t="str">
        <f t="shared" si="419"/>
        <v>11900</v>
      </c>
    </row>
    <row r="5368" spans="1:11" x14ac:dyDescent="0.15">
      <c r="A5368" s="19" t="str">
        <f t="shared" si="415"/>
        <v>11900</v>
      </c>
      <c r="C5368" s="19">
        <f t="shared" si="416"/>
        <v>1</v>
      </c>
      <c r="D5368" s="19">
        <f t="shared" si="417"/>
        <v>1900</v>
      </c>
      <c r="E5368" s="38" t="e">
        <f>VLOOKUP(A5368,DatosRecibo!$A$2:'DatosRecibo'!$L$6000,12,FALSE)</f>
        <v>#N/A</v>
      </c>
      <c r="G5368" s="19" t="e">
        <f>VLOOKUP(F5368,Propietarios!$B$2:'Propietarios'!$C$6000,2,FALSE)</f>
        <v>#N/A</v>
      </c>
      <c r="H5368" s="19" t="e">
        <f>VLOOKUP(F5368,Propietarios!$B$2:'Propietarios'!$D$6000,3,FALSE)</f>
        <v>#N/A</v>
      </c>
      <c r="J5368" s="38" t="e">
        <f t="shared" si="418"/>
        <v>#N/A</v>
      </c>
      <c r="K5368" s="38" t="str">
        <f t="shared" si="419"/>
        <v>11900</v>
      </c>
    </row>
    <row r="5369" spans="1:11" x14ac:dyDescent="0.15">
      <c r="A5369" s="19" t="str">
        <f t="shared" si="415"/>
        <v>11900</v>
      </c>
      <c r="C5369" s="19">
        <f t="shared" si="416"/>
        <v>1</v>
      </c>
      <c r="D5369" s="19">
        <f t="shared" si="417"/>
        <v>1900</v>
      </c>
      <c r="E5369" s="38" t="e">
        <f>VLOOKUP(A5369,DatosRecibo!$A$2:'DatosRecibo'!$L$6000,12,FALSE)</f>
        <v>#N/A</v>
      </c>
      <c r="G5369" s="19" t="e">
        <f>VLOOKUP(F5369,Propietarios!$B$2:'Propietarios'!$C$6000,2,FALSE)</f>
        <v>#N/A</v>
      </c>
      <c r="H5369" s="19" t="e">
        <f>VLOOKUP(F5369,Propietarios!$B$2:'Propietarios'!$D$6000,3,FALSE)</f>
        <v>#N/A</v>
      </c>
      <c r="J5369" s="38" t="e">
        <f t="shared" si="418"/>
        <v>#N/A</v>
      </c>
      <c r="K5369" s="38" t="str">
        <f t="shared" si="419"/>
        <v>11900</v>
      </c>
    </row>
    <row r="5370" spans="1:11" x14ac:dyDescent="0.15">
      <c r="A5370" s="19" t="str">
        <f t="shared" si="415"/>
        <v>11900</v>
      </c>
      <c r="C5370" s="19">
        <f t="shared" si="416"/>
        <v>1</v>
      </c>
      <c r="D5370" s="19">
        <f t="shared" si="417"/>
        <v>1900</v>
      </c>
      <c r="E5370" s="38" t="e">
        <f>VLOOKUP(A5370,DatosRecibo!$A$2:'DatosRecibo'!$L$6000,12,FALSE)</f>
        <v>#N/A</v>
      </c>
      <c r="G5370" s="19" t="e">
        <f>VLOOKUP(F5370,Propietarios!$B$2:'Propietarios'!$C$6000,2,FALSE)</f>
        <v>#N/A</v>
      </c>
      <c r="H5370" s="19" t="e">
        <f>VLOOKUP(F5370,Propietarios!$B$2:'Propietarios'!$D$6000,3,FALSE)</f>
        <v>#N/A</v>
      </c>
      <c r="J5370" s="38" t="e">
        <f t="shared" si="418"/>
        <v>#N/A</v>
      </c>
      <c r="K5370" s="38" t="str">
        <f t="shared" si="419"/>
        <v>11900</v>
      </c>
    </row>
    <row r="5371" spans="1:11" x14ac:dyDescent="0.15">
      <c r="A5371" s="19" t="str">
        <f t="shared" si="415"/>
        <v>11900</v>
      </c>
      <c r="C5371" s="19">
        <f t="shared" si="416"/>
        <v>1</v>
      </c>
      <c r="D5371" s="19">
        <f t="shared" si="417"/>
        <v>1900</v>
      </c>
      <c r="E5371" s="38" t="e">
        <f>VLOOKUP(A5371,DatosRecibo!$A$2:'DatosRecibo'!$L$6000,12,FALSE)</f>
        <v>#N/A</v>
      </c>
      <c r="G5371" s="19" t="e">
        <f>VLOOKUP(F5371,Propietarios!$B$2:'Propietarios'!$C$6000,2,FALSE)</f>
        <v>#N/A</v>
      </c>
      <c r="H5371" s="19" t="e">
        <f>VLOOKUP(F5371,Propietarios!$B$2:'Propietarios'!$D$6000,3,FALSE)</f>
        <v>#N/A</v>
      </c>
      <c r="J5371" s="38" t="e">
        <f t="shared" si="418"/>
        <v>#N/A</v>
      </c>
      <c r="K5371" s="38" t="str">
        <f t="shared" si="419"/>
        <v>11900</v>
      </c>
    </row>
    <row r="5372" spans="1:11" x14ac:dyDescent="0.15">
      <c r="A5372" s="19" t="str">
        <f t="shared" si="415"/>
        <v>11900</v>
      </c>
      <c r="C5372" s="19">
        <f t="shared" si="416"/>
        <v>1</v>
      </c>
      <c r="D5372" s="19">
        <f t="shared" si="417"/>
        <v>1900</v>
      </c>
      <c r="E5372" s="38" t="e">
        <f>VLOOKUP(A5372,DatosRecibo!$A$2:'DatosRecibo'!$L$6000,12,FALSE)</f>
        <v>#N/A</v>
      </c>
      <c r="G5372" s="19" t="e">
        <f>VLOOKUP(F5372,Propietarios!$B$2:'Propietarios'!$C$6000,2,FALSE)</f>
        <v>#N/A</v>
      </c>
      <c r="H5372" s="19" t="e">
        <f>VLOOKUP(F5372,Propietarios!$B$2:'Propietarios'!$D$6000,3,FALSE)</f>
        <v>#N/A</v>
      </c>
      <c r="J5372" s="38" t="e">
        <f t="shared" si="418"/>
        <v>#N/A</v>
      </c>
      <c r="K5372" s="38" t="str">
        <f t="shared" si="419"/>
        <v>11900</v>
      </c>
    </row>
    <row r="5373" spans="1:11" x14ac:dyDescent="0.15">
      <c r="A5373" s="19" t="str">
        <f t="shared" si="415"/>
        <v>11900</v>
      </c>
      <c r="C5373" s="19">
        <f t="shared" si="416"/>
        <v>1</v>
      </c>
      <c r="D5373" s="19">
        <f t="shared" si="417"/>
        <v>1900</v>
      </c>
      <c r="E5373" s="38" t="e">
        <f>VLOOKUP(A5373,DatosRecibo!$A$2:'DatosRecibo'!$L$6000,12,FALSE)</f>
        <v>#N/A</v>
      </c>
      <c r="G5373" s="19" t="e">
        <f>VLOOKUP(F5373,Propietarios!$B$2:'Propietarios'!$C$6000,2,FALSE)</f>
        <v>#N/A</v>
      </c>
      <c r="H5373" s="19" t="e">
        <f>VLOOKUP(F5373,Propietarios!$B$2:'Propietarios'!$D$6000,3,FALSE)</f>
        <v>#N/A</v>
      </c>
      <c r="J5373" s="38" t="e">
        <f t="shared" si="418"/>
        <v>#N/A</v>
      </c>
      <c r="K5373" s="38" t="str">
        <f t="shared" si="419"/>
        <v>11900</v>
      </c>
    </row>
    <row r="5374" spans="1:11" x14ac:dyDescent="0.15">
      <c r="A5374" s="19" t="str">
        <f t="shared" si="415"/>
        <v>11900</v>
      </c>
      <c r="C5374" s="19">
        <f t="shared" si="416"/>
        <v>1</v>
      </c>
      <c r="D5374" s="19">
        <f t="shared" si="417"/>
        <v>1900</v>
      </c>
      <c r="E5374" s="38" t="e">
        <f>VLOOKUP(A5374,DatosRecibo!$A$2:'DatosRecibo'!$L$6000,12,FALSE)</f>
        <v>#N/A</v>
      </c>
      <c r="G5374" s="19" t="e">
        <f>VLOOKUP(F5374,Propietarios!$B$2:'Propietarios'!$C$6000,2,FALSE)</f>
        <v>#N/A</v>
      </c>
      <c r="H5374" s="19" t="e">
        <f>VLOOKUP(F5374,Propietarios!$B$2:'Propietarios'!$D$6000,3,FALSE)</f>
        <v>#N/A</v>
      </c>
      <c r="J5374" s="38" t="e">
        <f t="shared" si="418"/>
        <v>#N/A</v>
      </c>
      <c r="K5374" s="38" t="str">
        <f t="shared" si="419"/>
        <v>11900</v>
      </c>
    </row>
    <row r="5375" spans="1:11" x14ac:dyDescent="0.15">
      <c r="A5375" s="19" t="str">
        <f t="shared" si="415"/>
        <v>11900</v>
      </c>
      <c r="C5375" s="19">
        <f t="shared" si="416"/>
        <v>1</v>
      </c>
      <c r="D5375" s="19">
        <f t="shared" si="417"/>
        <v>1900</v>
      </c>
      <c r="E5375" s="38" t="e">
        <f>VLOOKUP(A5375,DatosRecibo!$A$2:'DatosRecibo'!$L$6000,12,FALSE)</f>
        <v>#N/A</v>
      </c>
      <c r="G5375" s="19" t="e">
        <f>VLOOKUP(F5375,Propietarios!$B$2:'Propietarios'!$C$6000,2,FALSE)</f>
        <v>#N/A</v>
      </c>
      <c r="H5375" s="19" t="e">
        <f>VLOOKUP(F5375,Propietarios!$B$2:'Propietarios'!$D$6000,3,FALSE)</f>
        <v>#N/A</v>
      </c>
      <c r="J5375" s="38" t="e">
        <f t="shared" si="418"/>
        <v>#N/A</v>
      </c>
      <c r="K5375" s="38" t="str">
        <f t="shared" si="419"/>
        <v>11900</v>
      </c>
    </row>
    <row r="5376" spans="1:11" x14ac:dyDescent="0.15">
      <c r="A5376" s="19" t="str">
        <f t="shared" si="415"/>
        <v>11900</v>
      </c>
      <c r="C5376" s="19">
        <f t="shared" si="416"/>
        <v>1</v>
      </c>
      <c r="D5376" s="19">
        <f t="shared" si="417"/>
        <v>1900</v>
      </c>
      <c r="E5376" s="38" t="e">
        <f>VLOOKUP(A5376,DatosRecibo!$A$2:'DatosRecibo'!$L$6000,12,FALSE)</f>
        <v>#N/A</v>
      </c>
      <c r="G5376" s="19" t="e">
        <f>VLOOKUP(F5376,Propietarios!$B$2:'Propietarios'!$C$6000,2,FALSE)</f>
        <v>#N/A</v>
      </c>
      <c r="H5376" s="19" t="e">
        <f>VLOOKUP(F5376,Propietarios!$B$2:'Propietarios'!$D$6000,3,FALSE)</f>
        <v>#N/A</v>
      </c>
      <c r="J5376" s="38" t="e">
        <f t="shared" si="418"/>
        <v>#N/A</v>
      </c>
      <c r="K5376" s="38" t="str">
        <f t="shared" si="419"/>
        <v>11900</v>
      </c>
    </row>
    <row r="5377" spans="1:11" x14ac:dyDescent="0.15">
      <c r="A5377" s="19" t="str">
        <f t="shared" si="415"/>
        <v>11900</v>
      </c>
      <c r="C5377" s="19">
        <f t="shared" si="416"/>
        <v>1</v>
      </c>
      <c r="D5377" s="19">
        <f t="shared" si="417"/>
        <v>1900</v>
      </c>
      <c r="E5377" s="38" t="e">
        <f>VLOOKUP(A5377,DatosRecibo!$A$2:'DatosRecibo'!$L$6000,12,FALSE)</f>
        <v>#N/A</v>
      </c>
      <c r="G5377" s="19" t="e">
        <f>VLOOKUP(F5377,Propietarios!$B$2:'Propietarios'!$C$6000,2,FALSE)</f>
        <v>#N/A</v>
      </c>
      <c r="H5377" s="19" t="e">
        <f>VLOOKUP(F5377,Propietarios!$B$2:'Propietarios'!$D$6000,3,FALSE)</f>
        <v>#N/A</v>
      </c>
      <c r="J5377" s="38" t="e">
        <f t="shared" si="418"/>
        <v>#N/A</v>
      </c>
      <c r="K5377" s="38" t="str">
        <f t="shared" si="419"/>
        <v>11900</v>
      </c>
    </row>
    <row r="5378" spans="1:11" x14ac:dyDescent="0.15">
      <c r="A5378" s="19" t="str">
        <f t="shared" ref="A5378:A5441" si="420">CONCATENATE(C5378,D5378)</f>
        <v>11900</v>
      </c>
      <c r="C5378" s="19">
        <f t="shared" si="416"/>
        <v>1</v>
      </c>
      <c r="D5378" s="19">
        <f t="shared" si="417"/>
        <v>1900</v>
      </c>
      <c r="E5378" s="38" t="e">
        <f>VLOOKUP(A5378,DatosRecibo!$A$2:'DatosRecibo'!$L$6000,12,FALSE)</f>
        <v>#N/A</v>
      </c>
      <c r="G5378" s="19" t="e">
        <f>VLOOKUP(F5378,Propietarios!$B$2:'Propietarios'!$C$6000,2,FALSE)</f>
        <v>#N/A</v>
      </c>
      <c r="H5378" s="19" t="e">
        <f>VLOOKUP(F5378,Propietarios!$B$2:'Propietarios'!$D$6000,3,FALSE)</f>
        <v>#N/A</v>
      </c>
      <c r="J5378" s="38" t="e">
        <f t="shared" si="418"/>
        <v>#N/A</v>
      </c>
      <c r="K5378" s="38" t="str">
        <f t="shared" si="419"/>
        <v>11900</v>
      </c>
    </row>
    <row r="5379" spans="1:11" x14ac:dyDescent="0.15">
      <c r="A5379" s="19" t="str">
        <f t="shared" si="420"/>
        <v>11900</v>
      </c>
      <c r="C5379" s="19">
        <f t="shared" ref="C5379:C5442" si="421">MONTH(B5379)</f>
        <v>1</v>
      </c>
      <c r="D5379" s="19">
        <f t="shared" ref="D5379:D5442" si="422">YEAR(B5379)</f>
        <v>1900</v>
      </c>
      <c r="E5379" s="38" t="e">
        <f>VLOOKUP(A5379,DatosRecibo!$A$2:'DatosRecibo'!$L$6000,12,FALSE)</f>
        <v>#N/A</v>
      </c>
      <c r="G5379" s="19" t="e">
        <f>VLOOKUP(F5379,Propietarios!$B$2:'Propietarios'!$C$6000,2,FALSE)</f>
        <v>#N/A</v>
      </c>
      <c r="H5379" s="19" t="e">
        <f>VLOOKUP(F5379,Propietarios!$B$2:'Propietarios'!$D$6000,3,FALSE)</f>
        <v>#N/A</v>
      </c>
      <c r="J5379" s="38" t="e">
        <f t="shared" ref="J5379:J5442" si="423">I5379*E5379</f>
        <v>#N/A</v>
      </c>
      <c r="K5379" s="38" t="str">
        <f t="shared" ref="K5379:K5442" si="424">CONCATENATE(A5379,F5379)</f>
        <v>11900</v>
      </c>
    </row>
    <row r="5380" spans="1:11" x14ac:dyDescent="0.15">
      <c r="A5380" s="19" t="str">
        <f t="shared" si="420"/>
        <v>11900</v>
      </c>
      <c r="C5380" s="19">
        <f t="shared" si="421"/>
        <v>1</v>
      </c>
      <c r="D5380" s="19">
        <f t="shared" si="422"/>
        <v>1900</v>
      </c>
      <c r="E5380" s="38" t="e">
        <f>VLOOKUP(A5380,DatosRecibo!$A$2:'DatosRecibo'!$L$6000,12,FALSE)</f>
        <v>#N/A</v>
      </c>
      <c r="G5380" s="19" t="e">
        <f>VLOOKUP(F5380,Propietarios!$B$2:'Propietarios'!$C$6000,2,FALSE)</f>
        <v>#N/A</v>
      </c>
      <c r="H5380" s="19" t="e">
        <f>VLOOKUP(F5380,Propietarios!$B$2:'Propietarios'!$D$6000,3,FALSE)</f>
        <v>#N/A</v>
      </c>
      <c r="J5380" s="38" t="e">
        <f t="shared" si="423"/>
        <v>#N/A</v>
      </c>
      <c r="K5380" s="38" t="str">
        <f t="shared" si="424"/>
        <v>11900</v>
      </c>
    </row>
    <row r="5381" spans="1:11" x14ac:dyDescent="0.15">
      <c r="A5381" s="19" t="str">
        <f t="shared" si="420"/>
        <v>11900</v>
      </c>
      <c r="C5381" s="19">
        <f t="shared" si="421"/>
        <v>1</v>
      </c>
      <c r="D5381" s="19">
        <f t="shared" si="422"/>
        <v>1900</v>
      </c>
      <c r="E5381" s="38" t="e">
        <f>VLOOKUP(A5381,DatosRecibo!$A$2:'DatosRecibo'!$L$6000,12,FALSE)</f>
        <v>#N/A</v>
      </c>
      <c r="G5381" s="19" t="e">
        <f>VLOOKUP(F5381,Propietarios!$B$2:'Propietarios'!$C$6000,2,FALSE)</f>
        <v>#N/A</v>
      </c>
      <c r="H5381" s="19" t="e">
        <f>VLOOKUP(F5381,Propietarios!$B$2:'Propietarios'!$D$6000,3,FALSE)</f>
        <v>#N/A</v>
      </c>
      <c r="J5381" s="38" t="e">
        <f t="shared" si="423"/>
        <v>#N/A</v>
      </c>
      <c r="K5381" s="38" t="str">
        <f t="shared" si="424"/>
        <v>11900</v>
      </c>
    </row>
    <row r="5382" spans="1:11" x14ac:dyDescent="0.15">
      <c r="A5382" s="19" t="str">
        <f t="shared" si="420"/>
        <v>11900</v>
      </c>
      <c r="C5382" s="19">
        <f t="shared" si="421"/>
        <v>1</v>
      </c>
      <c r="D5382" s="19">
        <f t="shared" si="422"/>
        <v>1900</v>
      </c>
      <c r="E5382" s="38" t="e">
        <f>VLOOKUP(A5382,DatosRecibo!$A$2:'DatosRecibo'!$L$6000,12,FALSE)</f>
        <v>#N/A</v>
      </c>
      <c r="G5382" s="19" t="e">
        <f>VLOOKUP(F5382,Propietarios!$B$2:'Propietarios'!$C$6000,2,FALSE)</f>
        <v>#N/A</v>
      </c>
      <c r="H5382" s="19" t="e">
        <f>VLOOKUP(F5382,Propietarios!$B$2:'Propietarios'!$D$6000,3,FALSE)</f>
        <v>#N/A</v>
      </c>
      <c r="J5382" s="38" t="e">
        <f t="shared" si="423"/>
        <v>#N/A</v>
      </c>
      <c r="K5382" s="38" t="str">
        <f t="shared" si="424"/>
        <v>11900</v>
      </c>
    </row>
    <row r="5383" spans="1:11" x14ac:dyDescent="0.15">
      <c r="A5383" s="19" t="str">
        <f t="shared" si="420"/>
        <v>11900</v>
      </c>
      <c r="C5383" s="19">
        <f t="shared" si="421"/>
        <v>1</v>
      </c>
      <c r="D5383" s="19">
        <f t="shared" si="422"/>
        <v>1900</v>
      </c>
      <c r="E5383" s="38" t="e">
        <f>VLOOKUP(A5383,DatosRecibo!$A$2:'DatosRecibo'!$L$6000,12,FALSE)</f>
        <v>#N/A</v>
      </c>
      <c r="G5383" s="19" t="e">
        <f>VLOOKUP(F5383,Propietarios!$B$2:'Propietarios'!$C$6000,2,FALSE)</f>
        <v>#N/A</v>
      </c>
      <c r="H5383" s="19" t="e">
        <f>VLOOKUP(F5383,Propietarios!$B$2:'Propietarios'!$D$6000,3,FALSE)</f>
        <v>#N/A</v>
      </c>
      <c r="J5383" s="38" t="e">
        <f t="shared" si="423"/>
        <v>#N/A</v>
      </c>
      <c r="K5383" s="38" t="str">
        <f t="shared" si="424"/>
        <v>11900</v>
      </c>
    </row>
    <row r="5384" spans="1:11" x14ac:dyDescent="0.15">
      <c r="A5384" s="19" t="str">
        <f t="shared" si="420"/>
        <v>11900</v>
      </c>
      <c r="C5384" s="19">
        <f t="shared" si="421"/>
        <v>1</v>
      </c>
      <c r="D5384" s="19">
        <f t="shared" si="422"/>
        <v>1900</v>
      </c>
      <c r="E5384" s="38" t="e">
        <f>VLOOKUP(A5384,DatosRecibo!$A$2:'DatosRecibo'!$L$6000,12,FALSE)</f>
        <v>#N/A</v>
      </c>
      <c r="G5384" s="19" t="e">
        <f>VLOOKUP(F5384,Propietarios!$B$2:'Propietarios'!$C$6000,2,FALSE)</f>
        <v>#N/A</v>
      </c>
      <c r="H5384" s="19" t="e">
        <f>VLOOKUP(F5384,Propietarios!$B$2:'Propietarios'!$D$6000,3,FALSE)</f>
        <v>#N/A</v>
      </c>
      <c r="J5384" s="38" t="e">
        <f t="shared" si="423"/>
        <v>#N/A</v>
      </c>
      <c r="K5384" s="38" t="str">
        <f t="shared" si="424"/>
        <v>11900</v>
      </c>
    </row>
    <row r="5385" spans="1:11" x14ac:dyDescent="0.15">
      <c r="A5385" s="19" t="str">
        <f t="shared" si="420"/>
        <v>11900</v>
      </c>
      <c r="C5385" s="19">
        <f t="shared" si="421"/>
        <v>1</v>
      </c>
      <c r="D5385" s="19">
        <f t="shared" si="422"/>
        <v>1900</v>
      </c>
      <c r="E5385" s="38" t="e">
        <f>VLOOKUP(A5385,DatosRecibo!$A$2:'DatosRecibo'!$L$6000,12,FALSE)</f>
        <v>#N/A</v>
      </c>
      <c r="G5385" s="19" t="e">
        <f>VLOOKUP(F5385,Propietarios!$B$2:'Propietarios'!$C$6000,2,FALSE)</f>
        <v>#N/A</v>
      </c>
      <c r="H5385" s="19" t="e">
        <f>VLOOKUP(F5385,Propietarios!$B$2:'Propietarios'!$D$6000,3,FALSE)</f>
        <v>#N/A</v>
      </c>
      <c r="J5385" s="38" t="e">
        <f t="shared" si="423"/>
        <v>#N/A</v>
      </c>
      <c r="K5385" s="38" t="str">
        <f t="shared" si="424"/>
        <v>11900</v>
      </c>
    </row>
    <row r="5386" spans="1:11" x14ac:dyDescent="0.15">
      <c r="A5386" s="19" t="str">
        <f t="shared" si="420"/>
        <v>11900</v>
      </c>
      <c r="C5386" s="19">
        <f t="shared" si="421"/>
        <v>1</v>
      </c>
      <c r="D5386" s="19">
        <f t="shared" si="422"/>
        <v>1900</v>
      </c>
      <c r="E5386" s="38" t="e">
        <f>VLOOKUP(A5386,DatosRecibo!$A$2:'DatosRecibo'!$L$6000,12,FALSE)</f>
        <v>#N/A</v>
      </c>
      <c r="G5386" s="19" t="e">
        <f>VLOOKUP(F5386,Propietarios!$B$2:'Propietarios'!$C$6000,2,FALSE)</f>
        <v>#N/A</v>
      </c>
      <c r="H5386" s="19" t="e">
        <f>VLOOKUP(F5386,Propietarios!$B$2:'Propietarios'!$D$6000,3,FALSE)</f>
        <v>#N/A</v>
      </c>
      <c r="J5386" s="38" t="e">
        <f t="shared" si="423"/>
        <v>#N/A</v>
      </c>
      <c r="K5386" s="38" t="str">
        <f t="shared" si="424"/>
        <v>11900</v>
      </c>
    </row>
    <row r="5387" spans="1:11" x14ac:dyDescent="0.15">
      <c r="A5387" s="19" t="str">
        <f t="shared" si="420"/>
        <v>11900</v>
      </c>
      <c r="C5387" s="19">
        <f t="shared" si="421"/>
        <v>1</v>
      </c>
      <c r="D5387" s="19">
        <f t="shared" si="422"/>
        <v>1900</v>
      </c>
      <c r="E5387" s="38" t="e">
        <f>VLOOKUP(A5387,DatosRecibo!$A$2:'DatosRecibo'!$L$6000,12,FALSE)</f>
        <v>#N/A</v>
      </c>
      <c r="G5387" s="19" t="e">
        <f>VLOOKUP(F5387,Propietarios!$B$2:'Propietarios'!$C$6000,2,FALSE)</f>
        <v>#N/A</v>
      </c>
      <c r="H5387" s="19" t="e">
        <f>VLOOKUP(F5387,Propietarios!$B$2:'Propietarios'!$D$6000,3,FALSE)</f>
        <v>#N/A</v>
      </c>
      <c r="J5387" s="38" t="e">
        <f t="shared" si="423"/>
        <v>#N/A</v>
      </c>
      <c r="K5387" s="38" t="str">
        <f t="shared" si="424"/>
        <v>11900</v>
      </c>
    </row>
    <row r="5388" spans="1:11" x14ac:dyDescent="0.15">
      <c r="A5388" s="19" t="str">
        <f t="shared" si="420"/>
        <v>11900</v>
      </c>
      <c r="C5388" s="19">
        <f t="shared" si="421"/>
        <v>1</v>
      </c>
      <c r="D5388" s="19">
        <f t="shared" si="422"/>
        <v>1900</v>
      </c>
      <c r="E5388" s="38" t="e">
        <f>VLOOKUP(A5388,DatosRecibo!$A$2:'DatosRecibo'!$L$6000,12,FALSE)</f>
        <v>#N/A</v>
      </c>
      <c r="G5388" s="19" t="e">
        <f>VLOOKUP(F5388,Propietarios!$B$2:'Propietarios'!$C$6000,2,FALSE)</f>
        <v>#N/A</v>
      </c>
      <c r="H5388" s="19" t="e">
        <f>VLOOKUP(F5388,Propietarios!$B$2:'Propietarios'!$D$6000,3,FALSE)</f>
        <v>#N/A</v>
      </c>
      <c r="J5388" s="38" t="e">
        <f t="shared" si="423"/>
        <v>#N/A</v>
      </c>
      <c r="K5388" s="38" t="str">
        <f t="shared" si="424"/>
        <v>11900</v>
      </c>
    </row>
    <row r="5389" spans="1:11" x14ac:dyDescent="0.15">
      <c r="A5389" s="19" t="str">
        <f t="shared" si="420"/>
        <v>11900</v>
      </c>
      <c r="C5389" s="19">
        <f t="shared" si="421"/>
        <v>1</v>
      </c>
      <c r="D5389" s="19">
        <f t="shared" si="422"/>
        <v>1900</v>
      </c>
      <c r="E5389" s="38" t="e">
        <f>VLOOKUP(A5389,DatosRecibo!$A$2:'DatosRecibo'!$L$6000,12,FALSE)</f>
        <v>#N/A</v>
      </c>
      <c r="G5389" s="19" t="e">
        <f>VLOOKUP(F5389,Propietarios!$B$2:'Propietarios'!$C$6000,2,FALSE)</f>
        <v>#N/A</v>
      </c>
      <c r="H5389" s="19" t="e">
        <f>VLOOKUP(F5389,Propietarios!$B$2:'Propietarios'!$D$6000,3,FALSE)</f>
        <v>#N/A</v>
      </c>
      <c r="J5389" s="38" t="e">
        <f t="shared" si="423"/>
        <v>#N/A</v>
      </c>
      <c r="K5389" s="38" t="str">
        <f t="shared" si="424"/>
        <v>11900</v>
      </c>
    </row>
    <row r="5390" spans="1:11" x14ac:dyDescent="0.15">
      <c r="A5390" s="19" t="str">
        <f t="shared" si="420"/>
        <v>11900</v>
      </c>
      <c r="C5390" s="19">
        <f t="shared" si="421"/>
        <v>1</v>
      </c>
      <c r="D5390" s="19">
        <f t="shared" si="422"/>
        <v>1900</v>
      </c>
      <c r="E5390" s="38" t="e">
        <f>VLOOKUP(A5390,DatosRecibo!$A$2:'DatosRecibo'!$L$6000,12,FALSE)</f>
        <v>#N/A</v>
      </c>
      <c r="G5390" s="19" t="e">
        <f>VLOOKUP(F5390,Propietarios!$B$2:'Propietarios'!$C$6000,2,FALSE)</f>
        <v>#N/A</v>
      </c>
      <c r="H5390" s="19" t="e">
        <f>VLOOKUP(F5390,Propietarios!$B$2:'Propietarios'!$D$6000,3,FALSE)</f>
        <v>#N/A</v>
      </c>
      <c r="J5390" s="38" t="e">
        <f t="shared" si="423"/>
        <v>#N/A</v>
      </c>
      <c r="K5390" s="38" t="str">
        <f t="shared" si="424"/>
        <v>11900</v>
      </c>
    </row>
    <row r="5391" spans="1:11" x14ac:dyDescent="0.15">
      <c r="A5391" s="19" t="str">
        <f t="shared" si="420"/>
        <v>11900</v>
      </c>
      <c r="C5391" s="19">
        <f t="shared" si="421"/>
        <v>1</v>
      </c>
      <c r="D5391" s="19">
        <f t="shared" si="422"/>
        <v>1900</v>
      </c>
      <c r="E5391" s="38" t="e">
        <f>VLOOKUP(A5391,DatosRecibo!$A$2:'DatosRecibo'!$L$6000,12,FALSE)</f>
        <v>#N/A</v>
      </c>
      <c r="G5391" s="19" t="e">
        <f>VLOOKUP(F5391,Propietarios!$B$2:'Propietarios'!$C$6000,2,FALSE)</f>
        <v>#N/A</v>
      </c>
      <c r="H5391" s="19" t="e">
        <f>VLOOKUP(F5391,Propietarios!$B$2:'Propietarios'!$D$6000,3,FALSE)</f>
        <v>#N/A</v>
      </c>
      <c r="J5391" s="38" t="e">
        <f t="shared" si="423"/>
        <v>#N/A</v>
      </c>
      <c r="K5391" s="38" t="str">
        <f t="shared" si="424"/>
        <v>11900</v>
      </c>
    </row>
    <row r="5392" spans="1:11" x14ac:dyDescent="0.15">
      <c r="A5392" s="19" t="str">
        <f t="shared" si="420"/>
        <v>11900</v>
      </c>
      <c r="C5392" s="19">
        <f t="shared" si="421"/>
        <v>1</v>
      </c>
      <c r="D5392" s="19">
        <f t="shared" si="422"/>
        <v>1900</v>
      </c>
      <c r="E5392" s="38" t="e">
        <f>VLOOKUP(A5392,DatosRecibo!$A$2:'DatosRecibo'!$L$6000,12,FALSE)</f>
        <v>#N/A</v>
      </c>
      <c r="G5392" s="19" t="e">
        <f>VLOOKUP(F5392,Propietarios!$B$2:'Propietarios'!$C$6000,2,FALSE)</f>
        <v>#N/A</v>
      </c>
      <c r="H5392" s="19" t="e">
        <f>VLOOKUP(F5392,Propietarios!$B$2:'Propietarios'!$D$6000,3,FALSE)</f>
        <v>#N/A</v>
      </c>
      <c r="J5392" s="38" t="e">
        <f t="shared" si="423"/>
        <v>#N/A</v>
      </c>
      <c r="K5392" s="38" t="str">
        <f t="shared" si="424"/>
        <v>11900</v>
      </c>
    </row>
    <row r="5393" spans="1:11" x14ac:dyDescent="0.15">
      <c r="A5393" s="19" t="str">
        <f t="shared" si="420"/>
        <v>11900</v>
      </c>
      <c r="C5393" s="19">
        <f t="shared" si="421"/>
        <v>1</v>
      </c>
      <c r="D5393" s="19">
        <f t="shared" si="422"/>
        <v>1900</v>
      </c>
      <c r="E5393" s="38" t="e">
        <f>VLOOKUP(A5393,DatosRecibo!$A$2:'DatosRecibo'!$L$6000,12,FALSE)</f>
        <v>#N/A</v>
      </c>
      <c r="G5393" s="19" t="e">
        <f>VLOOKUP(F5393,Propietarios!$B$2:'Propietarios'!$C$6000,2,FALSE)</f>
        <v>#N/A</v>
      </c>
      <c r="H5393" s="19" t="e">
        <f>VLOOKUP(F5393,Propietarios!$B$2:'Propietarios'!$D$6000,3,FALSE)</f>
        <v>#N/A</v>
      </c>
      <c r="J5393" s="38" t="e">
        <f t="shared" si="423"/>
        <v>#N/A</v>
      </c>
      <c r="K5393" s="38" t="str">
        <f t="shared" si="424"/>
        <v>11900</v>
      </c>
    </row>
    <row r="5394" spans="1:11" x14ac:dyDescent="0.15">
      <c r="A5394" s="19" t="str">
        <f t="shared" si="420"/>
        <v>11900</v>
      </c>
      <c r="C5394" s="19">
        <f t="shared" si="421"/>
        <v>1</v>
      </c>
      <c r="D5394" s="19">
        <f t="shared" si="422"/>
        <v>1900</v>
      </c>
      <c r="E5394" s="38" t="e">
        <f>VLOOKUP(A5394,DatosRecibo!$A$2:'DatosRecibo'!$L$6000,12,FALSE)</f>
        <v>#N/A</v>
      </c>
      <c r="G5394" s="19" t="e">
        <f>VLOOKUP(F5394,Propietarios!$B$2:'Propietarios'!$C$6000,2,FALSE)</f>
        <v>#N/A</v>
      </c>
      <c r="H5394" s="19" t="e">
        <f>VLOOKUP(F5394,Propietarios!$B$2:'Propietarios'!$D$6000,3,FALSE)</f>
        <v>#N/A</v>
      </c>
      <c r="J5394" s="38" t="e">
        <f t="shared" si="423"/>
        <v>#N/A</v>
      </c>
      <c r="K5394" s="38" t="str">
        <f t="shared" si="424"/>
        <v>11900</v>
      </c>
    </row>
    <row r="5395" spans="1:11" x14ac:dyDescent="0.15">
      <c r="A5395" s="19" t="str">
        <f t="shared" si="420"/>
        <v>11900</v>
      </c>
      <c r="C5395" s="19">
        <f t="shared" si="421"/>
        <v>1</v>
      </c>
      <c r="D5395" s="19">
        <f t="shared" si="422"/>
        <v>1900</v>
      </c>
      <c r="E5395" s="38" t="e">
        <f>VLOOKUP(A5395,DatosRecibo!$A$2:'DatosRecibo'!$L$6000,12,FALSE)</f>
        <v>#N/A</v>
      </c>
      <c r="G5395" s="19" t="e">
        <f>VLOOKUP(F5395,Propietarios!$B$2:'Propietarios'!$C$6000,2,FALSE)</f>
        <v>#N/A</v>
      </c>
      <c r="H5395" s="19" t="e">
        <f>VLOOKUP(F5395,Propietarios!$B$2:'Propietarios'!$D$6000,3,FALSE)</f>
        <v>#N/A</v>
      </c>
      <c r="J5395" s="38" t="e">
        <f t="shared" si="423"/>
        <v>#N/A</v>
      </c>
      <c r="K5395" s="38" t="str">
        <f t="shared" si="424"/>
        <v>11900</v>
      </c>
    </row>
    <row r="5396" spans="1:11" x14ac:dyDescent="0.15">
      <c r="A5396" s="19" t="str">
        <f t="shared" si="420"/>
        <v>11900</v>
      </c>
      <c r="C5396" s="19">
        <f t="shared" si="421"/>
        <v>1</v>
      </c>
      <c r="D5396" s="19">
        <f t="shared" si="422"/>
        <v>1900</v>
      </c>
      <c r="E5396" s="38" t="e">
        <f>VLOOKUP(A5396,DatosRecibo!$A$2:'DatosRecibo'!$L$6000,12,FALSE)</f>
        <v>#N/A</v>
      </c>
      <c r="G5396" s="19" t="e">
        <f>VLOOKUP(F5396,Propietarios!$B$2:'Propietarios'!$C$6000,2,FALSE)</f>
        <v>#N/A</v>
      </c>
      <c r="H5396" s="19" t="e">
        <f>VLOOKUP(F5396,Propietarios!$B$2:'Propietarios'!$D$6000,3,FALSE)</f>
        <v>#N/A</v>
      </c>
      <c r="J5396" s="38" t="e">
        <f t="shared" si="423"/>
        <v>#N/A</v>
      </c>
      <c r="K5396" s="38" t="str">
        <f t="shared" si="424"/>
        <v>11900</v>
      </c>
    </row>
    <row r="5397" spans="1:11" x14ac:dyDescent="0.15">
      <c r="A5397" s="19" t="str">
        <f t="shared" si="420"/>
        <v>11900</v>
      </c>
      <c r="C5397" s="19">
        <f t="shared" si="421"/>
        <v>1</v>
      </c>
      <c r="D5397" s="19">
        <f t="shared" si="422"/>
        <v>1900</v>
      </c>
      <c r="E5397" s="38" t="e">
        <f>VLOOKUP(A5397,DatosRecibo!$A$2:'DatosRecibo'!$L$6000,12,FALSE)</f>
        <v>#N/A</v>
      </c>
      <c r="G5397" s="19" t="e">
        <f>VLOOKUP(F5397,Propietarios!$B$2:'Propietarios'!$C$6000,2,FALSE)</f>
        <v>#N/A</v>
      </c>
      <c r="H5397" s="19" t="e">
        <f>VLOOKUP(F5397,Propietarios!$B$2:'Propietarios'!$D$6000,3,FALSE)</f>
        <v>#N/A</v>
      </c>
      <c r="J5397" s="38" t="e">
        <f t="shared" si="423"/>
        <v>#N/A</v>
      </c>
      <c r="K5397" s="38" t="str">
        <f t="shared" si="424"/>
        <v>11900</v>
      </c>
    </row>
    <row r="5398" spans="1:11" x14ac:dyDescent="0.15">
      <c r="A5398" s="19" t="str">
        <f t="shared" si="420"/>
        <v>11900</v>
      </c>
      <c r="C5398" s="19">
        <f t="shared" si="421"/>
        <v>1</v>
      </c>
      <c r="D5398" s="19">
        <f t="shared" si="422"/>
        <v>1900</v>
      </c>
      <c r="E5398" s="38" t="e">
        <f>VLOOKUP(A5398,DatosRecibo!$A$2:'DatosRecibo'!$L$6000,12,FALSE)</f>
        <v>#N/A</v>
      </c>
      <c r="G5398" s="19" t="e">
        <f>VLOOKUP(F5398,Propietarios!$B$2:'Propietarios'!$C$6000,2,FALSE)</f>
        <v>#N/A</v>
      </c>
      <c r="H5398" s="19" t="e">
        <f>VLOOKUP(F5398,Propietarios!$B$2:'Propietarios'!$D$6000,3,FALSE)</f>
        <v>#N/A</v>
      </c>
      <c r="J5398" s="38" t="e">
        <f t="shared" si="423"/>
        <v>#N/A</v>
      </c>
      <c r="K5398" s="38" t="str">
        <f t="shared" si="424"/>
        <v>11900</v>
      </c>
    </row>
    <row r="5399" spans="1:11" x14ac:dyDescent="0.15">
      <c r="A5399" s="19" t="str">
        <f t="shared" si="420"/>
        <v>11900</v>
      </c>
      <c r="C5399" s="19">
        <f t="shared" si="421"/>
        <v>1</v>
      </c>
      <c r="D5399" s="19">
        <f t="shared" si="422"/>
        <v>1900</v>
      </c>
      <c r="E5399" s="38" t="e">
        <f>VLOOKUP(A5399,DatosRecibo!$A$2:'DatosRecibo'!$L$6000,12,FALSE)</f>
        <v>#N/A</v>
      </c>
      <c r="G5399" s="19" t="e">
        <f>VLOOKUP(F5399,Propietarios!$B$2:'Propietarios'!$C$6000,2,FALSE)</f>
        <v>#N/A</v>
      </c>
      <c r="H5399" s="19" t="e">
        <f>VLOOKUP(F5399,Propietarios!$B$2:'Propietarios'!$D$6000,3,FALSE)</f>
        <v>#N/A</v>
      </c>
      <c r="J5399" s="38" t="e">
        <f t="shared" si="423"/>
        <v>#N/A</v>
      </c>
      <c r="K5399" s="38" t="str">
        <f t="shared" si="424"/>
        <v>11900</v>
      </c>
    </row>
    <row r="5400" spans="1:11" x14ac:dyDescent="0.15">
      <c r="A5400" s="19" t="str">
        <f t="shared" si="420"/>
        <v>11900</v>
      </c>
      <c r="C5400" s="19">
        <f t="shared" si="421"/>
        <v>1</v>
      </c>
      <c r="D5400" s="19">
        <f t="shared" si="422"/>
        <v>1900</v>
      </c>
      <c r="E5400" s="38" t="e">
        <f>VLOOKUP(A5400,DatosRecibo!$A$2:'DatosRecibo'!$L$6000,12,FALSE)</f>
        <v>#N/A</v>
      </c>
      <c r="G5400" s="19" t="e">
        <f>VLOOKUP(F5400,Propietarios!$B$2:'Propietarios'!$C$6000,2,FALSE)</f>
        <v>#N/A</v>
      </c>
      <c r="H5400" s="19" t="e">
        <f>VLOOKUP(F5400,Propietarios!$B$2:'Propietarios'!$D$6000,3,FALSE)</f>
        <v>#N/A</v>
      </c>
      <c r="J5400" s="38" t="e">
        <f t="shared" si="423"/>
        <v>#N/A</v>
      </c>
      <c r="K5400" s="38" t="str">
        <f t="shared" si="424"/>
        <v>11900</v>
      </c>
    </row>
    <row r="5401" spans="1:11" x14ac:dyDescent="0.15">
      <c r="A5401" s="19" t="str">
        <f t="shared" si="420"/>
        <v>11900</v>
      </c>
      <c r="C5401" s="19">
        <f t="shared" si="421"/>
        <v>1</v>
      </c>
      <c r="D5401" s="19">
        <f t="shared" si="422"/>
        <v>1900</v>
      </c>
      <c r="E5401" s="38" t="e">
        <f>VLOOKUP(A5401,DatosRecibo!$A$2:'DatosRecibo'!$L$6000,12,FALSE)</f>
        <v>#N/A</v>
      </c>
      <c r="G5401" s="19" t="e">
        <f>VLOOKUP(F5401,Propietarios!$B$2:'Propietarios'!$C$6000,2,FALSE)</f>
        <v>#N/A</v>
      </c>
      <c r="H5401" s="19" t="e">
        <f>VLOOKUP(F5401,Propietarios!$B$2:'Propietarios'!$D$6000,3,FALSE)</f>
        <v>#N/A</v>
      </c>
      <c r="J5401" s="38" t="e">
        <f t="shared" si="423"/>
        <v>#N/A</v>
      </c>
      <c r="K5401" s="38" t="str">
        <f t="shared" si="424"/>
        <v>11900</v>
      </c>
    </row>
    <row r="5402" spans="1:11" x14ac:dyDescent="0.15">
      <c r="A5402" s="19" t="str">
        <f t="shared" si="420"/>
        <v>11900</v>
      </c>
      <c r="C5402" s="19">
        <f t="shared" si="421"/>
        <v>1</v>
      </c>
      <c r="D5402" s="19">
        <f t="shared" si="422"/>
        <v>1900</v>
      </c>
      <c r="E5402" s="38" t="e">
        <f>VLOOKUP(A5402,DatosRecibo!$A$2:'DatosRecibo'!$L$6000,12,FALSE)</f>
        <v>#N/A</v>
      </c>
      <c r="G5402" s="19" t="e">
        <f>VLOOKUP(F5402,Propietarios!$B$2:'Propietarios'!$C$6000,2,FALSE)</f>
        <v>#N/A</v>
      </c>
      <c r="H5402" s="19" t="e">
        <f>VLOOKUP(F5402,Propietarios!$B$2:'Propietarios'!$D$6000,3,FALSE)</f>
        <v>#N/A</v>
      </c>
      <c r="J5402" s="38" t="e">
        <f t="shared" si="423"/>
        <v>#N/A</v>
      </c>
      <c r="K5402" s="38" t="str">
        <f t="shared" si="424"/>
        <v>11900</v>
      </c>
    </row>
    <row r="5403" spans="1:11" x14ac:dyDescent="0.15">
      <c r="A5403" s="19" t="str">
        <f t="shared" si="420"/>
        <v>11900</v>
      </c>
      <c r="C5403" s="19">
        <f t="shared" si="421"/>
        <v>1</v>
      </c>
      <c r="D5403" s="19">
        <f t="shared" si="422"/>
        <v>1900</v>
      </c>
      <c r="E5403" s="38" t="e">
        <f>VLOOKUP(A5403,DatosRecibo!$A$2:'DatosRecibo'!$L$6000,12,FALSE)</f>
        <v>#N/A</v>
      </c>
      <c r="G5403" s="19" t="e">
        <f>VLOOKUP(F5403,Propietarios!$B$2:'Propietarios'!$C$6000,2,FALSE)</f>
        <v>#N/A</v>
      </c>
      <c r="H5403" s="19" t="e">
        <f>VLOOKUP(F5403,Propietarios!$B$2:'Propietarios'!$D$6000,3,FALSE)</f>
        <v>#N/A</v>
      </c>
      <c r="J5403" s="38" t="e">
        <f t="shared" si="423"/>
        <v>#N/A</v>
      </c>
      <c r="K5403" s="38" t="str">
        <f t="shared" si="424"/>
        <v>11900</v>
      </c>
    </row>
    <row r="5404" spans="1:11" x14ac:dyDescent="0.15">
      <c r="A5404" s="19" t="str">
        <f t="shared" si="420"/>
        <v>11900</v>
      </c>
      <c r="C5404" s="19">
        <f t="shared" si="421"/>
        <v>1</v>
      </c>
      <c r="D5404" s="19">
        <f t="shared" si="422"/>
        <v>1900</v>
      </c>
      <c r="E5404" s="38" t="e">
        <f>VLOOKUP(A5404,DatosRecibo!$A$2:'DatosRecibo'!$L$6000,12,FALSE)</f>
        <v>#N/A</v>
      </c>
      <c r="G5404" s="19" t="e">
        <f>VLOOKUP(F5404,Propietarios!$B$2:'Propietarios'!$C$6000,2,FALSE)</f>
        <v>#N/A</v>
      </c>
      <c r="H5404" s="19" t="e">
        <f>VLOOKUP(F5404,Propietarios!$B$2:'Propietarios'!$D$6000,3,FALSE)</f>
        <v>#N/A</v>
      </c>
      <c r="J5404" s="38" t="e">
        <f t="shared" si="423"/>
        <v>#N/A</v>
      </c>
      <c r="K5404" s="38" t="str">
        <f t="shared" si="424"/>
        <v>11900</v>
      </c>
    </row>
    <row r="5405" spans="1:11" x14ac:dyDescent="0.15">
      <c r="A5405" s="19" t="str">
        <f t="shared" si="420"/>
        <v>11900</v>
      </c>
      <c r="C5405" s="19">
        <f t="shared" si="421"/>
        <v>1</v>
      </c>
      <c r="D5405" s="19">
        <f t="shared" si="422"/>
        <v>1900</v>
      </c>
      <c r="E5405" s="38" t="e">
        <f>VLOOKUP(A5405,DatosRecibo!$A$2:'DatosRecibo'!$L$6000,12,FALSE)</f>
        <v>#N/A</v>
      </c>
      <c r="G5405" s="19" t="e">
        <f>VLOOKUP(F5405,Propietarios!$B$2:'Propietarios'!$C$6000,2,FALSE)</f>
        <v>#N/A</v>
      </c>
      <c r="H5405" s="19" t="e">
        <f>VLOOKUP(F5405,Propietarios!$B$2:'Propietarios'!$D$6000,3,FALSE)</f>
        <v>#N/A</v>
      </c>
      <c r="J5405" s="38" t="e">
        <f t="shared" si="423"/>
        <v>#N/A</v>
      </c>
      <c r="K5405" s="38" t="str">
        <f t="shared" si="424"/>
        <v>11900</v>
      </c>
    </row>
    <row r="5406" spans="1:11" x14ac:dyDescent="0.15">
      <c r="A5406" s="19" t="str">
        <f t="shared" si="420"/>
        <v>11900</v>
      </c>
      <c r="C5406" s="19">
        <f t="shared" si="421"/>
        <v>1</v>
      </c>
      <c r="D5406" s="19">
        <f t="shared" si="422"/>
        <v>1900</v>
      </c>
      <c r="E5406" s="38" t="e">
        <f>VLOOKUP(A5406,DatosRecibo!$A$2:'DatosRecibo'!$L$6000,12,FALSE)</f>
        <v>#N/A</v>
      </c>
      <c r="G5406" s="19" t="e">
        <f>VLOOKUP(F5406,Propietarios!$B$2:'Propietarios'!$C$6000,2,FALSE)</f>
        <v>#N/A</v>
      </c>
      <c r="H5406" s="19" t="e">
        <f>VLOOKUP(F5406,Propietarios!$B$2:'Propietarios'!$D$6000,3,FALSE)</f>
        <v>#N/A</v>
      </c>
      <c r="J5406" s="38" t="e">
        <f t="shared" si="423"/>
        <v>#N/A</v>
      </c>
      <c r="K5406" s="38" t="str">
        <f t="shared" si="424"/>
        <v>11900</v>
      </c>
    </row>
    <row r="5407" spans="1:11" x14ac:dyDescent="0.15">
      <c r="A5407" s="19" t="str">
        <f t="shared" si="420"/>
        <v>11900</v>
      </c>
      <c r="C5407" s="19">
        <f t="shared" si="421"/>
        <v>1</v>
      </c>
      <c r="D5407" s="19">
        <f t="shared" si="422"/>
        <v>1900</v>
      </c>
      <c r="E5407" s="38" t="e">
        <f>VLOOKUP(A5407,DatosRecibo!$A$2:'DatosRecibo'!$L$6000,12,FALSE)</f>
        <v>#N/A</v>
      </c>
      <c r="G5407" s="19" t="e">
        <f>VLOOKUP(F5407,Propietarios!$B$2:'Propietarios'!$C$6000,2,FALSE)</f>
        <v>#N/A</v>
      </c>
      <c r="H5407" s="19" t="e">
        <f>VLOOKUP(F5407,Propietarios!$B$2:'Propietarios'!$D$6000,3,FALSE)</f>
        <v>#N/A</v>
      </c>
      <c r="J5407" s="38" t="e">
        <f t="shared" si="423"/>
        <v>#N/A</v>
      </c>
      <c r="K5407" s="38" t="str">
        <f t="shared" si="424"/>
        <v>11900</v>
      </c>
    </row>
    <row r="5408" spans="1:11" x14ac:dyDescent="0.15">
      <c r="A5408" s="19" t="str">
        <f t="shared" si="420"/>
        <v>11900</v>
      </c>
      <c r="C5408" s="19">
        <f t="shared" si="421"/>
        <v>1</v>
      </c>
      <c r="D5408" s="19">
        <f t="shared" si="422"/>
        <v>1900</v>
      </c>
      <c r="E5408" s="38" t="e">
        <f>VLOOKUP(A5408,DatosRecibo!$A$2:'DatosRecibo'!$L$6000,12,FALSE)</f>
        <v>#N/A</v>
      </c>
      <c r="G5408" s="19" t="e">
        <f>VLOOKUP(F5408,Propietarios!$B$2:'Propietarios'!$C$6000,2,FALSE)</f>
        <v>#N/A</v>
      </c>
      <c r="H5408" s="19" t="e">
        <f>VLOOKUP(F5408,Propietarios!$B$2:'Propietarios'!$D$6000,3,FALSE)</f>
        <v>#N/A</v>
      </c>
      <c r="J5408" s="38" t="e">
        <f t="shared" si="423"/>
        <v>#N/A</v>
      </c>
      <c r="K5408" s="38" t="str">
        <f t="shared" si="424"/>
        <v>11900</v>
      </c>
    </row>
    <row r="5409" spans="1:11" x14ac:dyDescent="0.15">
      <c r="A5409" s="19" t="str">
        <f t="shared" si="420"/>
        <v>11900</v>
      </c>
      <c r="C5409" s="19">
        <f t="shared" si="421"/>
        <v>1</v>
      </c>
      <c r="D5409" s="19">
        <f t="shared" si="422"/>
        <v>1900</v>
      </c>
      <c r="E5409" s="38" t="e">
        <f>VLOOKUP(A5409,DatosRecibo!$A$2:'DatosRecibo'!$L$6000,12,FALSE)</f>
        <v>#N/A</v>
      </c>
      <c r="G5409" s="19" t="e">
        <f>VLOOKUP(F5409,Propietarios!$B$2:'Propietarios'!$C$6000,2,FALSE)</f>
        <v>#N/A</v>
      </c>
      <c r="H5409" s="19" t="e">
        <f>VLOOKUP(F5409,Propietarios!$B$2:'Propietarios'!$D$6000,3,FALSE)</f>
        <v>#N/A</v>
      </c>
      <c r="J5409" s="38" t="e">
        <f t="shared" si="423"/>
        <v>#N/A</v>
      </c>
      <c r="K5409" s="38" t="str">
        <f t="shared" si="424"/>
        <v>11900</v>
      </c>
    </row>
    <row r="5410" spans="1:11" x14ac:dyDescent="0.15">
      <c r="A5410" s="19" t="str">
        <f t="shared" si="420"/>
        <v>11900</v>
      </c>
      <c r="C5410" s="19">
        <f t="shared" si="421"/>
        <v>1</v>
      </c>
      <c r="D5410" s="19">
        <f t="shared" si="422"/>
        <v>1900</v>
      </c>
      <c r="E5410" s="38" t="e">
        <f>VLOOKUP(A5410,DatosRecibo!$A$2:'DatosRecibo'!$L$6000,12,FALSE)</f>
        <v>#N/A</v>
      </c>
      <c r="G5410" s="19" t="e">
        <f>VLOOKUP(F5410,Propietarios!$B$2:'Propietarios'!$C$6000,2,FALSE)</f>
        <v>#N/A</v>
      </c>
      <c r="H5410" s="19" t="e">
        <f>VLOOKUP(F5410,Propietarios!$B$2:'Propietarios'!$D$6000,3,FALSE)</f>
        <v>#N/A</v>
      </c>
      <c r="J5410" s="38" t="e">
        <f t="shared" si="423"/>
        <v>#N/A</v>
      </c>
      <c r="K5410" s="38" t="str">
        <f t="shared" si="424"/>
        <v>11900</v>
      </c>
    </row>
    <row r="5411" spans="1:11" x14ac:dyDescent="0.15">
      <c r="A5411" s="19" t="str">
        <f t="shared" si="420"/>
        <v>11900</v>
      </c>
      <c r="C5411" s="19">
        <f t="shared" si="421"/>
        <v>1</v>
      </c>
      <c r="D5411" s="19">
        <f t="shared" si="422"/>
        <v>1900</v>
      </c>
      <c r="E5411" s="38" t="e">
        <f>VLOOKUP(A5411,DatosRecibo!$A$2:'DatosRecibo'!$L$6000,12,FALSE)</f>
        <v>#N/A</v>
      </c>
      <c r="G5411" s="19" t="e">
        <f>VLOOKUP(F5411,Propietarios!$B$2:'Propietarios'!$C$6000,2,FALSE)</f>
        <v>#N/A</v>
      </c>
      <c r="H5411" s="19" t="e">
        <f>VLOOKUP(F5411,Propietarios!$B$2:'Propietarios'!$D$6000,3,FALSE)</f>
        <v>#N/A</v>
      </c>
      <c r="J5411" s="38" t="e">
        <f t="shared" si="423"/>
        <v>#N/A</v>
      </c>
      <c r="K5411" s="38" t="str">
        <f t="shared" si="424"/>
        <v>11900</v>
      </c>
    </row>
    <row r="5412" spans="1:11" x14ac:dyDescent="0.15">
      <c r="A5412" s="19" t="str">
        <f t="shared" si="420"/>
        <v>11900</v>
      </c>
      <c r="C5412" s="19">
        <f t="shared" si="421"/>
        <v>1</v>
      </c>
      <c r="D5412" s="19">
        <f t="shared" si="422"/>
        <v>1900</v>
      </c>
      <c r="E5412" s="38" t="e">
        <f>VLOOKUP(A5412,DatosRecibo!$A$2:'DatosRecibo'!$L$6000,12,FALSE)</f>
        <v>#N/A</v>
      </c>
      <c r="G5412" s="19" t="e">
        <f>VLOOKUP(F5412,Propietarios!$B$2:'Propietarios'!$C$6000,2,FALSE)</f>
        <v>#N/A</v>
      </c>
      <c r="H5412" s="19" t="e">
        <f>VLOOKUP(F5412,Propietarios!$B$2:'Propietarios'!$D$6000,3,FALSE)</f>
        <v>#N/A</v>
      </c>
      <c r="J5412" s="38" t="e">
        <f t="shared" si="423"/>
        <v>#N/A</v>
      </c>
      <c r="K5412" s="38" t="str">
        <f t="shared" si="424"/>
        <v>11900</v>
      </c>
    </row>
    <row r="5413" spans="1:11" x14ac:dyDescent="0.15">
      <c r="A5413" s="19" t="str">
        <f t="shared" si="420"/>
        <v>11900</v>
      </c>
      <c r="C5413" s="19">
        <f t="shared" si="421"/>
        <v>1</v>
      </c>
      <c r="D5413" s="19">
        <f t="shared" si="422"/>
        <v>1900</v>
      </c>
      <c r="E5413" s="38" t="e">
        <f>VLOOKUP(A5413,DatosRecibo!$A$2:'DatosRecibo'!$L$6000,12,FALSE)</f>
        <v>#N/A</v>
      </c>
      <c r="G5413" s="19" t="e">
        <f>VLOOKUP(F5413,Propietarios!$B$2:'Propietarios'!$C$6000,2,FALSE)</f>
        <v>#N/A</v>
      </c>
      <c r="H5413" s="19" t="e">
        <f>VLOOKUP(F5413,Propietarios!$B$2:'Propietarios'!$D$6000,3,FALSE)</f>
        <v>#N/A</v>
      </c>
      <c r="J5413" s="38" t="e">
        <f t="shared" si="423"/>
        <v>#N/A</v>
      </c>
      <c r="K5413" s="38" t="str">
        <f t="shared" si="424"/>
        <v>11900</v>
      </c>
    </row>
    <row r="5414" spans="1:11" x14ac:dyDescent="0.15">
      <c r="A5414" s="19" t="str">
        <f t="shared" si="420"/>
        <v>11900</v>
      </c>
      <c r="C5414" s="19">
        <f t="shared" si="421"/>
        <v>1</v>
      </c>
      <c r="D5414" s="19">
        <f t="shared" si="422"/>
        <v>1900</v>
      </c>
      <c r="E5414" s="38" t="e">
        <f>VLOOKUP(A5414,DatosRecibo!$A$2:'DatosRecibo'!$L$6000,12,FALSE)</f>
        <v>#N/A</v>
      </c>
      <c r="G5414" s="19" t="e">
        <f>VLOOKUP(F5414,Propietarios!$B$2:'Propietarios'!$C$6000,2,FALSE)</f>
        <v>#N/A</v>
      </c>
      <c r="H5414" s="19" t="e">
        <f>VLOOKUP(F5414,Propietarios!$B$2:'Propietarios'!$D$6000,3,FALSE)</f>
        <v>#N/A</v>
      </c>
      <c r="J5414" s="38" t="e">
        <f t="shared" si="423"/>
        <v>#N/A</v>
      </c>
      <c r="K5414" s="38" t="str">
        <f t="shared" si="424"/>
        <v>11900</v>
      </c>
    </row>
    <row r="5415" spans="1:11" x14ac:dyDescent="0.15">
      <c r="A5415" s="19" t="str">
        <f t="shared" si="420"/>
        <v>11900</v>
      </c>
      <c r="C5415" s="19">
        <f t="shared" si="421"/>
        <v>1</v>
      </c>
      <c r="D5415" s="19">
        <f t="shared" si="422"/>
        <v>1900</v>
      </c>
      <c r="E5415" s="38" t="e">
        <f>VLOOKUP(A5415,DatosRecibo!$A$2:'DatosRecibo'!$L$6000,12,FALSE)</f>
        <v>#N/A</v>
      </c>
      <c r="G5415" s="19" t="e">
        <f>VLOOKUP(F5415,Propietarios!$B$2:'Propietarios'!$C$6000,2,FALSE)</f>
        <v>#N/A</v>
      </c>
      <c r="H5415" s="19" t="e">
        <f>VLOOKUP(F5415,Propietarios!$B$2:'Propietarios'!$D$6000,3,FALSE)</f>
        <v>#N/A</v>
      </c>
      <c r="J5415" s="38" t="e">
        <f t="shared" si="423"/>
        <v>#N/A</v>
      </c>
      <c r="K5415" s="38" t="str">
        <f t="shared" si="424"/>
        <v>11900</v>
      </c>
    </row>
    <row r="5416" spans="1:11" x14ac:dyDescent="0.15">
      <c r="A5416" s="19" t="str">
        <f t="shared" si="420"/>
        <v>11900</v>
      </c>
      <c r="C5416" s="19">
        <f t="shared" si="421"/>
        <v>1</v>
      </c>
      <c r="D5416" s="19">
        <f t="shared" si="422"/>
        <v>1900</v>
      </c>
      <c r="E5416" s="38" t="e">
        <f>VLOOKUP(A5416,DatosRecibo!$A$2:'DatosRecibo'!$L$6000,12,FALSE)</f>
        <v>#N/A</v>
      </c>
      <c r="G5416" s="19" t="e">
        <f>VLOOKUP(F5416,Propietarios!$B$2:'Propietarios'!$C$6000,2,FALSE)</f>
        <v>#N/A</v>
      </c>
      <c r="H5416" s="19" t="e">
        <f>VLOOKUP(F5416,Propietarios!$B$2:'Propietarios'!$D$6000,3,FALSE)</f>
        <v>#N/A</v>
      </c>
      <c r="J5416" s="38" t="e">
        <f t="shared" si="423"/>
        <v>#N/A</v>
      </c>
      <c r="K5416" s="38" t="str">
        <f t="shared" si="424"/>
        <v>11900</v>
      </c>
    </row>
    <row r="5417" spans="1:11" x14ac:dyDescent="0.15">
      <c r="A5417" s="19" t="str">
        <f t="shared" si="420"/>
        <v>11900</v>
      </c>
      <c r="C5417" s="19">
        <f t="shared" si="421"/>
        <v>1</v>
      </c>
      <c r="D5417" s="19">
        <f t="shared" si="422"/>
        <v>1900</v>
      </c>
      <c r="E5417" s="38" t="e">
        <f>VLOOKUP(A5417,DatosRecibo!$A$2:'DatosRecibo'!$L$6000,12,FALSE)</f>
        <v>#N/A</v>
      </c>
      <c r="G5417" s="19" t="e">
        <f>VLOOKUP(F5417,Propietarios!$B$2:'Propietarios'!$C$6000,2,FALSE)</f>
        <v>#N/A</v>
      </c>
      <c r="H5417" s="19" t="e">
        <f>VLOOKUP(F5417,Propietarios!$B$2:'Propietarios'!$D$6000,3,FALSE)</f>
        <v>#N/A</v>
      </c>
      <c r="J5417" s="38" t="e">
        <f t="shared" si="423"/>
        <v>#N/A</v>
      </c>
      <c r="K5417" s="38" t="str">
        <f t="shared" si="424"/>
        <v>11900</v>
      </c>
    </row>
    <row r="5418" spans="1:11" x14ac:dyDescent="0.15">
      <c r="A5418" s="19" t="str">
        <f t="shared" si="420"/>
        <v>11900</v>
      </c>
      <c r="C5418" s="19">
        <f t="shared" si="421"/>
        <v>1</v>
      </c>
      <c r="D5418" s="19">
        <f t="shared" si="422"/>
        <v>1900</v>
      </c>
      <c r="E5418" s="38" t="e">
        <f>VLOOKUP(A5418,DatosRecibo!$A$2:'DatosRecibo'!$L$6000,12,FALSE)</f>
        <v>#N/A</v>
      </c>
      <c r="G5418" s="19" t="e">
        <f>VLOOKUP(F5418,Propietarios!$B$2:'Propietarios'!$C$6000,2,FALSE)</f>
        <v>#N/A</v>
      </c>
      <c r="H5418" s="19" t="e">
        <f>VLOOKUP(F5418,Propietarios!$B$2:'Propietarios'!$D$6000,3,FALSE)</f>
        <v>#N/A</v>
      </c>
      <c r="J5418" s="38" t="e">
        <f t="shared" si="423"/>
        <v>#N/A</v>
      </c>
      <c r="K5418" s="38" t="str">
        <f t="shared" si="424"/>
        <v>11900</v>
      </c>
    </row>
    <row r="5419" spans="1:11" x14ac:dyDescent="0.15">
      <c r="A5419" s="19" t="str">
        <f t="shared" si="420"/>
        <v>11900</v>
      </c>
      <c r="C5419" s="19">
        <f t="shared" si="421"/>
        <v>1</v>
      </c>
      <c r="D5419" s="19">
        <f t="shared" si="422"/>
        <v>1900</v>
      </c>
      <c r="E5419" s="38" t="e">
        <f>VLOOKUP(A5419,DatosRecibo!$A$2:'DatosRecibo'!$L$6000,12,FALSE)</f>
        <v>#N/A</v>
      </c>
      <c r="G5419" s="19" t="e">
        <f>VLOOKUP(F5419,Propietarios!$B$2:'Propietarios'!$C$6000,2,FALSE)</f>
        <v>#N/A</v>
      </c>
      <c r="H5419" s="19" t="e">
        <f>VLOOKUP(F5419,Propietarios!$B$2:'Propietarios'!$D$6000,3,FALSE)</f>
        <v>#N/A</v>
      </c>
      <c r="J5419" s="38" t="e">
        <f t="shared" si="423"/>
        <v>#N/A</v>
      </c>
      <c r="K5419" s="38" t="str">
        <f t="shared" si="424"/>
        <v>11900</v>
      </c>
    </row>
    <row r="5420" spans="1:11" x14ac:dyDescent="0.15">
      <c r="A5420" s="19" t="str">
        <f t="shared" si="420"/>
        <v>11900</v>
      </c>
      <c r="C5420" s="19">
        <f t="shared" si="421"/>
        <v>1</v>
      </c>
      <c r="D5420" s="19">
        <f t="shared" si="422"/>
        <v>1900</v>
      </c>
      <c r="E5420" s="38" t="e">
        <f>VLOOKUP(A5420,DatosRecibo!$A$2:'DatosRecibo'!$L$6000,12,FALSE)</f>
        <v>#N/A</v>
      </c>
      <c r="G5420" s="19" t="e">
        <f>VLOOKUP(F5420,Propietarios!$B$2:'Propietarios'!$C$6000,2,FALSE)</f>
        <v>#N/A</v>
      </c>
      <c r="H5420" s="19" t="e">
        <f>VLOOKUP(F5420,Propietarios!$B$2:'Propietarios'!$D$6000,3,FALSE)</f>
        <v>#N/A</v>
      </c>
      <c r="J5420" s="38" t="e">
        <f t="shared" si="423"/>
        <v>#N/A</v>
      </c>
      <c r="K5420" s="38" t="str">
        <f t="shared" si="424"/>
        <v>11900</v>
      </c>
    </row>
    <row r="5421" spans="1:11" x14ac:dyDescent="0.15">
      <c r="A5421" s="19" t="str">
        <f t="shared" si="420"/>
        <v>11900</v>
      </c>
      <c r="C5421" s="19">
        <f t="shared" si="421"/>
        <v>1</v>
      </c>
      <c r="D5421" s="19">
        <f t="shared" si="422"/>
        <v>1900</v>
      </c>
      <c r="E5421" s="38" t="e">
        <f>VLOOKUP(A5421,DatosRecibo!$A$2:'DatosRecibo'!$L$6000,12,FALSE)</f>
        <v>#N/A</v>
      </c>
      <c r="G5421" s="19" t="e">
        <f>VLOOKUP(F5421,Propietarios!$B$2:'Propietarios'!$C$6000,2,FALSE)</f>
        <v>#N/A</v>
      </c>
      <c r="H5421" s="19" t="e">
        <f>VLOOKUP(F5421,Propietarios!$B$2:'Propietarios'!$D$6000,3,FALSE)</f>
        <v>#N/A</v>
      </c>
      <c r="J5421" s="38" t="e">
        <f t="shared" si="423"/>
        <v>#N/A</v>
      </c>
      <c r="K5421" s="38" t="str">
        <f t="shared" si="424"/>
        <v>11900</v>
      </c>
    </row>
    <row r="5422" spans="1:11" x14ac:dyDescent="0.15">
      <c r="A5422" s="19" t="str">
        <f t="shared" si="420"/>
        <v>11900</v>
      </c>
      <c r="C5422" s="19">
        <f t="shared" si="421"/>
        <v>1</v>
      </c>
      <c r="D5422" s="19">
        <f t="shared" si="422"/>
        <v>1900</v>
      </c>
      <c r="E5422" s="38" t="e">
        <f>VLOOKUP(A5422,DatosRecibo!$A$2:'DatosRecibo'!$L$6000,12,FALSE)</f>
        <v>#N/A</v>
      </c>
      <c r="G5422" s="19" t="e">
        <f>VLOOKUP(F5422,Propietarios!$B$2:'Propietarios'!$C$6000,2,FALSE)</f>
        <v>#N/A</v>
      </c>
      <c r="H5422" s="19" t="e">
        <f>VLOOKUP(F5422,Propietarios!$B$2:'Propietarios'!$D$6000,3,FALSE)</f>
        <v>#N/A</v>
      </c>
      <c r="J5422" s="38" t="e">
        <f t="shared" si="423"/>
        <v>#N/A</v>
      </c>
      <c r="K5422" s="38" t="str">
        <f t="shared" si="424"/>
        <v>11900</v>
      </c>
    </row>
    <row r="5423" spans="1:11" x14ac:dyDescent="0.15">
      <c r="A5423" s="19" t="str">
        <f t="shared" si="420"/>
        <v>11900</v>
      </c>
      <c r="C5423" s="19">
        <f t="shared" si="421"/>
        <v>1</v>
      </c>
      <c r="D5423" s="19">
        <f t="shared" si="422"/>
        <v>1900</v>
      </c>
      <c r="E5423" s="38" t="e">
        <f>VLOOKUP(A5423,DatosRecibo!$A$2:'DatosRecibo'!$L$6000,12,FALSE)</f>
        <v>#N/A</v>
      </c>
      <c r="G5423" s="19" t="e">
        <f>VLOOKUP(F5423,Propietarios!$B$2:'Propietarios'!$C$6000,2,FALSE)</f>
        <v>#N/A</v>
      </c>
      <c r="H5423" s="19" t="e">
        <f>VLOOKUP(F5423,Propietarios!$B$2:'Propietarios'!$D$6000,3,FALSE)</f>
        <v>#N/A</v>
      </c>
      <c r="J5423" s="38" t="e">
        <f t="shared" si="423"/>
        <v>#N/A</v>
      </c>
      <c r="K5423" s="38" t="str">
        <f t="shared" si="424"/>
        <v>11900</v>
      </c>
    </row>
    <row r="5424" spans="1:11" x14ac:dyDescent="0.15">
      <c r="A5424" s="19" t="str">
        <f t="shared" si="420"/>
        <v>11900</v>
      </c>
      <c r="C5424" s="19">
        <f t="shared" si="421"/>
        <v>1</v>
      </c>
      <c r="D5424" s="19">
        <f t="shared" si="422"/>
        <v>1900</v>
      </c>
      <c r="E5424" s="38" t="e">
        <f>VLOOKUP(A5424,DatosRecibo!$A$2:'DatosRecibo'!$L$6000,12,FALSE)</f>
        <v>#N/A</v>
      </c>
      <c r="G5424" s="19" t="e">
        <f>VLOOKUP(F5424,Propietarios!$B$2:'Propietarios'!$C$6000,2,FALSE)</f>
        <v>#N/A</v>
      </c>
      <c r="H5424" s="19" t="e">
        <f>VLOOKUP(F5424,Propietarios!$B$2:'Propietarios'!$D$6000,3,FALSE)</f>
        <v>#N/A</v>
      </c>
      <c r="J5424" s="38" t="e">
        <f t="shared" si="423"/>
        <v>#N/A</v>
      </c>
      <c r="K5424" s="38" t="str">
        <f t="shared" si="424"/>
        <v>11900</v>
      </c>
    </row>
    <row r="5425" spans="1:11" x14ac:dyDescent="0.15">
      <c r="A5425" s="19" t="str">
        <f t="shared" si="420"/>
        <v>11900</v>
      </c>
      <c r="C5425" s="19">
        <f t="shared" si="421"/>
        <v>1</v>
      </c>
      <c r="D5425" s="19">
        <f t="shared" si="422"/>
        <v>1900</v>
      </c>
      <c r="E5425" s="38" t="e">
        <f>VLOOKUP(A5425,DatosRecibo!$A$2:'DatosRecibo'!$L$6000,12,FALSE)</f>
        <v>#N/A</v>
      </c>
      <c r="G5425" s="19" t="e">
        <f>VLOOKUP(F5425,Propietarios!$B$2:'Propietarios'!$C$6000,2,FALSE)</f>
        <v>#N/A</v>
      </c>
      <c r="H5425" s="19" t="e">
        <f>VLOOKUP(F5425,Propietarios!$B$2:'Propietarios'!$D$6000,3,FALSE)</f>
        <v>#N/A</v>
      </c>
      <c r="J5425" s="38" t="e">
        <f t="shared" si="423"/>
        <v>#N/A</v>
      </c>
      <c r="K5425" s="38" t="str">
        <f t="shared" si="424"/>
        <v>11900</v>
      </c>
    </row>
    <row r="5426" spans="1:11" x14ac:dyDescent="0.15">
      <c r="A5426" s="19" t="str">
        <f t="shared" si="420"/>
        <v>11900</v>
      </c>
      <c r="C5426" s="19">
        <f t="shared" si="421"/>
        <v>1</v>
      </c>
      <c r="D5426" s="19">
        <f t="shared" si="422"/>
        <v>1900</v>
      </c>
      <c r="E5426" s="38" t="e">
        <f>VLOOKUP(A5426,DatosRecibo!$A$2:'DatosRecibo'!$L$6000,12,FALSE)</f>
        <v>#N/A</v>
      </c>
      <c r="G5426" s="19" t="e">
        <f>VLOOKUP(F5426,Propietarios!$B$2:'Propietarios'!$C$6000,2,FALSE)</f>
        <v>#N/A</v>
      </c>
      <c r="H5426" s="19" t="e">
        <f>VLOOKUP(F5426,Propietarios!$B$2:'Propietarios'!$D$6000,3,FALSE)</f>
        <v>#N/A</v>
      </c>
      <c r="J5426" s="38" t="e">
        <f t="shared" si="423"/>
        <v>#N/A</v>
      </c>
      <c r="K5426" s="38" t="str">
        <f t="shared" si="424"/>
        <v>11900</v>
      </c>
    </row>
    <row r="5427" spans="1:11" x14ac:dyDescent="0.15">
      <c r="A5427" s="19" t="str">
        <f t="shared" si="420"/>
        <v>11900</v>
      </c>
      <c r="C5427" s="19">
        <f t="shared" si="421"/>
        <v>1</v>
      </c>
      <c r="D5427" s="19">
        <f t="shared" si="422"/>
        <v>1900</v>
      </c>
      <c r="E5427" s="38" t="e">
        <f>VLOOKUP(A5427,DatosRecibo!$A$2:'DatosRecibo'!$L$6000,12,FALSE)</f>
        <v>#N/A</v>
      </c>
      <c r="G5427" s="19" t="e">
        <f>VLOOKUP(F5427,Propietarios!$B$2:'Propietarios'!$C$6000,2,FALSE)</f>
        <v>#N/A</v>
      </c>
      <c r="H5427" s="19" t="e">
        <f>VLOOKUP(F5427,Propietarios!$B$2:'Propietarios'!$D$6000,3,FALSE)</f>
        <v>#N/A</v>
      </c>
      <c r="J5427" s="38" t="e">
        <f t="shared" si="423"/>
        <v>#N/A</v>
      </c>
      <c r="K5427" s="38" t="str">
        <f t="shared" si="424"/>
        <v>11900</v>
      </c>
    </row>
    <row r="5428" spans="1:11" x14ac:dyDescent="0.15">
      <c r="A5428" s="19" t="str">
        <f t="shared" si="420"/>
        <v>11900</v>
      </c>
      <c r="C5428" s="19">
        <f t="shared" si="421"/>
        <v>1</v>
      </c>
      <c r="D5428" s="19">
        <f t="shared" si="422"/>
        <v>1900</v>
      </c>
      <c r="E5428" s="38" t="e">
        <f>VLOOKUP(A5428,DatosRecibo!$A$2:'DatosRecibo'!$L$6000,12,FALSE)</f>
        <v>#N/A</v>
      </c>
      <c r="G5428" s="19" t="e">
        <f>VLOOKUP(F5428,Propietarios!$B$2:'Propietarios'!$C$6000,2,FALSE)</f>
        <v>#N/A</v>
      </c>
      <c r="H5428" s="19" t="e">
        <f>VLOOKUP(F5428,Propietarios!$B$2:'Propietarios'!$D$6000,3,FALSE)</f>
        <v>#N/A</v>
      </c>
      <c r="J5428" s="38" t="e">
        <f t="shared" si="423"/>
        <v>#N/A</v>
      </c>
      <c r="K5428" s="38" t="str">
        <f t="shared" si="424"/>
        <v>11900</v>
      </c>
    </row>
    <row r="5429" spans="1:11" x14ac:dyDescent="0.15">
      <c r="A5429" s="19" t="str">
        <f t="shared" si="420"/>
        <v>11900</v>
      </c>
      <c r="C5429" s="19">
        <f t="shared" si="421"/>
        <v>1</v>
      </c>
      <c r="D5429" s="19">
        <f t="shared" si="422"/>
        <v>1900</v>
      </c>
      <c r="E5429" s="38" t="e">
        <f>VLOOKUP(A5429,DatosRecibo!$A$2:'DatosRecibo'!$L$6000,12,FALSE)</f>
        <v>#N/A</v>
      </c>
      <c r="G5429" s="19" t="e">
        <f>VLOOKUP(F5429,Propietarios!$B$2:'Propietarios'!$C$6000,2,FALSE)</f>
        <v>#N/A</v>
      </c>
      <c r="H5429" s="19" t="e">
        <f>VLOOKUP(F5429,Propietarios!$B$2:'Propietarios'!$D$6000,3,FALSE)</f>
        <v>#N/A</v>
      </c>
      <c r="J5429" s="38" t="e">
        <f t="shared" si="423"/>
        <v>#N/A</v>
      </c>
      <c r="K5429" s="38" t="str">
        <f t="shared" si="424"/>
        <v>11900</v>
      </c>
    </row>
    <row r="5430" spans="1:11" x14ac:dyDescent="0.15">
      <c r="A5430" s="19" t="str">
        <f t="shared" si="420"/>
        <v>11900</v>
      </c>
      <c r="C5430" s="19">
        <f t="shared" si="421"/>
        <v>1</v>
      </c>
      <c r="D5430" s="19">
        <f t="shared" si="422"/>
        <v>1900</v>
      </c>
      <c r="E5430" s="38" t="e">
        <f>VLOOKUP(A5430,DatosRecibo!$A$2:'DatosRecibo'!$L$6000,12,FALSE)</f>
        <v>#N/A</v>
      </c>
      <c r="G5430" s="19" t="e">
        <f>VLOOKUP(F5430,Propietarios!$B$2:'Propietarios'!$C$6000,2,FALSE)</f>
        <v>#N/A</v>
      </c>
      <c r="H5430" s="19" t="e">
        <f>VLOOKUP(F5430,Propietarios!$B$2:'Propietarios'!$D$6000,3,FALSE)</f>
        <v>#N/A</v>
      </c>
      <c r="J5430" s="38" t="e">
        <f t="shared" si="423"/>
        <v>#N/A</v>
      </c>
      <c r="K5430" s="38" t="str">
        <f t="shared" si="424"/>
        <v>11900</v>
      </c>
    </row>
    <row r="5431" spans="1:11" x14ac:dyDescent="0.15">
      <c r="A5431" s="19" t="str">
        <f t="shared" si="420"/>
        <v>11900</v>
      </c>
      <c r="C5431" s="19">
        <f t="shared" si="421"/>
        <v>1</v>
      </c>
      <c r="D5431" s="19">
        <f t="shared" si="422"/>
        <v>1900</v>
      </c>
      <c r="E5431" s="38" t="e">
        <f>VLOOKUP(A5431,DatosRecibo!$A$2:'DatosRecibo'!$L$6000,12,FALSE)</f>
        <v>#N/A</v>
      </c>
      <c r="G5431" s="19" t="e">
        <f>VLOOKUP(F5431,Propietarios!$B$2:'Propietarios'!$C$6000,2,FALSE)</f>
        <v>#N/A</v>
      </c>
      <c r="H5431" s="19" t="e">
        <f>VLOOKUP(F5431,Propietarios!$B$2:'Propietarios'!$D$6000,3,FALSE)</f>
        <v>#N/A</v>
      </c>
      <c r="J5431" s="38" t="e">
        <f t="shared" si="423"/>
        <v>#N/A</v>
      </c>
      <c r="K5431" s="38" t="str">
        <f t="shared" si="424"/>
        <v>11900</v>
      </c>
    </row>
    <row r="5432" spans="1:11" x14ac:dyDescent="0.15">
      <c r="A5432" s="19" t="str">
        <f t="shared" si="420"/>
        <v>11900</v>
      </c>
      <c r="C5432" s="19">
        <f t="shared" si="421"/>
        <v>1</v>
      </c>
      <c r="D5432" s="19">
        <f t="shared" si="422"/>
        <v>1900</v>
      </c>
      <c r="E5432" s="38" t="e">
        <f>VLOOKUP(A5432,DatosRecibo!$A$2:'DatosRecibo'!$L$6000,12,FALSE)</f>
        <v>#N/A</v>
      </c>
      <c r="G5432" s="19" t="e">
        <f>VLOOKUP(F5432,Propietarios!$B$2:'Propietarios'!$C$6000,2,FALSE)</f>
        <v>#N/A</v>
      </c>
      <c r="H5432" s="19" t="e">
        <f>VLOOKUP(F5432,Propietarios!$B$2:'Propietarios'!$D$6000,3,FALSE)</f>
        <v>#N/A</v>
      </c>
      <c r="J5432" s="38" t="e">
        <f t="shared" si="423"/>
        <v>#N/A</v>
      </c>
      <c r="K5432" s="38" t="str">
        <f t="shared" si="424"/>
        <v>11900</v>
      </c>
    </row>
    <row r="5433" spans="1:11" x14ac:dyDescent="0.15">
      <c r="A5433" s="19" t="str">
        <f t="shared" si="420"/>
        <v>11900</v>
      </c>
      <c r="C5433" s="19">
        <f t="shared" si="421"/>
        <v>1</v>
      </c>
      <c r="D5433" s="19">
        <f t="shared" si="422"/>
        <v>1900</v>
      </c>
      <c r="E5433" s="38" t="e">
        <f>VLOOKUP(A5433,DatosRecibo!$A$2:'DatosRecibo'!$L$6000,12,FALSE)</f>
        <v>#N/A</v>
      </c>
      <c r="G5433" s="19" t="e">
        <f>VLOOKUP(F5433,Propietarios!$B$2:'Propietarios'!$C$6000,2,FALSE)</f>
        <v>#N/A</v>
      </c>
      <c r="H5433" s="19" t="e">
        <f>VLOOKUP(F5433,Propietarios!$B$2:'Propietarios'!$D$6000,3,FALSE)</f>
        <v>#N/A</v>
      </c>
      <c r="J5433" s="38" t="e">
        <f t="shared" si="423"/>
        <v>#N/A</v>
      </c>
      <c r="K5433" s="38" t="str">
        <f t="shared" si="424"/>
        <v>11900</v>
      </c>
    </row>
    <row r="5434" spans="1:11" x14ac:dyDescent="0.15">
      <c r="A5434" s="19" t="str">
        <f t="shared" si="420"/>
        <v>11900</v>
      </c>
      <c r="C5434" s="19">
        <f t="shared" si="421"/>
        <v>1</v>
      </c>
      <c r="D5434" s="19">
        <f t="shared" si="422"/>
        <v>1900</v>
      </c>
      <c r="E5434" s="38" t="e">
        <f>VLOOKUP(A5434,DatosRecibo!$A$2:'DatosRecibo'!$L$6000,12,FALSE)</f>
        <v>#N/A</v>
      </c>
      <c r="G5434" s="19" t="e">
        <f>VLOOKUP(F5434,Propietarios!$B$2:'Propietarios'!$C$6000,2,FALSE)</f>
        <v>#N/A</v>
      </c>
      <c r="H5434" s="19" t="e">
        <f>VLOOKUP(F5434,Propietarios!$B$2:'Propietarios'!$D$6000,3,FALSE)</f>
        <v>#N/A</v>
      </c>
      <c r="J5434" s="38" t="e">
        <f t="shared" si="423"/>
        <v>#N/A</v>
      </c>
      <c r="K5434" s="38" t="str">
        <f t="shared" si="424"/>
        <v>11900</v>
      </c>
    </row>
    <row r="5435" spans="1:11" x14ac:dyDescent="0.15">
      <c r="A5435" s="19" t="str">
        <f t="shared" si="420"/>
        <v>11900</v>
      </c>
      <c r="C5435" s="19">
        <f t="shared" si="421"/>
        <v>1</v>
      </c>
      <c r="D5435" s="19">
        <f t="shared" si="422"/>
        <v>1900</v>
      </c>
      <c r="E5435" s="38" t="e">
        <f>VLOOKUP(A5435,DatosRecibo!$A$2:'DatosRecibo'!$L$6000,12,FALSE)</f>
        <v>#N/A</v>
      </c>
      <c r="G5435" s="19" t="e">
        <f>VLOOKUP(F5435,Propietarios!$B$2:'Propietarios'!$C$6000,2,FALSE)</f>
        <v>#N/A</v>
      </c>
      <c r="H5435" s="19" t="e">
        <f>VLOOKUP(F5435,Propietarios!$B$2:'Propietarios'!$D$6000,3,FALSE)</f>
        <v>#N/A</v>
      </c>
      <c r="J5435" s="38" t="e">
        <f t="shared" si="423"/>
        <v>#N/A</v>
      </c>
      <c r="K5435" s="38" t="str">
        <f t="shared" si="424"/>
        <v>11900</v>
      </c>
    </row>
    <row r="5436" spans="1:11" x14ac:dyDescent="0.15">
      <c r="A5436" s="19" t="str">
        <f t="shared" si="420"/>
        <v>11900</v>
      </c>
      <c r="C5436" s="19">
        <f t="shared" si="421"/>
        <v>1</v>
      </c>
      <c r="D5436" s="19">
        <f t="shared" si="422"/>
        <v>1900</v>
      </c>
      <c r="E5436" s="38" t="e">
        <f>VLOOKUP(A5436,DatosRecibo!$A$2:'DatosRecibo'!$L$6000,12,FALSE)</f>
        <v>#N/A</v>
      </c>
      <c r="G5436" s="19" t="e">
        <f>VLOOKUP(F5436,Propietarios!$B$2:'Propietarios'!$C$6000,2,FALSE)</f>
        <v>#N/A</v>
      </c>
      <c r="H5436" s="19" t="e">
        <f>VLOOKUP(F5436,Propietarios!$B$2:'Propietarios'!$D$6000,3,FALSE)</f>
        <v>#N/A</v>
      </c>
      <c r="J5436" s="38" t="e">
        <f t="shared" si="423"/>
        <v>#N/A</v>
      </c>
      <c r="K5436" s="38" t="str">
        <f t="shared" si="424"/>
        <v>11900</v>
      </c>
    </row>
    <row r="5437" spans="1:11" x14ac:dyDescent="0.15">
      <c r="A5437" s="19" t="str">
        <f t="shared" si="420"/>
        <v>11900</v>
      </c>
      <c r="C5437" s="19">
        <f t="shared" si="421"/>
        <v>1</v>
      </c>
      <c r="D5437" s="19">
        <f t="shared" si="422"/>
        <v>1900</v>
      </c>
      <c r="E5437" s="38" t="e">
        <f>VLOOKUP(A5437,DatosRecibo!$A$2:'DatosRecibo'!$L$6000,12,FALSE)</f>
        <v>#N/A</v>
      </c>
      <c r="G5437" s="19" t="e">
        <f>VLOOKUP(F5437,Propietarios!$B$2:'Propietarios'!$C$6000,2,FALSE)</f>
        <v>#N/A</v>
      </c>
      <c r="H5437" s="19" t="e">
        <f>VLOOKUP(F5437,Propietarios!$B$2:'Propietarios'!$D$6000,3,FALSE)</f>
        <v>#N/A</v>
      </c>
      <c r="J5437" s="38" t="e">
        <f t="shared" si="423"/>
        <v>#N/A</v>
      </c>
      <c r="K5437" s="38" t="str">
        <f t="shared" si="424"/>
        <v>11900</v>
      </c>
    </row>
    <row r="5438" spans="1:11" x14ac:dyDescent="0.15">
      <c r="A5438" s="19" t="str">
        <f t="shared" si="420"/>
        <v>11900</v>
      </c>
      <c r="C5438" s="19">
        <f t="shared" si="421"/>
        <v>1</v>
      </c>
      <c r="D5438" s="19">
        <f t="shared" si="422"/>
        <v>1900</v>
      </c>
      <c r="E5438" s="38" t="e">
        <f>VLOOKUP(A5438,DatosRecibo!$A$2:'DatosRecibo'!$L$6000,12,FALSE)</f>
        <v>#N/A</v>
      </c>
      <c r="G5438" s="19" t="e">
        <f>VLOOKUP(F5438,Propietarios!$B$2:'Propietarios'!$C$6000,2,FALSE)</f>
        <v>#N/A</v>
      </c>
      <c r="H5438" s="19" t="e">
        <f>VLOOKUP(F5438,Propietarios!$B$2:'Propietarios'!$D$6000,3,FALSE)</f>
        <v>#N/A</v>
      </c>
      <c r="J5438" s="38" t="e">
        <f t="shared" si="423"/>
        <v>#N/A</v>
      </c>
      <c r="K5438" s="38" t="str">
        <f t="shared" si="424"/>
        <v>11900</v>
      </c>
    </row>
    <row r="5439" spans="1:11" x14ac:dyDescent="0.15">
      <c r="A5439" s="19" t="str">
        <f t="shared" si="420"/>
        <v>11900</v>
      </c>
      <c r="C5439" s="19">
        <f t="shared" si="421"/>
        <v>1</v>
      </c>
      <c r="D5439" s="19">
        <f t="shared" si="422"/>
        <v>1900</v>
      </c>
      <c r="E5439" s="38" t="e">
        <f>VLOOKUP(A5439,DatosRecibo!$A$2:'DatosRecibo'!$L$6000,12,FALSE)</f>
        <v>#N/A</v>
      </c>
      <c r="G5439" s="19" t="e">
        <f>VLOOKUP(F5439,Propietarios!$B$2:'Propietarios'!$C$6000,2,FALSE)</f>
        <v>#N/A</v>
      </c>
      <c r="H5439" s="19" t="e">
        <f>VLOOKUP(F5439,Propietarios!$B$2:'Propietarios'!$D$6000,3,FALSE)</f>
        <v>#N/A</v>
      </c>
      <c r="J5439" s="38" t="e">
        <f t="shared" si="423"/>
        <v>#N/A</v>
      </c>
      <c r="K5439" s="38" t="str">
        <f t="shared" si="424"/>
        <v>11900</v>
      </c>
    </row>
    <row r="5440" spans="1:11" x14ac:dyDescent="0.15">
      <c r="A5440" s="19" t="str">
        <f t="shared" si="420"/>
        <v>11900</v>
      </c>
      <c r="C5440" s="19">
        <f t="shared" si="421"/>
        <v>1</v>
      </c>
      <c r="D5440" s="19">
        <f t="shared" si="422"/>
        <v>1900</v>
      </c>
      <c r="E5440" s="38" t="e">
        <f>VLOOKUP(A5440,DatosRecibo!$A$2:'DatosRecibo'!$L$6000,12,FALSE)</f>
        <v>#N/A</v>
      </c>
      <c r="G5440" s="19" t="e">
        <f>VLOOKUP(F5440,Propietarios!$B$2:'Propietarios'!$C$6000,2,FALSE)</f>
        <v>#N/A</v>
      </c>
      <c r="H5440" s="19" t="e">
        <f>VLOOKUP(F5440,Propietarios!$B$2:'Propietarios'!$D$6000,3,FALSE)</f>
        <v>#N/A</v>
      </c>
      <c r="J5440" s="38" t="e">
        <f t="shared" si="423"/>
        <v>#N/A</v>
      </c>
      <c r="K5440" s="38" t="str">
        <f t="shared" si="424"/>
        <v>11900</v>
      </c>
    </row>
    <row r="5441" spans="1:11" x14ac:dyDescent="0.15">
      <c r="A5441" s="19" t="str">
        <f t="shared" si="420"/>
        <v>11900</v>
      </c>
      <c r="C5441" s="19">
        <f t="shared" si="421"/>
        <v>1</v>
      </c>
      <c r="D5441" s="19">
        <f t="shared" si="422"/>
        <v>1900</v>
      </c>
      <c r="E5441" s="38" t="e">
        <f>VLOOKUP(A5441,DatosRecibo!$A$2:'DatosRecibo'!$L$6000,12,FALSE)</f>
        <v>#N/A</v>
      </c>
      <c r="G5441" s="19" t="e">
        <f>VLOOKUP(F5441,Propietarios!$B$2:'Propietarios'!$C$6000,2,FALSE)</f>
        <v>#N/A</v>
      </c>
      <c r="H5441" s="19" t="e">
        <f>VLOOKUP(F5441,Propietarios!$B$2:'Propietarios'!$D$6000,3,FALSE)</f>
        <v>#N/A</v>
      </c>
      <c r="J5441" s="38" t="e">
        <f t="shared" si="423"/>
        <v>#N/A</v>
      </c>
      <c r="K5441" s="38" t="str">
        <f t="shared" si="424"/>
        <v>11900</v>
      </c>
    </row>
    <row r="5442" spans="1:11" x14ac:dyDescent="0.15">
      <c r="A5442" s="19" t="str">
        <f t="shared" ref="A5442:A5505" si="425">CONCATENATE(C5442,D5442)</f>
        <v>11900</v>
      </c>
      <c r="C5442" s="19">
        <f t="shared" si="421"/>
        <v>1</v>
      </c>
      <c r="D5442" s="19">
        <f t="shared" si="422"/>
        <v>1900</v>
      </c>
      <c r="E5442" s="38" t="e">
        <f>VLOOKUP(A5442,DatosRecibo!$A$2:'DatosRecibo'!$L$6000,12,FALSE)</f>
        <v>#N/A</v>
      </c>
      <c r="G5442" s="19" t="e">
        <f>VLOOKUP(F5442,Propietarios!$B$2:'Propietarios'!$C$6000,2,FALSE)</f>
        <v>#N/A</v>
      </c>
      <c r="H5442" s="19" t="e">
        <f>VLOOKUP(F5442,Propietarios!$B$2:'Propietarios'!$D$6000,3,FALSE)</f>
        <v>#N/A</v>
      </c>
      <c r="J5442" s="38" t="e">
        <f t="shared" si="423"/>
        <v>#N/A</v>
      </c>
      <c r="K5442" s="38" t="str">
        <f t="shared" si="424"/>
        <v>11900</v>
      </c>
    </row>
    <row r="5443" spans="1:11" x14ac:dyDescent="0.15">
      <c r="A5443" s="19" t="str">
        <f t="shared" si="425"/>
        <v>11900</v>
      </c>
      <c r="C5443" s="19">
        <f t="shared" ref="C5443:C5506" si="426">MONTH(B5443)</f>
        <v>1</v>
      </c>
      <c r="D5443" s="19">
        <f t="shared" ref="D5443:D5506" si="427">YEAR(B5443)</f>
        <v>1900</v>
      </c>
      <c r="E5443" s="38" t="e">
        <f>VLOOKUP(A5443,DatosRecibo!$A$2:'DatosRecibo'!$L$6000,12,FALSE)</f>
        <v>#N/A</v>
      </c>
      <c r="G5443" s="19" t="e">
        <f>VLOOKUP(F5443,Propietarios!$B$2:'Propietarios'!$C$6000,2,FALSE)</f>
        <v>#N/A</v>
      </c>
      <c r="H5443" s="19" t="e">
        <f>VLOOKUP(F5443,Propietarios!$B$2:'Propietarios'!$D$6000,3,FALSE)</f>
        <v>#N/A</v>
      </c>
      <c r="J5443" s="38" t="e">
        <f t="shared" ref="J5443:J5506" si="428">I5443*E5443</f>
        <v>#N/A</v>
      </c>
      <c r="K5443" s="38" t="str">
        <f t="shared" ref="K5443:K5506" si="429">CONCATENATE(A5443,F5443)</f>
        <v>11900</v>
      </c>
    </row>
    <row r="5444" spans="1:11" x14ac:dyDescent="0.15">
      <c r="A5444" s="19" t="str">
        <f t="shared" si="425"/>
        <v>11900</v>
      </c>
      <c r="C5444" s="19">
        <f t="shared" si="426"/>
        <v>1</v>
      </c>
      <c r="D5444" s="19">
        <f t="shared" si="427"/>
        <v>1900</v>
      </c>
      <c r="E5444" s="38" t="e">
        <f>VLOOKUP(A5444,DatosRecibo!$A$2:'DatosRecibo'!$L$6000,12,FALSE)</f>
        <v>#N/A</v>
      </c>
      <c r="G5444" s="19" t="e">
        <f>VLOOKUP(F5444,Propietarios!$B$2:'Propietarios'!$C$6000,2,FALSE)</f>
        <v>#N/A</v>
      </c>
      <c r="H5444" s="19" t="e">
        <f>VLOOKUP(F5444,Propietarios!$B$2:'Propietarios'!$D$6000,3,FALSE)</f>
        <v>#N/A</v>
      </c>
      <c r="J5444" s="38" t="e">
        <f t="shared" si="428"/>
        <v>#N/A</v>
      </c>
      <c r="K5444" s="38" t="str">
        <f t="shared" si="429"/>
        <v>11900</v>
      </c>
    </row>
    <row r="5445" spans="1:11" x14ac:dyDescent="0.15">
      <c r="A5445" s="19" t="str">
        <f t="shared" si="425"/>
        <v>11900</v>
      </c>
      <c r="C5445" s="19">
        <f t="shared" si="426"/>
        <v>1</v>
      </c>
      <c r="D5445" s="19">
        <f t="shared" si="427"/>
        <v>1900</v>
      </c>
      <c r="E5445" s="38" t="e">
        <f>VLOOKUP(A5445,DatosRecibo!$A$2:'DatosRecibo'!$L$6000,12,FALSE)</f>
        <v>#N/A</v>
      </c>
      <c r="G5445" s="19" t="e">
        <f>VLOOKUP(F5445,Propietarios!$B$2:'Propietarios'!$C$6000,2,FALSE)</f>
        <v>#N/A</v>
      </c>
      <c r="H5445" s="19" t="e">
        <f>VLOOKUP(F5445,Propietarios!$B$2:'Propietarios'!$D$6000,3,FALSE)</f>
        <v>#N/A</v>
      </c>
      <c r="J5445" s="38" t="e">
        <f t="shared" si="428"/>
        <v>#N/A</v>
      </c>
      <c r="K5445" s="38" t="str">
        <f t="shared" si="429"/>
        <v>11900</v>
      </c>
    </row>
    <row r="5446" spans="1:11" x14ac:dyDescent="0.15">
      <c r="A5446" s="19" t="str">
        <f t="shared" si="425"/>
        <v>11900</v>
      </c>
      <c r="C5446" s="19">
        <f t="shared" si="426"/>
        <v>1</v>
      </c>
      <c r="D5446" s="19">
        <f t="shared" si="427"/>
        <v>1900</v>
      </c>
      <c r="E5446" s="38" t="e">
        <f>VLOOKUP(A5446,DatosRecibo!$A$2:'DatosRecibo'!$L$6000,12,FALSE)</f>
        <v>#N/A</v>
      </c>
      <c r="G5446" s="19" t="e">
        <f>VLOOKUP(F5446,Propietarios!$B$2:'Propietarios'!$C$6000,2,FALSE)</f>
        <v>#N/A</v>
      </c>
      <c r="H5446" s="19" t="e">
        <f>VLOOKUP(F5446,Propietarios!$B$2:'Propietarios'!$D$6000,3,FALSE)</f>
        <v>#N/A</v>
      </c>
      <c r="J5446" s="38" t="e">
        <f t="shared" si="428"/>
        <v>#N/A</v>
      </c>
      <c r="K5446" s="38" t="str">
        <f t="shared" si="429"/>
        <v>11900</v>
      </c>
    </row>
    <row r="5447" spans="1:11" x14ac:dyDescent="0.15">
      <c r="A5447" s="19" t="str">
        <f t="shared" si="425"/>
        <v>11900</v>
      </c>
      <c r="C5447" s="19">
        <f t="shared" si="426"/>
        <v>1</v>
      </c>
      <c r="D5447" s="19">
        <f t="shared" si="427"/>
        <v>1900</v>
      </c>
      <c r="E5447" s="38" t="e">
        <f>VLOOKUP(A5447,DatosRecibo!$A$2:'DatosRecibo'!$L$6000,12,FALSE)</f>
        <v>#N/A</v>
      </c>
      <c r="G5447" s="19" t="e">
        <f>VLOOKUP(F5447,Propietarios!$B$2:'Propietarios'!$C$6000,2,FALSE)</f>
        <v>#N/A</v>
      </c>
      <c r="H5447" s="19" t="e">
        <f>VLOOKUP(F5447,Propietarios!$B$2:'Propietarios'!$D$6000,3,FALSE)</f>
        <v>#N/A</v>
      </c>
      <c r="J5447" s="38" t="e">
        <f t="shared" si="428"/>
        <v>#N/A</v>
      </c>
      <c r="K5447" s="38" t="str">
        <f t="shared" si="429"/>
        <v>11900</v>
      </c>
    </row>
    <row r="5448" spans="1:11" x14ac:dyDescent="0.15">
      <c r="A5448" s="19" t="str">
        <f t="shared" si="425"/>
        <v>11900</v>
      </c>
      <c r="C5448" s="19">
        <f t="shared" si="426"/>
        <v>1</v>
      </c>
      <c r="D5448" s="19">
        <f t="shared" si="427"/>
        <v>1900</v>
      </c>
      <c r="E5448" s="38" t="e">
        <f>VLOOKUP(A5448,DatosRecibo!$A$2:'DatosRecibo'!$L$6000,12,FALSE)</f>
        <v>#N/A</v>
      </c>
      <c r="G5448" s="19" t="e">
        <f>VLOOKUP(F5448,Propietarios!$B$2:'Propietarios'!$C$6000,2,FALSE)</f>
        <v>#N/A</v>
      </c>
      <c r="H5448" s="19" t="e">
        <f>VLOOKUP(F5448,Propietarios!$B$2:'Propietarios'!$D$6000,3,FALSE)</f>
        <v>#N/A</v>
      </c>
      <c r="J5448" s="38" t="e">
        <f t="shared" si="428"/>
        <v>#N/A</v>
      </c>
      <c r="K5448" s="38" t="str">
        <f t="shared" si="429"/>
        <v>11900</v>
      </c>
    </row>
    <row r="5449" spans="1:11" x14ac:dyDescent="0.15">
      <c r="A5449" s="19" t="str">
        <f t="shared" si="425"/>
        <v>11900</v>
      </c>
      <c r="C5449" s="19">
        <f t="shared" si="426"/>
        <v>1</v>
      </c>
      <c r="D5449" s="19">
        <f t="shared" si="427"/>
        <v>1900</v>
      </c>
      <c r="E5449" s="38" t="e">
        <f>VLOOKUP(A5449,DatosRecibo!$A$2:'DatosRecibo'!$L$6000,12,FALSE)</f>
        <v>#N/A</v>
      </c>
      <c r="G5449" s="19" t="e">
        <f>VLOOKUP(F5449,Propietarios!$B$2:'Propietarios'!$C$6000,2,FALSE)</f>
        <v>#N/A</v>
      </c>
      <c r="H5449" s="19" t="e">
        <f>VLOOKUP(F5449,Propietarios!$B$2:'Propietarios'!$D$6000,3,FALSE)</f>
        <v>#N/A</v>
      </c>
      <c r="J5449" s="38" t="e">
        <f t="shared" si="428"/>
        <v>#N/A</v>
      </c>
      <c r="K5449" s="38" t="str">
        <f t="shared" si="429"/>
        <v>11900</v>
      </c>
    </row>
    <row r="5450" spans="1:11" x14ac:dyDescent="0.15">
      <c r="A5450" s="19" t="str">
        <f t="shared" si="425"/>
        <v>11900</v>
      </c>
      <c r="C5450" s="19">
        <f t="shared" si="426"/>
        <v>1</v>
      </c>
      <c r="D5450" s="19">
        <f t="shared" si="427"/>
        <v>1900</v>
      </c>
      <c r="E5450" s="38" t="e">
        <f>VLOOKUP(A5450,DatosRecibo!$A$2:'DatosRecibo'!$L$6000,12,FALSE)</f>
        <v>#N/A</v>
      </c>
      <c r="G5450" s="19" t="e">
        <f>VLOOKUP(F5450,Propietarios!$B$2:'Propietarios'!$C$6000,2,FALSE)</f>
        <v>#N/A</v>
      </c>
      <c r="H5450" s="19" t="e">
        <f>VLOOKUP(F5450,Propietarios!$B$2:'Propietarios'!$D$6000,3,FALSE)</f>
        <v>#N/A</v>
      </c>
      <c r="J5450" s="38" t="e">
        <f t="shared" si="428"/>
        <v>#N/A</v>
      </c>
      <c r="K5450" s="38" t="str">
        <f t="shared" si="429"/>
        <v>11900</v>
      </c>
    </row>
    <row r="5451" spans="1:11" x14ac:dyDescent="0.15">
      <c r="A5451" s="19" t="str">
        <f t="shared" si="425"/>
        <v>11900</v>
      </c>
      <c r="C5451" s="19">
        <f t="shared" si="426"/>
        <v>1</v>
      </c>
      <c r="D5451" s="19">
        <f t="shared" si="427"/>
        <v>1900</v>
      </c>
      <c r="E5451" s="38" t="e">
        <f>VLOOKUP(A5451,DatosRecibo!$A$2:'DatosRecibo'!$L$6000,12,FALSE)</f>
        <v>#N/A</v>
      </c>
      <c r="G5451" s="19" t="e">
        <f>VLOOKUP(F5451,Propietarios!$B$2:'Propietarios'!$C$6000,2,FALSE)</f>
        <v>#N/A</v>
      </c>
      <c r="H5451" s="19" t="e">
        <f>VLOOKUP(F5451,Propietarios!$B$2:'Propietarios'!$D$6000,3,FALSE)</f>
        <v>#N/A</v>
      </c>
      <c r="J5451" s="38" t="e">
        <f t="shared" si="428"/>
        <v>#N/A</v>
      </c>
      <c r="K5451" s="38" t="str">
        <f t="shared" si="429"/>
        <v>11900</v>
      </c>
    </row>
    <row r="5452" spans="1:11" x14ac:dyDescent="0.15">
      <c r="A5452" s="19" t="str">
        <f t="shared" si="425"/>
        <v>11900</v>
      </c>
      <c r="C5452" s="19">
        <f t="shared" si="426"/>
        <v>1</v>
      </c>
      <c r="D5452" s="19">
        <f t="shared" si="427"/>
        <v>1900</v>
      </c>
      <c r="E5452" s="38" t="e">
        <f>VLOOKUP(A5452,DatosRecibo!$A$2:'DatosRecibo'!$L$6000,12,FALSE)</f>
        <v>#N/A</v>
      </c>
      <c r="G5452" s="19" t="e">
        <f>VLOOKUP(F5452,Propietarios!$B$2:'Propietarios'!$C$6000,2,FALSE)</f>
        <v>#N/A</v>
      </c>
      <c r="H5452" s="19" t="e">
        <f>VLOOKUP(F5452,Propietarios!$B$2:'Propietarios'!$D$6000,3,FALSE)</f>
        <v>#N/A</v>
      </c>
      <c r="J5452" s="38" t="e">
        <f t="shared" si="428"/>
        <v>#N/A</v>
      </c>
      <c r="K5452" s="38" t="str">
        <f t="shared" si="429"/>
        <v>11900</v>
      </c>
    </row>
    <row r="5453" spans="1:11" x14ac:dyDescent="0.15">
      <c r="A5453" s="19" t="str">
        <f t="shared" si="425"/>
        <v>11900</v>
      </c>
      <c r="C5453" s="19">
        <f t="shared" si="426"/>
        <v>1</v>
      </c>
      <c r="D5453" s="19">
        <f t="shared" si="427"/>
        <v>1900</v>
      </c>
      <c r="E5453" s="38" t="e">
        <f>VLOOKUP(A5453,DatosRecibo!$A$2:'DatosRecibo'!$L$6000,12,FALSE)</f>
        <v>#N/A</v>
      </c>
      <c r="G5453" s="19" t="e">
        <f>VLOOKUP(F5453,Propietarios!$B$2:'Propietarios'!$C$6000,2,FALSE)</f>
        <v>#N/A</v>
      </c>
      <c r="H5453" s="19" t="e">
        <f>VLOOKUP(F5453,Propietarios!$B$2:'Propietarios'!$D$6000,3,FALSE)</f>
        <v>#N/A</v>
      </c>
      <c r="J5453" s="38" t="e">
        <f t="shared" si="428"/>
        <v>#N/A</v>
      </c>
      <c r="K5453" s="38" t="str">
        <f t="shared" si="429"/>
        <v>11900</v>
      </c>
    </row>
    <row r="5454" spans="1:11" x14ac:dyDescent="0.15">
      <c r="A5454" s="19" t="str">
        <f t="shared" si="425"/>
        <v>11900</v>
      </c>
      <c r="C5454" s="19">
        <f t="shared" si="426"/>
        <v>1</v>
      </c>
      <c r="D5454" s="19">
        <f t="shared" si="427"/>
        <v>1900</v>
      </c>
      <c r="E5454" s="38" t="e">
        <f>VLOOKUP(A5454,DatosRecibo!$A$2:'DatosRecibo'!$L$6000,12,FALSE)</f>
        <v>#N/A</v>
      </c>
      <c r="G5454" s="19" t="e">
        <f>VLOOKUP(F5454,Propietarios!$B$2:'Propietarios'!$C$6000,2,FALSE)</f>
        <v>#N/A</v>
      </c>
      <c r="H5454" s="19" t="e">
        <f>VLOOKUP(F5454,Propietarios!$B$2:'Propietarios'!$D$6000,3,FALSE)</f>
        <v>#N/A</v>
      </c>
      <c r="J5454" s="38" t="e">
        <f t="shared" si="428"/>
        <v>#N/A</v>
      </c>
      <c r="K5454" s="38" t="str">
        <f t="shared" si="429"/>
        <v>11900</v>
      </c>
    </row>
    <row r="5455" spans="1:11" x14ac:dyDescent="0.15">
      <c r="A5455" s="19" t="str">
        <f t="shared" si="425"/>
        <v>11900</v>
      </c>
      <c r="C5455" s="19">
        <f t="shared" si="426"/>
        <v>1</v>
      </c>
      <c r="D5455" s="19">
        <f t="shared" si="427"/>
        <v>1900</v>
      </c>
      <c r="E5455" s="38" t="e">
        <f>VLOOKUP(A5455,DatosRecibo!$A$2:'DatosRecibo'!$L$6000,12,FALSE)</f>
        <v>#N/A</v>
      </c>
      <c r="G5455" s="19" t="e">
        <f>VLOOKUP(F5455,Propietarios!$B$2:'Propietarios'!$C$6000,2,FALSE)</f>
        <v>#N/A</v>
      </c>
      <c r="H5455" s="19" t="e">
        <f>VLOOKUP(F5455,Propietarios!$B$2:'Propietarios'!$D$6000,3,FALSE)</f>
        <v>#N/A</v>
      </c>
      <c r="J5455" s="38" t="e">
        <f t="shared" si="428"/>
        <v>#N/A</v>
      </c>
      <c r="K5455" s="38" t="str">
        <f t="shared" si="429"/>
        <v>11900</v>
      </c>
    </row>
    <row r="5456" spans="1:11" x14ac:dyDescent="0.15">
      <c r="A5456" s="19" t="str">
        <f t="shared" si="425"/>
        <v>11900</v>
      </c>
      <c r="C5456" s="19">
        <f t="shared" si="426"/>
        <v>1</v>
      </c>
      <c r="D5456" s="19">
        <f t="shared" si="427"/>
        <v>1900</v>
      </c>
      <c r="E5456" s="38" t="e">
        <f>VLOOKUP(A5456,DatosRecibo!$A$2:'DatosRecibo'!$L$6000,12,FALSE)</f>
        <v>#N/A</v>
      </c>
      <c r="G5456" s="19" t="e">
        <f>VLOOKUP(F5456,Propietarios!$B$2:'Propietarios'!$C$6000,2,FALSE)</f>
        <v>#N/A</v>
      </c>
      <c r="H5456" s="19" t="e">
        <f>VLOOKUP(F5456,Propietarios!$B$2:'Propietarios'!$D$6000,3,FALSE)</f>
        <v>#N/A</v>
      </c>
      <c r="J5456" s="38" t="e">
        <f t="shared" si="428"/>
        <v>#N/A</v>
      </c>
      <c r="K5456" s="38" t="str">
        <f t="shared" si="429"/>
        <v>11900</v>
      </c>
    </row>
    <row r="5457" spans="1:11" x14ac:dyDescent="0.15">
      <c r="A5457" s="19" t="str">
        <f t="shared" si="425"/>
        <v>11900</v>
      </c>
      <c r="C5457" s="19">
        <f t="shared" si="426"/>
        <v>1</v>
      </c>
      <c r="D5457" s="19">
        <f t="shared" si="427"/>
        <v>1900</v>
      </c>
      <c r="E5457" s="38" t="e">
        <f>VLOOKUP(A5457,DatosRecibo!$A$2:'DatosRecibo'!$L$6000,12,FALSE)</f>
        <v>#N/A</v>
      </c>
      <c r="G5457" s="19" t="e">
        <f>VLOOKUP(F5457,Propietarios!$B$2:'Propietarios'!$C$6000,2,FALSE)</f>
        <v>#N/A</v>
      </c>
      <c r="H5457" s="19" t="e">
        <f>VLOOKUP(F5457,Propietarios!$B$2:'Propietarios'!$D$6000,3,FALSE)</f>
        <v>#N/A</v>
      </c>
      <c r="J5457" s="38" t="e">
        <f t="shared" si="428"/>
        <v>#N/A</v>
      </c>
      <c r="K5457" s="38" t="str">
        <f t="shared" si="429"/>
        <v>11900</v>
      </c>
    </row>
    <row r="5458" spans="1:11" x14ac:dyDescent="0.15">
      <c r="A5458" s="19" t="str">
        <f t="shared" si="425"/>
        <v>11900</v>
      </c>
      <c r="C5458" s="19">
        <f t="shared" si="426"/>
        <v>1</v>
      </c>
      <c r="D5458" s="19">
        <f t="shared" si="427"/>
        <v>1900</v>
      </c>
      <c r="E5458" s="38" t="e">
        <f>VLOOKUP(A5458,DatosRecibo!$A$2:'DatosRecibo'!$L$6000,12,FALSE)</f>
        <v>#N/A</v>
      </c>
      <c r="G5458" s="19" t="e">
        <f>VLOOKUP(F5458,Propietarios!$B$2:'Propietarios'!$C$6000,2,FALSE)</f>
        <v>#N/A</v>
      </c>
      <c r="H5458" s="19" t="e">
        <f>VLOOKUP(F5458,Propietarios!$B$2:'Propietarios'!$D$6000,3,FALSE)</f>
        <v>#N/A</v>
      </c>
      <c r="J5458" s="38" t="e">
        <f t="shared" si="428"/>
        <v>#N/A</v>
      </c>
      <c r="K5458" s="38" t="str">
        <f t="shared" si="429"/>
        <v>11900</v>
      </c>
    </row>
    <row r="5459" spans="1:11" x14ac:dyDescent="0.15">
      <c r="A5459" s="19" t="str">
        <f t="shared" si="425"/>
        <v>11900</v>
      </c>
      <c r="C5459" s="19">
        <f t="shared" si="426"/>
        <v>1</v>
      </c>
      <c r="D5459" s="19">
        <f t="shared" si="427"/>
        <v>1900</v>
      </c>
      <c r="E5459" s="38" t="e">
        <f>VLOOKUP(A5459,DatosRecibo!$A$2:'DatosRecibo'!$L$6000,12,FALSE)</f>
        <v>#N/A</v>
      </c>
      <c r="G5459" s="19" t="e">
        <f>VLOOKUP(F5459,Propietarios!$B$2:'Propietarios'!$C$6000,2,FALSE)</f>
        <v>#N/A</v>
      </c>
      <c r="H5459" s="19" t="e">
        <f>VLOOKUP(F5459,Propietarios!$B$2:'Propietarios'!$D$6000,3,FALSE)</f>
        <v>#N/A</v>
      </c>
      <c r="J5459" s="38" t="e">
        <f t="shared" si="428"/>
        <v>#N/A</v>
      </c>
      <c r="K5459" s="38" t="str">
        <f t="shared" si="429"/>
        <v>11900</v>
      </c>
    </row>
    <row r="5460" spans="1:11" x14ac:dyDescent="0.15">
      <c r="A5460" s="19" t="str">
        <f t="shared" si="425"/>
        <v>11900</v>
      </c>
      <c r="C5460" s="19">
        <f t="shared" si="426"/>
        <v>1</v>
      </c>
      <c r="D5460" s="19">
        <f t="shared" si="427"/>
        <v>1900</v>
      </c>
      <c r="E5460" s="38" t="e">
        <f>VLOOKUP(A5460,DatosRecibo!$A$2:'DatosRecibo'!$L$6000,12,FALSE)</f>
        <v>#N/A</v>
      </c>
      <c r="G5460" s="19" t="e">
        <f>VLOOKUP(F5460,Propietarios!$B$2:'Propietarios'!$C$6000,2,FALSE)</f>
        <v>#N/A</v>
      </c>
      <c r="H5460" s="19" t="e">
        <f>VLOOKUP(F5460,Propietarios!$B$2:'Propietarios'!$D$6000,3,FALSE)</f>
        <v>#N/A</v>
      </c>
      <c r="J5460" s="38" t="e">
        <f t="shared" si="428"/>
        <v>#N/A</v>
      </c>
      <c r="K5460" s="38" t="str">
        <f t="shared" si="429"/>
        <v>11900</v>
      </c>
    </row>
    <row r="5461" spans="1:11" x14ac:dyDescent="0.15">
      <c r="A5461" s="19" t="str">
        <f t="shared" si="425"/>
        <v>11900</v>
      </c>
      <c r="C5461" s="19">
        <f t="shared" si="426"/>
        <v>1</v>
      </c>
      <c r="D5461" s="19">
        <f t="shared" si="427"/>
        <v>1900</v>
      </c>
      <c r="E5461" s="38" t="e">
        <f>VLOOKUP(A5461,DatosRecibo!$A$2:'DatosRecibo'!$L$6000,12,FALSE)</f>
        <v>#N/A</v>
      </c>
      <c r="G5461" s="19" t="e">
        <f>VLOOKUP(F5461,Propietarios!$B$2:'Propietarios'!$C$6000,2,FALSE)</f>
        <v>#N/A</v>
      </c>
      <c r="H5461" s="19" t="e">
        <f>VLOOKUP(F5461,Propietarios!$B$2:'Propietarios'!$D$6000,3,FALSE)</f>
        <v>#N/A</v>
      </c>
      <c r="J5461" s="38" t="e">
        <f t="shared" si="428"/>
        <v>#N/A</v>
      </c>
      <c r="K5461" s="38" t="str">
        <f t="shared" si="429"/>
        <v>11900</v>
      </c>
    </row>
    <row r="5462" spans="1:11" x14ac:dyDescent="0.15">
      <c r="A5462" s="19" t="str">
        <f t="shared" si="425"/>
        <v>11900</v>
      </c>
      <c r="C5462" s="19">
        <f t="shared" si="426"/>
        <v>1</v>
      </c>
      <c r="D5462" s="19">
        <f t="shared" si="427"/>
        <v>1900</v>
      </c>
      <c r="E5462" s="38" t="e">
        <f>VLOOKUP(A5462,DatosRecibo!$A$2:'DatosRecibo'!$L$6000,12,FALSE)</f>
        <v>#N/A</v>
      </c>
      <c r="G5462" s="19" t="e">
        <f>VLOOKUP(F5462,Propietarios!$B$2:'Propietarios'!$C$6000,2,FALSE)</f>
        <v>#N/A</v>
      </c>
      <c r="H5462" s="19" t="e">
        <f>VLOOKUP(F5462,Propietarios!$B$2:'Propietarios'!$D$6000,3,FALSE)</f>
        <v>#N/A</v>
      </c>
      <c r="J5462" s="38" t="e">
        <f t="shared" si="428"/>
        <v>#N/A</v>
      </c>
      <c r="K5462" s="38" t="str">
        <f t="shared" si="429"/>
        <v>11900</v>
      </c>
    </row>
    <row r="5463" spans="1:11" x14ac:dyDescent="0.15">
      <c r="A5463" s="19" t="str">
        <f t="shared" si="425"/>
        <v>11900</v>
      </c>
      <c r="C5463" s="19">
        <f t="shared" si="426"/>
        <v>1</v>
      </c>
      <c r="D5463" s="19">
        <f t="shared" si="427"/>
        <v>1900</v>
      </c>
      <c r="E5463" s="38" t="e">
        <f>VLOOKUP(A5463,DatosRecibo!$A$2:'DatosRecibo'!$L$6000,12,FALSE)</f>
        <v>#N/A</v>
      </c>
      <c r="G5463" s="19" t="e">
        <f>VLOOKUP(F5463,Propietarios!$B$2:'Propietarios'!$C$6000,2,FALSE)</f>
        <v>#N/A</v>
      </c>
      <c r="H5463" s="19" t="e">
        <f>VLOOKUP(F5463,Propietarios!$B$2:'Propietarios'!$D$6000,3,FALSE)</f>
        <v>#N/A</v>
      </c>
      <c r="J5463" s="38" t="e">
        <f t="shared" si="428"/>
        <v>#N/A</v>
      </c>
      <c r="K5463" s="38" t="str">
        <f t="shared" si="429"/>
        <v>11900</v>
      </c>
    </row>
    <row r="5464" spans="1:11" x14ac:dyDescent="0.15">
      <c r="A5464" s="19" t="str">
        <f t="shared" si="425"/>
        <v>11900</v>
      </c>
      <c r="C5464" s="19">
        <f t="shared" si="426"/>
        <v>1</v>
      </c>
      <c r="D5464" s="19">
        <f t="shared" si="427"/>
        <v>1900</v>
      </c>
      <c r="E5464" s="38" t="e">
        <f>VLOOKUP(A5464,DatosRecibo!$A$2:'DatosRecibo'!$L$6000,12,FALSE)</f>
        <v>#N/A</v>
      </c>
      <c r="G5464" s="19" t="e">
        <f>VLOOKUP(F5464,Propietarios!$B$2:'Propietarios'!$C$6000,2,FALSE)</f>
        <v>#N/A</v>
      </c>
      <c r="H5464" s="19" t="e">
        <f>VLOOKUP(F5464,Propietarios!$B$2:'Propietarios'!$D$6000,3,FALSE)</f>
        <v>#N/A</v>
      </c>
      <c r="J5464" s="38" t="e">
        <f t="shared" si="428"/>
        <v>#N/A</v>
      </c>
      <c r="K5464" s="38" t="str">
        <f t="shared" si="429"/>
        <v>11900</v>
      </c>
    </row>
    <row r="5465" spans="1:11" x14ac:dyDescent="0.15">
      <c r="A5465" s="19" t="str">
        <f t="shared" si="425"/>
        <v>11900</v>
      </c>
      <c r="C5465" s="19">
        <f t="shared" si="426"/>
        <v>1</v>
      </c>
      <c r="D5465" s="19">
        <f t="shared" si="427"/>
        <v>1900</v>
      </c>
      <c r="E5465" s="38" t="e">
        <f>VLOOKUP(A5465,DatosRecibo!$A$2:'DatosRecibo'!$L$6000,12,FALSE)</f>
        <v>#N/A</v>
      </c>
      <c r="G5465" s="19" t="e">
        <f>VLOOKUP(F5465,Propietarios!$B$2:'Propietarios'!$C$6000,2,FALSE)</f>
        <v>#N/A</v>
      </c>
      <c r="H5465" s="19" t="e">
        <f>VLOOKUP(F5465,Propietarios!$B$2:'Propietarios'!$D$6000,3,FALSE)</f>
        <v>#N/A</v>
      </c>
      <c r="J5465" s="38" t="e">
        <f t="shared" si="428"/>
        <v>#N/A</v>
      </c>
      <c r="K5465" s="38" t="str">
        <f t="shared" si="429"/>
        <v>11900</v>
      </c>
    </row>
    <row r="5466" spans="1:11" x14ac:dyDescent="0.15">
      <c r="A5466" s="19" t="str">
        <f t="shared" si="425"/>
        <v>11900</v>
      </c>
      <c r="C5466" s="19">
        <f t="shared" si="426"/>
        <v>1</v>
      </c>
      <c r="D5466" s="19">
        <f t="shared" si="427"/>
        <v>1900</v>
      </c>
      <c r="E5466" s="38" t="e">
        <f>VLOOKUP(A5466,DatosRecibo!$A$2:'DatosRecibo'!$L$6000,12,FALSE)</f>
        <v>#N/A</v>
      </c>
      <c r="G5466" s="19" t="e">
        <f>VLOOKUP(F5466,Propietarios!$B$2:'Propietarios'!$C$6000,2,FALSE)</f>
        <v>#N/A</v>
      </c>
      <c r="H5466" s="19" t="e">
        <f>VLOOKUP(F5466,Propietarios!$B$2:'Propietarios'!$D$6000,3,FALSE)</f>
        <v>#N/A</v>
      </c>
      <c r="J5466" s="38" t="e">
        <f t="shared" si="428"/>
        <v>#N/A</v>
      </c>
      <c r="K5466" s="38" t="str">
        <f t="shared" si="429"/>
        <v>11900</v>
      </c>
    </row>
    <row r="5467" spans="1:11" x14ac:dyDescent="0.15">
      <c r="A5467" s="19" t="str">
        <f t="shared" si="425"/>
        <v>11900</v>
      </c>
      <c r="C5467" s="19">
        <f t="shared" si="426"/>
        <v>1</v>
      </c>
      <c r="D5467" s="19">
        <f t="shared" si="427"/>
        <v>1900</v>
      </c>
      <c r="E5467" s="38" t="e">
        <f>VLOOKUP(A5467,DatosRecibo!$A$2:'DatosRecibo'!$L$6000,12,FALSE)</f>
        <v>#N/A</v>
      </c>
      <c r="G5467" s="19" t="e">
        <f>VLOOKUP(F5467,Propietarios!$B$2:'Propietarios'!$C$6000,2,FALSE)</f>
        <v>#N/A</v>
      </c>
      <c r="H5467" s="19" t="e">
        <f>VLOOKUP(F5467,Propietarios!$B$2:'Propietarios'!$D$6000,3,FALSE)</f>
        <v>#N/A</v>
      </c>
      <c r="J5467" s="38" t="e">
        <f t="shared" si="428"/>
        <v>#N/A</v>
      </c>
      <c r="K5467" s="38" t="str">
        <f t="shared" si="429"/>
        <v>11900</v>
      </c>
    </row>
    <row r="5468" spans="1:11" x14ac:dyDescent="0.15">
      <c r="A5468" s="19" t="str">
        <f t="shared" si="425"/>
        <v>11900</v>
      </c>
      <c r="C5468" s="19">
        <f t="shared" si="426"/>
        <v>1</v>
      </c>
      <c r="D5468" s="19">
        <f t="shared" si="427"/>
        <v>1900</v>
      </c>
      <c r="E5468" s="38" t="e">
        <f>VLOOKUP(A5468,DatosRecibo!$A$2:'DatosRecibo'!$L$6000,12,FALSE)</f>
        <v>#N/A</v>
      </c>
      <c r="G5468" s="19" t="e">
        <f>VLOOKUP(F5468,Propietarios!$B$2:'Propietarios'!$C$6000,2,FALSE)</f>
        <v>#N/A</v>
      </c>
      <c r="H5468" s="19" t="e">
        <f>VLOOKUP(F5468,Propietarios!$B$2:'Propietarios'!$D$6000,3,FALSE)</f>
        <v>#N/A</v>
      </c>
      <c r="J5468" s="38" t="e">
        <f t="shared" si="428"/>
        <v>#N/A</v>
      </c>
      <c r="K5468" s="38" t="str">
        <f t="shared" si="429"/>
        <v>11900</v>
      </c>
    </row>
    <row r="5469" spans="1:11" x14ac:dyDescent="0.15">
      <c r="A5469" s="19" t="str">
        <f t="shared" si="425"/>
        <v>11900</v>
      </c>
      <c r="C5469" s="19">
        <f t="shared" si="426"/>
        <v>1</v>
      </c>
      <c r="D5469" s="19">
        <f t="shared" si="427"/>
        <v>1900</v>
      </c>
      <c r="E5469" s="38" t="e">
        <f>VLOOKUP(A5469,DatosRecibo!$A$2:'DatosRecibo'!$L$6000,12,FALSE)</f>
        <v>#N/A</v>
      </c>
      <c r="G5469" s="19" t="e">
        <f>VLOOKUP(F5469,Propietarios!$B$2:'Propietarios'!$C$6000,2,FALSE)</f>
        <v>#N/A</v>
      </c>
      <c r="H5469" s="19" t="e">
        <f>VLOOKUP(F5469,Propietarios!$B$2:'Propietarios'!$D$6000,3,FALSE)</f>
        <v>#N/A</v>
      </c>
      <c r="J5469" s="38" t="e">
        <f t="shared" si="428"/>
        <v>#N/A</v>
      </c>
      <c r="K5469" s="38" t="str">
        <f t="shared" si="429"/>
        <v>11900</v>
      </c>
    </row>
    <row r="5470" spans="1:11" x14ac:dyDescent="0.15">
      <c r="A5470" s="19" t="str">
        <f t="shared" si="425"/>
        <v>11900</v>
      </c>
      <c r="C5470" s="19">
        <f t="shared" si="426"/>
        <v>1</v>
      </c>
      <c r="D5470" s="19">
        <f t="shared" si="427"/>
        <v>1900</v>
      </c>
      <c r="E5470" s="38" t="e">
        <f>VLOOKUP(A5470,DatosRecibo!$A$2:'DatosRecibo'!$L$6000,12,FALSE)</f>
        <v>#N/A</v>
      </c>
      <c r="G5470" s="19" t="e">
        <f>VLOOKUP(F5470,Propietarios!$B$2:'Propietarios'!$C$6000,2,FALSE)</f>
        <v>#N/A</v>
      </c>
      <c r="H5470" s="19" t="e">
        <f>VLOOKUP(F5470,Propietarios!$B$2:'Propietarios'!$D$6000,3,FALSE)</f>
        <v>#N/A</v>
      </c>
      <c r="J5470" s="38" t="e">
        <f t="shared" si="428"/>
        <v>#N/A</v>
      </c>
      <c r="K5470" s="38" t="str">
        <f t="shared" si="429"/>
        <v>11900</v>
      </c>
    </row>
    <row r="5471" spans="1:11" x14ac:dyDescent="0.15">
      <c r="A5471" s="19" t="str">
        <f t="shared" si="425"/>
        <v>11900</v>
      </c>
      <c r="C5471" s="19">
        <f t="shared" si="426"/>
        <v>1</v>
      </c>
      <c r="D5471" s="19">
        <f t="shared" si="427"/>
        <v>1900</v>
      </c>
      <c r="E5471" s="38" t="e">
        <f>VLOOKUP(A5471,DatosRecibo!$A$2:'DatosRecibo'!$L$6000,12,FALSE)</f>
        <v>#N/A</v>
      </c>
      <c r="G5471" s="19" t="e">
        <f>VLOOKUP(F5471,Propietarios!$B$2:'Propietarios'!$C$6000,2,FALSE)</f>
        <v>#N/A</v>
      </c>
      <c r="H5471" s="19" t="e">
        <f>VLOOKUP(F5471,Propietarios!$B$2:'Propietarios'!$D$6000,3,FALSE)</f>
        <v>#N/A</v>
      </c>
      <c r="J5471" s="38" t="e">
        <f t="shared" si="428"/>
        <v>#N/A</v>
      </c>
      <c r="K5471" s="38" t="str">
        <f t="shared" si="429"/>
        <v>11900</v>
      </c>
    </row>
    <row r="5472" spans="1:11" x14ac:dyDescent="0.15">
      <c r="A5472" s="19" t="str">
        <f t="shared" si="425"/>
        <v>11900</v>
      </c>
      <c r="C5472" s="19">
        <f t="shared" si="426"/>
        <v>1</v>
      </c>
      <c r="D5472" s="19">
        <f t="shared" si="427"/>
        <v>1900</v>
      </c>
      <c r="E5472" s="38" t="e">
        <f>VLOOKUP(A5472,DatosRecibo!$A$2:'DatosRecibo'!$L$6000,12,FALSE)</f>
        <v>#N/A</v>
      </c>
      <c r="G5472" s="19" t="e">
        <f>VLOOKUP(F5472,Propietarios!$B$2:'Propietarios'!$C$6000,2,FALSE)</f>
        <v>#N/A</v>
      </c>
      <c r="H5472" s="19" t="e">
        <f>VLOOKUP(F5472,Propietarios!$B$2:'Propietarios'!$D$6000,3,FALSE)</f>
        <v>#N/A</v>
      </c>
      <c r="J5472" s="38" t="e">
        <f t="shared" si="428"/>
        <v>#N/A</v>
      </c>
      <c r="K5472" s="38" t="str">
        <f t="shared" si="429"/>
        <v>11900</v>
      </c>
    </row>
    <row r="5473" spans="1:11" x14ac:dyDescent="0.15">
      <c r="A5473" s="19" t="str">
        <f t="shared" si="425"/>
        <v>11900</v>
      </c>
      <c r="C5473" s="19">
        <f t="shared" si="426"/>
        <v>1</v>
      </c>
      <c r="D5473" s="19">
        <f t="shared" si="427"/>
        <v>1900</v>
      </c>
      <c r="E5473" s="38" t="e">
        <f>VLOOKUP(A5473,DatosRecibo!$A$2:'DatosRecibo'!$L$6000,12,FALSE)</f>
        <v>#N/A</v>
      </c>
      <c r="G5473" s="19" t="e">
        <f>VLOOKUP(F5473,Propietarios!$B$2:'Propietarios'!$C$6000,2,FALSE)</f>
        <v>#N/A</v>
      </c>
      <c r="H5473" s="19" t="e">
        <f>VLOOKUP(F5473,Propietarios!$B$2:'Propietarios'!$D$6000,3,FALSE)</f>
        <v>#N/A</v>
      </c>
      <c r="J5473" s="38" t="e">
        <f t="shared" si="428"/>
        <v>#N/A</v>
      </c>
      <c r="K5473" s="38" t="str">
        <f t="shared" si="429"/>
        <v>11900</v>
      </c>
    </row>
    <row r="5474" spans="1:11" x14ac:dyDescent="0.15">
      <c r="A5474" s="19" t="str">
        <f t="shared" si="425"/>
        <v>11900</v>
      </c>
      <c r="C5474" s="19">
        <f t="shared" si="426"/>
        <v>1</v>
      </c>
      <c r="D5474" s="19">
        <f t="shared" si="427"/>
        <v>1900</v>
      </c>
      <c r="E5474" s="38" t="e">
        <f>VLOOKUP(A5474,DatosRecibo!$A$2:'DatosRecibo'!$L$6000,12,FALSE)</f>
        <v>#N/A</v>
      </c>
      <c r="G5474" s="19" t="e">
        <f>VLOOKUP(F5474,Propietarios!$B$2:'Propietarios'!$C$6000,2,FALSE)</f>
        <v>#N/A</v>
      </c>
      <c r="H5474" s="19" t="e">
        <f>VLOOKUP(F5474,Propietarios!$B$2:'Propietarios'!$D$6000,3,FALSE)</f>
        <v>#N/A</v>
      </c>
      <c r="J5474" s="38" t="e">
        <f t="shared" si="428"/>
        <v>#N/A</v>
      </c>
      <c r="K5474" s="38" t="str">
        <f t="shared" si="429"/>
        <v>11900</v>
      </c>
    </row>
    <row r="5475" spans="1:11" x14ac:dyDescent="0.15">
      <c r="A5475" s="19" t="str">
        <f t="shared" si="425"/>
        <v>11900</v>
      </c>
      <c r="C5475" s="19">
        <f t="shared" si="426"/>
        <v>1</v>
      </c>
      <c r="D5475" s="19">
        <f t="shared" si="427"/>
        <v>1900</v>
      </c>
      <c r="E5475" s="38" t="e">
        <f>VLOOKUP(A5475,DatosRecibo!$A$2:'DatosRecibo'!$L$6000,12,FALSE)</f>
        <v>#N/A</v>
      </c>
      <c r="G5475" s="19" t="e">
        <f>VLOOKUP(F5475,Propietarios!$B$2:'Propietarios'!$C$6000,2,FALSE)</f>
        <v>#N/A</v>
      </c>
      <c r="H5475" s="19" t="e">
        <f>VLOOKUP(F5475,Propietarios!$B$2:'Propietarios'!$D$6000,3,FALSE)</f>
        <v>#N/A</v>
      </c>
      <c r="J5475" s="38" t="e">
        <f t="shared" si="428"/>
        <v>#N/A</v>
      </c>
      <c r="K5475" s="38" t="str">
        <f t="shared" si="429"/>
        <v>11900</v>
      </c>
    </row>
    <row r="5476" spans="1:11" x14ac:dyDescent="0.15">
      <c r="A5476" s="19" t="str">
        <f t="shared" si="425"/>
        <v>11900</v>
      </c>
      <c r="C5476" s="19">
        <f t="shared" si="426"/>
        <v>1</v>
      </c>
      <c r="D5476" s="19">
        <f t="shared" si="427"/>
        <v>1900</v>
      </c>
      <c r="E5476" s="38" t="e">
        <f>VLOOKUP(A5476,DatosRecibo!$A$2:'DatosRecibo'!$L$6000,12,FALSE)</f>
        <v>#N/A</v>
      </c>
      <c r="G5476" s="19" t="e">
        <f>VLOOKUP(F5476,Propietarios!$B$2:'Propietarios'!$C$6000,2,FALSE)</f>
        <v>#N/A</v>
      </c>
      <c r="H5476" s="19" t="e">
        <f>VLOOKUP(F5476,Propietarios!$B$2:'Propietarios'!$D$6000,3,FALSE)</f>
        <v>#N/A</v>
      </c>
      <c r="J5476" s="38" t="e">
        <f t="shared" si="428"/>
        <v>#N/A</v>
      </c>
      <c r="K5476" s="38" t="str">
        <f t="shared" si="429"/>
        <v>11900</v>
      </c>
    </row>
    <row r="5477" spans="1:11" x14ac:dyDescent="0.15">
      <c r="A5477" s="19" t="str">
        <f t="shared" si="425"/>
        <v>11900</v>
      </c>
      <c r="C5477" s="19">
        <f t="shared" si="426"/>
        <v>1</v>
      </c>
      <c r="D5477" s="19">
        <f t="shared" si="427"/>
        <v>1900</v>
      </c>
      <c r="E5477" s="38" t="e">
        <f>VLOOKUP(A5477,DatosRecibo!$A$2:'DatosRecibo'!$L$6000,12,FALSE)</f>
        <v>#N/A</v>
      </c>
      <c r="G5477" s="19" t="e">
        <f>VLOOKUP(F5477,Propietarios!$B$2:'Propietarios'!$C$6000,2,FALSE)</f>
        <v>#N/A</v>
      </c>
      <c r="H5477" s="19" t="e">
        <f>VLOOKUP(F5477,Propietarios!$B$2:'Propietarios'!$D$6000,3,FALSE)</f>
        <v>#N/A</v>
      </c>
      <c r="J5477" s="38" t="e">
        <f t="shared" si="428"/>
        <v>#N/A</v>
      </c>
      <c r="K5477" s="38" t="str">
        <f t="shared" si="429"/>
        <v>11900</v>
      </c>
    </row>
    <row r="5478" spans="1:11" x14ac:dyDescent="0.15">
      <c r="A5478" s="19" t="str">
        <f t="shared" si="425"/>
        <v>11900</v>
      </c>
      <c r="C5478" s="19">
        <f t="shared" si="426"/>
        <v>1</v>
      </c>
      <c r="D5478" s="19">
        <f t="shared" si="427"/>
        <v>1900</v>
      </c>
      <c r="E5478" s="38" t="e">
        <f>VLOOKUP(A5478,DatosRecibo!$A$2:'DatosRecibo'!$L$6000,12,FALSE)</f>
        <v>#N/A</v>
      </c>
      <c r="G5478" s="19" t="e">
        <f>VLOOKUP(F5478,Propietarios!$B$2:'Propietarios'!$C$6000,2,FALSE)</f>
        <v>#N/A</v>
      </c>
      <c r="H5478" s="19" t="e">
        <f>VLOOKUP(F5478,Propietarios!$B$2:'Propietarios'!$D$6000,3,FALSE)</f>
        <v>#N/A</v>
      </c>
      <c r="J5478" s="38" t="e">
        <f t="shared" si="428"/>
        <v>#N/A</v>
      </c>
      <c r="K5478" s="38" t="str">
        <f t="shared" si="429"/>
        <v>11900</v>
      </c>
    </row>
    <row r="5479" spans="1:11" x14ac:dyDescent="0.15">
      <c r="A5479" s="19" t="str">
        <f t="shared" si="425"/>
        <v>11900</v>
      </c>
      <c r="C5479" s="19">
        <f t="shared" si="426"/>
        <v>1</v>
      </c>
      <c r="D5479" s="19">
        <f t="shared" si="427"/>
        <v>1900</v>
      </c>
      <c r="E5479" s="38" t="e">
        <f>VLOOKUP(A5479,DatosRecibo!$A$2:'DatosRecibo'!$L$6000,12,FALSE)</f>
        <v>#N/A</v>
      </c>
      <c r="G5479" s="19" t="e">
        <f>VLOOKUP(F5479,Propietarios!$B$2:'Propietarios'!$C$6000,2,FALSE)</f>
        <v>#N/A</v>
      </c>
      <c r="H5479" s="19" t="e">
        <f>VLOOKUP(F5479,Propietarios!$B$2:'Propietarios'!$D$6000,3,FALSE)</f>
        <v>#N/A</v>
      </c>
      <c r="J5479" s="38" t="e">
        <f t="shared" si="428"/>
        <v>#N/A</v>
      </c>
      <c r="K5479" s="38" t="str">
        <f t="shared" si="429"/>
        <v>11900</v>
      </c>
    </row>
    <row r="5480" spans="1:11" x14ac:dyDescent="0.15">
      <c r="A5480" s="19" t="str">
        <f t="shared" si="425"/>
        <v>11900</v>
      </c>
      <c r="C5480" s="19">
        <f t="shared" si="426"/>
        <v>1</v>
      </c>
      <c r="D5480" s="19">
        <f t="shared" si="427"/>
        <v>1900</v>
      </c>
      <c r="E5480" s="38" t="e">
        <f>VLOOKUP(A5480,DatosRecibo!$A$2:'DatosRecibo'!$L$6000,12,FALSE)</f>
        <v>#N/A</v>
      </c>
      <c r="G5480" s="19" t="e">
        <f>VLOOKUP(F5480,Propietarios!$B$2:'Propietarios'!$C$6000,2,FALSE)</f>
        <v>#N/A</v>
      </c>
      <c r="H5480" s="19" t="e">
        <f>VLOOKUP(F5480,Propietarios!$B$2:'Propietarios'!$D$6000,3,FALSE)</f>
        <v>#N/A</v>
      </c>
      <c r="J5480" s="38" t="e">
        <f t="shared" si="428"/>
        <v>#N/A</v>
      </c>
      <c r="K5480" s="38" t="str">
        <f t="shared" si="429"/>
        <v>11900</v>
      </c>
    </row>
    <row r="5481" spans="1:11" x14ac:dyDescent="0.15">
      <c r="A5481" s="19" t="str">
        <f t="shared" si="425"/>
        <v>11900</v>
      </c>
      <c r="C5481" s="19">
        <f t="shared" si="426"/>
        <v>1</v>
      </c>
      <c r="D5481" s="19">
        <f t="shared" si="427"/>
        <v>1900</v>
      </c>
      <c r="E5481" s="38" t="e">
        <f>VLOOKUP(A5481,DatosRecibo!$A$2:'DatosRecibo'!$L$6000,12,FALSE)</f>
        <v>#N/A</v>
      </c>
      <c r="G5481" s="19" t="e">
        <f>VLOOKUP(F5481,Propietarios!$B$2:'Propietarios'!$C$6000,2,FALSE)</f>
        <v>#N/A</v>
      </c>
      <c r="H5481" s="19" t="e">
        <f>VLOOKUP(F5481,Propietarios!$B$2:'Propietarios'!$D$6000,3,FALSE)</f>
        <v>#N/A</v>
      </c>
      <c r="J5481" s="38" t="e">
        <f t="shared" si="428"/>
        <v>#N/A</v>
      </c>
      <c r="K5481" s="38" t="str">
        <f t="shared" si="429"/>
        <v>11900</v>
      </c>
    </row>
    <row r="5482" spans="1:11" x14ac:dyDescent="0.15">
      <c r="A5482" s="19" t="str">
        <f t="shared" si="425"/>
        <v>11900</v>
      </c>
      <c r="C5482" s="19">
        <f t="shared" si="426"/>
        <v>1</v>
      </c>
      <c r="D5482" s="19">
        <f t="shared" si="427"/>
        <v>1900</v>
      </c>
      <c r="E5482" s="38" t="e">
        <f>VLOOKUP(A5482,DatosRecibo!$A$2:'DatosRecibo'!$L$6000,12,FALSE)</f>
        <v>#N/A</v>
      </c>
      <c r="G5482" s="19" t="e">
        <f>VLOOKUP(F5482,Propietarios!$B$2:'Propietarios'!$C$6000,2,FALSE)</f>
        <v>#N/A</v>
      </c>
      <c r="H5482" s="19" t="e">
        <f>VLOOKUP(F5482,Propietarios!$B$2:'Propietarios'!$D$6000,3,FALSE)</f>
        <v>#N/A</v>
      </c>
      <c r="J5482" s="38" t="e">
        <f t="shared" si="428"/>
        <v>#N/A</v>
      </c>
      <c r="K5482" s="38" t="str">
        <f t="shared" si="429"/>
        <v>11900</v>
      </c>
    </row>
    <row r="5483" spans="1:11" x14ac:dyDescent="0.15">
      <c r="A5483" s="19" t="str">
        <f t="shared" si="425"/>
        <v>11900</v>
      </c>
      <c r="C5483" s="19">
        <f t="shared" si="426"/>
        <v>1</v>
      </c>
      <c r="D5483" s="19">
        <f t="shared" si="427"/>
        <v>1900</v>
      </c>
      <c r="E5483" s="38" t="e">
        <f>VLOOKUP(A5483,DatosRecibo!$A$2:'DatosRecibo'!$L$6000,12,FALSE)</f>
        <v>#N/A</v>
      </c>
      <c r="G5483" s="19" t="e">
        <f>VLOOKUP(F5483,Propietarios!$B$2:'Propietarios'!$C$6000,2,FALSE)</f>
        <v>#N/A</v>
      </c>
      <c r="H5483" s="19" t="e">
        <f>VLOOKUP(F5483,Propietarios!$B$2:'Propietarios'!$D$6000,3,FALSE)</f>
        <v>#N/A</v>
      </c>
      <c r="J5483" s="38" t="e">
        <f t="shared" si="428"/>
        <v>#N/A</v>
      </c>
      <c r="K5483" s="38" t="str">
        <f t="shared" si="429"/>
        <v>11900</v>
      </c>
    </row>
    <row r="5484" spans="1:11" x14ac:dyDescent="0.15">
      <c r="A5484" s="19" t="str">
        <f t="shared" si="425"/>
        <v>11900</v>
      </c>
      <c r="C5484" s="19">
        <f t="shared" si="426"/>
        <v>1</v>
      </c>
      <c r="D5484" s="19">
        <f t="shared" si="427"/>
        <v>1900</v>
      </c>
      <c r="E5484" s="38" t="e">
        <f>VLOOKUP(A5484,DatosRecibo!$A$2:'DatosRecibo'!$L$6000,12,FALSE)</f>
        <v>#N/A</v>
      </c>
      <c r="G5484" s="19" t="e">
        <f>VLOOKUP(F5484,Propietarios!$B$2:'Propietarios'!$C$6000,2,FALSE)</f>
        <v>#N/A</v>
      </c>
      <c r="H5484" s="19" t="e">
        <f>VLOOKUP(F5484,Propietarios!$B$2:'Propietarios'!$D$6000,3,FALSE)</f>
        <v>#N/A</v>
      </c>
      <c r="J5484" s="38" t="e">
        <f t="shared" si="428"/>
        <v>#N/A</v>
      </c>
      <c r="K5484" s="38" t="str">
        <f t="shared" si="429"/>
        <v>11900</v>
      </c>
    </row>
    <row r="5485" spans="1:11" x14ac:dyDescent="0.15">
      <c r="A5485" s="19" t="str">
        <f t="shared" si="425"/>
        <v>11900</v>
      </c>
      <c r="C5485" s="19">
        <f t="shared" si="426"/>
        <v>1</v>
      </c>
      <c r="D5485" s="19">
        <f t="shared" si="427"/>
        <v>1900</v>
      </c>
      <c r="E5485" s="38" t="e">
        <f>VLOOKUP(A5485,DatosRecibo!$A$2:'DatosRecibo'!$L$6000,12,FALSE)</f>
        <v>#N/A</v>
      </c>
      <c r="G5485" s="19" t="e">
        <f>VLOOKUP(F5485,Propietarios!$B$2:'Propietarios'!$C$6000,2,FALSE)</f>
        <v>#N/A</v>
      </c>
      <c r="H5485" s="19" t="e">
        <f>VLOOKUP(F5485,Propietarios!$B$2:'Propietarios'!$D$6000,3,FALSE)</f>
        <v>#N/A</v>
      </c>
      <c r="J5485" s="38" t="e">
        <f t="shared" si="428"/>
        <v>#N/A</v>
      </c>
      <c r="K5485" s="38" t="str">
        <f t="shared" si="429"/>
        <v>11900</v>
      </c>
    </row>
    <row r="5486" spans="1:11" x14ac:dyDescent="0.15">
      <c r="A5486" s="19" t="str">
        <f t="shared" si="425"/>
        <v>11900</v>
      </c>
      <c r="C5486" s="19">
        <f t="shared" si="426"/>
        <v>1</v>
      </c>
      <c r="D5486" s="19">
        <f t="shared" si="427"/>
        <v>1900</v>
      </c>
      <c r="E5486" s="38" t="e">
        <f>VLOOKUP(A5486,DatosRecibo!$A$2:'DatosRecibo'!$L$6000,12,FALSE)</f>
        <v>#N/A</v>
      </c>
      <c r="G5486" s="19" t="e">
        <f>VLOOKUP(F5486,Propietarios!$B$2:'Propietarios'!$C$6000,2,FALSE)</f>
        <v>#N/A</v>
      </c>
      <c r="H5486" s="19" t="e">
        <f>VLOOKUP(F5486,Propietarios!$B$2:'Propietarios'!$D$6000,3,FALSE)</f>
        <v>#N/A</v>
      </c>
      <c r="J5486" s="38" t="e">
        <f t="shared" si="428"/>
        <v>#N/A</v>
      </c>
      <c r="K5486" s="38" t="str">
        <f t="shared" si="429"/>
        <v>11900</v>
      </c>
    </row>
    <row r="5487" spans="1:11" x14ac:dyDescent="0.15">
      <c r="A5487" s="19" t="str">
        <f t="shared" si="425"/>
        <v>11900</v>
      </c>
      <c r="C5487" s="19">
        <f t="shared" si="426"/>
        <v>1</v>
      </c>
      <c r="D5487" s="19">
        <f t="shared" si="427"/>
        <v>1900</v>
      </c>
      <c r="E5487" s="38" t="e">
        <f>VLOOKUP(A5487,DatosRecibo!$A$2:'DatosRecibo'!$L$6000,12,FALSE)</f>
        <v>#N/A</v>
      </c>
      <c r="G5487" s="19" t="e">
        <f>VLOOKUP(F5487,Propietarios!$B$2:'Propietarios'!$C$6000,2,FALSE)</f>
        <v>#N/A</v>
      </c>
      <c r="H5487" s="19" t="e">
        <f>VLOOKUP(F5487,Propietarios!$B$2:'Propietarios'!$D$6000,3,FALSE)</f>
        <v>#N/A</v>
      </c>
      <c r="J5487" s="38" t="e">
        <f t="shared" si="428"/>
        <v>#N/A</v>
      </c>
      <c r="K5487" s="38" t="str">
        <f t="shared" si="429"/>
        <v>11900</v>
      </c>
    </row>
    <row r="5488" spans="1:11" x14ac:dyDescent="0.15">
      <c r="A5488" s="19" t="str">
        <f t="shared" si="425"/>
        <v>11900</v>
      </c>
      <c r="C5488" s="19">
        <f t="shared" si="426"/>
        <v>1</v>
      </c>
      <c r="D5488" s="19">
        <f t="shared" si="427"/>
        <v>1900</v>
      </c>
      <c r="E5488" s="38" t="e">
        <f>VLOOKUP(A5488,DatosRecibo!$A$2:'DatosRecibo'!$L$6000,12,FALSE)</f>
        <v>#N/A</v>
      </c>
      <c r="G5488" s="19" t="e">
        <f>VLOOKUP(F5488,Propietarios!$B$2:'Propietarios'!$C$6000,2,FALSE)</f>
        <v>#N/A</v>
      </c>
      <c r="H5488" s="19" t="e">
        <f>VLOOKUP(F5488,Propietarios!$B$2:'Propietarios'!$D$6000,3,FALSE)</f>
        <v>#N/A</v>
      </c>
      <c r="J5488" s="38" t="e">
        <f t="shared" si="428"/>
        <v>#N/A</v>
      </c>
      <c r="K5488" s="38" t="str">
        <f t="shared" si="429"/>
        <v>11900</v>
      </c>
    </row>
    <row r="5489" spans="1:11" x14ac:dyDescent="0.15">
      <c r="A5489" s="19" t="str">
        <f t="shared" si="425"/>
        <v>11900</v>
      </c>
      <c r="C5489" s="19">
        <f t="shared" si="426"/>
        <v>1</v>
      </c>
      <c r="D5489" s="19">
        <f t="shared" si="427"/>
        <v>1900</v>
      </c>
      <c r="E5489" s="38" t="e">
        <f>VLOOKUP(A5489,DatosRecibo!$A$2:'DatosRecibo'!$L$6000,12,FALSE)</f>
        <v>#N/A</v>
      </c>
      <c r="G5489" s="19" t="e">
        <f>VLOOKUP(F5489,Propietarios!$B$2:'Propietarios'!$C$6000,2,FALSE)</f>
        <v>#N/A</v>
      </c>
      <c r="H5489" s="19" t="e">
        <f>VLOOKUP(F5489,Propietarios!$B$2:'Propietarios'!$D$6000,3,FALSE)</f>
        <v>#N/A</v>
      </c>
      <c r="J5489" s="38" t="e">
        <f t="shared" si="428"/>
        <v>#N/A</v>
      </c>
      <c r="K5489" s="38" t="str">
        <f t="shared" si="429"/>
        <v>11900</v>
      </c>
    </row>
    <row r="5490" spans="1:11" x14ac:dyDescent="0.15">
      <c r="A5490" s="19" t="str">
        <f t="shared" si="425"/>
        <v>11900</v>
      </c>
      <c r="C5490" s="19">
        <f t="shared" si="426"/>
        <v>1</v>
      </c>
      <c r="D5490" s="19">
        <f t="shared" si="427"/>
        <v>1900</v>
      </c>
      <c r="E5490" s="38" t="e">
        <f>VLOOKUP(A5490,DatosRecibo!$A$2:'DatosRecibo'!$L$6000,12,FALSE)</f>
        <v>#N/A</v>
      </c>
      <c r="G5490" s="19" t="e">
        <f>VLOOKUP(F5490,Propietarios!$B$2:'Propietarios'!$C$6000,2,FALSE)</f>
        <v>#N/A</v>
      </c>
      <c r="H5490" s="19" t="e">
        <f>VLOOKUP(F5490,Propietarios!$B$2:'Propietarios'!$D$6000,3,FALSE)</f>
        <v>#N/A</v>
      </c>
      <c r="J5490" s="38" t="e">
        <f t="shared" si="428"/>
        <v>#N/A</v>
      </c>
      <c r="K5490" s="38" t="str">
        <f t="shared" si="429"/>
        <v>11900</v>
      </c>
    </row>
    <row r="5491" spans="1:11" x14ac:dyDescent="0.15">
      <c r="A5491" s="19" t="str">
        <f t="shared" si="425"/>
        <v>11900</v>
      </c>
      <c r="C5491" s="19">
        <f t="shared" si="426"/>
        <v>1</v>
      </c>
      <c r="D5491" s="19">
        <f t="shared" si="427"/>
        <v>1900</v>
      </c>
      <c r="E5491" s="38" t="e">
        <f>VLOOKUP(A5491,DatosRecibo!$A$2:'DatosRecibo'!$L$6000,12,FALSE)</f>
        <v>#N/A</v>
      </c>
      <c r="G5491" s="19" t="e">
        <f>VLOOKUP(F5491,Propietarios!$B$2:'Propietarios'!$C$6000,2,FALSE)</f>
        <v>#N/A</v>
      </c>
      <c r="H5491" s="19" t="e">
        <f>VLOOKUP(F5491,Propietarios!$B$2:'Propietarios'!$D$6000,3,FALSE)</f>
        <v>#N/A</v>
      </c>
      <c r="J5491" s="38" t="e">
        <f t="shared" si="428"/>
        <v>#N/A</v>
      </c>
      <c r="K5491" s="38" t="str">
        <f t="shared" si="429"/>
        <v>11900</v>
      </c>
    </row>
    <row r="5492" spans="1:11" x14ac:dyDescent="0.15">
      <c r="A5492" s="19" t="str">
        <f t="shared" si="425"/>
        <v>11900</v>
      </c>
      <c r="C5492" s="19">
        <f t="shared" si="426"/>
        <v>1</v>
      </c>
      <c r="D5492" s="19">
        <f t="shared" si="427"/>
        <v>1900</v>
      </c>
      <c r="E5492" s="38" t="e">
        <f>VLOOKUP(A5492,DatosRecibo!$A$2:'DatosRecibo'!$L$6000,12,FALSE)</f>
        <v>#N/A</v>
      </c>
      <c r="G5492" s="19" t="e">
        <f>VLOOKUP(F5492,Propietarios!$B$2:'Propietarios'!$C$6000,2,FALSE)</f>
        <v>#N/A</v>
      </c>
      <c r="H5492" s="19" t="e">
        <f>VLOOKUP(F5492,Propietarios!$B$2:'Propietarios'!$D$6000,3,FALSE)</f>
        <v>#N/A</v>
      </c>
      <c r="J5492" s="38" t="e">
        <f t="shared" si="428"/>
        <v>#N/A</v>
      </c>
      <c r="K5492" s="38" t="str">
        <f t="shared" si="429"/>
        <v>11900</v>
      </c>
    </row>
    <row r="5493" spans="1:11" x14ac:dyDescent="0.15">
      <c r="A5493" s="19" t="str">
        <f t="shared" si="425"/>
        <v>11900</v>
      </c>
      <c r="C5493" s="19">
        <f t="shared" si="426"/>
        <v>1</v>
      </c>
      <c r="D5493" s="19">
        <f t="shared" si="427"/>
        <v>1900</v>
      </c>
      <c r="E5493" s="38" t="e">
        <f>VLOOKUP(A5493,DatosRecibo!$A$2:'DatosRecibo'!$L$6000,12,FALSE)</f>
        <v>#N/A</v>
      </c>
      <c r="G5493" s="19" t="e">
        <f>VLOOKUP(F5493,Propietarios!$B$2:'Propietarios'!$C$6000,2,FALSE)</f>
        <v>#N/A</v>
      </c>
      <c r="H5493" s="19" t="e">
        <f>VLOOKUP(F5493,Propietarios!$B$2:'Propietarios'!$D$6000,3,FALSE)</f>
        <v>#N/A</v>
      </c>
      <c r="J5493" s="38" t="e">
        <f t="shared" si="428"/>
        <v>#N/A</v>
      </c>
      <c r="K5493" s="38" t="str">
        <f t="shared" si="429"/>
        <v>11900</v>
      </c>
    </row>
    <row r="5494" spans="1:11" x14ac:dyDescent="0.15">
      <c r="A5494" s="19" t="str">
        <f t="shared" si="425"/>
        <v>11900</v>
      </c>
      <c r="C5494" s="19">
        <f t="shared" si="426"/>
        <v>1</v>
      </c>
      <c r="D5494" s="19">
        <f t="shared" si="427"/>
        <v>1900</v>
      </c>
      <c r="E5494" s="38" t="e">
        <f>VLOOKUP(A5494,DatosRecibo!$A$2:'DatosRecibo'!$L$6000,12,FALSE)</f>
        <v>#N/A</v>
      </c>
      <c r="G5494" s="19" t="e">
        <f>VLOOKUP(F5494,Propietarios!$B$2:'Propietarios'!$C$6000,2,FALSE)</f>
        <v>#N/A</v>
      </c>
      <c r="H5494" s="19" t="e">
        <f>VLOOKUP(F5494,Propietarios!$B$2:'Propietarios'!$D$6000,3,FALSE)</f>
        <v>#N/A</v>
      </c>
      <c r="J5494" s="38" t="e">
        <f t="shared" si="428"/>
        <v>#N/A</v>
      </c>
      <c r="K5494" s="38" t="str">
        <f t="shared" si="429"/>
        <v>11900</v>
      </c>
    </row>
    <row r="5495" spans="1:11" x14ac:dyDescent="0.15">
      <c r="A5495" s="19" t="str">
        <f t="shared" si="425"/>
        <v>11900</v>
      </c>
      <c r="C5495" s="19">
        <f t="shared" si="426"/>
        <v>1</v>
      </c>
      <c r="D5495" s="19">
        <f t="shared" si="427"/>
        <v>1900</v>
      </c>
      <c r="E5495" s="38" t="e">
        <f>VLOOKUP(A5495,DatosRecibo!$A$2:'DatosRecibo'!$L$6000,12,FALSE)</f>
        <v>#N/A</v>
      </c>
      <c r="G5495" s="19" t="e">
        <f>VLOOKUP(F5495,Propietarios!$B$2:'Propietarios'!$C$6000,2,FALSE)</f>
        <v>#N/A</v>
      </c>
      <c r="H5495" s="19" t="e">
        <f>VLOOKUP(F5495,Propietarios!$B$2:'Propietarios'!$D$6000,3,FALSE)</f>
        <v>#N/A</v>
      </c>
      <c r="J5495" s="38" t="e">
        <f t="shared" si="428"/>
        <v>#N/A</v>
      </c>
      <c r="K5495" s="38" t="str">
        <f t="shared" si="429"/>
        <v>11900</v>
      </c>
    </row>
    <row r="5496" spans="1:11" x14ac:dyDescent="0.15">
      <c r="A5496" s="19" t="str">
        <f t="shared" si="425"/>
        <v>11900</v>
      </c>
      <c r="C5496" s="19">
        <f t="shared" si="426"/>
        <v>1</v>
      </c>
      <c r="D5496" s="19">
        <f t="shared" si="427"/>
        <v>1900</v>
      </c>
      <c r="E5496" s="38" t="e">
        <f>VLOOKUP(A5496,DatosRecibo!$A$2:'DatosRecibo'!$L$6000,12,FALSE)</f>
        <v>#N/A</v>
      </c>
      <c r="G5496" s="19" t="e">
        <f>VLOOKUP(F5496,Propietarios!$B$2:'Propietarios'!$C$6000,2,FALSE)</f>
        <v>#N/A</v>
      </c>
      <c r="H5496" s="19" t="e">
        <f>VLOOKUP(F5496,Propietarios!$B$2:'Propietarios'!$D$6000,3,FALSE)</f>
        <v>#N/A</v>
      </c>
      <c r="J5496" s="38" t="e">
        <f t="shared" si="428"/>
        <v>#N/A</v>
      </c>
      <c r="K5496" s="38" t="str">
        <f t="shared" si="429"/>
        <v>11900</v>
      </c>
    </row>
    <row r="5497" spans="1:11" x14ac:dyDescent="0.15">
      <c r="A5497" s="19" t="str">
        <f t="shared" si="425"/>
        <v>11900</v>
      </c>
      <c r="C5497" s="19">
        <f t="shared" si="426"/>
        <v>1</v>
      </c>
      <c r="D5497" s="19">
        <f t="shared" si="427"/>
        <v>1900</v>
      </c>
      <c r="E5497" s="38" t="e">
        <f>VLOOKUP(A5497,DatosRecibo!$A$2:'DatosRecibo'!$L$6000,12,FALSE)</f>
        <v>#N/A</v>
      </c>
      <c r="G5497" s="19" t="e">
        <f>VLOOKUP(F5497,Propietarios!$B$2:'Propietarios'!$C$6000,2,FALSE)</f>
        <v>#N/A</v>
      </c>
      <c r="H5497" s="19" t="e">
        <f>VLOOKUP(F5497,Propietarios!$B$2:'Propietarios'!$D$6000,3,FALSE)</f>
        <v>#N/A</v>
      </c>
      <c r="J5497" s="38" t="e">
        <f t="shared" si="428"/>
        <v>#N/A</v>
      </c>
      <c r="K5497" s="38" t="str">
        <f t="shared" si="429"/>
        <v>11900</v>
      </c>
    </row>
    <row r="5498" spans="1:11" x14ac:dyDescent="0.15">
      <c r="A5498" s="19" t="str">
        <f t="shared" si="425"/>
        <v>11900</v>
      </c>
      <c r="C5498" s="19">
        <f t="shared" si="426"/>
        <v>1</v>
      </c>
      <c r="D5498" s="19">
        <f t="shared" si="427"/>
        <v>1900</v>
      </c>
      <c r="E5498" s="38" t="e">
        <f>VLOOKUP(A5498,DatosRecibo!$A$2:'DatosRecibo'!$L$6000,12,FALSE)</f>
        <v>#N/A</v>
      </c>
      <c r="G5498" s="19" t="e">
        <f>VLOOKUP(F5498,Propietarios!$B$2:'Propietarios'!$C$6000,2,FALSE)</f>
        <v>#N/A</v>
      </c>
      <c r="H5498" s="19" t="e">
        <f>VLOOKUP(F5498,Propietarios!$B$2:'Propietarios'!$D$6000,3,FALSE)</f>
        <v>#N/A</v>
      </c>
      <c r="J5498" s="38" t="e">
        <f t="shared" si="428"/>
        <v>#N/A</v>
      </c>
      <c r="K5498" s="38" t="str">
        <f t="shared" si="429"/>
        <v>11900</v>
      </c>
    </row>
    <row r="5499" spans="1:11" x14ac:dyDescent="0.15">
      <c r="A5499" s="19" t="str">
        <f t="shared" si="425"/>
        <v>11900</v>
      </c>
      <c r="C5499" s="19">
        <f t="shared" si="426"/>
        <v>1</v>
      </c>
      <c r="D5499" s="19">
        <f t="shared" si="427"/>
        <v>1900</v>
      </c>
      <c r="E5499" s="38" t="e">
        <f>VLOOKUP(A5499,DatosRecibo!$A$2:'DatosRecibo'!$L$6000,12,FALSE)</f>
        <v>#N/A</v>
      </c>
      <c r="G5499" s="19" t="e">
        <f>VLOOKUP(F5499,Propietarios!$B$2:'Propietarios'!$C$6000,2,FALSE)</f>
        <v>#N/A</v>
      </c>
      <c r="H5499" s="19" t="e">
        <f>VLOOKUP(F5499,Propietarios!$B$2:'Propietarios'!$D$6000,3,FALSE)</f>
        <v>#N/A</v>
      </c>
      <c r="J5499" s="38" t="e">
        <f t="shared" si="428"/>
        <v>#N/A</v>
      </c>
      <c r="K5499" s="38" t="str">
        <f t="shared" si="429"/>
        <v>11900</v>
      </c>
    </row>
    <row r="5500" spans="1:11" x14ac:dyDescent="0.15">
      <c r="A5500" s="19" t="str">
        <f t="shared" si="425"/>
        <v>11900</v>
      </c>
      <c r="C5500" s="19">
        <f t="shared" si="426"/>
        <v>1</v>
      </c>
      <c r="D5500" s="19">
        <f t="shared" si="427"/>
        <v>1900</v>
      </c>
      <c r="E5500" s="38" t="e">
        <f>VLOOKUP(A5500,DatosRecibo!$A$2:'DatosRecibo'!$L$6000,12,FALSE)</f>
        <v>#N/A</v>
      </c>
      <c r="G5500" s="19" t="e">
        <f>VLOOKUP(F5500,Propietarios!$B$2:'Propietarios'!$C$6000,2,FALSE)</f>
        <v>#N/A</v>
      </c>
      <c r="H5500" s="19" t="e">
        <f>VLOOKUP(F5500,Propietarios!$B$2:'Propietarios'!$D$6000,3,FALSE)</f>
        <v>#N/A</v>
      </c>
      <c r="J5500" s="38" t="e">
        <f t="shared" si="428"/>
        <v>#N/A</v>
      </c>
      <c r="K5500" s="38" t="str">
        <f t="shared" si="429"/>
        <v>11900</v>
      </c>
    </row>
    <row r="5501" spans="1:11" x14ac:dyDescent="0.15">
      <c r="A5501" s="19" t="str">
        <f t="shared" si="425"/>
        <v>11900</v>
      </c>
      <c r="C5501" s="19">
        <f t="shared" si="426"/>
        <v>1</v>
      </c>
      <c r="D5501" s="19">
        <f t="shared" si="427"/>
        <v>1900</v>
      </c>
      <c r="E5501" s="38" t="e">
        <f>VLOOKUP(A5501,DatosRecibo!$A$2:'DatosRecibo'!$L$6000,12,FALSE)</f>
        <v>#N/A</v>
      </c>
      <c r="G5501" s="19" t="e">
        <f>VLOOKUP(F5501,Propietarios!$B$2:'Propietarios'!$C$6000,2,FALSE)</f>
        <v>#N/A</v>
      </c>
      <c r="H5501" s="19" t="e">
        <f>VLOOKUP(F5501,Propietarios!$B$2:'Propietarios'!$D$6000,3,FALSE)</f>
        <v>#N/A</v>
      </c>
      <c r="J5501" s="38" t="e">
        <f t="shared" si="428"/>
        <v>#N/A</v>
      </c>
      <c r="K5501" s="38" t="str">
        <f t="shared" si="429"/>
        <v>11900</v>
      </c>
    </row>
    <row r="5502" spans="1:11" x14ac:dyDescent="0.15">
      <c r="A5502" s="19" t="str">
        <f t="shared" si="425"/>
        <v>11900</v>
      </c>
      <c r="C5502" s="19">
        <f t="shared" si="426"/>
        <v>1</v>
      </c>
      <c r="D5502" s="19">
        <f t="shared" si="427"/>
        <v>1900</v>
      </c>
      <c r="E5502" s="38" t="e">
        <f>VLOOKUP(A5502,DatosRecibo!$A$2:'DatosRecibo'!$L$6000,12,FALSE)</f>
        <v>#N/A</v>
      </c>
      <c r="G5502" s="19" t="e">
        <f>VLOOKUP(F5502,Propietarios!$B$2:'Propietarios'!$C$6000,2,FALSE)</f>
        <v>#N/A</v>
      </c>
      <c r="H5502" s="19" t="e">
        <f>VLOOKUP(F5502,Propietarios!$B$2:'Propietarios'!$D$6000,3,FALSE)</f>
        <v>#N/A</v>
      </c>
      <c r="J5502" s="38" t="e">
        <f t="shared" si="428"/>
        <v>#N/A</v>
      </c>
      <c r="K5502" s="38" t="str">
        <f t="shared" si="429"/>
        <v>11900</v>
      </c>
    </row>
    <row r="5503" spans="1:11" x14ac:dyDescent="0.15">
      <c r="A5503" s="19" t="str">
        <f t="shared" si="425"/>
        <v>11900</v>
      </c>
      <c r="C5503" s="19">
        <f t="shared" si="426"/>
        <v>1</v>
      </c>
      <c r="D5503" s="19">
        <f t="shared" si="427"/>
        <v>1900</v>
      </c>
      <c r="E5503" s="38" t="e">
        <f>VLOOKUP(A5503,DatosRecibo!$A$2:'DatosRecibo'!$L$6000,12,FALSE)</f>
        <v>#N/A</v>
      </c>
      <c r="G5503" s="19" t="e">
        <f>VLOOKUP(F5503,Propietarios!$B$2:'Propietarios'!$C$6000,2,FALSE)</f>
        <v>#N/A</v>
      </c>
      <c r="H5503" s="19" t="e">
        <f>VLOOKUP(F5503,Propietarios!$B$2:'Propietarios'!$D$6000,3,FALSE)</f>
        <v>#N/A</v>
      </c>
      <c r="J5503" s="38" t="e">
        <f t="shared" si="428"/>
        <v>#N/A</v>
      </c>
      <c r="K5503" s="38" t="str">
        <f t="shared" si="429"/>
        <v>11900</v>
      </c>
    </row>
    <row r="5504" spans="1:11" x14ac:dyDescent="0.15">
      <c r="A5504" s="19" t="str">
        <f t="shared" si="425"/>
        <v>11900</v>
      </c>
      <c r="C5504" s="19">
        <f t="shared" si="426"/>
        <v>1</v>
      </c>
      <c r="D5504" s="19">
        <f t="shared" si="427"/>
        <v>1900</v>
      </c>
      <c r="E5504" s="38" t="e">
        <f>VLOOKUP(A5504,DatosRecibo!$A$2:'DatosRecibo'!$L$6000,12,FALSE)</f>
        <v>#N/A</v>
      </c>
      <c r="G5504" s="19" t="e">
        <f>VLOOKUP(F5504,Propietarios!$B$2:'Propietarios'!$C$6000,2,FALSE)</f>
        <v>#N/A</v>
      </c>
      <c r="H5504" s="19" t="e">
        <f>VLOOKUP(F5504,Propietarios!$B$2:'Propietarios'!$D$6000,3,FALSE)</f>
        <v>#N/A</v>
      </c>
      <c r="J5504" s="38" t="e">
        <f t="shared" si="428"/>
        <v>#N/A</v>
      </c>
      <c r="K5504" s="38" t="str">
        <f t="shared" si="429"/>
        <v>11900</v>
      </c>
    </row>
    <row r="5505" spans="1:11" x14ac:dyDescent="0.15">
      <c r="A5505" s="19" t="str">
        <f t="shared" si="425"/>
        <v>11900</v>
      </c>
      <c r="C5505" s="19">
        <f t="shared" si="426"/>
        <v>1</v>
      </c>
      <c r="D5505" s="19">
        <f t="shared" si="427"/>
        <v>1900</v>
      </c>
      <c r="E5505" s="38" t="e">
        <f>VLOOKUP(A5505,DatosRecibo!$A$2:'DatosRecibo'!$L$6000,12,FALSE)</f>
        <v>#N/A</v>
      </c>
      <c r="G5505" s="19" t="e">
        <f>VLOOKUP(F5505,Propietarios!$B$2:'Propietarios'!$C$6000,2,FALSE)</f>
        <v>#N/A</v>
      </c>
      <c r="H5505" s="19" t="e">
        <f>VLOOKUP(F5505,Propietarios!$B$2:'Propietarios'!$D$6000,3,FALSE)</f>
        <v>#N/A</v>
      </c>
      <c r="J5505" s="38" t="e">
        <f t="shared" si="428"/>
        <v>#N/A</v>
      </c>
      <c r="K5505" s="38" t="str">
        <f t="shared" si="429"/>
        <v>11900</v>
      </c>
    </row>
    <row r="5506" spans="1:11" x14ac:dyDescent="0.15">
      <c r="A5506" s="19" t="str">
        <f t="shared" ref="A5506:A5522" si="430">CONCATENATE(C5506,D5506)</f>
        <v>11900</v>
      </c>
      <c r="C5506" s="19">
        <f t="shared" si="426"/>
        <v>1</v>
      </c>
      <c r="D5506" s="19">
        <f t="shared" si="427"/>
        <v>1900</v>
      </c>
      <c r="E5506" s="38" t="e">
        <f>VLOOKUP(A5506,DatosRecibo!$A$2:'DatosRecibo'!$L$6000,12,FALSE)</f>
        <v>#N/A</v>
      </c>
      <c r="G5506" s="19" t="e">
        <f>VLOOKUP(F5506,Propietarios!$B$2:'Propietarios'!$C$6000,2,FALSE)</f>
        <v>#N/A</v>
      </c>
      <c r="H5506" s="19" t="e">
        <f>VLOOKUP(F5506,Propietarios!$B$2:'Propietarios'!$D$6000,3,FALSE)</f>
        <v>#N/A</v>
      </c>
      <c r="J5506" s="38" t="e">
        <f t="shared" si="428"/>
        <v>#N/A</v>
      </c>
      <c r="K5506" s="38" t="str">
        <f t="shared" si="429"/>
        <v>11900</v>
      </c>
    </row>
    <row r="5507" spans="1:11" x14ac:dyDescent="0.15">
      <c r="A5507" s="19" t="str">
        <f t="shared" si="430"/>
        <v>11900</v>
      </c>
      <c r="C5507" s="19">
        <f t="shared" ref="C5507:C5522" si="431">MONTH(B5507)</f>
        <v>1</v>
      </c>
      <c r="D5507" s="19">
        <f t="shared" ref="D5507:D5522" si="432">YEAR(B5507)</f>
        <v>1900</v>
      </c>
      <c r="E5507" s="38" t="e">
        <f>VLOOKUP(A5507,DatosRecibo!$A$2:'DatosRecibo'!$L$6000,12,FALSE)</f>
        <v>#N/A</v>
      </c>
      <c r="G5507" s="19" t="e">
        <f>VLOOKUP(F5507,Propietarios!$B$2:'Propietarios'!$C$6000,2,FALSE)</f>
        <v>#N/A</v>
      </c>
      <c r="H5507" s="19" t="e">
        <f>VLOOKUP(F5507,Propietarios!$B$2:'Propietarios'!$D$6000,3,FALSE)</f>
        <v>#N/A</v>
      </c>
      <c r="J5507" s="38" t="e">
        <f t="shared" ref="J5507:J5522" si="433">I5507*E5507</f>
        <v>#N/A</v>
      </c>
      <c r="K5507" s="38" t="str">
        <f t="shared" ref="K5507:K5570" si="434">CONCATENATE(A5507,F5507)</f>
        <v>11900</v>
      </c>
    </row>
    <row r="5508" spans="1:11" x14ac:dyDescent="0.15">
      <c r="A5508" s="19" t="str">
        <f t="shared" si="430"/>
        <v>11900</v>
      </c>
      <c r="C5508" s="19">
        <f t="shared" si="431"/>
        <v>1</v>
      </c>
      <c r="D5508" s="19">
        <f t="shared" si="432"/>
        <v>1900</v>
      </c>
      <c r="E5508" s="38" t="e">
        <f>VLOOKUP(A5508,DatosRecibo!$A$2:'DatosRecibo'!$L$6000,12,FALSE)</f>
        <v>#N/A</v>
      </c>
      <c r="G5508" s="19" t="e">
        <f>VLOOKUP(F5508,Propietarios!$B$2:'Propietarios'!$C$6000,2,FALSE)</f>
        <v>#N/A</v>
      </c>
      <c r="H5508" s="19" t="e">
        <f>VLOOKUP(F5508,Propietarios!$B$2:'Propietarios'!$D$6000,3,FALSE)</f>
        <v>#N/A</v>
      </c>
      <c r="J5508" s="38" t="e">
        <f t="shared" si="433"/>
        <v>#N/A</v>
      </c>
      <c r="K5508" s="38" t="str">
        <f t="shared" si="434"/>
        <v>11900</v>
      </c>
    </row>
    <row r="5509" spans="1:11" x14ac:dyDescent="0.15">
      <c r="A5509" s="19" t="str">
        <f t="shared" si="430"/>
        <v>11900</v>
      </c>
      <c r="C5509" s="19">
        <f t="shared" si="431"/>
        <v>1</v>
      </c>
      <c r="D5509" s="19">
        <f t="shared" si="432"/>
        <v>1900</v>
      </c>
      <c r="E5509" s="38" t="e">
        <f>VLOOKUP(A5509,DatosRecibo!$A$2:'DatosRecibo'!$L$6000,12,FALSE)</f>
        <v>#N/A</v>
      </c>
      <c r="G5509" s="19" t="e">
        <f>VLOOKUP(F5509,Propietarios!$B$2:'Propietarios'!$C$6000,2,FALSE)</f>
        <v>#N/A</v>
      </c>
      <c r="H5509" s="19" t="e">
        <f>VLOOKUP(F5509,Propietarios!$B$2:'Propietarios'!$D$6000,3,FALSE)</f>
        <v>#N/A</v>
      </c>
      <c r="J5509" s="38" t="e">
        <f t="shared" si="433"/>
        <v>#N/A</v>
      </c>
      <c r="K5509" s="38" t="str">
        <f t="shared" si="434"/>
        <v>11900</v>
      </c>
    </row>
    <row r="5510" spans="1:11" x14ac:dyDescent="0.15">
      <c r="A5510" s="19" t="str">
        <f t="shared" si="430"/>
        <v>11900</v>
      </c>
      <c r="C5510" s="19">
        <f t="shared" si="431"/>
        <v>1</v>
      </c>
      <c r="D5510" s="19">
        <f t="shared" si="432"/>
        <v>1900</v>
      </c>
      <c r="E5510" s="38" t="e">
        <f>VLOOKUP(A5510,DatosRecibo!$A$2:'DatosRecibo'!$L$6000,12,FALSE)</f>
        <v>#N/A</v>
      </c>
      <c r="G5510" s="19" t="e">
        <f>VLOOKUP(F5510,Propietarios!$B$2:'Propietarios'!$C$6000,2,FALSE)</f>
        <v>#N/A</v>
      </c>
      <c r="H5510" s="19" t="e">
        <f>VLOOKUP(F5510,Propietarios!$B$2:'Propietarios'!$D$6000,3,FALSE)</f>
        <v>#N/A</v>
      </c>
      <c r="J5510" s="38" t="e">
        <f t="shared" si="433"/>
        <v>#N/A</v>
      </c>
      <c r="K5510" s="38" t="str">
        <f t="shared" si="434"/>
        <v>11900</v>
      </c>
    </row>
    <row r="5511" spans="1:11" x14ac:dyDescent="0.15">
      <c r="A5511" s="19" t="str">
        <f t="shared" si="430"/>
        <v>11900</v>
      </c>
      <c r="C5511" s="19">
        <f t="shared" si="431"/>
        <v>1</v>
      </c>
      <c r="D5511" s="19">
        <f t="shared" si="432"/>
        <v>1900</v>
      </c>
      <c r="E5511" s="38" t="e">
        <f>VLOOKUP(A5511,DatosRecibo!$A$2:'DatosRecibo'!$L$6000,12,FALSE)</f>
        <v>#N/A</v>
      </c>
      <c r="G5511" s="19" t="e">
        <f>VLOOKUP(F5511,Propietarios!$B$2:'Propietarios'!$C$6000,2,FALSE)</f>
        <v>#N/A</v>
      </c>
      <c r="H5511" s="19" t="e">
        <f>VLOOKUP(F5511,Propietarios!$B$2:'Propietarios'!$D$6000,3,FALSE)</f>
        <v>#N/A</v>
      </c>
      <c r="J5511" s="38" t="e">
        <f t="shared" si="433"/>
        <v>#N/A</v>
      </c>
      <c r="K5511" s="38" t="str">
        <f t="shared" si="434"/>
        <v>11900</v>
      </c>
    </row>
    <row r="5512" spans="1:11" x14ac:dyDescent="0.15">
      <c r="A5512" s="19" t="str">
        <f t="shared" si="430"/>
        <v>11900</v>
      </c>
      <c r="C5512" s="19">
        <f t="shared" si="431"/>
        <v>1</v>
      </c>
      <c r="D5512" s="19">
        <f t="shared" si="432"/>
        <v>1900</v>
      </c>
      <c r="E5512" s="38" t="e">
        <f>VLOOKUP(A5512,DatosRecibo!$A$2:'DatosRecibo'!$L$6000,12,FALSE)</f>
        <v>#N/A</v>
      </c>
      <c r="G5512" s="19" t="e">
        <f>VLOOKUP(F5512,Propietarios!$B$2:'Propietarios'!$C$6000,2,FALSE)</f>
        <v>#N/A</v>
      </c>
      <c r="H5512" s="19" t="e">
        <f>VLOOKUP(F5512,Propietarios!$B$2:'Propietarios'!$D$6000,3,FALSE)</f>
        <v>#N/A</v>
      </c>
      <c r="J5512" s="38" t="e">
        <f t="shared" si="433"/>
        <v>#N/A</v>
      </c>
      <c r="K5512" s="38" t="str">
        <f t="shared" si="434"/>
        <v>11900</v>
      </c>
    </row>
    <row r="5513" spans="1:11" x14ac:dyDescent="0.15">
      <c r="A5513" s="19" t="str">
        <f t="shared" si="430"/>
        <v>11900</v>
      </c>
      <c r="C5513" s="19">
        <f t="shared" si="431"/>
        <v>1</v>
      </c>
      <c r="D5513" s="19">
        <f t="shared" si="432"/>
        <v>1900</v>
      </c>
      <c r="E5513" s="38" t="e">
        <f>VLOOKUP(A5513,DatosRecibo!$A$2:'DatosRecibo'!$L$6000,12,FALSE)</f>
        <v>#N/A</v>
      </c>
      <c r="G5513" s="19" t="e">
        <f>VLOOKUP(F5513,Propietarios!$B$2:'Propietarios'!$C$6000,2,FALSE)</f>
        <v>#N/A</v>
      </c>
      <c r="H5513" s="19" t="e">
        <f>VLOOKUP(F5513,Propietarios!$B$2:'Propietarios'!$D$6000,3,FALSE)</f>
        <v>#N/A</v>
      </c>
      <c r="J5513" s="38" t="e">
        <f t="shared" si="433"/>
        <v>#N/A</v>
      </c>
      <c r="K5513" s="38" t="str">
        <f t="shared" si="434"/>
        <v>11900</v>
      </c>
    </row>
    <row r="5514" spans="1:11" x14ac:dyDescent="0.15">
      <c r="A5514" s="19" t="str">
        <f t="shared" si="430"/>
        <v>11900</v>
      </c>
      <c r="C5514" s="19">
        <f t="shared" si="431"/>
        <v>1</v>
      </c>
      <c r="D5514" s="19">
        <f t="shared" si="432"/>
        <v>1900</v>
      </c>
      <c r="E5514" s="38" t="e">
        <f>VLOOKUP(A5514,DatosRecibo!$A$2:'DatosRecibo'!$L$6000,12,FALSE)</f>
        <v>#N/A</v>
      </c>
      <c r="G5514" s="19" t="e">
        <f>VLOOKUP(F5514,Propietarios!$B$2:'Propietarios'!$C$6000,2,FALSE)</f>
        <v>#N/A</v>
      </c>
      <c r="H5514" s="19" t="e">
        <f>VLOOKUP(F5514,Propietarios!$B$2:'Propietarios'!$D$6000,3,FALSE)</f>
        <v>#N/A</v>
      </c>
      <c r="J5514" s="38" t="e">
        <f t="shared" si="433"/>
        <v>#N/A</v>
      </c>
      <c r="K5514" s="38" t="str">
        <f t="shared" si="434"/>
        <v>11900</v>
      </c>
    </row>
    <row r="5515" spans="1:11" x14ac:dyDescent="0.15">
      <c r="A5515" s="19" t="str">
        <f t="shared" si="430"/>
        <v>11900</v>
      </c>
      <c r="C5515" s="19">
        <f t="shared" si="431"/>
        <v>1</v>
      </c>
      <c r="D5515" s="19">
        <f t="shared" si="432"/>
        <v>1900</v>
      </c>
      <c r="E5515" s="38" t="e">
        <f>VLOOKUP(A5515,DatosRecibo!$A$2:'DatosRecibo'!$L$6000,12,FALSE)</f>
        <v>#N/A</v>
      </c>
      <c r="G5515" s="19" t="e">
        <f>VLOOKUP(F5515,Propietarios!$B$2:'Propietarios'!$C$6000,2,FALSE)</f>
        <v>#N/A</v>
      </c>
      <c r="H5515" s="19" t="e">
        <f>VLOOKUP(F5515,Propietarios!$B$2:'Propietarios'!$D$6000,3,FALSE)</f>
        <v>#N/A</v>
      </c>
      <c r="J5515" s="38" t="e">
        <f t="shared" si="433"/>
        <v>#N/A</v>
      </c>
      <c r="K5515" s="38" t="str">
        <f t="shared" si="434"/>
        <v>11900</v>
      </c>
    </row>
    <row r="5516" spans="1:11" x14ac:dyDescent="0.15">
      <c r="A5516" s="19" t="str">
        <f t="shared" si="430"/>
        <v>11900</v>
      </c>
      <c r="C5516" s="19">
        <f t="shared" si="431"/>
        <v>1</v>
      </c>
      <c r="D5516" s="19">
        <f t="shared" si="432"/>
        <v>1900</v>
      </c>
      <c r="E5516" s="38" t="e">
        <f>VLOOKUP(A5516,DatosRecibo!$A$2:'DatosRecibo'!$L$6000,12,FALSE)</f>
        <v>#N/A</v>
      </c>
      <c r="G5516" s="19" t="e">
        <f>VLOOKUP(F5516,Propietarios!$B$2:'Propietarios'!$C$6000,2,FALSE)</f>
        <v>#N/A</v>
      </c>
      <c r="H5516" s="19" t="e">
        <f>VLOOKUP(F5516,Propietarios!$B$2:'Propietarios'!$D$6000,3,FALSE)</f>
        <v>#N/A</v>
      </c>
      <c r="J5516" s="38" t="e">
        <f t="shared" si="433"/>
        <v>#N/A</v>
      </c>
      <c r="K5516" s="38" t="str">
        <f t="shared" si="434"/>
        <v>11900</v>
      </c>
    </row>
    <row r="5517" spans="1:11" x14ac:dyDescent="0.15">
      <c r="A5517" s="19" t="str">
        <f t="shared" si="430"/>
        <v>11900</v>
      </c>
      <c r="C5517" s="19">
        <f t="shared" si="431"/>
        <v>1</v>
      </c>
      <c r="D5517" s="19">
        <f t="shared" si="432"/>
        <v>1900</v>
      </c>
      <c r="E5517" s="38" t="e">
        <f>VLOOKUP(A5517,DatosRecibo!$A$2:'DatosRecibo'!$L$6000,12,FALSE)</f>
        <v>#N/A</v>
      </c>
      <c r="G5517" s="19" t="e">
        <f>VLOOKUP(F5517,Propietarios!$B$2:'Propietarios'!$C$6000,2,FALSE)</f>
        <v>#N/A</v>
      </c>
      <c r="H5517" s="19" t="e">
        <f>VLOOKUP(F5517,Propietarios!$B$2:'Propietarios'!$D$6000,3,FALSE)</f>
        <v>#N/A</v>
      </c>
      <c r="J5517" s="38" t="e">
        <f t="shared" si="433"/>
        <v>#N/A</v>
      </c>
      <c r="K5517" s="38" t="str">
        <f t="shared" si="434"/>
        <v>11900</v>
      </c>
    </row>
    <row r="5518" spans="1:11" x14ac:dyDescent="0.15">
      <c r="A5518" s="19" t="str">
        <f t="shared" si="430"/>
        <v>11900</v>
      </c>
      <c r="C5518" s="19">
        <f t="shared" si="431"/>
        <v>1</v>
      </c>
      <c r="D5518" s="19">
        <f t="shared" si="432"/>
        <v>1900</v>
      </c>
      <c r="E5518" s="38" t="e">
        <f>VLOOKUP(A5518,DatosRecibo!$A$2:'DatosRecibo'!$L$6000,12,FALSE)</f>
        <v>#N/A</v>
      </c>
      <c r="G5518" s="19" t="e">
        <f>VLOOKUP(F5518,Propietarios!$B$2:'Propietarios'!$C$6000,2,FALSE)</f>
        <v>#N/A</v>
      </c>
      <c r="H5518" s="19" t="e">
        <f>VLOOKUP(F5518,Propietarios!$B$2:'Propietarios'!$D$6000,3,FALSE)</f>
        <v>#N/A</v>
      </c>
      <c r="J5518" s="38" t="e">
        <f t="shared" si="433"/>
        <v>#N/A</v>
      </c>
      <c r="K5518" s="38" t="str">
        <f t="shared" si="434"/>
        <v>11900</v>
      </c>
    </row>
    <row r="5519" spans="1:11" x14ac:dyDescent="0.15">
      <c r="A5519" s="19" t="str">
        <f t="shared" si="430"/>
        <v>11900</v>
      </c>
      <c r="C5519" s="19">
        <f t="shared" si="431"/>
        <v>1</v>
      </c>
      <c r="D5519" s="19">
        <f t="shared" si="432"/>
        <v>1900</v>
      </c>
      <c r="E5519" s="38" t="e">
        <f>VLOOKUP(A5519,DatosRecibo!$A$2:'DatosRecibo'!$L$6000,12,FALSE)</f>
        <v>#N/A</v>
      </c>
      <c r="G5519" s="19" t="e">
        <f>VLOOKUP(F5519,Propietarios!$B$2:'Propietarios'!$C$6000,2,FALSE)</f>
        <v>#N/A</v>
      </c>
      <c r="H5519" s="19" t="e">
        <f>VLOOKUP(F5519,Propietarios!$B$2:'Propietarios'!$D$6000,3,FALSE)</f>
        <v>#N/A</v>
      </c>
      <c r="J5519" s="38" t="e">
        <f t="shared" si="433"/>
        <v>#N/A</v>
      </c>
      <c r="K5519" s="38" t="str">
        <f t="shared" si="434"/>
        <v>11900</v>
      </c>
    </row>
    <row r="5520" spans="1:11" x14ac:dyDescent="0.15">
      <c r="A5520" s="19" t="str">
        <f t="shared" si="430"/>
        <v>11900</v>
      </c>
      <c r="C5520" s="19">
        <f t="shared" si="431"/>
        <v>1</v>
      </c>
      <c r="D5520" s="19">
        <f t="shared" si="432"/>
        <v>1900</v>
      </c>
      <c r="E5520" s="38" t="e">
        <f>VLOOKUP(A5520,DatosRecibo!$A$2:'DatosRecibo'!$L$6000,12,FALSE)</f>
        <v>#N/A</v>
      </c>
      <c r="G5520" s="19" t="e">
        <f>VLOOKUP(F5520,Propietarios!$B$2:'Propietarios'!$C$6000,2,FALSE)</f>
        <v>#N/A</v>
      </c>
      <c r="H5520" s="19" t="e">
        <f>VLOOKUP(F5520,Propietarios!$B$2:'Propietarios'!$D$6000,3,FALSE)</f>
        <v>#N/A</v>
      </c>
      <c r="J5520" s="38" t="e">
        <f t="shared" si="433"/>
        <v>#N/A</v>
      </c>
      <c r="K5520" s="38" t="str">
        <f t="shared" si="434"/>
        <v>11900</v>
      </c>
    </row>
    <row r="5521" spans="1:11" x14ac:dyDescent="0.15">
      <c r="A5521" s="19" t="str">
        <f t="shared" si="430"/>
        <v>11900</v>
      </c>
      <c r="C5521" s="19">
        <f t="shared" si="431"/>
        <v>1</v>
      </c>
      <c r="D5521" s="19">
        <f t="shared" si="432"/>
        <v>1900</v>
      </c>
      <c r="E5521" s="38" t="e">
        <f>VLOOKUP(A5521,DatosRecibo!$A$2:'DatosRecibo'!$L$6000,12,FALSE)</f>
        <v>#N/A</v>
      </c>
      <c r="G5521" s="19" t="e">
        <f>VLOOKUP(F5521,Propietarios!$B$2:'Propietarios'!$C$6000,2,FALSE)</f>
        <v>#N/A</v>
      </c>
      <c r="H5521" s="19" t="e">
        <f>VLOOKUP(F5521,Propietarios!$B$2:'Propietarios'!$D$6000,3,FALSE)</f>
        <v>#N/A</v>
      </c>
      <c r="J5521" s="38" t="e">
        <f t="shared" si="433"/>
        <v>#N/A</v>
      </c>
      <c r="K5521" s="38" t="str">
        <f t="shared" si="434"/>
        <v>11900</v>
      </c>
    </row>
    <row r="5522" spans="1:11" x14ac:dyDescent="0.15">
      <c r="A5522" s="19" t="str">
        <f t="shared" si="430"/>
        <v>11900</v>
      </c>
      <c r="C5522" s="19">
        <f t="shared" si="431"/>
        <v>1</v>
      </c>
      <c r="D5522" s="19">
        <f t="shared" si="432"/>
        <v>1900</v>
      </c>
      <c r="E5522" s="38" t="e">
        <f>VLOOKUP(A5522,DatosRecibo!$A$2:'DatosRecibo'!$L$6000,12,FALSE)</f>
        <v>#N/A</v>
      </c>
      <c r="G5522" s="19" t="e">
        <f>VLOOKUP(F5522,Propietarios!$B$2:'Propietarios'!$C$6000,2,FALSE)</f>
        <v>#N/A</v>
      </c>
      <c r="H5522" s="19" t="e">
        <f>VLOOKUP(F5522,Propietarios!$B$2:'Propietarios'!$D$6000,3,FALSE)</f>
        <v>#N/A</v>
      </c>
      <c r="J5522" s="38" t="e">
        <f t="shared" si="433"/>
        <v>#N/A</v>
      </c>
      <c r="K5522" s="38" t="str">
        <f t="shared" si="434"/>
        <v>11900</v>
      </c>
    </row>
    <row r="5523" spans="1:11" x14ac:dyDescent="0.15">
      <c r="K5523" s="38" t="str">
        <f t="shared" si="434"/>
        <v/>
      </c>
    </row>
    <row r="5524" spans="1:11" x14ac:dyDescent="0.15">
      <c r="K5524" s="38" t="str">
        <f t="shared" si="434"/>
        <v/>
      </c>
    </row>
    <row r="5525" spans="1:11" x14ac:dyDescent="0.15">
      <c r="K5525" s="38" t="str">
        <f t="shared" si="434"/>
        <v/>
      </c>
    </row>
    <row r="5526" spans="1:11" x14ac:dyDescent="0.15">
      <c r="K5526" s="38" t="str">
        <f t="shared" si="434"/>
        <v/>
      </c>
    </row>
    <row r="5527" spans="1:11" x14ac:dyDescent="0.15">
      <c r="K5527" s="38" t="str">
        <f t="shared" si="434"/>
        <v/>
      </c>
    </row>
    <row r="5528" spans="1:11" x14ac:dyDescent="0.15">
      <c r="K5528" s="38" t="str">
        <f t="shared" si="434"/>
        <v/>
      </c>
    </row>
    <row r="5529" spans="1:11" x14ac:dyDescent="0.15">
      <c r="K5529" s="38" t="str">
        <f t="shared" si="434"/>
        <v/>
      </c>
    </row>
    <row r="5530" spans="1:11" x14ac:dyDescent="0.15">
      <c r="K5530" s="38" t="str">
        <f t="shared" si="434"/>
        <v/>
      </c>
    </row>
    <row r="5531" spans="1:11" x14ac:dyDescent="0.15">
      <c r="K5531" s="38" t="str">
        <f t="shared" si="434"/>
        <v/>
      </c>
    </row>
    <row r="5532" spans="1:11" x14ac:dyDescent="0.15">
      <c r="K5532" s="38" t="str">
        <f t="shared" si="434"/>
        <v/>
      </c>
    </row>
    <row r="5533" spans="1:11" x14ac:dyDescent="0.15">
      <c r="K5533" s="38" t="str">
        <f t="shared" si="434"/>
        <v/>
      </c>
    </row>
    <row r="5534" spans="1:11" x14ac:dyDescent="0.15">
      <c r="K5534" s="38" t="str">
        <f t="shared" si="434"/>
        <v/>
      </c>
    </row>
    <row r="5535" spans="1:11" x14ac:dyDescent="0.15">
      <c r="K5535" s="38" t="str">
        <f t="shared" si="434"/>
        <v/>
      </c>
    </row>
    <row r="5536" spans="1:11" x14ac:dyDescent="0.15">
      <c r="K5536" s="38" t="str">
        <f t="shared" si="434"/>
        <v/>
      </c>
    </row>
    <row r="5537" spans="11:11" x14ac:dyDescent="0.15">
      <c r="K5537" s="38" t="str">
        <f t="shared" si="434"/>
        <v/>
      </c>
    </row>
    <row r="5538" spans="11:11" x14ac:dyDescent="0.15">
      <c r="K5538" s="38" t="str">
        <f t="shared" si="434"/>
        <v/>
      </c>
    </row>
    <row r="5539" spans="11:11" x14ac:dyDescent="0.15">
      <c r="K5539" s="38" t="str">
        <f t="shared" si="434"/>
        <v/>
      </c>
    </row>
    <row r="5540" spans="11:11" x14ac:dyDescent="0.15">
      <c r="K5540" s="38" t="str">
        <f t="shared" si="434"/>
        <v/>
      </c>
    </row>
    <row r="5541" spans="11:11" x14ac:dyDescent="0.15">
      <c r="K5541" s="38" t="str">
        <f t="shared" si="434"/>
        <v/>
      </c>
    </row>
    <row r="5542" spans="11:11" x14ac:dyDescent="0.15">
      <c r="K5542" s="38" t="str">
        <f t="shared" si="434"/>
        <v/>
      </c>
    </row>
    <row r="5543" spans="11:11" x14ac:dyDescent="0.15">
      <c r="K5543" s="38" t="str">
        <f t="shared" si="434"/>
        <v/>
      </c>
    </row>
    <row r="5544" spans="11:11" x14ac:dyDescent="0.15">
      <c r="K5544" s="38" t="str">
        <f t="shared" si="434"/>
        <v/>
      </c>
    </row>
    <row r="5545" spans="11:11" x14ac:dyDescent="0.15">
      <c r="K5545" s="38" t="str">
        <f t="shared" si="434"/>
        <v/>
      </c>
    </row>
    <row r="5546" spans="11:11" x14ac:dyDescent="0.15">
      <c r="K5546" s="38" t="str">
        <f t="shared" si="434"/>
        <v/>
      </c>
    </row>
    <row r="5547" spans="11:11" x14ac:dyDescent="0.15">
      <c r="K5547" s="38" t="str">
        <f t="shared" si="434"/>
        <v/>
      </c>
    </row>
    <row r="5548" spans="11:11" x14ac:dyDescent="0.15">
      <c r="K5548" s="38" t="str">
        <f t="shared" si="434"/>
        <v/>
      </c>
    </row>
    <row r="5549" spans="11:11" x14ac:dyDescent="0.15">
      <c r="K5549" s="38" t="str">
        <f t="shared" si="434"/>
        <v/>
      </c>
    </row>
    <row r="5550" spans="11:11" x14ac:dyDescent="0.15">
      <c r="K5550" s="38" t="str">
        <f t="shared" si="434"/>
        <v/>
      </c>
    </row>
    <row r="5551" spans="11:11" x14ac:dyDescent="0.15">
      <c r="K5551" s="38" t="str">
        <f t="shared" si="434"/>
        <v/>
      </c>
    </row>
    <row r="5552" spans="11:11" x14ac:dyDescent="0.15">
      <c r="K5552" s="38" t="str">
        <f t="shared" si="434"/>
        <v/>
      </c>
    </row>
    <row r="5553" spans="11:11" x14ac:dyDescent="0.15">
      <c r="K5553" s="38" t="str">
        <f t="shared" si="434"/>
        <v/>
      </c>
    </row>
    <row r="5554" spans="11:11" x14ac:dyDescent="0.15">
      <c r="K5554" s="38" t="str">
        <f t="shared" si="434"/>
        <v/>
      </c>
    </row>
    <row r="5555" spans="11:11" x14ac:dyDescent="0.15">
      <c r="K5555" s="38" t="str">
        <f t="shared" si="434"/>
        <v/>
      </c>
    </row>
    <row r="5556" spans="11:11" x14ac:dyDescent="0.15">
      <c r="K5556" s="38" t="str">
        <f t="shared" si="434"/>
        <v/>
      </c>
    </row>
    <row r="5557" spans="11:11" x14ac:dyDescent="0.15">
      <c r="K5557" s="38" t="str">
        <f t="shared" si="434"/>
        <v/>
      </c>
    </row>
    <row r="5558" spans="11:11" x14ac:dyDescent="0.15">
      <c r="K5558" s="38" t="str">
        <f t="shared" si="434"/>
        <v/>
      </c>
    </row>
    <row r="5559" spans="11:11" x14ac:dyDescent="0.15">
      <c r="K5559" s="38" t="str">
        <f t="shared" si="434"/>
        <v/>
      </c>
    </row>
    <row r="5560" spans="11:11" x14ac:dyDescent="0.15">
      <c r="K5560" s="38" t="str">
        <f t="shared" si="434"/>
        <v/>
      </c>
    </row>
    <row r="5561" spans="11:11" x14ac:dyDescent="0.15">
      <c r="K5561" s="38" t="str">
        <f t="shared" si="434"/>
        <v/>
      </c>
    </row>
    <row r="5562" spans="11:11" x14ac:dyDescent="0.15">
      <c r="K5562" s="38" t="str">
        <f t="shared" si="434"/>
        <v/>
      </c>
    </row>
    <row r="5563" spans="11:11" x14ac:dyDescent="0.15">
      <c r="K5563" s="38" t="str">
        <f t="shared" si="434"/>
        <v/>
      </c>
    </row>
    <row r="5564" spans="11:11" x14ac:dyDescent="0.15">
      <c r="K5564" s="38" t="str">
        <f t="shared" si="434"/>
        <v/>
      </c>
    </row>
    <row r="5565" spans="11:11" x14ac:dyDescent="0.15">
      <c r="K5565" s="38" t="str">
        <f t="shared" si="434"/>
        <v/>
      </c>
    </row>
    <row r="5566" spans="11:11" x14ac:dyDescent="0.15">
      <c r="K5566" s="38" t="str">
        <f t="shared" si="434"/>
        <v/>
      </c>
    </row>
    <row r="5567" spans="11:11" x14ac:dyDescent="0.15">
      <c r="K5567" s="38" t="str">
        <f t="shared" si="434"/>
        <v/>
      </c>
    </row>
    <row r="5568" spans="11:11" x14ac:dyDescent="0.15">
      <c r="K5568" s="38" t="str">
        <f t="shared" si="434"/>
        <v/>
      </c>
    </row>
    <row r="5569" spans="11:11" x14ac:dyDescent="0.15">
      <c r="K5569" s="38" t="str">
        <f t="shared" si="434"/>
        <v/>
      </c>
    </row>
    <row r="5570" spans="11:11" x14ac:dyDescent="0.15">
      <c r="K5570" s="38" t="str">
        <f t="shared" si="434"/>
        <v/>
      </c>
    </row>
    <row r="5571" spans="11:11" x14ac:dyDescent="0.15">
      <c r="K5571" s="38" t="str">
        <f t="shared" ref="K5571:K5634" si="435">CONCATENATE(A5571,F5571)</f>
        <v/>
      </c>
    </row>
    <row r="5572" spans="11:11" x14ac:dyDescent="0.15">
      <c r="K5572" s="38" t="str">
        <f t="shared" si="435"/>
        <v/>
      </c>
    </row>
    <row r="5573" spans="11:11" x14ac:dyDescent="0.15">
      <c r="K5573" s="38" t="str">
        <f t="shared" si="435"/>
        <v/>
      </c>
    </row>
    <row r="5574" spans="11:11" x14ac:dyDescent="0.15">
      <c r="K5574" s="38" t="str">
        <f t="shared" si="435"/>
        <v/>
      </c>
    </row>
    <row r="5575" spans="11:11" x14ac:dyDescent="0.15">
      <c r="K5575" s="38" t="str">
        <f t="shared" si="435"/>
        <v/>
      </c>
    </row>
    <row r="5576" spans="11:11" x14ac:dyDescent="0.15">
      <c r="K5576" s="38" t="str">
        <f t="shared" si="435"/>
        <v/>
      </c>
    </row>
    <row r="5577" spans="11:11" x14ac:dyDescent="0.15">
      <c r="K5577" s="38" t="str">
        <f t="shared" si="435"/>
        <v/>
      </c>
    </row>
    <row r="5578" spans="11:11" x14ac:dyDescent="0.15">
      <c r="K5578" s="38" t="str">
        <f t="shared" si="435"/>
        <v/>
      </c>
    </row>
    <row r="5579" spans="11:11" x14ac:dyDescent="0.15">
      <c r="K5579" s="38" t="str">
        <f t="shared" si="435"/>
        <v/>
      </c>
    </row>
    <row r="5580" spans="11:11" x14ac:dyDescent="0.15">
      <c r="K5580" s="38" t="str">
        <f t="shared" si="435"/>
        <v/>
      </c>
    </row>
    <row r="5581" spans="11:11" x14ac:dyDescent="0.15">
      <c r="K5581" s="38" t="str">
        <f t="shared" si="435"/>
        <v/>
      </c>
    </row>
    <row r="5582" spans="11:11" x14ac:dyDescent="0.15">
      <c r="K5582" s="38" t="str">
        <f t="shared" si="435"/>
        <v/>
      </c>
    </row>
    <row r="5583" spans="11:11" x14ac:dyDescent="0.15">
      <c r="K5583" s="38" t="str">
        <f t="shared" si="435"/>
        <v/>
      </c>
    </row>
    <row r="5584" spans="11:11" x14ac:dyDescent="0.15">
      <c r="K5584" s="38" t="str">
        <f t="shared" si="435"/>
        <v/>
      </c>
    </row>
    <row r="5585" spans="11:11" x14ac:dyDescent="0.15">
      <c r="K5585" s="38" t="str">
        <f t="shared" si="435"/>
        <v/>
      </c>
    </row>
    <row r="5586" spans="11:11" x14ac:dyDescent="0.15">
      <c r="K5586" s="38" t="str">
        <f t="shared" si="435"/>
        <v/>
      </c>
    </row>
    <row r="5587" spans="11:11" x14ac:dyDescent="0.15">
      <c r="K5587" s="38" t="str">
        <f t="shared" si="435"/>
        <v/>
      </c>
    </row>
    <row r="5588" spans="11:11" x14ac:dyDescent="0.15">
      <c r="K5588" s="38" t="str">
        <f t="shared" si="435"/>
        <v/>
      </c>
    </row>
    <row r="5589" spans="11:11" x14ac:dyDescent="0.15">
      <c r="K5589" s="38" t="str">
        <f t="shared" si="435"/>
        <v/>
      </c>
    </row>
    <row r="5590" spans="11:11" x14ac:dyDescent="0.15">
      <c r="K5590" s="38" t="str">
        <f t="shared" si="435"/>
        <v/>
      </c>
    </row>
    <row r="5591" spans="11:11" x14ac:dyDescent="0.15">
      <c r="K5591" s="38" t="str">
        <f t="shared" si="435"/>
        <v/>
      </c>
    </row>
    <row r="5592" spans="11:11" x14ac:dyDescent="0.15">
      <c r="K5592" s="38" t="str">
        <f t="shared" si="435"/>
        <v/>
      </c>
    </row>
    <row r="5593" spans="11:11" x14ac:dyDescent="0.15">
      <c r="K5593" s="38" t="str">
        <f t="shared" si="435"/>
        <v/>
      </c>
    </row>
    <row r="5594" spans="11:11" x14ac:dyDescent="0.15">
      <c r="K5594" s="38" t="str">
        <f t="shared" si="435"/>
        <v/>
      </c>
    </row>
    <row r="5595" spans="11:11" x14ac:dyDescent="0.15">
      <c r="K5595" s="38" t="str">
        <f t="shared" si="435"/>
        <v/>
      </c>
    </row>
    <row r="5596" spans="11:11" x14ac:dyDescent="0.15">
      <c r="K5596" s="38" t="str">
        <f t="shared" si="435"/>
        <v/>
      </c>
    </row>
    <row r="5597" spans="11:11" x14ac:dyDescent="0.15">
      <c r="K5597" s="38" t="str">
        <f t="shared" si="435"/>
        <v/>
      </c>
    </row>
    <row r="5598" spans="11:11" x14ac:dyDescent="0.15">
      <c r="K5598" s="38" t="str">
        <f t="shared" si="435"/>
        <v/>
      </c>
    </row>
    <row r="5599" spans="11:11" x14ac:dyDescent="0.15">
      <c r="K5599" s="38" t="str">
        <f t="shared" si="435"/>
        <v/>
      </c>
    </row>
    <row r="5600" spans="11:11" x14ac:dyDescent="0.15">
      <c r="K5600" s="38" t="str">
        <f t="shared" si="435"/>
        <v/>
      </c>
    </row>
    <row r="5601" spans="11:11" x14ac:dyDescent="0.15">
      <c r="K5601" s="38" t="str">
        <f t="shared" si="435"/>
        <v/>
      </c>
    </row>
    <row r="5602" spans="11:11" x14ac:dyDescent="0.15">
      <c r="K5602" s="38" t="str">
        <f t="shared" si="435"/>
        <v/>
      </c>
    </row>
    <row r="5603" spans="11:11" x14ac:dyDescent="0.15">
      <c r="K5603" s="38" t="str">
        <f t="shared" si="435"/>
        <v/>
      </c>
    </row>
    <row r="5604" spans="11:11" x14ac:dyDescent="0.15">
      <c r="K5604" s="38" t="str">
        <f t="shared" si="435"/>
        <v/>
      </c>
    </row>
    <row r="5605" spans="11:11" x14ac:dyDescent="0.15">
      <c r="K5605" s="38" t="str">
        <f t="shared" si="435"/>
        <v/>
      </c>
    </row>
    <row r="5606" spans="11:11" x14ac:dyDescent="0.15">
      <c r="K5606" s="38" t="str">
        <f t="shared" si="435"/>
        <v/>
      </c>
    </row>
    <row r="5607" spans="11:11" x14ac:dyDescent="0.15">
      <c r="K5607" s="38" t="str">
        <f t="shared" si="435"/>
        <v/>
      </c>
    </row>
    <row r="5608" spans="11:11" x14ac:dyDescent="0.15">
      <c r="K5608" s="38" t="str">
        <f t="shared" si="435"/>
        <v/>
      </c>
    </row>
    <row r="5609" spans="11:11" x14ac:dyDescent="0.15">
      <c r="K5609" s="38" t="str">
        <f t="shared" si="435"/>
        <v/>
      </c>
    </row>
    <row r="5610" spans="11:11" x14ac:dyDescent="0.15">
      <c r="K5610" s="38" t="str">
        <f t="shared" si="435"/>
        <v/>
      </c>
    </row>
    <row r="5611" spans="11:11" x14ac:dyDescent="0.15">
      <c r="K5611" s="38" t="str">
        <f t="shared" si="435"/>
        <v/>
      </c>
    </row>
    <row r="5612" spans="11:11" x14ac:dyDescent="0.15">
      <c r="K5612" s="38" t="str">
        <f t="shared" si="435"/>
        <v/>
      </c>
    </row>
    <row r="5613" spans="11:11" x14ac:dyDescent="0.15">
      <c r="K5613" s="38" t="str">
        <f t="shared" si="435"/>
        <v/>
      </c>
    </row>
    <row r="5614" spans="11:11" x14ac:dyDescent="0.15">
      <c r="K5614" s="38" t="str">
        <f t="shared" si="435"/>
        <v/>
      </c>
    </row>
    <row r="5615" spans="11:11" x14ac:dyDescent="0.15">
      <c r="K5615" s="38" t="str">
        <f t="shared" si="435"/>
        <v/>
      </c>
    </row>
    <row r="5616" spans="11:11" x14ac:dyDescent="0.15">
      <c r="K5616" s="38" t="str">
        <f t="shared" si="435"/>
        <v/>
      </c>
    </row>
    <row r="5617" spans="11:11" x14ac:dyDescent="0.15">
      <c r="K5617" s="38" t="str">
        <f t="shared" si="435"/>
        <v/>
      </c>
    </row>
    <row r="5618" spans="11:11" x14ac:dyDescent="0.15">
      <c r="K5618" s="38" t="str">
        <f t="shared" si="435"/>
        <v/>
      </c>
    </row>
    <row r="5619" spans="11:11" x14ac:dyDescent="0.15">
      <c r="K5619" s="38" t="str">
        <f t="shared" si="435"/>
        <v/>
      </c>
    </row>
    <row r="5620" spans="11:11" x14ac:dyDescent="0.15">
      <c r="K5620" s="38" t="str">
        <f t="shared" si="435"/>
        <v/>
      </c>
    </row>
    <row r="5621" spans="11:11" x14ac:dyDescent="0.15">
      <c r="K5621" s="38" t="str">
        <f t="shared" si="435"/>
        <v/>
      </c>
    </row>
    <row r="5622" spans="11:11" x14ac:dyDescent="0.15">
      <c r="K5622" s="38" t="str">
        <f t="shared" si="435"/>
        <v/>
      </c>
    </row>
    <row r="5623" spans="11:11" x14ac:dyDescent="0.15">
      <c r="K5623" s="38" t="str">
        <f t="shared" si="435"/>
        <v/>
      </c>
    </row>
    <row r="5624" spans="11:11" x14ac:dyDescent="0.15">
      <c r="K5624" s="38" t="str">
        <f t="shared" si="435"/>
        <v/>
      </c>
    </row>
    <row r="5625" spans="11:11" x14ac:dyDescent="0.15">
      <c r="K5625" s="38" t="str">
        <f t="shared" si="435"/>
        <v/>
      </c>
    </row>
    <row r="5626" spans="11:11" x14ac:dyDescent="0.15">
      <c r="K5626" s="38" t="str">
        <f t="shared" si="435"/>
        <v/>
      </c>
    </row>
    <row r="5627" spans="11:11" x14ac:dyDescent="0.15">
      <c r="K5627" s="38" t="str">
        <f t="shared" si="435"/>
        <v/>
      </c>
    </row>
    <row r="5628" spans="11:11" x14ac:dyDescent="0.15">
      <c r="K5628" s="38" t="str">
        <f t="shared" si="435"/>
        <v/>
      </c>
    </row>
    <row r="5629" spans="11:11" x14ac:dyDescent="0.15">
      <c r="K5629" s="38" t="str">
        <f t="shared" si="435"/>
        <v/>
      </c>
    </row>
    <row r="5630" spans="11:11" x14ac:dyDescent="0.15">
      <c r="K5630" s="38" t="str">
        <f t="shared" si="435"/>
        <v/>
      </c>
    </row>
    <row r="5631" spans="11:11" x14ac:dyDescent="0.15">
      <c r="K5631" s="38" t="str">
        <f t="shared" si="435"/>
        <v/>
      </c>
    </row>
    <row r="5632" spans="11:11" x14ac:dyDescent="0.15">
      <c r="K5632" s="38" t="str">
        <f t="shared" si="435"/>
        <v/>
      </c>
    </row>
    <row r="5633" spans="11:11" x14ac:dyDescent="0.15">
      <c r="K5633" s="38" t="str">
        <f t="shared" si="435"/>
        <v/>
      </c>
    </row>
    <row r="5634" spans="11:11" x14ac:dyDescent="0.15">
      <c r="K5634" s="38" t="str">
        <f t="shared" si="435"/>
        <v/>
      </c>
    </row>
    <row r="5635" spans="11:11" x14ac:dyDescent="0.15">
      <c r="K5635" s="38" t="str">
        <f t="shared" ref="K5635:K5698" si="436">CONCATENATE(A5635,F5635)</f>
        <v/>
      </c>
    </row>
    <row r="5636" spans="11:11" x14ac:dyDescent="0.15">
      <c r="K5636" s="38" t="str">
        <f t="shared" si="436"/>
        <v/>
      </c>
    </row>
    <row r="5637" spans="11:11" x14ac:dyDescent="0.15">
      <c r="K5637" s="38" t="str">
        <f t="shared" si="436"/>
        <v/>
      </c>
    </row>
    <row r="5638" spans="11:11" x14ac:dyDescent="0.15">
      <c r="K5638" s="38" t="str">
        <f t="shared" si="436"/>
        <v/>
      </c>
    </row>
    <row r="5639" spans="11:11" x14ac:dyDescent="0.15">
      <c r="K5639" s="38" t="str">
        <f t="shared" si="436"/>
        <v/>
      </c>
    </row>
    <row r="5640" spans="11:11" x14ac:dyDescent="0.15">
      <c r="K5640" s="38" t="str">
        <f t="shared" si="436"/>
        <v/>
      </c>
    </row>
    <row r="5641" spans="11:11" x14ac:dyDescent="0.15">
      <c r="K5641" s="38" t="str">
        <f t="shared" si="436"/>
        <v/>
      </c>
    </row>
    <row r="5642" spans="11:11" x14ac:dyDescent="0.15">
      <c r="K5642" s="38" t="str">
        <f t="shared" si="436"/>
        <v/>
      </c>
    </row>
    <row r="5643" spans="11:11" x14ac:dyDescent="0.15">
      <c r="K5643" s="38" t="str">
        <f t="shared" si="436"/>
        <v/>
      </c>
    </row>
    <row r="5644" spans="11:11" x14ac:dyDescent="0.15">
      <c r="K5644" s="38" t="str">
        <f t="shared" si="436"/>
        <v/>
      </c>
    </row>
    <row r="5645" spans="11:11" x14ac:dyDescent="0.15">
      <c r="K5645" s="38" t="str">
        <f t="shared" si="436"/>
        <v/>
      </c>
    </row>
    <row r="5646" spans="11:11" x14ac:dyDescent="0.15">
      <c r="K5646" s="38" t="str">
        <f t="shared" si="436"/>
        <v/>
      </c>
    </row>
    <row r="5647" spans="11:11" x14ac:dyDescent="0.15">
      <c r="K5647" s="38" t="str">
        <f t="shared" si="436"/>
        <v/>
      </c>
    </row>
    <row r="5648" spans="11:11" x14ac:dyDescent="0.15">
      <c r="K5648" s="38" t="str">
        <f t="shared" si="436"/>
        <v/>
      </c>
    </row>
    <row r="5649" spans="11:11" x14ac:dyDescent="0.15">
      <c r="K5649" s="38" t="str">
        <f t="shared" si="436"/>
        <v/>
      </c>
    </row>
    <row r="5650" spans="11:11" x14ac:dyDescent="0.15">
      <c r="K5650" s="38" t="str">
        <f t="shared" si="436"/>
        <v/>
      </c>
    </row>
    <row r="5651" spans="11:11" x14ac:dyDescent="0.15">
      <c r="K5651" s="38" t="str">
        <f t="shared" si="436"/>
        <v/>
      </c>
    </row>
    <row r="5652" spans="11:11" x14ac:dyDescent="0.15">
      <c r="K5652" s="38" t="str">
        <f t="shared" si="436"/>
        <v/>
      </c>
    </row>
    <row r="5653" spans="11:11" x14ac:dyDescent="0.15">
      <c r="K5653" s="38" t="str">
        <f t="shared" si="436"/>
        <v/>
      </c>
    </row>
    <row r="5654" spans="11:11" x14ac:dyDescent="0.15">
      <c r="K5654" s="38" t="str">
        <f t="shared" si="436"/>
        <v/>
      </c>
    </row>
    <row r="5655" spans="11:11" x14ac:dyDescent="0.15">
      <c r="K5655" s="38" t="str">
        <f t="shared" si="436"/>
        <v/>
      </c>
    </row>
    <row r="5656" spans="11:11" x14ac:dyDescent="0.15">
      <c r="K5656" s="38" t="str">
        <f t="shared" si="436"/>
        <v/>
      </c>
    </row>
    <row r="5657" spans="11:11" x14ac:dyDescent="0.15">
      <c r="K5657" s="38" t="str">
        <f t="shared" si="436"/>
        <v/>
      </c>
    </row>
    <row r="5658" spans="11:11" x14ac:dyDescent="0.15">
      <c r="K5658" s="38" t="str">
        <f t="shared" si="436"/>
        <v/>
      </c>
    </row>
    <row r="5659" spans="11:11" x14ac:dyDescent="0.15">
      <c r="K5659" s="38" t="str">
        <f t="shared" si="436"/>
        <v/>
      </c>
    </row>
    <row r="5660" spans="11:11" x14ac:dyDescent="0.15">
      <c r="K5660" s="38" t="str">
        <f t="shared" si="436"/>
        <v/>
      </c>
    </row>
    <row r="5661" spans="11:11" x14ac:dyDescent="0.15">
      <c r="K5661" s="38" t="str">
        <f t="shared" si="436"/>
        <v/>
      </c>
    </row>
    <row r="5662" spans="11:11" x14ac:dyDescent="0.15">
      <c r="K5662" s="38" t="str">
        <f t="shared" si="436"/>
        <v/>
      </c>
    </row>
    <row r="5663" spans="11:11" x14ac:dyDescent="0.15">
      <c r="K5663" s="38" t="str">
        <f t="shared" si="436"/>
        <v/>
      </c>
    </row>
    <row r="5664" spans="11:11" x14ac:dyDescent="0.15">
      <c r="K5664" s="38" t="str">
        <f t="shared" si="436"/>
        <v/>
      </c>
    </row>
    <row r="5665" spans="11:11" x14ac:dyDescent="0.15">
      <c r="K5665" s="38" t="str">
        <f t="shared" si="436"/>
        <v/>
      </c>
    </row>
    <row r="5666" spans="11:11" x14ac:dyDescent="0.15">
      <c r="K5666" s="38" t="str">
        <f t="shared" si="436"/>
        <v/>
      </c>
    </row>
    <row r="5667" spans="11:11" x14ac:dyDescent="0.15">
      <c r="K5667" s="38" t="str">
        <f t="shared" si="436"/>
        <v/>
      </c>
    </row>
    <row r="5668" spans="11:11" x14ac:dyDescent="0.15">
      <c r="K5668" s="38" t="str">
        <f t="shared" si="436"/>
        <v/>
      </c>
    </row>
    <row r="5669" spans="11:11" x14ac:dyDescent="0.15">
      <c r="K5669" s="38" t="str">
        <f t="shared" si="436"/>
        <v/>
      </c>
    </row>
    <row r="5670" spans="11:11" x14ac:dyDescent="0.15">
      <c r="K5670" s="38" t="str">
        <f t="shared" si="436"/>
        <v/>
      </c>
    </row>
    <row r="5671" spans="11:11" x14ac:dyDescent="0.15">
      <c r="K5671" s="38" t="str">
        <f t="shared" si="436"/>
        <v/>
      </c>
    </row>
    <row r="5672" spans="11:11" x14ac:dyDescent="0.15">
      <c r="K5672" s="38" t="str">
        <f t="shared" si="436"/>
        <v/>
      </c>
    </row>
    <row r="5673" spans="11:11" x14ac:dyDescent="0.15">
      <c r="K5673" s="38" t="str">
        <f t="shared" si="436"/>
        <v/>
      </c>
    </row>
    <row r="5674" spans="11:11" x14ac:dyDescent="0.15">
      <c r="K5674" s="38" t="str">
        <f t="shared" si="436"/>
        <v/>
      </c>
    </row>
    <row r="5675" spans="11:11" x14ac:dyDescent="0.15">
      <c r="K5675" s="38" t="str">
        <f t="shared" si="436"/>
        <v/>
      </c>
    </row>
    <row r="5676" spans="11:11" x14ac:dyDescent="0.15">
      <c r="K5676" s="38" t="str">
        <f t="shared" si="436"/>
        <v/>
      </c>
    </row>
    <row r="5677" spans="11:11" x14ac:dyDescent="0.15">
      <c r="K5677" s="38" t="str">
        <f t="shared" si="436"/>
        <v/>
      </c>
    </row>
    <row r="5678" spans="11:11" x14ac:dyDescent="0.15">
      <c r="K5678" s="38" t="str">
        <f t="shared" si="436"/>
        <v/>
      </c>
    </row>
    <row r="5679" spans="11:11" x14ac:dyDescent="0.15">
      <c r="K5679" s="38" t="str">
        <f t="shared" si="436"/>
        <v/>
      </c>
    </row>
    <row r="5680" spans="11:11" x14ac:dyDescent="0.15">
      <c r="K5680" s="38" t="str">
        <f t="shared" si="436"/>
        <v/>
      </c>
    </row>
    <row r="5681" spans="11:11" x14ac:dyDescent="0.15">
      <c r="K5681" s="38" t="str">
        <f t="shared" si="436"/>
        <v/>
      </c>
    </row>
    <row r="5682" spans="11:11" x14ac:dyDescent="0.15">
      <c r="K5682" s="38" t="str">
        <f t="shared" si="436"/>
        <v/>
      </c>
    </row>
    <row r="5683" spans="11:11" x14ac:dyDescent="0.15">
      <c r="K5683" s="38" t="str">
        <f t="shared" si="436"/>
        <v/>
      </c>
    </row>
    <row r="5684" spans="11:11" x14ac:dyDescent="0.15">
      <c r="K5684" s="38" t="str">
        <f t="shared" si="436"/>
        <v/>
      </c>
    </row>
    <row r="5685" spans="11:11" x14ac:dyDescent="0.15">
      <c r="K5685" s="38" t="str">
        <f t="shared" si="436"/>
        <v/>
      </c>
    </row>
    <row r="5686" spans="11:11" x14ac:dyDescent="0.15">
      <c r="K5686" s="38" t="str">
        <f t="shared" si="436"/>
        <v/>
      </c>
    </row>
    <row r="5687" spans="11:11" x14ac:dyDescent="0.15">
      <c r="K5687" s="38" t="str">
        <f t="shared" si="436"/>
        <v/>
      </c>
    </row>
    <row r="5688" spans="11:11" x14ac:dyDescent="0.15">
      <c r="K5688" s="38" t="str">
        <f t="shared" si="436"/>
        <v/>
      </c>
    </row>
    <row r="5689" spans="11:11" x14ac:dyDescent="0.15">
      <c r="K5689" s="38" t="str">
        <f t="shared" si="436"/>
        <v/>
      </c>
    </row>
    <row r="5690" spans="11:11" x14ac:dyDescent="0.15">
      <c r="K5690" s="38" t="str">
        <f t="shared" si="436"/>
        <v/>
      </c>
    </row>
    <row r="5691" spans="11:11" x14ac:dyDescent="0.15">
      <c r="K5691" s="38" t="str">
        <f t="shared" si="436"/>
        <v/>
      </c>
    </row>
    <row r="5692" spans="11:11" x14ac:dyDescent="0.15">
      <c r="K5692" s="38" t="str">
        <f t="shared" si="436"/>
        <v/>
      </c>
    </row>
    <row r="5693" spans="11:11" x14ac:dyDescent="0.15">
      <c r="K5693" s="38" t="str">
        <f t="shared" si="436"/>
        <v/>
      </c>
    </row>
    <row r="5694" spans="11:11" x14ac:dyDescent="0.15">
      <c r="K5694" s="38" t="str">
        <f t="shared" si="436"/>
        <v/>
      </c>
    </row>
    <row r="5695" spans="11:11" x14ac:dyDescent="0.15">
      <c r="K5695" s="38" t="str">
        <f t="shared" si="436"/>
        <v/>
      </c>
    </row>
    <row r="5696" spans="11:11" x14ac:dyDescent="0.15">
      <c r="K5696" s="38" t="str">
        <f t="shared" si="436"/>
        <v/>
      </c>
    </row>
    <row r="5697" spans="11:11" x14ac:dyDescent="0.15">
      <c r="K5697" s="38" t="str">
        <f t="shared" si="436"/>
        <v/>
      </c>
    </row>
    <row r="5698" spans="11:11" x14ac:dyDescent="0.15">
      <c r="K5698" s="38" t="str">
        <f t="shared" si="436"/>
        <v/>
      </c>
    </row>
    <row r="5699" spans="11:11" x14ac:dyDescent="0.15">
      <c r="K5699" s="38" t="str">
        <f t="shared" ref="K5699:K5762" si="437">CONCATENATE(A5699,F5699)</f>
        <v/>
      </c>
    </row>
    <row r="5700" spans="11:11" x14ac:dyDescent="0.15">
      <c r="K5700" s="38" t="str">
        <f t="shared" si="437"/>
        <v/>
      </c>
    </row>
    <row r="5701" spans="11:11" x14ac:dyDescent="0.15">
      <c r="K5701" s="38" t="str">
        <f t="shared" si="437"/>
        <v/>
      </c>
    </row>
    <row r="5702" spans="11:11" x14ac:dyDescent="0.15">
      <c r="K5702" s="38" t="str">
        <f t="shared" si="437"/>
        <v/>
      </c>
    </row>
    <row r="5703" spans="11:11" x14ac:dyDescent="0.15">
      <c r="K5703" s="38" t="str">
        <f t="shared" si="437"/>
        <v/>
      </c>
    </row>
    <row r="5704" spans="11:11" x14ac:dyDescent="0.15">
      <c r="K5704" s="38" t="str">
        <f t="shared" si="437"/>
        <v/>
      </c>
    </row>
    <row r="5705" spans="11:11" x14ac:dyDescent="0.15">
      <c r="K5705" s="38" t="str">
        <f t="shared" si="437"/>
        <v/>
      </c>
    </row>
    <row r="5706" spans="11:11" x14ac:dyDescent="0.15">
      <c r="K5706" s="38" t="str">
        <f t="shared" si="437"/>
        <v/>
      </c>
    </row>
    <row r="5707" spans="11:11" x14ac:dyDescent="0.15">
      <c r="K5707" s="38" t="str">
        <f t="shared" si="437"/>
        <v/>
      </c>
    </row>
    <row r="5708" spans="11:11" x14ac:dyDescent="0.15">
      <c r="K5708" s="38" t="str">
        <f t="shared" si="437"/>
        <v/>
      </c>
    </row>
    <row r="5709" spans="11:11" x14ac:dyDescent="0.15">
      <c r="K5709" s="38" t="str">
        <f t="shared" si="437"/>
        <v/>
      </c>
    </row>
    <row r="5710" spans="11:11" x14ac:dyDescent="0.15">
      <c r="K5710" s="38" t="str">
        <f t="shared" si="437"/>
        <v/>
      </c>
    </row>
    <row r="5711" spans="11:11" x14ac:dyDescent="0.15">
      <c r="K5711" s="38" t="str">
        <f t="shared" si="437"/>
        <v/>
      </c>
    </row>
    <row r="5712" spans="11:11" x14ac:dyDescent="0.15">
      <c r="K5712" s="38" t="str">
        <f t="shared" si="437"/>
        <v/>
      </c>
    </row>
    <row r="5713" spans="11:11" x14ac:dyDescent="0.15">
      <c r="K5713" s="38" t="str">
        <f t="shared" si="437"/>
        <v/>
      </c>
    </row>
    <row r="5714" spans="11:11" x14ac:dyDescent="0.15">
      <c r="K5714" s="38" t="str">
        <f t="shared" si="437"/>
        <v/>
      </c>
    </row>
    <row r="5715" spans="11:11" x14ac:dyDescent="0.15">
      <c r="K5715" s="38" t="str">
        <f t="shared" si="437"/>
        <v/>
      </c>
    </row>
    <row r="5716" spans="11:11" x14ac:dyDescent="0.15">
      <c r="K5716" s="38" t="str">
        <f t="shared" si="437"/>
        <v/>
      </c>
    </row>
    <row r="5717" spans="11:11" x14ac:dyDescent="0.15">
      <c r="K5717" s="38" t="str">
        <f t="shared" si="437"/>
        <v/>
      </c>
    </row>
    <row r="5718" spans="11:11" x14ac:dyDescent="0.15">
      <c r="K5718" s="38" t="str">
        <f t="shared" si="437"/>
        <v/>
      </c>
    </row>
    <row r="5719" spans="11:11" x14ac:dyDescent="0.15">
      <c r="K5719" s="38" t="str">
        <f t="shared" si="437"/>
        <v/>
      </c>
    </row>
    <row r="5720" spans="11:11" x14ac:dyDescent="0.15">
      <c r="K5720" s="38" t="str">
        <f t="shared" si="437"/>
        <v/>
      </c>
    </row>
    <row r="5721" spans="11:11" x14ac:dyDescent="0.15">
      <c r="K5721" s="38" t="str">
        <f t="shared" si="437"/>
        <v/>
      </c>
    </row>
    <row r="5722" spans="11:11" x14ac:dyDescent="0.15">
      <c r="K5722" s="38" t="str">
        <f t="shared" si="437"/>
        <v/>
      </c>
    </row>
    <row r="5723" spans="11:11" x14ac:dyDescent="0.15">
      <c r="K5723" s="38" t="str">
        <f t="shared" si="437"/>
        <v/>
      </c>
    </row>
    <row r="5724" spans="11:11" x14ac:dyDescent="0.15">
      <c r="K5724" s="38" t="str">
        <f t="shared" si="437"/>
        <v/>
      </c>
    </row>
    <row r="5725" spans="11:11" x14ac:dyDescent="0.15">
      <c r="K5725" s="38" t="str">
        <f t="shared" si="437"/>
        <v/>
      </c>
    </row>
    <row r="5726" spans="11:11" x14ac:dyDescent="0.15">
      <c r="K5726" s="38" t="str">
        <f t="shared" si="437"/>
        <v/>
      </c>
    </row>
    <row r="5727" spans="11:11" x14ac:dyDescent="0.15">
      <c r="K5727" s="38" t="str">
        <f t="shared" si="437"/>
        <v/>
      </c>
    </row>
    <row r="5728" spans="11:11" x14ac:dyDescent="0.15">
      <c r="K5728" s="38" t="str">
        <f t="shared" si="437"/>
        <v/>
      </c>
    </row>
    <row r="5729" spans="11:11" x14ac:dyDescent="0.15">
      <c r="K5729" s="38" t="str">
        <f t="shared" si="437"/>
        <v/>
      </c>
    </row>
    <row r="5730" spans="11:11" x14ac:dyDescent="0.15">
      <c r="K5730" s="38" t="str">
        <f t="shared" si="437"/>
        <v/>
      </c>
    </row>
    <row r="5731" spans="11:11" x14ac:dyDescent="0.15">
      <c r="K5731" s="38" t="str">
        <f t="shared" si="437"/>
        <v/>
      </c>
    </row>
    <row r="5732" spans="11:11" x14ac:dyDescent="0.15">
      <c r="K5732" s="38" t="str">
        <f t="shared" si="437"/>
        <v/>
      </c>
    </row>
    <row r="5733" spans="11:11" x14ac:dyDescent="0.15">
      <c r="K5733" s="38" t="str">
        <f t="shared" si="437"/>
        <v/>
      </c>
    </row>
    <row r="5734" spans="11:11" x14ac:dyDescent="0.15">
      <c r="K5734" s="38" t="str">
        <f t="shared" si="437"/>
        <v/>
      </c>
    </row>
    <row r="5735" spans="11:11" x14ac:dyDescent="0.15">
      <c r="K5735" s="38" t="str">
        <f t="shared" si="437"/>
        <v/>
      </c>
    </row>
    <row r="5736" spans="11:11" x14ac:dyDescent="0.15">
      <c r="K5736" s="38" t="str">
        <f t="shared" si="437"/>
        <v/>
      </c>
    </row>
    <row r="5737" spans="11:11" x14ac:dyDescent="0.15">
      <c r="K5737" s="38" t="str">
        <f t="shared" si="437"/>
        <v/>
      </c>
    </row>
    <row r="5738" spans="11:11" x14ac:dyDescent="0.15">
      <c r="K5738" s="38" t="str">
        <f t="shared" si="437"/>
        <v/>
      </c>
    </row>
    <row r="5739" spans="11:11" x14ac:dyDescent="0.15">
      <c r="K5739" s="38" t="str">
        <f t="shared" si="437"/>
        <v/>
      </c>
    </row>
    <row r="5740" spans="11:11" x14ac:dyDescent="0.15">
      <c r="K5740" s="38" t="str">
        <f t="shared" si="437"/>
        <v/>
      </c>
    </row>
    <row r="5741" spans="11:11" x14ac:dyDescent="0.15">
      <c r="K5741" s="38" t="str">
        <f t="shared" si="437"/>
        <v/>
      </c>
    </row>
    <row r="5742" spans="11:11" x14ac:dyDescent="0.15">
      <c r="K5742" s="38" t="str">
        <f t="shared" si="437"/>
        <v/>
      </c>
    </row>
    <row r="5743" spans="11:11" x14ac:dyDescent="0.15">
      <c r="K5743" s="38" t="str">
        <f t="shared" si="437"/>
        <v/>
      </c>
    </row>
    <row r="5744" spans="11:11" x14ac:dyDescent="0.15">
      <c r="K5744" s="38" t="str">
        <f t="shared" si="437"/>
        <v/>
      </c>
    </row>
    <row r="5745" spans="11:11" x14ac:dyDescent="0.15">
      <c r="K5745" s="38" t="str">
        <f t="shared" si="437"/>
        <v/>
      </c>
    </row>
    <row r="5746" spans="11:11" x14ac:dyDescent="0.15">
      <c r="K5746" s="38" t="str">
        <f t="shared" si="437"/>
        <v/>
      </c>
    </row>
    <row r="5747" spans="11:11" x14ac:dyDescent="0.15">
      <c r="K5747" s="38" t="str">
        <f t="shared" si="437"/>
        <v/>
      </c>
    </row>
    <row r="5748" spans="11:11" x14ac:dyDescent="0.15">
      <c r="K5748" s="38" t="str">
        <f t="shared" si="437"/>
        <v/>
      </c>
    </row>
    <row r="5749" spans="11:11" x14ac:dyDescent="0.15">
      <c r="K5749" s="38" t="str">
        <f t="shared" si="437"/>
        <v/>
      </c>
    </row>
    <row r="5750" spans="11:11" x14ac:dyDescent="0.15">
      <c r="K5750" s="38" t="str">
        <f t="shared" si="437"/>
        <v/>
      </c>
    </row>
    <row r="5751" spans="11:11" x14ac:dyDescent="0.15">
      <c r="K5751" s="38" t="str">
        <f t="shared" si="437"/>
        <v/>
      </c>
    </row>
    <row r="5752" spans="11:11" x14ac:dyDescent="0.15">
      <c r="K5752" s="38" t="str">
        <f t="shared" si="437"/>
        <v/>
      </c>
    </row>
    <row r="5753" spans="11:11" x14ac:dyDescent="0.15">
      <c r="K5753" s="38" t="str">
        <f t="shared" si="437"/>
        <v/>
      </c>
    </row>
    <row r="5754" spans="11:11" x14ac:dyDescent="0.15">
      <c r="K5754" s="38" t="str">
        <f t="shared" si="437"/>
        <v/>
      </c>
    </row>
    <row r="5755" spans="11:11" x14ac:dyDescent="0.15">
      <c r="K5755" s="38" t="str">
        <f t="shared" si="437"/>
        <v/>
      </c>
    </row>
    <row r="5756" spans="11:11" x14ac:dyDescent="0.15">
      <c r="K5756" s="38" t="str">
        <f t="shared" si="437"/>
        <v/>
      </c>
    </row>
    <row r="5757" spans="11:11" x14ac:dyDescent="0.15">
      <c r="K5757" s="38" t="str">
        <f t="shared" si="437"/>
        <v/>
      </c>
    </row>
    <row r="5758" spans="11:11" x14ac:dyDescent="0.15">
      <c r="K5758" s="38" t="str">
        <f t="shared" si="437"/>
        <v/>
      </c>
    </row>
    <row r="5759" spans="11:11" x14ac:dyDescent="0.15">
      <c r="K5759" s="38" t="str">
        <f t="shared" si="437"/>
        <v/>
      </c>
    </row>
    <row r="5760" spans="11:11" x14ac:dyDescent="0.15">
      <c r="K5760" s="38" t="str">
        <f t="shared" si="437"/>
        <v/>
      </c>
    </row>
    <row r="5761" spans="11:11" x14ac:dyDescent="0.15">
      <c r="K5761" s="38" t="str">
        <f t="shared" si="437"/>
        <v/>
      </c>
    </row>
    <row r="5762" spans="11:11" x14ac:dyDescent="0.15">
      <c r="K5762" s="38" t="str">
        <f t="shared" si="437"/>
        <v/>
      </c>
    </row>
    <row r="5763" spans="11:11" x14ac:dyDescent="0.15">
      <c r="K5763" s="38" t="str">
        <f t="shared" ref="K5763:K5826" si="438">CONCATENATE(A5763,F5763)</f>
        <v/>
      </c>
    </row>
    <row r="5764" spans="11:11" x14ac:dyDescent="0.15">
      <c r="K5764" s="38" t="str">
        <f t="shared" si="438"/>
        <v/>
      </c>
    </row>
    <row r="5765" spans="11:11" x14ac:dyDescent="0.15">
      <c r="K5765" s="38" t="str">
        <f t="shared" si="438"/>
        <v/>
      </c>
    </row>
    <row r="5766" spans="11:11" x14ac:dyDescent="0.15">
      <c r="K5766" s="38" t="str">
        <f t="shared" si="438"/>
        <v/>
      </c>
    </row>
    <row r="5767" spans="11:11" x14ac:dyDescent="0.15">
      <c r="K5767" s="38" t="str">
        <f t="shared" si="438"/>
        <v/>
      </c>
    </row>
    <row r="5768" spans="11:11" x14ac:dyDescent="0.15">
      <c r="K5768" s="38" t="str">
        <f t="shared" si="438"/>
        <v/>
      </c>
    </row>
    <row r="5769" spans="11:11" x14ac:dyDescent="0.15">
      <c r="K5769" s="38" t="str">
        <f t="shared" si="438"/>
        <v/>
      </c>
    </row>
    <row r="5770" spans="11:11" x14ac:dyDescent="0.15">
      <c r="K5770" s="38" t="str">
        <f t="shared" si="438"/>
        <v/>
      </c>
    </row>
    <row r="5771" spans="11:11" x14ac:dyDescent="0.15">
      <c r="K5771" s="38" t="str">
        <f t="shared" si="438"/>
        <v/>
      </c>
    </row>
    <row r="5772" spans="11:11" x14ac:dyDescent="0.15">
      <c r="K5772" s="38" t="str">
        <f t="shared" si="438"/>
        <v/>
      </c>
    </row>
    <row r="5773" spans="11:11" x14ac:dyDescent="0.15">
      <c r="K5773" s="38" t="str">
        <f t="shared" si="438"/>
        <v/>
      </c>
    </row>
    <row r="5774" spans="11:11" x14ac:dyDescent="0.15">
      <c r="K5774" s="38" t="str">
        <f t="shared" si="438"/>
        <v/>
      </c>
    </row>
    <row r="5775" spans="11:11" x14ac:dyDescent="0.15">
      <c r="K5775" s="38" t="str">
        <f t="shared" si="438"/>
        <v/>
      </c>
    </row>
    <row r="5776" spans="11:11" x14ac:dyDescent="0.15">
      <c r="K5776" s="38" t="str">
        <f t="shared" si="438"/>
        <v/>
      </c>
    </row>
    <row r="5777" spans="11:11" x14ac:dyDescent="0.15">
      <c r="K5777" s="38" t="str">
        <f t="shared" si="438"/>
        <v/>
      </c>
    </row>
    <row r="5778" spans="11:11" x14ac:dyDescent="0.15">
      <c r="K5778" s="38" t="str">
        <f t="shared" si="438"/>
        <v/>
      </c>
    </row>
    <row r="5779" spans="11:11" x14ac:dyDescent="0.15">
      <c r="K5779" s="38" t="str">
        <f t="shared" si="438"/>
        <v/>
      </c>
    </row>
    <row r="5780" spans="11:11" x14ac:dyDescent="0.15">
      <c r="K5780" s="38" t="str">
        <f t="shared" si="438"/>
        <v/>
      </c>
    </row>
    <row r="5781" spans="11:11" x14ac:dyDescent="0.15">
      <c r="K5781" s="38" t="str">
        <f t="shared" si="438"/>
        <v/>
      </c>
    </row>
    <row r="5782" spans="11:11" x14ac:dyDescent="0.15">
      <c r="K5782" s="38" t="str">
        <f t="shared" si="438"/>
        <v/>
      </c>
    </row>
    <row r="5783" spans="11:11" x14ac:dyDescent="0.15">
      <c r="K5783" s="38" t="str">
        <f t="shared" si="438"/>
        <v/>
      </c>
    </row>
    <row r="5784" spans="11:11" x14ac:dyDescent="0.15">
      <c r="K5784" s="38" t="str">
        <f t="shared" si="438"/>
        <v/>
      </c>
    </row>
    <row r="5785" spans="11:11" x14ac:dyDescent="0.15">
      <c r="K5785" s="38" t="str">
        <f t="shared" si="438"/>
        <v/>
      </c>
    </row>
    <row r="5786" spans="11:11" x14ac:dyDescent="0.15">
      <c r="K5786" s="38" t="str">
        <f t="shared" si="438"/>
        <v/>
      </c>
    </row>
    <row r="5787" spans="11:11" x14ac:dyDescent="0.15">
      <c r="K5787" s="38" t="str">
        <f t="shared" si="438"/>
        <v/>
      </c>
    </row>
    <row r="5788" spans="11:11" x14ac:dyDescent="0.15">
      <c r="K5788" s="38" t="str">
        <f t="shared" si="438"/>
        <v/>
      </c>
    </row>
    <row r="5789" spans="11:11" x14ac:dyDescent="0.15">
      <c r="K5789" s="38" t="str">
        <f t="shared" si="438"/>
        <v/>
      </c>
    </row>
    <row r="5790" spans="11:11" x14ac:dyDescent="0.15">
      <c r="K5790" s="38" t="str">
        <f t="shared" si="438"/>
        <v/>
      </c>
    </row>
    <row r="5791" spans="11:11" x14ac:dyDescent="0.15">
      <c r="K5791" s="38" t="str">
        <f t="shared" si="438"/>
        <v/>
      </c>
    </row>
    <row r="5792" spans="11:11" x14ac:dyDescent="0.15">
      <c r="K5792" s="38" t="str">
        <f t="shared" si="438"/>
        <v/>
      </c>
    </row>
    <row r="5793" spans="11:11" x14ac:dyDescent="0.15">
      <c r="K5793" s="38" t="str">
        <f t="shared" si="438"/>
        <v/>
      </c>
    </row>
    <row r="5794" spans="11:11" x14ac:dyDescent="0.15">
      <c r="K5794" s="38" t="str">
        <f t="shared" si="438"/>
        <v/>
      </c>
    </row>
    <row r="5795" spans="11:11" x14ac:dyDescent="0.15">
      <c r="K5795" s="38" t="str">
        <f t="shared" si="438"/>
        <v/>
      </c>
    </row>
    <row r="5796" spans="11:11" x14ac:dyDescent="0.15">
      <c r="K5796" s="38" t="str">
        <f t="shared" si="438"/>
        <v/>
      </c>
    </row>
    <row r="5797" spans="11:11" x14ac:dyDescent="0.15">
      <c r="K5797" s="38" t="str">
        <f t="shared" si="438"/>
        <v/>
      </c>
    </row>
    <row r="5798" spans="11:11" x14ac:dyDescent="0.15">
      <c r="K5798" s="38" t="str">
        <f t="shared" si="438"/>
        <v/>
      </c>
    </row>
    <row r="5799" spans="11:11" x14ac:dyDescent="0.15">
      <c r="K5799" s="38" t="str">
        <f t="shared" si="438"/>
        <v/>
      </c>
    </row>
    <row r="5800" spans="11:11" x14ac:dyDescent="0.15">
      <c r="K5800" s="38" t="str">
        <f t="shared" si="438"/>
        <v/>
      </c>
    </row>
    <row r="5801" spans="11:11" x14ac:dyDescent="0.15">
      <c r="K5801" s="38" t="str">
        <f t="shared" si="438"/>
        <v/>
      </c>
    </row>
    <row r="5802" spans="11:11" x14ac:dyDescent="0.15">
      <c r="K5802" s="38" t="str">
        <f t="shared" si="438"/>
        <v/>
      </c>
    </row>
    <row r="5803" spans="11:11" x14ac:dyDescent="0.15">
      <c r="K5803" s="38" t="str">
        <f t="shared" si="438"/>
        <v/>
      </c>
    </row>
    <row r="5804" spans="11:11" x14ac:dyDescent="0.15">
      <c r="K5804" s="38" t="str">
        <f t="shared" si="438"/>
        <v/>
      </c>
    </row>
    <row r="5805" spans="11:11" x14ac:dyDescent="0.15">
      <c r="K5805" s="38" t="str">
        <f t="shared" si="438"/>
        <v/>
      </c>
    </row>
    <row r="5806" spans="11:11" x14ac:dyDescent="0.15">
      <c r="K5806" s="38" t="str">
        <f t="shared" si="438"/>
        <v/>
      </c>
    </row>
    <row r="5807" spans="11:11" x14ac:dyDescent="0.15">
      <c r="K5807" s="38" t="str">
        <f t="shared" si="438"/>
        <v/>
      </c>
    </row>
    <row r="5808" spans="11:11" x14ac:dyDescent="0.15">
      <c r="K5808" s="38" t="str">
        <f t="shared" si="438"/>
        <v/>
      </c>
    </row>
    <row r="5809" spans="11:11" x14ac:dyDescent="0.15">
      <c r="K5809" s="38" t="str">
        <f t="shared" si="438"/>
        <v/>
      </c>
    </row>
    <row r="5810" spans="11:11" x14ac:dyDescent="0.15">
      <c r="K5810" s="38" t="str">
        <f t="shared" si="438"/>
        <v/>
      </c>
    </row>
    <row r="5811" spans="11:11" x14ac:dyDescent="0.15">
      <c r="K5811" s="38" t="str">
        <f t="shared" si="438"/>
        <v/>
      </c>
    </row>
    <row r="5812" spans="11:11" x14ac:dyDescent="0.15">
      <c r="K5812" s="38" t="str">
        <f t="shared" si="438"/>
        <v/>
      </c>
    </row>
    <row r="5813" spans="11:11" x14ac:dyDescent="0.15">
      <c r="K5813" s="38" t="str">
        <f t="shared" si="438"/>
        <v/>
      </c>
    </row>
    <row r="5814" spans="11:11" x14ac:dyDescent="0.15">
      <c r="K5814" s="38" t="str">
        <f t="shared" si="438"/>
        <v/>
      </c>
    </row>
    <row r="5815" spans="11:11" x14ac:dyDescent="0.15">
      <c r="K5815" s="38" t="str">
        <f t="shared" si="438"/>
        <v/>
      </c>
    </row>
    <row r="5816" spans="11:11" x14ac:dyDescent="0.15">
      <c r="K5816" s="38" t="str">
        <f t="shared" si="438"/>
        <v/>
      </c>
    </row>
    <row r="5817" spans="11:11" x14ac:dyDescent="0.15">
      <c r="K5817" s="38" t="str">
        <f t="shared" si="438"/>
        <v/>
      </c>
    </row>
    <row r="5818" spans="11:11" x14ac:dyDescent="0.15">
      <c r="K5818" s="38" t="str">
        <f t="shared" si="438"/>
        <v/>
      </c>
    </row>
    <row r="5819" spans="11:11" x14ac:dyDescent="0.15">
      <c r="K5819" s="38" t="str">
        <f t="shared" si="438"/>
        <v/>
      </c>
    </row>
    <row r="5820" spans="11:11" x14ac:dyDescent="0.15">
      <c r="K5820" s="38" t="str">
        <f t="shared" si="438"/>
        <v/>
      </c>
    </row>
    <row r="5821" spans="11:11" x14ac:dyDescent="0.15">
      <c r="K5821" s="38" t="str">
        <f t="shared" si="438"/>
        <v/>
      </c>
    </row>
    <row r="5822" spans="11:11" x14ac:dyDescent="0.15">
      <c r="K5822" s="38" t="str">
        <f t="shared" si="438"/>
        <v/>
      </c>
    </row>
    <row r="5823" spans="11:11" x14ac:dyDescent="0.15">
      <c r="K5823" s="38" t="str">
        <f t="shared" si="438"/>
        <v/>
      </c>
    </row>
    <row r="5824" spans="11:11" x14ac:dyDescent="0.15">
      <c r="K5824" s="38" t="str">
        <f t="shared" si="438"/>
        <v/>
      </c>
    </row>
    <row r="5825" spans="11:11" x14ac:dyDescent="0.15">
      <c r="K5825" s="38" t="str">
        <f t="shared" si="438"/>
        <v/>
      </c>
    </row>
    <row r="5826" spans="11:11" x14ac:dyDescent="0.15">
      <c r="K5826" s="38" t="str">
        <f t="shared" si="438"/>
        <v/>
      </c>
    </row>
    <row r="5827" spans="11:11" x14ac:dyDescent="0.15">
      <c r="K5827" s="38" t="str">
        <f t="shared" ref="K5827:K5890" si="439">CONCATENATE(A5827,F5827)</f>
        <v/>
      </c>
    </row>
    <row r="5828" spans="11:11" x14ac:dyDescent="0.15">
      <c r="K5828" s="38" t="str">
        <f t="shared" si="439"/>
        <v/>
      </c>
    </row>
    <row r="5829" spans="11:11" x14ac:dyDescent="0.15">
      <c r="K5829" s="38" t="str">
        <f t="shared" si="439"/>
        <v/>
      </c>
    </row>
    <row r="5830" spans="11:11" x14ac:dyDescent="0.15">
      <c r="K5830" s="38" t="str">
        <f t="shared" si="439"/>
        <v/>
      </c>
    </row>
    <row r="5831" spans="11:11" x14ac:dyDescent="0.15">
      <c r="K5831" s="38" t="str">
        <f t="shared" si="439"/>
        <v/>
      </c>
    </row>
    <row r="5832" spans="11:11" x14ac:dyDescent="0.15">
      <c r="K5832" s="38" t="str">
        <f t="shared" si="439"/>
        <v/>
      </c>
    </row>
    <row r="5833" spans="11:11" x14ac:dyDescent="0.15">
      <c r="K5833" s="38" t="str">
        <f t="shared" si="439"/>
        <v/>
      </c>
    </row>
    <row r="5834" spans="11:11" x14ac:dyDescent="0.15">
      <c r="K5834" s="38" t="str">
        <f t="shared" si="439"/>
        <v/>
      </c>
    </row>
    <row r="5835" spans="11:11" x14ac:dyDescent="0.15">
      <c r="K5835" s="38" t="str">
        <f t="shared" si="439"/>
        <v/>
      </c>
    </row>
    <row r="5836" spans="11:11" x14ac:dyDescent="0.15">
      <c r="K5836" s="38" t="str">
        <f t="shared" si="439"/>
        <v/>
      </c>
    </row>
    <row r="5837" spans="11:11" x14ac:dyDescent="0.15">
      <c r="K5837" s="38" t="str">
        <f t="shared" si="439"/>
        <v/>
      </c>
    </row>
    <row r="5838" spans="11:11" x14ac:dyDescent="0.15">
      <c r="K5838" s="38" t="str">
        <f t="shared" si="439"/>
        <v/>
      </c>
    </row>
    <row r="5839" spans="11:11" x14ac:dyDescent="0.15">
      <c r="K5839" s="38" t="str">
        <f t="shared" si="439"/>
        <v/>
      </c>
    </row>
    <row r="5840" spans="11:11" x14ac:dyDescent="0.15">
      <c r="K5840" s="38" t="str">
        <f t="shared" si="439"/>
        <v/>
      </c>
    </row>
    <row r="5841" spans="11:11" x14ac:dyDescent="0.15">
      <c r="K5841" s="38" t="str">
        <f t="shared" si="439"/>
        <v/>
      </c>
    </row>
    <row r="5842" spans="11:11" x14ac:dyDescent="0.15">
      <c r="K5842" s="38" t="str">
        <f t="shared" si="439"/>
        <v/>
      </c>
    </row>
    <row r="5843" spans="11:11" x14ac:dyDescent="0.15">
      <c r="K5843" s="38" t="str">
        <f t="shared" si="439"/>
        <v/>
      </c>
    </row>
    <row r="5844" spans="11:11" x14ac:dyDescent="0.15">
      <c r="K5844" s="38" t="str">
        <f t="shared" si="439"/>
        <v/>
      </c>
    </row>
    <row r="5845" spans="11:11" x14ac:dyDescent="0.15">
      <c r="K5845" s="38" t="str">
        <f t="shared" si="439"/>
        <v/>
      </c>
    </row>
    <row r="5846" spans="11:11" x14ac:dyDescent="0.15">
      <c r="K5846" s="38" t="str">
        <f t="shared" si="439"/>
        <v/>
      </c>
    </row>
    <row r="5847" spans="11:11" x14ac:dyDescent="0.15">
      <c r="K5847" s="38" t="str">
        <f t="shared" si="439"/>
        <v/>
      </c>
    </row>
    <row r="5848" spans="11:11" x14ac:dyDescent="0.15">
      <c r="K5848" s="38" t="str">
        <f t="shared" si="439"/>
        <v/>
      </c>
    </row>
    <row r="5849" spans="11:11" x14ac:dyDescent="0.15">
      <c r="K5849" s="38" t="str">
        <f t="shared" si="439"/>
        <v/>
      </c>
    </row>
    <row r="5850" spans="11:11" x14ac:dyDescent="0.15">
      <c r="K5850" s="38" t="str">
        <f t="shared" si="439"/>
        <v/>
      </c>
    </row>
    <row r="5851" spans="11:11" x14ac:dyDescent="0.15">
      <c r="K5851" s="38" t="str">
        <f t="shared" si="439"/>
        <v/>
      </c>
    </row>
    <row r="5852" spans="11:11" x14ac:dyDescent="0.15">
      <c r="K5852" s="38" t="str">
        <f t="shared" si="439"/>
        <v/>
      </c>
    </row>
    <row r="5853" spans="11:11" x14ac:dyDescent="0.15">
      <c r="K5853" s="38" t="str">
        <f t="shared" si="439"/>
        <v/>
      </c>
    </row>
    <row r="5854" spans="11:11" x14ac:dyDescent="0.15">
      <c r="K5854" s="38" t="str">
        <f t="shared" si="439"/>
        <v/>
      </c>
    </row>
    <row r="5855" spans="11:11" x14ac:dyDescent="0.15">
      <c r="K5855" s="38" t="str">
        <f t="shared" si="439"/>
        <v/>
      </c>
    </row>
    <row r="5856" spans="11:11" x14ac:dyDescent="0.15">
      <c r="K5856" s="38" t="str">
        <f t="shared" si="439"/>
        <v/>
      </c>
    </row>
    <row r="5857" spans="11:11" x14ac:dyDescent="0.15">
      <c r="K5857" s="38" t="str">
        <f t="shared" si="439"/>
        <v/>
      </c>
    </row>
    <row r="5858" spans="11:11" x14ac:dyDescent="0.15">
      <c r="K5858" s="38" t="str">
        <f t="shared" si="439"/>
        <v/>
      </c>
    </row>
    <row r="5859" spans="11:11" x14ac:dyDescent="0.15">
      <c r="K5859" s="38" t="str">
        <f t="shared" si="439"/>
        <v/>
      </c>
    </row>
    <row r="5860" spans="11:11" x14ac:dyDescent="0.15">
      <c r="K5860" s="38" t="str">
        <f t="shared" si="439"/>
        <v/>
      </c>
    </row>
    <row r="5861" spans="11:11" x14ac:dyDescent="0.15">
      <c r="K5861" s="38" t="str">
        <f t="shared" si="439"/>
        <v/>
      </c>
    </row>
    <row r="5862" spans="11:11" x14ac:dyDescent="0.15">
      <c r="K5862" s="38" t="str">
        <f t="shared" si="439"/>
        <v/>
      </c>
    </row>
    <row r="5863" spans="11:11" x14ac:dyDescent="0.15">
      <c r="K5863" s="38" t="str">
        <f t="shared" si="439"/>
        <v/>
      </c>
    </row>
    <row r="5864" spans="11:11" x14ac:dyDescent="0.15">
      <c r="K5864" s="38" t="str">
        <f t="shared" si="439"/>
        <v/>
      </c>
    </row>
    <row r="5865" spans="11:11" x14ac:dyDescent="0.15">
      <c r="K5865" s="38" t="str">
        <f t="shared" si="439"/>
        <v/>
      </c>
    </row>
    <row r="5866" spans="11:11" x14ac:dyDescent="0.15">
      <c r="K5866" s="38" t="str">
        <f t="shared" si="439"/>
        <v/>
      </c>
    </row>
    <row r="5867" spans="11:11" x14ac:dyDescent="0.15">
      <c r="K5867" s="38" t="str">
        <f t="shared" si="439"/>
        <v/>
      </c>
    </row>
    <row r="5868" spans="11:11" x14ac:dyDescent="0.15">
      <c r="K5868" s="38" t="str">
        <f t="shared" si="439"/>
        <v/>
      </c>
    </row>
    <row r="5869" spans="11:11" x14ac:dyDescent="0.15">
      <c r="K5869" s="38" t="str">
        <f t="shared" si="439"/>
        <v/>
      </c>
    </row>
    <row r="5870" spans="11:11" x14ac:dyDescent="0.15">
      <c r="K5870" s="38" t="str">
        <f t="shared" si="439"/>
        <v/>
      </c>
    </row>
    <row r="5871" spans="11:11" x14ac:dyDescent="0.15">
      <c r="K5871" s="38" t="str">
        <f t="shared" si="439"/>
        <v/>
      </c>
    </row>
    <row r="5872" spans="11:11" x14ac:dyDescent="0.15">
      <c r="K5872" s="38" t="str">
        <f t="shared" si="439"/>
        <v/>
      </c>
    </row>
    <row r="5873" spans="11:11" x14ac:dyDescent="0.15">
      <c r="K5873" s="38" t="str">
        <f t="shared" si="439"/>
        <v/>
      </c>
    </row>
    <row r="5874" spans="11:11" x14ac:dyDescent="0.15">
      <c r="K5874" s="38" t="str">
        <f t="shared" si="439"/>
        <v/>
      </c>
    </row>
    <row r="5875" spans="11:11" x14ac:dyDescent="0.15">
      <c r="K5875" s="38" t="str">
        <f t="shared" si="439"/>
        <v/>
      </c>
    </row>
    <row r="5876" spans="11:11" x14ac:dyDescent="0.15">
      <c r="K5876" s="38" t="str">
        <f t="shared" si="439"/>
        <v/>
      </c>
    </row>
    <row r="5877" spans="11:11" x14ac:dyDescent="0.15">
      <c r="K5877" s="38" t="str">
        <f t="shared" si="439"/>
        <v/>
      </c>
    </row>
    <row r="5878" spans="11:11" x14ac:dyDescent="0.15">
      <c r="K5878" s="38" t="str">
        <f t="shared" si="439"/>
        <v/>
      </c>
    </row>
    <row r="5879" spans="11:11" x14ac:dyDescent="0.15">
      <c r="K5879" s="38" t="str">
        <f t="shared" si="439"/>
        <v/>
      </c>
    </row>
    <row r="5880" spans="11:11" x14ac:dyDescent="0.15">
      <c r="K5880" s="38" t="str">
        <f t="shared" si="439"/>
        <v/>
      </c>
    </row>
    <row r="5881" spans="11:11" x14ac:dyDescent="0.15">
      <c r="K5881" s="38" t="str">
        <f t="shared" si="439"/>
        <v/>
      </c>
    </row>
    <row r="5882" spans="11:11" x14ac:dyDescent="0.15">
      <c r="K5882" s="38" t="str">
        <f t="shared" si="439"/>
        <v/>
      </c>
    </row>
    <row r="5883" spans="11:11" x14ac:dyDescent="0.15">
      <c r="K5883" s="38" t="str">
        <f t="shared" si="439"/>
        <v/>
      </c>
    </row>
    <row r="5884" spans="11:11" x14ac:dyDescent="0.15">
      <c r="K5884" s="38" t="str">
        <f t="shared" si="439"/>
        <v/>
      </c>
    </row>
    <row r="5885" spans="11:11" x14ac:dyDescent="0.15">
      <c r="K5885" s="38" t="str">
        <f t="shared" si="439"/>
        <v/>
      </c>
    </row>
    <row r="5886" spans="11:11" x14ac:dyDescent="0.15">
      <c r="K5886" s="38" t="str">
        <f t="shared" si="439"/>
        <v/>
      </c>
    </row>
    <row r="5887" spans="11:11" x14ac:dyDescent="0.15">
      <c r="K5887" s="38" t="str">
        <f t="shared" si="439"/>
        <v/>
      </c>
    </row>
    <row r="5888" spans="11:11" x14ac:dyDescent="0.15">
      <c r="K5888" s="38" t="str">
        <f t="shared" si="439"/>
        <v/>
      </c>
    </row>
    <row r="5889" spans="11:11" x14ac:dyDescent="0.15">
      <c r="K5889" s="38" t="str">
        <f t="shared" si="439"/>
        <v/>
      </c>
    </row>
    <row r="5890" spans="11:11" x14ac:dyDescent="0.15">
      <c r="K5890" s="38" t="str">
        <f t="shared" si="439"/>
        <v/>
      </c>
    </row>
    <row r="5891" spans="11:11" x14ac:dyDescent="0.15">
      <c r="K5891" s="38" t="str">
        <f t="shared" ref="K5891:K5954" si="440">CONCATENATE(A5891,F5891)</f>
        <v/>
      </c>
    </row>
    <row r="5892" spans="11:11" x14ac:dyDescent="0.15">
      <c r="K5892" s="38" t="str">
        <f t="shared" si="440"/>
        <v/>
      </c>
    </row>
    <row r="5893" spans="11:11" x14ac:dyDescent="0.15">
      <c r="K5893" s="38" t="str">
        <f t="shared" si="440"/>
        <v/>
      </c>
    </row>
    <row r="5894" spans="11:11" x14ac:dyDescent="0.15">
      <c r="K5894" s="38" t="str">
        <f t="shared" si="440"/>
        <v/>
      </c>
    </row>
    <row r="5895" spans="11:11" x14ac:dyDescent="0.15">
      <c r="K5895" s="38" t="str">
        <f t="shared" si="440"/>
        <v/>
      </c>
    </row>
    <row r="5896" spans="11:11" x14ac:dyDescent="0.15">
      <c r="K5896" s="38" t="str">
        <f t="shared" si="440"/>
        <v/>
      </c>
    </row>
    <row r="5897" spans="11:11" x14ac:dyDescent="0.15">
      <c r="K5897" s="38" t="str">
        <f t="shared" si="440"/>
        <v/>
      </c>
    </row>
    <row r="5898" spans="11:11" x14ac:dyDescent="0.15">
      <c r="K5898" s="38" t="str">
        <f t="shared" si="440"/>
        <v/>
      </c>
    </row>
    <row r="5899" spans="11:11" x14ac:dyDescent="0.15">
      <c r="K5899" s="38" t="str">
        <f t="shared" si="440"/>
        <v/>
      </c>
    </row>
    <row r="5900" spans="11:11" x14ac:dyDescent="0.15">
      <c r="K5900" s="38" t="str">
        <f t="shared" si="440"/>
        <v/>
      </c>
    </row>
    <row r="5901" spans="11:11" x14ac:dyDescent="0.15">
      <c r="K5901" s="38" t="str">
        <f t="shared" si="440"/>
        <v/>
      </c>
    </row>
    <row r="5902" spans="11:11" x14ac:dyDescent="0.15">
      <c r="K5902" s="38" t="str">
        <f t="shared" si="440"/>
        <v/>
      </c>
    </row>
    <row r="5903" spans="11:11" x14ac:dyDescent="0.15">
      <c r="K5903" s="38" t="str">
        <f t="shared" si="440"/>
        <v/>
      </c>
    </row>
    <row r="5904" spans="11:11" x14ac:dyDescent="0.15">
      <c r="K5904" s="38" t="str">
        <f t="shared" si="440"/>
        <v/>
      </c>
    </row>
    <row r="5905" spans="11:11" x14ac:dyDescent="0.15">
      <c r="K5905" s="38" t="str">
        <f t="shared" si="440"/>
        <v/>
      </c>
    </row>
    <row r="5906" spans="11:11" x14ac:dyDescent="0.15">
      <c r="K5906" s="38" t="str">
        <f t="shared" si="440"/>
        <v/>
      </c>
    </row>
    <row r="5907" spans="11:11" x14ac:dyDescent="0.15">
      <c r="K5907" s="38" t="str">
        <f t="shared" si="440"/>
        <v/>
      </c>
    </row>
    <row r="5908" spans="11:11" x14ac:dyDescent="0.15">
      <c r="K5908" s="38" t="str">
        <f t="shared" si="440"/>
        <v/>
      </c>
    </row>
    <row r="5909" spans="11:11" x14ac:dyDescent="0.15">
      <c r="K5909" s="38" t="str">
        <f t="shared" si="440"/>
        <v/>
      </c>
    </row>
    <row r="5910" spans="11:11" x14ac:dyDescent="0.15">
      <c r="K5910" s="38" t="str">
        <f t="shared" si="440"/>
        <v/>
      </c>
    </row>
    <row r="5911" spans="11:11" x14ac:dyDescent="0.15">
      <c r="K5911" s="38" t="str">
        <f t="shared" si="440"/>
        <v/>
      </c>
    </row>
    <row r="5912" spans="11:11" x14ac:dyDescent="0.15">
      <c r="K5912" s="38" t="str">
        <f t="shared" si="440"/>
        <v/>
      </c>
    </row>
    <row r="5913" spans="11:11" x14ac:dyDescent="0.15">
      <c r="K5913" s="38" t="str">
        <f t="shared" si="440"/>
        <v/>
      </c>
    </row>
    <row r="5914" spans="11:11" x14ac:dyDescent="0.15">
      <c r="K5914" s="38" t="str">
        <f t="shared" si="440"/>
        <v/>
      </c>
    </row>
    <row r="5915" spans="11:11" x14ac:dyDescent="0.15">
      <c r="K5915" s="38" t="str">
        <f t="shared" si="440"/>
        <v/>
      </c>
    </row>
    <row r="5916" spans="11:11" x14ac:dyDescent="0.15">
      <c r="K5916" s="38" t="str">
        <f t="shared" si="440"/>
        <v/>
      </c>
    </row>
    <row r="5917" spans="11:11" x14ac:dyDescent="0.15">
      <c r="K5917" s="38" t="str">
        <f t="shared" si="440"/>
        <v/>
      </c>
    </row>
    <row r="5918" spans="11:11" x14ac:dyDescent="0.15">
      <c r="K5918" s="38" t="str">
        <f t="shared" si="440"/>
        <v/>
      </c>
    </row>
    <row r="5919" spans="11:11" x14ac:dyDescent="0.15">
      <c r="K5919" s="38" t="str">
        <f t="shared" si="440"/>
        <v/>
      </c>
    </row>
    <row r="5920" spans="11:11" x14ac:dyDescent="0.15">
      <c r="K5920" s="38" t="str">
        <f t="shared" si="440"/>
        <v/>
      </c>
    </row>
    <row r="5921" spans="11:11" x14ac:dyDescent="0.15">
      <c r="K5921" s="38" t="str">
        <f t="shared" si="440"/>
        <v/>
      </c>
    </row>
    <row r="5922" spans="11:11" x14ac:dyDescent="0.15">
      <c r="K5922" s="38" t="str">
        <f t="shared" si="440"/>
        <v/>
      </c>
    </row>
    <row r="5923" spans="11:11" x14ac:dyDescent="0.15">
      <c r="K5923" s="38" t="str">
        <f t="shared" si="440"/>
        <v/>
      </c>
    </row>
    <row r="5924" spans="11:11" x14ac:dyDescent="0.15">
      <c r="K5924" s="38" t="str">
        <f t="shared" si="440"/>
        <v/>
      </c>
    </row>
    <row r="5925" spans="11:11" x14ac:dyDescent="0.15">
      <c r="K5925" s="38" t="str">
        <f t="shared" si="440"/>
        <v/>
      </c>
    </row>
    <row r="5926" spans="11:11" x14ac:dyDescent="0.15">
      <c r="K5926" s="38" t="str">
        <f t="shared" si="440"/>
        <v/>
      </c>
    </row>
    <row r="5927" spans="11:11" x14ac:dyDescent="0.15">
      <c r="K5927" s="38" t="str">
        <f t="shared" si="440"/>
        <v/>
      </c>
    </row>
    <row r="5928" spans="11:11" x14ac:dyDescent="0.15">
      <c r="K5928" s="38" t="str">
        <f t="shared" si="440"/>
        <v/>
      </c>
    </row>
    <row r="5929" spans="11:11" x14ac:dyDescent="0.15">
      <c r="K5929" s="38" t="str">
        <f t="shared" si="440"/>
        <v/>
      </c>
    </row>
    <row r="5930" spans="11:11" x14ac:dyDescent="0.15">
      <c r="K5930" s="38" t="str">
        <f t="shared" si="440"/>
        <v/>
      </c>
    </row>
    <row r="5931" spans="11:11" x14ac:dyDescent="0.15">
      <c r="K5931" s="38" t="str">
        <f t="shared" si="440"/>
        <v/>
      </c>
    </row>
    <row r="5932" spans="11:11" x14ac:dyDescent="0.15">
      <c r="K5932" s="38" t="str">
        <f t="shared" si="440"/>
        <v/>
      </c>
    </row>
    <row r="5933" spans="11:11" x14ac:dyDescent="0.15">
      <c r="K5933" s="38" t="str">
        <f t="shared" si="440"/>
        <v/>
      </c>
    </row>
    <row r="5934" spans="11:11" x14ac:dyDescent="0.15">
      <c r="K5934" s="38" t="str">
        <f t="shared" si="440"/>
        <v/>
      </c>
    </row>
    <row r="5935" spans="11:11" x14ac:dyDescent="0.15">
      <c r="K5935" s="38" t="str">
        <f t="shared" si="440"/>
        <v/>
      </c>
    </row>
    <row r="5936" spans="11:11" x14ac:dyDescent="0.15">
      <c r="K5936" s="38" t="str">
        <f t="shared" si="440"/>
        <v/>
      </c>
    </row>
    <row r="5937" spans="11:11" x14ac:dyDescent="0.15">
      <c r="K5937" s="38" t="str">
        <f t="shared" si="440"/>
        <v/>
      </c>
    </row>
    <row r="5938" spans="11:11" x14ac:dyDescent="0.15">
      <c r="K5938" s="38" t="str">
        <f t="shared" si="440"/>
        <v/>
      </c>
    </row>
    <row r="5939" spans="11:11" x14ac:dyDescent="0.15">
      <c r="K5939" s="38" t="str">
        <f t="shared" si="440"/>
        <v/>
      </c>
    </row>
    <row r="5940" spans="11:11" x14ac:dyDescent="0.15">
      <c r="K5940" s="38" t="str">
        <f t="shared" si="440"/>
        <v/>
      </c>
    </row>
    <row r="5941" spans="11:11" x14ac:dyDescent="0.15">
      <c r="K5941" s="38" t="str">
        <f t="shared" si="440"/>
        <v/>
      </c>
    </row>
    <row r="5942" spans="11:11" x14ac:dyDescent="0.15">
      <c r="K5942" s="38" t="str">
        <f t="shared" si="440"/>
        <v/>
      </c>
    </row>
    <row r="5943" spans="11:11" x14ac:dyDescent="0.15">
      <c r="K5943" s="38" t="str">
        <f t="shared" si="440"/>
        <v/>
      </c>
    </row>
    <row r="5944" spans="11:11" x14ac:dyDescent="0.15">
      <c r="K5944" s="38" t="str">
        <f t="shared" si="440"/>
        <v/>
      </c>
    </row>
    <row r="5945" spans="11:11" x14ac:dyDescent="0.15">
      <c r="K5945" s="38" t="str">
        <f t="shared" si="440"/>
        <v/>
      </c>
    </row>
    <row r="5946" spans="11:11" x14ac:dyDescent="0.15">
      <c r="K5946" s="38" t="str">
        <f t="shared" si="440"/>
        <v/>
      </c>
    </row>
    <row r="5947" spans="11:11" x14ac:dyDescent="0.15">
      <c r="K5947" s="38" t="str">
        <f t="shared" si="440"/>
        <v/>
      </c>
    </row>
    <row r="5948" spans="11:11" x14ac:dyDescent="0.15">
      <c r="K5948" s="38" t="str">
        <f t="shared" si="440"/>
        <v/>
      </c>
    </row>
    <row r="5949" spans="11:11" x14ac:dyDescent="0.15">
      <c r="K5949" s="38" t="str">
        <f t="shared" si="440"/>
        <v/>
      </c>
    </row>
    <row r="5950" spans="11:11" x14ac:dyDescent="0.15">
      <c r="K5950" s="38" t="str">
        <f t="shared" si="440"/>
        <v/>
      </c>
    </row>
    <row r="5951" spans="11:11" x14ac:dyDescent="0.15">
      <c r="K5951" s="38" t="str">
        <f t="shared" si="440"/>
        <v/>
      </c>
    </row>
    <row r="5952" spans="11:11" x14ac:dyDescent="0.15">
      <c r="K5952" s="38" t="str">
        <f t="shared" si="440"/>
        <v/>
      </c>
    </row>
    <row r="5953" spans="11:11" x14ac:dyDescent="0.15">
      <c r="K5953" s="38" t="str">
        <f t="shared" si="440"/>
        <v/>
      </c>
    </row>
    <row r="5954" spans="11:11" x14ac:dyDescent="0.15">
      <c r="K5954" s="38" t="str">
        <f t="shared" si="440"/>
        <v/>
      </c>
    </row>
    <row r="5955" spans="11:11" x14ac:dyDescent="0.15">
      <c r="K5955" s="38" t="str">
        <f t="shared" ref="K5955:K6018" si="441">CONCATENATE(A5955,F5955)</f>
        <v/>
      </c>
    </row>
    <row r="5956" spans="11:11" x14ac:dyDescent="0.15">
      <c r="K5956" s="38" t="str">
        <f t="shared" si="441"/>
        <v/>
      </c>
    </row>
    <row r="5957" spans="11:11" x14ac:dyDescent="0.15">
      <c r="K5957" s="38" t="str">
        <f t="shared" si="441"/>
        <v/>
      </c>
    </row>
    <row r="5958" spans="11:11" x14ac:dyDescent="0.15">
      <c r="K5958" s="38" t="str">
        <f t="shared" si="441"/>
        <v/>
      </c>
    </row>
    <row r="5959" spans="11:11" x14ac:dyDescent="0.15">
      <c r="K5959" s="38" t="str">
        <f t="shared" si="441"/>
        <v/>
      </c>
    </row>
    <row r="5960" spans="11:11" x14ac:dyDescent="0.15">
      <c r="K5960" s="38" t="str">
        <f t="shared" si="441"/>
        <v/>
      </c>
    </row>
    <row r="5961" spans="11:11" x14ac:dyDescent="0.15">
      <c r="K5961" s="38" t="str">
        <f t="shared" si="441"/>
        <v/>
      </c>
    </row>
    <row r="5962" spans="11:11" x14ac:dyDescent="0.15">
      <c r="K5962" s="38" t="str">
        <f t="shared" si="441"/>
        <v/>
      </c>
    </row>
    <row r="5963" spans="11:11" x14ac:dyDescent="0.15">
      <c r="K5963" s="38" t="str">
        <f t="shared" si="441"/>
        <v/>
      </c>
    </row>
    <row r="5964" spans="11:11" x14ac:dyDescent="0.15">
      <c r="K5964" s="38" t="str">
        <f t="shared" si="441"/>
        <v/>
      </c>
    </row>
    <row r="5965" spans="11:11" x14ac:dyDescent="0.15">
      <c r="K5965" s="38" t="str">
        <f t="shared" si="441"/>
        <v/>
      </c>
    </row>
    <row r="5966" spans="11:11" x14ac:dyDescent="0.15">
      <c r="K5966" s="38" t="str">
        <f t="shared" si="441"/>
        <v/>
      </c>
    </row>
    <row r="5967" spans="11:11" x14ac:dyDescent="0.15">
      <c r="K5967" s="38" t="str">
        <f t="shared" si="441"/>
        <v/>
      </c>
    </row>
    <row r="5968" spans="11:11" x14ac:dyDescent="0.15">
      <c r="K5968" s="38" t="str">
        <f t="shared" si="441"/>
        <v/>
      </c>
    </row>
    <row r="5969" spans="11:11" x14ac:dyDescent="0.15">
      <c r="K5969" s="38" t="str">
        <f t="shared" si="441"/>
        <v/>
      </c>
    </row>
    <row r="5970" spans="11:11" x14ac:dyDescent="0.15">
      <c r="K5970" s="38" t="str">
        <f t="shared" si="441"/>
        <v/>
      </c>
    </row>
    <row r="5971" spans="11:11" x14ac:dyDescent="0.15">
      <c r="K5971" s="38" t="str">
        <f t="shared" si="441"/>
        <v/>
      </c>
    </row>
    <row r="5972" spans="11:11" x14ac:dyDescent="0.15">
      <c r="K5972" s="38" t="str">
        <f t="shared" si="441"/>
        <v/>
      </c>
    </row>
    <row r="5973" spans="11:11" x14ac:dyDescent="0.15">
      <c r="K5973" s="38" t="str">
        <f t="shared" si="441"/>
        <v/>
      </c>
    </row>
    <row r="5974" spans="11:11" x14ac:dyDescent="0.15">
      <c r="K5974" s="38" t="str">
        <f t="shared" si="441"/>
        <v/>
      </c>
    </row>
    <row r="5975" spans="11:11" x14ac:dyDescent="0.15">
      <c r="K5975" s="38" t="str">
        <f t="shared" si="441"/>
        <v/>
      </c>
    </row>
    <row r="5976" spans="11:11" x14ac:dyDescent="0.15">
      <c r="K5976" s="38" t="str">
        <f t="shared" si="441"/>
        <v/>
      </c>
    </row>
    <row r="5977" spans="11:11" x14ac:dyDescent="0.15">
      <c r="K5977" s="38" t="str">
        <f t="shared" si="441"/>
        <v/>
      </c>
    </row>
    <row r="5978" spans="11:11" x14ac:dyDescent="0.15">
      <c r="K5978" s="38" t="str">
        <f t="shared" si="441"/>
        <v/>
      </c>
    </row>
    <row r="5979" spans="11:11" x14ac:dyDescent="0.15">
      <c r="K5979" s="38" t="str">
        <f t="shared" si="441"/>
        <v/>
      </c>
    </row>
    <row r="5980" spans="11:11" x14ac:dyDescent="0.15">
      <c r="K5980" s="38" t="str">
        <f t="shared" si="441"/>
        <v/>
      </c>
    </row>
    <row r="5981" spans="11:11" x14ac:dyDescent="0.15">
      <c r="K5981" s="38" t="str">
        <f t="shared" si="441"/>
        <v/>
      </c>
    </row>
    <row r="5982" spans="11:11" x14ac:dyDescent="0.15">
      <c r="K5982" s="38" t="str">
        <f t="shared" si="441"/>
        <v/>
      </c>
    </row>
    <row r="5983" spans="11:11" x14ac:dyDescent="0.15">
      <c r="K5983" s="38" t="str">
        <f t="shared" si="441"/>
        <v/>
      </c>
    </row>
    <row r="5984" spans="11:11" x14ac:dyDescent="0.15">
      <c r="K5984" s="38" t="str">
        <f t="shared" si="441"/>
        <v/>
      </c>
    </row>
    <row r="5985" spans="11:11" x14ac:dyDescent="0.15">
      <c r="K5985" s="38" t="str">
        <f t="shared" si="441"/>
        <v/>
      </c>
    </row>
    <row r="5986" spans="11:11" x14ac:dyDescent="0.15">
      <c r="K5986" s="38" t="str">
        <f t="shared" si="441"/>
        <v/>
      </c>
    </row>
    <row r="5987" spans="11:11" x14ac:dyDescent="0.15">
      <c r="K5987" s="38" t="str">
        <f t="shared" si="441"/>
        <v/>
      </c>
    </row>
    <row r="5988" spans="11:11" x14ac:dyDescent="0.15">
      <c r="K5988" s="38" t="str">
        <f t="shared" si="441"/>
        <v/>
      </c>
    </row>
    <row r="5989" spans="11:11" x14ac:dyDescent="0.15">
      <c r="K5989" s="38" t="str">
        <f t="shared" si="441"/>
        <v/>
      </c>
    </row>
    <row r="5990" spans="11:11" x14ac:dyDescent="0.15">
      <c r="K5990" s="38" t="str">
        <f t="shared" si="441"/>
        <v/>
      </c>
    </row>
    <row r="5991" spans="11:11" x14ac:dyDescent="0.15">
      <c r="K5991" s="38" t="str">
        <f t="shared" si="441"/>
        <v/>
      </c>
    </row>
    <row r="5992" spans="11:11" x14ac:dyDescent="0.15">
      <c r="K5992" s="38" t="str">
        <f t="shared" si="441"/>
        <v/>
      </c>
    </row>
    <row r="5993" spans="11:11" x14ac:dyDescent="0.15">
      <c r="K5993" s="38" t="str">
        <f t="shared" si="441"/>
        <v/>
      </c>
    </row>
    <row r="5994" spans="11:11" x14ac:dyDescent="0.15">
      <c r="K5994" s="38" t="str">
        <f t="shared" si="441"/>
        <v/>
      </c>
    </row>
    <row r="5995" spans="11:11" x14ac:dyDescent="0.15">
      <c r="K5995" s="38" t="str">
        <f t="shared" si="441"/>
        <v/>
      </c>
    </row>
    <row r="5996" spans="11:11" x14ac:dyDescent="0.15">
      <c r="K5996" s="38" t="str">
        <f t="shared" si="441"/>
        <v/>
      </c>
    </row>
    <row r="5997" spans="11:11" x14ac:dyDescent="0.15">
      <c r="K5997" s="38" t="str">
        <f t="shared" si="441"/>
        <v/>
      </c>
    </row>
    <row r="5998" spans="11:11" x14ac:dyDescent="0.15">
      <c r="K5998" s="38" t="str">
        <f t="shared" si="441"/>
        <v/>
      </c>
    </row>
    <row r="5999" spans="11:11" x14ac:dyDescent="0.15">
      <c r="K5999" s="38" t="str">
        <f t="shared" si="441"/>
        <v/>
      </c>
    </row>
    <row r="6000" spans="11:11" x14ac:dyDescent="0.15">
      <c r="K6000" s="38" t="str">
        <f t="shared" si="441"/>
        <v/>
      </c>
    </row>
    <row r="6001" spans="11:11" x14ac:dyDescent="0.15">
      <c r="K6001" s="38" t="str">
        <f t="shared" si="441"/>
        <v/>
      </c>
    </row>
    <row r="6002" spans="11:11" x14ac:dyDescent="0.15">
      <c r="K6002" s="38" t="str">
        <f t="shared" si="441"/>
        <v/>
      </c>
    </row>
    <row r="6003" spans="11:11" x14ac:dyDescent="0.15">
      <c r="K6003" s="38" t="str">
        <f t="shared" si="441"/>
        <v/>
      </c>
    </row>
    <row r="6004" spans="11:11" x14ac:dyDescent="0.15">
      <c r="K6004" s="38" t="str">
        <f t="shared" si="441"/>
        <v/>
      </c>
    </row>
    <row r="6005" spans="11:11" x14ac:dyDescent="0.15">
      <c r="K6005" s="38" t="str">
        <f t="shared" si="441"/>
        <v/>
      </c>
    </row>
    <row r="6006" spans="11:11" x14ac:dyDescent="0.15">
      <c r="K6006" s="38" t="str">
        <f t="shared" si="441"/>
        <v/>
      </c>
    </row>
    <row r="6007" spans="11:11" x14ac:dyDescent="0.15">
      <c r="K6007" s="38" t="str">
        <f t="shared" si="441"/>
        <v/>
      </c>
    </row>
    <row r="6008" spans="11:11" x14ac:dyDescent="0.15">
      <c r="K6008" s="38" t="str">
        <f t="shared" si="441"/>
        <v/>
      </c>
    </row>
    <row r="6009" spans="11:11" x14ac:dyDescent="0.15">
      <c r="K6009" s="38" t="str">
        <f t="shared" si="441"/>
        <v/>
      </c>
    </row>
    <row r="6010" spans="11:11" x14ac:dyDescent="0.15">
      <c r="K6010" s="38" t="str">
        <f t="shared" si="441"/>
        <v/>
      </c>
    </row>
    <row r="6011" spans="11:11" x14ac:dyDescent="0.15">
      <c r="K6011" s="38" t="str">
        <f t="shared" si="441"/>
        <v/>
      </c>
    </row>
    <row r="6012" spans="11:11" x14ac:dyDescent="0.15">
      <c r="K6012" s="38" t="str">
        <f t="shared" si="441"/>
        <v/>
      </c>
    </row>
    <row r="6013" spans="11:11" x14ac:dyDescent="0.15">
      <c r="K6013" s="38" t="str">
        <f t="shared" si="441"/>
        <v/>
      </c>
    </row>
    <row r="6014" spans="11:11" x14ac:dyDescent="0.15">
      <c r="K6014" s="38" t="str">
        <f t="shared" si="441"/>
        <v/>
      </c>
    </row>
    <row r="6015" spans="11:11" x14ac:dyDescent="0.15">
      <c r="K6015" s="38" t="str">
        <f t="shared" si="441"/>
        <v/>
      </c>
    </row>
    <row r="6016" spans="11:11" x14ac:dyDescent="0.15">
      <c r="K6016" s="38" t="str">
        <f t="shared" si="441"/>
        <v/>
      </c>
    </row>
    <row r="6017" spans="11:11" x14ac:dyDescent="0.15">
      <c r="K6017" s="38" t="str">
        <f t="shared" si="441"/>
        <v/>
      </c>
    </row>
    <row r="6018" spans="11:11" x14ac:dyDescent="0.15">
      <c r="K6018" s="38" t="str">
        <f t="shared" si="441"/>
        <v/>
      </c>
    </row>
    <row r="6019" spans="11:11" x14ac:dyDescent="0.15">
      <c r="K6019" s="38" t="str">
        <f t="shared" ref="K6019:K6082" si="442">CONCATENATE(A6019,F6019)</f>
        <v/>
      </c>
    </row>
    <row r="6020" spans="11:11" x14ac:dyDescent="0.15">
      <c r="K6020" s="38" t="str">
        <f t="shared" si="442"/>
        <v/>
      </c>
    </row>
    <row r="6021" spans="11:11" x14ac:dyDescent="0.15">
      <c r="K6021" s="38" t="str">
        <f t="shared" si="442"/>
        <v/>
      </c>
    </row>
    <row r="6022" spans="11:11" x14ac:dyDescent="0.15">
      <c r="K6022" s="38" t="str">
        <f t="shared" si="442"/>
        <v/>
      </c>
    </row>
    <row r="6023" spans="11:11" x14ac:dyDescent="0.15">
      <c r="K6023" s="38" t="str">
        <f t="shared" si="442"/>
        <v/>
      </c>
    </row>
    <row r="6024" spans="11:11" x14ac:dyDescent="0.15">
      <c r="K6024" s="38" t="str">
        <f t="shared" si="442"/>
        <v/>
      </c>
    </row>
    <row r="6025" spans="11:11" x14ac:dyDescent="0.15">
      <c r="K6025" s="38" t="str">
        <f t="shared" si="442"/>
        <v/>
      </c>
    </row>
    <row r="6026" spans="11:11" x14ac:dyDescent="0.15">
      <c r="K6026" s="38" t="str">
        <f t="shared" si="442"/>
        <v/>
      </c>
    </row>
    <row r="6027" spans="11:11" x14ac:dyDescent="0.15">
      <c r="K6027" s="38" t="str">
        <f t="shared" si="442"/>
        <v/>
      </c>
    </row>
    <row r="6028" spans="11:11" x14ac:dyDescent="0.15">
      <c r="K6028" s="38" t="str">
        <f t="shared" si="442"/>
        <v/>
      </c>
    </row>
    <row r="6029" spans="11:11" x14ac:dyDescent="0.15">
      <c r="K6029" s="38" t="str">
        <f t="shared" si="442"/>
        <v/>
      </c>
    </row>
    <row r="6030" spans="11:11" x14ac:dyDescent="0.15">
      <c r="K6030" s="38" t="str">
        <f t="shared" si="442"/>
        <v/>
      </c>
    </row>
    <row r="6031" spans="11:11" x14ac:dyDescent="0.15">
      <c r="K6031" s="38" t="str">
        <f t="shared" si="442"/>
        <v/>
      </c>
    </row>
    <row r="6032" spans="11:11" x14ac:dyDescent="0.15">
      <c r="K6032" s="38" t="str">
        <f t="shared" si="442"/>
        <v/>
      </c>
    </row>
    <row r="6033" spans="11:11" x14ac:dyDescent="0.15">
      <c r="K6033" s="38" t="str">
        <f t="shared" si="442"/>
        <v/>
      </c>
    </row>
    <row r="6034" spans="11:11" x14ac:dyDescent="0.15">
      <c r="K6034" s="38" t="str">
        <f t="shared" si="442"/>
        <v/>
      </c>
    </row>
    <row r="6035" spans="11:11" x14ac:dyDescent="0.15">
      <c r="K6035" s="38" t="str">
        <f t="shared" si="442"/>
        <v/>
      </c>
    </row>
    <row r="6036" spans="11:11" x14ac:dyDescent="0.15">
      <c r="K6036" s="38" t="str">
        <f t="shared" si="442"/>
        <v/>
      </c>
    </row>
    <row r="6037" spans="11:11" x14ac:dyDescent="0.15">
      <c r="K6037" s="38" t="str">
        <f t="shared" si="442"/>
        <v/>
      </c>
    </row>
    <row r="6038" spans="11:11" x14ac:dyDescent="0.15">
      <c r="K6038" s="38" t="str">
        <f t="shared" si="442"/>
        <v/>
      </c>
    </row>
    <row r="6039" spans="11:11" x14ac:dyDescent="0.15">
      <c r="K6039" s="38" t="str">
        <f t="shared" si="442"/>
        <v/>
      </c>
    </row>
    <row r="6040" spans="11:11" x14ac:dyDescent="0.15">
      <c r="K6040" s="38" t="str">
        <f t="shared" si="442"/>
        <v/>
      </c>
    </row>
    <row r="6041" spans="11:11" x14ac:dyDescent="0.15">
      <c r="K6041" s="38" t="str">
        <f t="shared" si="442"/>
        <v/>
      </c>
    </row>
    <row r="6042" spans="11:11" x14ac:dyDescent="0.15">
      <c r="K6042" s="38" t="str">
        <f t="shared" si="442"/>
        <v/>
      </c>
    </row>
    <row r="6043" spans="11:11" x14ac:dyDescent="0.15">
      <c r="K6043" s="38" t="str">
        <f t="shared" si="442"/>
        <v/>
      </c>
    </row>
    <row r="6044" spans="11:11" x14ac:dyDescent="0.15">
      <c r="K6044" s="38" t="str">
        <f t="shared" si="442"/>
        <v/>
      </c>
    </row>
    <row r="6045" spans="11:11" x14ac:dyDescent="0.15">
      <c r="K6045" s="38" t="str">
        <f t="shared" si="442"/>
        <v/>
      </c>
    </row>
    <row r="6046" spans="11:11" x14ac:dyDescent="0.15">
      <c r="K6046" s="38" t="str">
        <f t="shared" si="442"/>
        <v/>
      </c>
    </row>
    <row r="6047" spans="11:11" x14ac:dyDescent="0.15">
      <c r="K6047" s="38" t="str">
        <f t="shared" si="442"/>
        <v/>
      </c>
    </row>
    <row r="6048" spans="11:11" x14ac:dyDescent="0.15">
      <c r="K6048" s="38" t="str">
        <f t="shared" si="442"/>
        <v/>
      </c>
    </row>
    <row r="6049" spans="11:11" x14ac:dyDescent="0.15">
      <c r="K6049" s="38" t="str">
        <f t="shared" si="442"/>
        <v/>
      </c>
    </row>
    <row r="6050" spans="11:11" x14ac:dyDescent="0.15">
      <c r="K6050" s="38" t="str">
        <f t="shared" si="442"/>
        <v/>
      </c>
    </row>
    <row r="6051" spans="11:11" x14ac:dyDescent="0.15">
      <c r="K6051" s="38" t="str">
        <f t="shared" si="442"/>
        <v/>
      </c>
    </row>
    <row r="6052" spans="11:11" x14ac:dyDescent="0.15">
      <c r="K6052" s="38" t="str">
        <f t="shared" si="442"/>
        <v/>
      </c>
    </row>
    <row r="6053" spans="11:11" x14ac:dyDescent="0.15">
      <c r="K6053" s="38" t="str">
        <f t="shared" si="442"/>
        <v/>
      </c>
    </row>
    <row r="6054" spans="11:11" x14ac:dyDescent="0.15">
      <c r="K6054" s="38" t="str">
        <f t="shared" si="442"/>
        <v/>
      </c>
    </row>
    <row r="6055" spans="11:11" x14ac:dyDescent="0.15">
      <c r="K6055" s="38" t="str">
        <f t="shared" si="442"/>
        <v/>
      </c>
    </row>
    <row r="6056" spans="11:11" x14ac:dyDescent="0.15">
      <c r="K6056" s="38" t="str">
        <f t="shared" si="442"/>
        <v/>
      </c>
    </row>
    <row r="6057" spans="11:11" x14ac:dyDescent="0.15">
      <c r="K6057" s="38" t="str">
        <f t="shared" si="442"/>
        <v/>
      </c>
    </row>
    <row r="6058" spans="11:11" x14ac:dyDescent="0.15">
      <c r="K6058" s="38" t="str">
        <f t="shared" si="442"/>
        <v/>
      </c>
    </row>
    <row r="6059" spans="11:11" x14ac:dyDescent="0.15">
      <c r="K6059" s="38" t="str">
        <f t="shared" si="442"/>
        <v/>
      </c>
    </row>
    <row r="6060" spans="11:11" x14ac:dyDescent="0.15">
      <c r="K6060" s="38" t="str">
        <f t="shared" si="442"/>
        <v/>
      </c>
    </row>
    <row r="6061" spans="11:11" x14ac:dyDescent="0.15">
      <c r="K6061" s="38" t="str">
        <f t="shared" si="442"/>
        <v/>
      </c>
    </row>
    <row r="6062" spans="11:11" x14ac:dyDescent="0.15">
      <c r="K6062" s="38" t="str">
        <f t="shared" si="442"/>
        <v/>
      </c>
    </row>
    <row r="6063" spans="11:11" x14ac:dyDescent="0.15">
      <c r="K6063" s="38" t="str">
        <f t="shared" si="442"/>
        <v/>
      </c>
    </row>
    <row r="6064" spans="11:11" x14ac:dyDescent="0.15">
      <c r="K6064" s="38" t="str">
        <f t="shared" si="442"/>
        <v/>
      </c>
    </row>
    <row r="6065" spans="11:11" x14ac:dyDescent="0.15">
      <c r="K6065" s="38" t="str">
        <f t="shared" si="442"/>
        <v/>
      </c>
    </row>
    <row r="6066" spans="11:11" x14ac:dyDescent="0.15">
      <c r="K6066" s="38" t="str">
        <f t="shared" si="442"/>
        <v/>
      </c>
    </row>
    <row r="6067" spans="11:11" x14ac:dyDescent="0.15">
      <c r="K6067" s="38" t="str">
        <f t="shared" si="442"/>
        <v/>
      </c>
    </row>
    <row r="6068" spans="11:11" x14ac:dyDescent="0.15">
      <c r="K6068" s="38" t="str">
        <f t="shared" si="442"/>
        <v/>
      </c>
    </row>
    <row r="6069" spans="11:11" x14ac:dyDescent="0.15">
      <c r="K6069" s="38" t="str">
        <f t="shared" si="442"/>
        <v/>
      </c>
    </row>
    <row r="6070" spans="11:11" x14ac:dyDescent="0.15">
      <c r="K6070" s="38" t="str">
        <f t="shared" si="442"/>
        <v/>
      </c>
    </row>
    <row r="6071" spans="11:11" x14ac:dyDescent="0.15">
      <c r="K6071" s="38" t="str">
        <f t="shared" si="442"/>
        <v/>
      </c>
    </row>
    <row r="6072" spans="11:11" x14ac:dyDescent="0.15">
      <c r="K6072" s="38" t="str">
        <f t="shared" si="442"/>
        <v/>
      </c>
    </row>
    <row r="6073" spans="11:11" x14ac:dyDescent="0.15">
      <c r="K6073" s="38" t="str">
        <f t="shared" si="442"/>
        <v/>
      </c>
    </row>
    <row r="6074" spans="11:11" x14ac:dyDescent="0.15">
      <c r="K6074" s="38" t="str">
        <f t="shared" si="442"/>
        <v/>
      </c>
    </row>
    <row r="6075" spans="11:11" x14ac:dyDescent="0.15">
      <c r="K6075" s="38" t="str">
        <f t="shared" si="442"/>
        <v/>
      </c>
    </row>
    <row r="6076" spans="11:11" x14ac:dyDescent="0.15">
      <c r="K6076" s="38" t="str">
        <f t="shared" si="442"/>
        <v/>
      </c>
    </row>
    <row r="6077" spans="11:11" x14ac:dyDescent="0.15">
      <c r="K6077" s="38" t="str">
        <f t="shared" si="442"/>
        <v/>
      </c>
    </row>
    <row r="6078" spans="11:11" x14ac:dyDescent="0.15">
      <c r="K6078" s="38" t="str">
        <f t="shared" si="442"/>
        <v/>
      </c>
    </row>
    <row r="6079" spans="11:11" x14ac:dyDescent="0.15">
      <c r="K6079" s="38" t="str">
        <f t="shared" si="442"/>
        <v/>
      </c>
    </row>
    <row r="6080" spans="11:11" x14ac:dyDescent="0.15">
      <c r="K6080" s="38" t="str">
        <f t="shared" si="442"/>
        <v/>
      </c>
    </row>
    <row r="6081" spans="11:11" x14ac:dyDescent="0.15">
      <c r="K6081" s="38" t="str">
        <f t="shared" si="442"/>
        <v/>
      </c>
    </row>
    <row r="6082" spans="11:11" x14ac:dyDescent="0.15">
      <c r="K6082" s="38" t="str">
        <f t="shared" si="442"/>
        <v/>
      </c>
    </row>
    <row r="6083" spans="11:11" x14ac:dyDescent="0.15">
      <c r="K6083" s="38" t="str">
        <f t="shared" ref="K6083:K6146" si="443">CONCATENATE(A6083,F6083)</f>
        <v/>
      </c>
    </row>
    <row r="6084" spans="11:11" x14ac:dyDescent="0.15">
      <c r="K6084" s="38" t="str">
        <f t="shared" si="443"/>
        <v/>
      </c>
    </row>
    <row r="6085" spans="11:11" x14ac:dyDescent="0.15">
      <c r="K6085" s="38" t="str">
        <f t="shared" si="443"/>
        <v/>
      </c>
    </row>
    <row r="6086" spans="11:11" x14ac:dyDescent="0.15">
      <c r="K6086" s="38" t="str">
        <f t="shared" si="443"/>
        <v/>
      </c>
    </row>
    <row r="6087" spans="11:11" x14ac:dyDescent="0.15">
      <c r="K6087" s="38" t="str">
        <f t="shared" si="443"/>
        <v/>
      </c>
    </row>
    <row r="6088" spans="11:11" x14ac:dyDescent="0.15">
      <c r="K6088" s="38" t="str">
        <f t="shared" si="443"/>
        <v/>
      </c>
    </row>
    <row r="6089" spans="11:11" x14ac:dyDescent="0.15">
      <c r="K6089" s="38" t="str">
        <f t="shared" si="443"/>
        <v/>
      </c>
    </row>
    <row r="6090" spans="11:11" x14ac:dyDescent="0.15">
      <c r="K6090" s="38" t="str">
        <f t="shared" si="443"/>
        <v/>
      </c>
    </row>
    <row r="6091" spans="11:11" x14ac:dyDescent="0.15">
      <c r="K6091" s="38" t="str">
        <f t="shared" si="443"/>
        <v/>
      </c>
    </row>
    <row r="6092" spans="11:11" x14ac:dyDescent="0.15">
      <c r="K6092" s="38" t="str">
        <f t="shared" si="443"/>
        <v/>
      </c>
    </row>
    <row r="6093" spans="11:11" x14ac:dyDescent="0.15">
      <c r="K6093" s="38" t="str">
        <f t="shared" si="443"/>
        <v/>
      </c>
    </row>
    <row r="6094" spans="11:11" x14ac:dyDescent="0.15">
      <c r="K6094" s="38" t="str">
        <f t="shared" si="443"/>
        <v/>
      </c>
    </row>
    <row r="6095" spans="11:11" x14ac:dyDescent="0.15">
      <c r="K6095" s="38" t="str">
        <f t="shared" si="443"/>
        <v/>
      </c>
    </row>
    <row r="6096" spans="11:11" x14ac:dyDescent="0.15">
      <c r="K6096" s="38" t="str">
        <f t="shared" si="443"/>
        <v/>
      </c>
    </row>
    <row r="6097" spans="11:11" x14ac:dyDescent="0.15">
      <c r="K6097" s="38" t="str">
        <f t="shared" si="443"/>
        <v/>
      </c>
    </row>
    <row r="6098" spans="11:11" x14ac:dyDescent="0.15">
      <c r="K6098" s="38" t="str">
        <f t="shared" si="443"/>
        <v/>
      </c>
    </row>
    <row r="6099" spans="11:11" x14ac:dyDescent="0.15">
      <c r="K6099" s="38" t="str">
        <f t="shared" si="443"/>
        <v/>
      </c>
    </row>
    <row r="6100" spans="11:11" x14ac:dyDescent="0.15">
      <c r="K6100" s="38" t="str">
        <f t="shared" si="443"/>
        <v/>
      </c>
    </row>
    <row r="6101" spans="11:11" x14ac:dyDescent="0.15">
      <c r="K6101" s="38" t="str">
        <f t="shared" si="443"/>
        <v/>
      </c>
    </row>
    <row r="6102" spans="11:11" x14ac:dyDescent="0.15">
      <c r="K6102" s="38" t="str">
        <f t="shared" si="443"/>
        <v/>
      </c>
    </row>
    <row r="6103" spans="11:11" x14ac:dyDescent="0.15">
      <c r="K6103" s="38" t="str">
        <f t="shared" si="443"/>
        <v/>
      </c>
    </row>
    <row r="6104" spans="11:11" x14ac:dyDescent="0.15">
      <c r="K6104" s="38" t="str">
        <f t="shared" si="443"/>
        <v/>
      </c>
    </row>
    <row r="6105" spans="11:11" x14ac:dyDescent="0.15">
      <c r="K6105" s="38" t="str">
        <f t="shared" si="443"/>
        <v/>
      </c>
    </row>
    <row r="6106" spans="11:11" x14ac:dyDescent="0.15">
      <c r="K6106" s="38" t="str">
        <f t="shared" si="443"/>
        <v/>
      </c>
    </row>
    <row r="6107" spans="11:11" x14ac:dyDescent="0.15">
      <c r="K6107" s="38" t="str">
        <f t="shared" si="443"/>
        <v/>
      </c>
    </row>
    <row r="6108" spans="11:11" x14ac:dyDescent="0.15">
      <c r="K6108" s="38" t="str">
        <f t="shared" si="443"/>
        <v/>
      </c>
    </row>
    <row r="6109" spans="11:11" x14ac:dyDescent="0.15">
      <c r="K6109" s="38" t="str">
        <f t="shared" si="443"/>
        <v/>
      </c>
    </row>
    <row r="6110" spans="11:11" x14ac:dyDescent="0.15">
      <c r="K6110" s="38" t="str">
        <f t="shared" si="443"/>
        <v/>
      </c>
    </row>
    <row r="6111" spans="11:11" x14ac:dyDescent="0.15">
      <c r="K6111" s="38" t="str">
        <f t="shared" si="443"/>
        <v/>
      </c>
    </row>
    <row r="6112" spans="11:11" x14ac:dyDescent="0.15">
      <c r="K6112" s="38" t="str">
        <f t="shared" si="443"/>
        <v/>
      </c>
    </row>
    <row r="6113" spans="11:11" x14ac:dyDescent="0.15">
      <c r="K6113" s="38" t="str">
        <f t="shared" si="443"/>
        <v/>
      </c>
    </row>
    <row r="6114" spans="11:11" x14ac:dyDescent="0.15">
      <c r="K6114" s="38" t="str">
        <f t="shared" si="443"/>
        <v/>
      </c>
    </row>
    <row r="6115" spans="11:11" x14ac:dyDescent="0.15">
      <c r="K6115" s="38" t="str">
        <f t="shared" si="443"/>
        <v/>
      </c>
    </row>
    <row r="6116" spans="11:11" x14ac:dyDescent="0.15">
      <c r="K6116" s="38" t="str">
        <f t="shared" si="443"/>
        <v/>
      </c>
    </row>
    <row r="6117" spans="11:11" x14ac:dyDescent="0.15">
      <c r="K6117" s="38" t="str">
        <f t="shared" si="443"/>
        <v/>
      </c>
    </row>
    <row r="6118" spans="11:11" x14ac:dyDescent="0.15">
      <c r="K6118" s="38" t="str">
        <f t="shared" si="443"/>
        <v/>
      </c>
    </row>
    <row r="6119" spans="11:11" x14ac:dyDescent="0.15">
      <c r="K6119" s="38" t="str">
        <f t="shared" si="443"/>
        <v/>
      </c>
    </row>
    <row r="6120" spans="11:11" x14ac:dyDescent="0.15">
      <c r="K6120" s="38" t="str">
        <f t="shared" si="443"/>
        <v/>
      </c>
    </row>
    <row r="6121" spans="11:11" x14ac:dyDescent="0.15">
      <c r="K6121" s="38" t="str">
        <f t="shared" si="443"/>
        <v/>
      </c>
    </row>
    <row r="6122" spans="11:11" x14ac:dyDescent="0.15">
      <c r="K6122" s="38" t="str">
        <f t="shared" si="443"/>
        <v/>
      </c>
    </row>
    <row r="6123" spans="11:11" x14ac:dyDescent="0.15">
      <c r="K6123" s="38" t="str">
        <f t="shared" si="443"/>
        <v/>
      </c>
    </row>
    <row r="6124" spans="11:11" x14ac:dyDescent="0.15">
      <c r="K6124" s="38" t="str">
        <f t="shared" si="443"/>
        <v/>
      </c>
    </row>
    <row r="6125" spans="11:11" x14ac:dyDescent="0.15">
      <c r="K6125" s="38" t="str">
        <f t="shared" si="443"/>
        <v/>
      </c>
    </row>
    <row r="6126" spans="11:11" x14ac:dyDescent="0.15">
      <c r="K6126" s="38" t="str">
        <f t="shared" si="443"/>
        <v/>
      </c>
    </row>
    <row r="6127" spans="11:11" x14ac:dyDescent="0.15">
      <c r="K6127" s="38" t="str">
        <f t="shared" si="443"/>
        <v/>
      </c>
    </row>
    <row r="6128" spans="11:11" x14ac:dyDescent="0.15">
      <c r="K6128" s="38" t="str">
        <f t="shared" si="443"/>
        <v/>
      </c>
    </row>
    <row r="6129" spans="11:11" x14ac:dyDescent="0.15">
      <c r="K6129" s="38" t="str">
        <f t="shared" si="443"/>
        <v/>
      </c>
    </row>
    <row r="6130" spans="11:11" x14ac:dyDescent="0.15">
      <c r="K6130" s="38" t="str">
        <f t="shared" si="443"/>
        <v/>
      </c>
    </row>
    <row r="6131" spans="11:11" x14ac:dyDescent="0.15">
      <c r="K6131" s="38" t="str">
        <f t="shared" si="443"/>
        <v/>
      </c>
    </row>
    <row r="6132" spans="11:11" x14ac:dyDescent="0.15">
      <c r="K6132" s="38" t="str">
        <f t="shared" si="443"/>
        <v/>
      </c>
    </row>
    <row r="6133" spans="11:11" x14ac:dyDescent="0.15">
      <c r="K6133" s="38" t="str">
        <f t="shared" si="443"/>
        <v/>
      </c>
    </row>
    <row r="6134" spans="11:11" x14ac:dyDescent="0.15">
      <c r="K6134" s="38" t="str">
        <f t="shared" si="443"/>
        <v/>
      </c>
    </row>
    <row r="6135" spans="11:11" x14ac:dyDescent="0.15">
      <c r="K6135" s="38" t="str">
        <f t="shared" si="443"/>
        <v/>
      </c>
    </row>
    <row r="6136" spans="11:11" x14ac:dyDescent="0.15">
      <c r="K6136" s="38" t="str">
        <f t="shared" si="443"/>
        <v/>
      </c>
    </row>
    <row r="6137" spans="11:11" x14ac:dyDescent="0.15">
      <c r="K6137" s="38" t="str">
        <f t="shared" si="443"/>
        <v/>
      </c>
    </row>
    <row r="6138" spans="11:11" x14ac:dyDescent="0.15">
      <c r="K6138" s="38" t="str">
        <f t="shared" si="443"/>
        <v/>
      </c>
    </row>
    <row r="6139" spans="11:11" x14ac:dyDescent="0.15">
      <c r="K6139" s="38" t="str">
        <f t="shared" si="443"/>
        <v/>
      </c>
    </row>
    <row r="6140" spans="11:11" x14ac:dyDescent="0.15">
      <c r="K6140" s="38" t="str">
        <f t="shared" si="443"/>
        <v/>
      </c>
    </row>
    <row r="6141" spans="11:11" x14ac:dyDescent="0.15">
      <c r="K6141" s="38" t="str">
        <f t="shared" si="443"/>
        <v/>
      </c>
    </row>
    <row r="6142" spans="11:11" x14ac:dyDescent="0.15">
      <c r="K6142" s="38" t="str">
        <f t="shared" si="443"/>
        <v/>
      </c>
    </row>
    <row r="6143" spans="11:11" x14ac:dyDescent="0.15">
      <c r="K6143" s="38" t="str">
        <f t="shared" si="443"/>
        <v/>
      </c>
    </row>
    <row r="6144" spans="11:11" x14ac:dyDescent="0.15">
      <c r="K6144" s="38" t="str">
        <f t="shared" si="443"/>
        <v/>
      </c>
    </row>
    <row r="6145" spans="11:11" x14ac:dyDescent="0.15">
      <c r="K6145" s="38" t="str">
        <f t="shared" si="443"/>
        <v/>
      </c>
    </row>
    <row r="6146" spans="11:11" x14ac:dyDescent="0.15">
      <c r="K6146" s="38" t="str">
        <f t="shared" si="443"/>
        <v/>
      </c>
    </row>
    <row r="6147" spans="11:11" x14ac:dyDescent="0.15">
      <c r="K6147" s="38" t="str">
        <f t="shared" ref="K6147:K6210" si="444">CONCATENATE(A6147,F6147)</f>
        <v/>
      </c>
    </row>
    <row r="6148" spans="11:11" x14ac:dyDescent="0.15">
      <c r="K6148" s="38" t="str">
        <f t="shared" si="444"/>
        <v/>
      </c>
    </row>
    <row r="6149" spans="11:11" x14ac:dyDescent="0.15">
      <c r="K6149" s="38" t="str">
        <f t="shared" si="444"/>
        <v/>
      </c>
    </row>
    <row r="6150" spans="11:11" x14ac:dyDescent="0.15">
      <c r="K6150" s="38" t="str">
        <f t="shared" si="444"/>
        <v/>
      </c>
    </row>
    <row r="6151" spans="11:11" x14ac:dyDescent="0.15">
      <c r="K6151" s="38" t="str">
        <f t="shared" si="444"/>
        <v/>
      </c>
    </row>
    <row r="6152" spans="11:11" x14ac:dyDescent="0.15">
      <c r="K6152" s="38" t="str">
        <f t="shared" si="444"/>
        <v/>
      </c>
    </row>
    <row r="6153" spans="11:11" x14ac:dyDescent="0.15">
      <c r="K6153" s="38" t="str">
        <f t="shared" si="444"/>
        <v/>
      </c>
    </row>
    <row r="6154" spans="11:11" x14ac:dyDescent="0.15">
      <c r="K6154" s="38" t="str">
        <f t="shared" si="444"/>
        <v/>
      </c>
    </row>
    <row r="6155" spans="11:11" x14ac:dyDescent="0.15">
      <c r="K6155" s="38" t="str">
        <f t="shared" si="444"/>
        <v/>
      </c>
    </row>
    <row r="6156" spans="11:11" x14ac:dyDescent="0.15">
      <c r="K6156" s="38" t="str">
        <f t="shared" si="444"/>
        <v/>
      </c>
    </row>
    <row r="6157" spans="11:11" x14ac:dyDescent="0.15">
      <c r="K6157" s="38" t="str">
        <f t="shared" si="444"/>
        <v/>
      </c>
    </row>
    <row r="6158" spans="11:11" x14ac:dyDescent="0.15">
      <c r="K6158" s="38" t="str">
        <f t="shared" si="444"/>
        <v/>
      </c>
    </row>
    <row r="6159" spans="11:11" x14ac:dyDescent="0.15">
      <c r="K6159" s="38" t="str">
        <f t="shared" si="444"/>
        <v/>
      </c>
    </row>
    <row r="6160" spans="11:11" x14ac:dyDescent="0.15">
      <c r="K6160" s="38" t="str">
        <f t="shared" si="444"/>
        <v/>
      </c>
    </row>
    <row r="6161" spans="11:11" x14ac:dyDescent="0.15">
      <c r="K6161" s="38" t="str">
        <f t="shared" si="444"/>
        <v/>
      </c>
    </row>
    <row r="6162" spans="11:11" x14ac:dyDescent="0.15">
      <c r="K6162" s="38" t="str">
        <f t="shared" si="444"/>
        <v/>
      </c>
    </row>
    <row r="6163" spans="11:11" x14ac:dyDescent="0.15">
      <c r="K6163" s="38" t="str">
        <f t="shared" si="444"/>
        <v/>
      </c>
    </row>
    <row r="6164" spans="11:11" x14ac:dyDescent="0.15">
      <c r="K6164" s="38" t="str">
        <f t="shared" si="444"/>
        <v/>
      </c>
    </row>
    <row r="6165" spans="11:11" x14ac:dyDescent="0.15">
      <c r="K6165" s="38" t="str">
        <f t="shared" si="444"/>
        <v/>
      </c>
    </row>
    <row r="6166" spans="11:11" x14ac:dyDescent="0.15">
      <c r="K6166" s="38" t="str">
        <f t="shared" si="444"/>
        <v/>
      </c>
    </row>
    <row r="6167" spans="11:11" x14ac:dyDescent="0.15">
      <c r="K6167" s="38" t="str">
        <f t="shared" si="444"/>
        <v/>
      </c>
    </row>
    <row r="6168" spans="11:11" x14ac:dyDescent="0.15">
      <c r="K6168" s="38" t="str">
        <f t="shared" si="444"/>
        <v/>
      </c>
    </row>
    <row r="6169" spans="11:11" x14ac:dyDescent="0.15">
      <c r="K6169" s="38" t="str">
        <f t="shared" si="444"/>
        <v/>
      </c>
    </row>
    <row r="6170" spans="11:11" x14ac:dyDescent="0.15">
      <c r="K6170" s="38" t="str">
        <f t="shared" si="444"/>
        <v/>
      </c>
    </row>
    <row r="6171" spans="11:11" x14ac:dyDescent="0.15">
      <c r="K6171" s="38" t="str">
        <f t="shared" si="444"/>
        <v/>
      </c>
    </row>
    <row r="6172" spans="11:11" x14ac:dyDescent="0.15">
      <c r="K6172" s="38" t="str">
        <f t="shared" si="444"/>
        <v/>
      </c>
    </row>
    <row r="6173" spans="11:11" x14ac:dyDescent="0.15">
      <c r="K6173" s="38" t="str">
        <f t="shared" si="444"/>
        <v/>
      </c>
    </row>
    <row r="6174" spans="11:11" x14ac:dyDescent="0.15">
      <c r="K6174" s="38" t="str">
        <f t="shared" si="444"/>
        <v/>
      </c>
    </row>
    <row r="6175" spans="11:11" x14ac:dyDescent="0.15">
      <c r="K6175" s="38" t="str">
        <f t="shared" si="444"/>
        <v/>
      </c>
    </row>
    <row r="6176" spans="11:11" x14ac:dyDescent="0.15">
      <c r="K6176" s="38" t="str">
        <f t="shared" si="444"/>
        <v/>
      </c>
    </row>
    <row r="6177" spans="11:11" x14ac:dyDescent="0.15">
      <c r="K6177" s="38" t="str">
        <f t="shared" si="444"/>
        <v/>
      </c>
    </row>
    <row r="6178" spans="11:11" x14ac:dyDescent="0.15">
      <c r="K6178" s="38" t="str">
        <f t="shared" si="444"/>
        <v/>
      </c>
    </row>
    <row r="6179" spans="11:11" x14ac:dyDescent="0.15">
      <c r="K6179" s="38" t="str">
        <f t="shared" si="444"/>
        <v/>
      </c>
    </row>
    <row r="6180" spans="11:11" x14ac:dyDescent="0.15">
      <c r="K6180" s="38" t="str">
        <f t="shared" si="444"/>
        <v/>
      </c>
    </row>
    <row r="6181" spans="11:11" x14ac:dyDescent="0.15">
      <c r="K6181" s="38" t="str">
        <f t="shared" si="444"/>
        <v/>
      </c>
    </row>
    <row r="6182" spans="11:11" x14ac:dyDescent="0.15">
      <c r="K6182" s="38" t="str">
        <f t="shared" si="444"/>
        <v/>
      </c>
    </row>
    <row r="6183" spans="11:11" x14ac:dyDescent="0.15">
      <c r="K6183" s="38" t="str">
        <f t="shared" si="444"/>
        <v/>
      </c>
    </row>
    <row r="6184" spans="11:11" x14ac:dyDescent="0.15">
      <c r="K6184" s="38" t="str">
        <f t="shared" si="444"/>
        <v/>
      </c>
    </row>
    <row r="6185" spans="11:11" x14ac:dyDescent="0.15">
      <c r="K6185" s="38" t="str">
        <f t="shared" si="444"/>
        <v/>
      </c>
    </row>
    <row r="6186" spans="11:11" x14ac:dyDescent="0.15">
      <c r="K6186" s="38" t="str">
        <f t="shared" si="444"/>
        <v/>
      </c>
    </row>
    <row r="6187" spans="11:11" x14ac:dyDescent="0.15">
      <c r="K6187" s="38" t="str">
        <f t="shared" si="444"/>
        <v/>
      </c>
    </row>
    <row r="6188" spans="11:11" x14ac:dyDescent="0.15">
      <c r="K6188" s="38" t="str">
        <f t="shared" si="444"/>
        <v/>
      </c>
    </row>
    <row r="6189" spans="11:11" x14ac:dyDescent="0.15">
      <c r="K6189" s="38" t="str">
        <f t="shared" si="444"/>
        <v/>
      </c>
    </row>
    <row r="6190" spans="11:11" x14ac:dyDescent="0.15">
      <c r="K6190" s="38" t="str">
        <f t="shared" si="444"/>
        <v/>
      </c>
    </row>
    <row r="6191" spans="11:11" x14ac:dyDescent="0.15">
      <c r="K6191" s="38" t="str">
        <f t="shared" si="444"/>
        <v/>
      </c>
    </row>
    <row r="6192" spans="11:11" x14ac:dyDescent="0.15">
      <c r="K6192" s="38" t="str">
        <f t="shared" si="444"/>
        <v/>
      </c>
    </row>
    <row r="6193" spans="11:11" x14ac:dyDescent="0.15">
      <c r="K6193" s="38" t="str">
        <f t="shared" si="444"/>
        <v/>
      </c>
    </row>
    <row r="6194" spans="11:11" x14ac:dyDescent="0.15">
      <c r="K6194" s="38" t="str">
        <f t="shared" si="444"/>
        <v/>
      </c>
    </row>
    <row r="6195" spans="11:11" x14ac:dyDescent="0.15">
      <c r="K6195" s="38" t="str">
        <f t="shared" si="444"/>
        <v/>
      </c>
    </row>
    <row r="6196" spans="11:11" x14ac:dyDescent="0.15">
      <c r="K6196" s="38" t="str">
        <f t="shared" si="444"/>
        <v/>
      </c>
    </row>
    <row r="6197" spans="11:11" x14ac:dyDescent="0.15">
      <c r="K6197" s="38" t="str">
        <f t="shared" si="444"/>
        <v/>
      </c>
    </row>
    <row r="6198" spans="11:11" x14ac:dyDescent="0.15">
      <c r="K6198" s="38" t="str">
        <f t="shared" si="444"/>
        <v/>
      </c>
    </row>
    <row r="6199" spans="11:11" x14ac:dyDescent="0.15">
      <c r="K6199" s="38" t="str">
        <f t="shared" si="444"/>
        <v/>
      </c>
    </row>
    <row r="6200" spans="11:11" x14ac:dyDescent="0.15">
      <c r="K6200" s="38" t="str">
        <f t="shared" si="444"/>
        <v/>
      </c>
    </row>
    <row r="6201" spans="11:11" x14ac:dyDescent="0.15">
      <c r="K6201" s="38" t="str">
        <f t="shared" si="444"/>
        <v/>
      </c>
    </row>
    <row r="6202" spans="11:11" x14ac:dyDescent="0.15">
      <c r="K6202" s="38" t="str">
        <f t="shared" si="444"/>
        <v/>
      </c>
    </row>
    <row r="6203" spans="11:11" x14ac:dyDescent="0.15">
      <c r="K6203" s="38" t="str">
        <f t="shared" si="444"/>
        <v/>
      </c>
    </row>
    <row r="6204" spans="11:11" x14ac:dyDescent="0.15">
      <c r="K6204" s="38" t="str">
        <f t="shared" si="444"/>
        <v/>
      </c>
    </row>
    <row r="6205" spans="11:11" x14ac:dyDescent="0.15">
      <c r="K6205" s="38" t="str">
        <f t="shared" si="444"/>
        <v/>
      </c>
    </row>
    <row r="6206" spans="11:11" x14ac:dyDescent="0.15">
      <c r="K6206" s="38" t="str">
        <f t="shared" si="444"/>
        <v/>
      </c>
    </row>
    <row r="6207" spans="11:11" x14ac:dyDescent="0.15">
      <c r="K6207" s="38" t="str">
        <f t="shared" si="444"/>
        <v/>
      </c>
    </row>
    <row r="6208" spans="11:11" x14ac:dyDescent="0.15">
      <c r="K6208" s="38" t="str">
        <f t="shared" si="444"/>
        <v/>
      </c>
    </row>
    <row r="6209" spans="11:11" x14ac:dyDescent="0.15">
      <c r="K6209" s="38" t="str">
        <f t="shared" si="444"/>
        <v/>
      </c>
    </row>
    <row r="6210" spans="11:11" x14ac:dyDescent="0.15">
      <c r="K6210" s="38" t="str">
        <f t="shared" si="444"/>
        <v/>
      </c>
    </row>
    <row r="6211" spans="11:11" x14ac:dyDescent="0.15">
      <c r="K6211" s="38" t="str">
        <f t="shared" ref="K6211:K6274" si="445">CONCATENATE(A6211,F6211)</f>
        <v/>
      </c>
    </row>
    <row r="6212" spans="11:11" x14ac:dyDescent="0.15">
      <c r="K6212" s="38" t="str">
        <f t="shared" si="445"/>
        <v/>
      </c>
    </row>
    <row r="6213" spans="11:11" x14ac:dyDescent="0.15">
      <c r="K6213" s="38" t="str">
        <f t="shared" si="445"/>
        <v/>
      </c>
    </row>
    <row r="6214" spans="11:11" x14ac:dyDescent="0.15">
      <c r="K6214" s="38" t="str">
        <f t="shared" si="445"/>
        <v/>
      </c>
    </row>
    <row r="6215" spans="11:11" x14ac:dyDescent="0.15">
      <c r="K6215" s="38" t="str">
        <f t="shared" si="445"/>
        <v/>
      </c>
    </row>
    <row r="6216" spans="11:11" x14ac:dyDescent="0.15">
      <c r="K6216" s="38" t="str">
        <f t="shared" si="445"/>
        <v/>
      </c>
    </row>
    <row r="6217" spans="11:11" x14ac:dyDescent="0.15">
      <c r="K6217" s="38" t="str">
        <f t="shared" si="445"/>
        <v/>
      </c>
    </row>
    <row r="6218" spans="11:11" x14ac:dyDescent="0.15">
      <c r="K6218" s="38" t="str">
        <f t="shared" si="445"/>
        <v/>
      </c>
    </row>
    <row r="6219" spans="11:11" x14ac:dyDescent="0.15">
      <c r="K6219" s="38" t="str">
        <f t="shared" si="445"/>
        <v/>
      </c>
    </row>
    <row r="6220" spans="11:11" x14ac:dyDescent="0.15">
      <c r="K6220" s="38" t="str">
        <f t="shared" si="445"/>
        <v/>
      </c>
    </row>
    <row r="6221" spans="11:11" x14ac:dyDescent="0.15">
      <c r="K6221" s="38" t="str">
        <f t="shared" si="445"/>
        <v/>
      </c>
    </row>
    <row r="6222" spans="11:11" x14ac:dyDescent="0.15">
      <c r="K6222" s="38" t="str">
        <f t="shared" si="445"/>
        <v/>
      </c>
    </row>
    <row r="6223" spans="11:11" x14ac:dyDescent="0.15">
      <c r="K6223" s="38" t="str">
        <f t="shared" si="445"/>
        <v/>
      </c>
    </row>
    <row r="6224" spans="11:11" x14ac:dyDescent="0.15">
      <c r="K6224" s="38" t="str">
        <f t="shared" si="445"/>
        <v/>
      </c>
    </row>
    <row r="6225" spans="11:11" x14ac:dyDescent="0.15">
      <c r="K6225" s="38" t="str">
        <f t="shared" si="445"/>
        <v/>
      </c>
    </row>
    <row r="6226" spans="11:11" x14ac:dyDescent="0.15">
      <c r="K6226" s="38" t="str">
        <f t="shared" si="445"/>
        <v/>
      </c>
    </row>
    <row r="6227" spans="11:11" x14ac:dyDescent="0.15">
      <c r="K6227" s="38" t="str">
        <f t="shared" si="445"/>
        <v/>
      </c>
    </row>
    <row r="6228" spans="11:11" x14ac:dyDescent="0.15">
      <c r="K6228" s="38" t="str">
        <f t="shared" si="445"/>
        <v/>
      </c>
    </row>
    <row r="6229" spans="11:11" x14ac:dyDescent="0.15">
      <c r="K6229" s="38" t="str">
        <f t="shared" si="445"/>
        <v/>
      </c>
    </row>
    <row r="6230" spans="11:11" x14ac:dyDescent="0.15">
      <c r="K6230" s="38" t="str">
        <f t="shared" si="445"/>
        <v/>
      </c>
    </row>
    <row r="6231" spans="11:11" x14ac:dyDescent="0.15">
      <c r="K6231" s="38" t="str">
        <f t="shared" si="445"/>
        <v/>
      </c>
    </row>
    <row r="6232" spans="11:11" x14ac:dyDescent="0.15">
      <c r="K6232" s="38" t="str">
        <f t="shared" si="445"/>
        <v/>
      </c>
    </row>
    <row r="6233" spans="11:11" x14ac:dyDescent="0.15">
      <c r="K6233" s="38" t="str">
        <f t="shared" si="445"/>
        <v/>
      </c>
    </row>
    <row r="6234" spans="11:11" x14ac:dyDescent="0.15">
      <c r="K6234" s="38" t="str">
        <f t="shared" si="445"/>
        <v/>
      </c>
    </row>
    <row r="6235" spans="11:11" x14ac:dyDescent="0.15">
      <c r="K6235" s="38" t="str">
        <f t="shared" si="445"/>
        <v/>
      </c>
    </row>
    <row r="6236" spans="11:11" x14ac:dyDescent="0.15">
      <c r="K6236" s="38" t="str">
        <f t="shared" si="445"/>
        <v/>
      </c>
    </row>
    <row r="6237" spans="11:11" x14ac:dyDescent="0.15">
      <c r="K6237" s="38" t="str">
        <f t="shared" si="445"/>
        <v/>
      </c>
    </row>
    <row r="6238" spans="11:11" x14ac:dyDescent="0.15">
      <c r="K6238" s="38" t="str">
        <f t="shared" si="445"/>
        <v/>
      </c>
    </row>
    <row r="6239" spans="11:11" x14ac:dyDescent="0.15">
      <c r="K6239" s="38" t="str">
        <f t="shared" si="445"/>
        <v/>
      </c>
    </row>
    <row r="6240" spans="11:11" x14ac:dyDescent="0.15">
      <c r="K6240" s="38" t="str">
        <f t="shared" si="445"/>
        <v/>
      </c>
    </row>
    <row r="6241" spans="11:11" x14ac:dyDescent="0.15">
      <c r="K6241" s="38" t="str">
        <f t="shared" si="445"/>
        <v/>
      </c>
    </row>
    <row r="6242" spans="11:11" x14ac:dyDescent="0.15">
      <c r="K6242" s="38" t="str">
        <f t="shared" si="445"/>
        <v/>
      </c>
    </row>
    <row r="6243" spans="11:11" x14ac:dyDescent="0.15">
      <c r="K6243" s="38" t="str">
        <f t="shared" si="445"/>
        <v/>
      </c>
    </row>
    <row r="6244" spans="11:11" x14ac:dyDescent="0.15">
      <c r="K6244" s="38" t="str">
        <f t="shared" si="445"/>
        <v/>
      </c>
    </row>
    <row r="6245" spans="11:11" x14ac:dyDescent="0.15">
      <c r="K6245" s="38" t="str">
        <f t="shared" si="445"/>
        <v/>
      </c>
    </row>
    <row r="6246" spans="11:11" x14ac:dyDescent="0.15">
      <c r="K6246" s="38" t="str">
        <f t="shared" si="445"/>
        <v/>
      </c>
    </row>
    <row r="6247" spans="11:11" x14ac:dyDescent="0.15">
      <c r="K6247" s="38" t="str">
        <f t="shared" si="445"/>
        <v/>
      </c>
    </row>
    <row r="6248" spans="11:11" x14ac:dyDescent="0.15">
      <c r="K6248" s="38" t="str">
        <f t="shared" si="445"/>
        <v/>
      </c>
    </row>
    <row r="6249" spans="11:11" x14ac:dyDescent="0.15">
      <c r="K6249" s="38" t="str">
        <f t="shared" si="445"/>
        <v/>
      </c>
    </row>
    <row r="6250" spans="11:11" x14ac:dyDescent="0.15">
      <c r="K6250" s="38" t="str">
        <f t="shared" si="445"/>
        <v/>
      </c>
    </row>
    <row r="6251" spans="11:11" x14ac:dyDescent="0.15">
      <c r="K6251" s="38" t="str">
        <f t="shared" si="445"/>
        <v/>
      </c>
    </row>
    <row r="6252" spans="11:11" x14ac:dyDescent="0.15">
      <c r="K6252" s="38" t="str">
        <f t="shared" si="445"/>
        <v/>
      </c>
    </row>
    <row r="6253" spans="11:11" x14ac:dyDescent="0.15">
      <c r="K6253" s="38" t="str">
        <f t="shared" si="445"/>
        <v/>
      </c>
    </row>
    <row r="6254" spans="11:11" x14ac:dyDescent="0.15">
      <c r="K6254" s="38" t="str">
        <f t="shared" si="445"/>
        <v/>
      </c>
    </row>
    <row r="6255" spans="11:11" x14ac:dyDescent="0.15">
      <c r="K6255" s="38" t="str">
        <f t="shared" si="445"/>
        <v/>
      </c>
    </row>
    <row r="6256" spans="11:11" x14ac:dyDescent="0.15">
      <c r="K6256" s="38" t="str">
        <f t="shared" si="445"/>
        <v/>
      </c>
    </row>
    <row r="6257" spans="11:11" x14ac:dyDescent="0.15">
      <c r="K6257" s="38" t="str">
        <f t="shared" si="445"/>
        <v/>
      </c>
    </row>
    <row r="6258" spans="11:11" x14ac:dyDescent="0.15">
      <c r="K6258" s="38" t="str">
        <f t="shared" si="445"/>
        <v/>
      </c>
    </row>
    <row r="6259" spans="11:11" x14ac:dyDescent="0.15">
      <c r="K6259" s="38" t="str">
        <f t="shared" si="445"/>
        <v/>
      </c>
    </row>
    <row r="6260" spans="11:11" x14ac:dyDescent="0.15">
      <c r="K6260" s="38" t="str">
        <f t="shared" si="445"/>
        <v/>
      </c>
    </row>
    <row r="6261" spans="11:11" x14ac:dyDescent="0.15">
      <c r="K6261" s="38" t="str">
        <f t="shared" si="445"/>
        <v/>
      </c>
    </row>
    <row r="6262" spans="11:11" x14ac:dyDescent="0.15">
      <c r="K6262" s="38" t="str">
        <f t="shared" si="445"/>
        <v/>
      </c>
    </row>
    <row r="6263" spans="11:11" x14ac:dyDescent="0.15">
      <c r="K6263" s="38" t="str">
        <f t="shared" si="445"/>
        <v/>
      </c>
    </row>
    <row r="6264" spans="11:11" x14ac:dyDescent="0.15">
      <c r="K6264" s="38" t="str">
        <f t="shared" si="445"/>
        <v/>
      </c>
    </row>
    <row r="6265" spans="11:11" x14ac:dyDescent="0.15">
      <c r="K6265" s="38" t="str">
        <f t="shared" si="445"/>
        <v/>
      </c>
    </row>
    <row r="6266" spans="11:11" x14ac:dyDescent="0.15">
      <c r="K6266" s="38" t="str">
        <f t="shared" si="445"/>
        <v/>
      </c>
    </row>
    <row r="6267" spans="11:11" x14ac:dyDescent="0.15">
      <c r="K6267" s="38" t="str">
        <f t="shared" si="445"/>
        <v/>
      </c>
    </row>
    <row r="6268" spans="11:11" x14ac:dyDescent="0.15">
      <c r="K6268" s="38" t="str">
        <f t="shared" si="445"/>
        <v/>
      </c>
    </row>
    <row r="6269" spans="11:11" x14ac:dyDescent="0.15">
      <c r="K6269" s="38" t="str">
        <f t="shared" si="445"/>
        <v/>
      </c>
    </row>
    <row r="6270" spans="11:11" x14ac:dyDescent="0.15">
      <c r="K6270" s="38" t="str">
        <f t="shared" si="445"/>
        <v/>
      </c>
    </row>
    <row r="6271" spans="11:11" x14ac:dyDescent="0.15">
      <c r="K6271" s="38" t="str">
        <f t="shared" si="445"/>
        <v/>
      </c>
    </row>
    <row r="6272" spans="11:11" x14ac:dyDescent="0.15">
      <c r="K6272" s="38" t="str">
        <f t="shared" si="445"/>
        <v/>
      </c>
    </row>
    <row r="6273" spans="11:11" x14ac:dyDescent="0.15">
      <c r="K6273" s="38" t="str">
        <f t="shared" si="445"/>
        <v/>
      </c>
    </row>
    <row r="6274" spans="11:11" x14ac:dyDescent="0.15">
      <c r="K6274" s="38" t="str">
        <f t="shared" si="445"/>
        <v/>
      </c>
    </row>
    <row r="6275" spans="11:11" x14ac:dyDescent="0.15">
      <c r="K6275" s="38" t="str">
        <f t="shared" ref="K6275:K6338" si="446">CONCATENATE(A6275,F6275)</f>
        <v/>
      </c>
    </row>
    <row r="6276" spans="11:11" x14ac:dyDescent="0.15">
      <c r="K6276" s="38" t="str">
        <f t="shared" si="446"/>
        <v/>
      </c>
    </row>
    <row r="6277" spans="11:11" x14ac:dyDescent="0.15">
      <c r="K6277" s="38" t="str">
        <f t="shared" si="446"/>
        <v/>
      </c>
    </row>
    <row r="6278" spans="11:11" x14ac:dyDescent="0.15">
      <c r="K6278" s="38" t="str">
        <f t="shared" si="446"/>
        <v/>
      </c>
    </row>
    <row r="6279" spans="11:11" x14ac:dyDescent="0.15">
      <c r="K6279" s="38" t="str">
        <f t="shared" si="446"/>
        <v/>
      </c>
    </row>
    <row r="6280" spans="11:11" x14ac:dyDescent="0.15">
      <c r="K6280" s="38" t="str">
        <f t="shared" si="446"/>
        <v/>
      </c>
    </row>
    <row r="6281" spans="11:11" x14ac:dyDescent="0.15">
      <c r="K6281" s="38" t="str">
        <f t="shared" si="446"/>
        <v/>
      </c>
    </row>
    <row r="6282" spans="11:11" x14ac:dyDescent="0.15">
      <c r="K6282" s="38" t="str">
        <f t="shared" si="446"/>
        <v/>
      </c>
    </row>
    <row r="6283" spans="11:11" x14ac:dyDescent="0.15">
      <c r="K6283" s="38" t="str">
        <f t="shared" si="446"/>
        <v/>
      </c>
    </row>
    <row r="6284" spans="11:11" x14ac:dyDescent="0.15">
      <c r="K6284" s="38" t="str">
        <f t="shared" si="446"/>
        <v/>
      </c>
    </row>
    <row r="6285" spans="11:11" x14ac:dyDescent="0.15">
      <c r="K6285" s="38" t="str">
        <f t="shared" si="446"/>
        <v/>
      </c>
    </row>
    <row r="6286" spans="11:11" x14ac:dyDescent="0.15">
      <c r="K6286" s="38" t="str">
        <f t="shared" si="446"/>
        <v/>
      </c>
    </row>
    <row r="6287" spans="11:11" x14ac:dyDescent="0.15">
      <c r="K6287" s="38" t="str">
        <f t="shared" si="446"/>
        <v/>
      </c>
    </row>
    <row r="6288" spans="11:11" x14ac:dyDescent="0.15">
      <c r="K6288" s="38" t="str">
        <f t="shared" si="446"/>
        <v/>
      </c>
    </row>
    <row r="6289" spans="11:11" x14ac:dyDescent="0.15">
      <c r="K6289" s="38" t="str">
        <f t="shared" si="446"/>
        <v/>
      </c>
    </row>
    <row r="6290" spans="11:11" x14ac:dyDescent="0.15">
      <c r="K6290" s="38" t="str">
        <f t="shared" si="446"/>
        <v/>
      </c>
    </row>
    <row r="6291" spans="11:11" x14ac:dyDescent="0.15">
      <c r="K6291" s="38" t="str">
        <f t="shared" si="446"/>
        <v/>
      </c>
    </row>
    <row r="6292" spans="11:11" x14ac:dyDescent="0.15">
      <c r="K6292" s="38" t="str">
        <f t="shared" si="446"/>
        <v/>
      </c>
    </row>
    <row r="6293" spans="11:11" x14ac:dyDescent="0.15">
      <c r="K6293" s="38" t="str">
        <f t="shared" si="446"/>
        <v/>
      </c>
    </row>
    <row r="6294" spans="11:11" x14ac:dyDescent="0.15">
      <c r="K6294" s="38" t="str">
        <f t="shared" si="446"/>
        <v/>
      </c>
    </row>
    <row r="6295" spans="11:11" x14ac:dyDescent="0.15">
      <c r="K6295" s="38" t="str">
        <f t="shared" si="446"/>
        <v/>
      </c>
    </row>
    <row r="6296" spans="11:11" x14ac:dyDescent="0.15">
      <c r="K6296" s="38" t="str">
        <f t="shared" si="446"/>
        <v/>
      </c>
    </row>
    <row r="6297" spans="11:11" x14ac:dyDescent="0.15">
      <c r="K6297" s="38" t="str">
        <f t="shared" si="446"/>
        <v/>
      </c>
    </row>
    <row r="6298" spans="11:11" x14ac:dyDescent="0.15">
      <c r="K6298" s="38" t="str">
        <f t="shared" si="446"/>
        <v/>
      </c>
    </row>
    <row r="6299" spans="11:11" x14ac:dyDescent="0.15">
      <c r="K6299" s="38" t="str">
        <f t="shared" si="446"/>
        <v/>
      </c>
    </row>
    <row r="6300" spans="11:11" x14ac:dyDescent="0.15">
      <c r="K6300" s="38" t="str">
        <f t="shared" si="446"/>
        <v/>
      </c>
    </row>
    <row r="6301" spans="11:11" x14ac:dyDescent="0.15">
      <c r="K6301" s="38" t="str">
        <f t="shared" si="446"/>
        <v/>
      </c>
    </row>
    <row r="6302" spans="11:11" x14ac:dyDescent="0.15">
      <c r="K6302" s="38" t="str">
        <f t="shared" si="446"/>
        <v/>
      </c>
    </row>
    <row r="6303" spans="11:11" x14ac:dyDescent="0.15">
      <c r="K6303" s="38" t="str">
        <f t="shared" si="446"/>
        <v/>
      </c>
    </row>
    <row r="6304" spans="11:11" x14ac:dyDescent="0.15">
      <c r="K6304" s="38" t="str">
        <f t="shared" si="446"/>
        <v/>
      </c>
    </row>
    <row r="6305" spans="11:11" x14ac:dyDescent="0.15">
      <c r="K6305" s="38" t="str">
        <f t="shared" si="446"/>
        <v/>
      </c>
    </row>
    <row r="6306" spans="11:11" x14ac:dyDescent="0.15">
      <c r="K6306" s="38" t="str">
        <f t="shared" si="446"/>
        <v/>
      </c>
    </row>
    <row r="6307" spans="11:11" x14ac:dyDescent="0.15">
      <c r="K6307" s="38" t="str">
        <f t="shared" si="446"/>
        <v/>
      </c>
    </row>
    <row r="6308" spans="11:11" x14ac:dyDescent="0.15">
      <c r="K6308" s="38" t="str">
        <f t="shared" si="446"/>
        <v/>
      </c>
    </row>
    <row r="6309" spans="11:11" x14ac:dyDescent="0.15">
      <c r="K6309" s="38" t="str">
        <f t="shared" si="446"/>
        <v/>
      </c>
    </row>
    <row r="6310" spans="11:11" x14ac:dyDescent="0.15">
      <c r="K6310" s="38" t="str">
        <f t="shared" si="446"/>
        <v/>
      </c>
    </row>
    <row r="6311" spans="11:11" x14ac:dyDescent="0.15">
      <c r="K6311" s="38" t="str">
        <f t="shared" si="446"/>
        <v/>
      </c>
    </row>
    <row r="6312" spans="11:11" x14ac:dyDescent="0.15">
      <c r="K6312" s="38" t="str">
        <f t="shared" si="446"/>
        <v/>
      </c>
    </row>
    <row r="6313" spans="11:11" x14ac:dyDescent="0.15">
      <c r="K6313" s="38" t="str">
        <f t="shared" si="446"/>
        <v/>
      </c>
    </row>
    <row r="6314" spans="11:11" x14ac:dyDescent="0.15">
      <c r="K6314" s="38" t="str">
        <f t="shared" si="446"/>
        <v/>
      </c>
    </row>
    <row r="6315" spans="11:11" x14ac:dyDescent="0.15">
      <c r="K6315" s="38" t="str">
        <f t="shared" si="446"/>
        <v/>
      </c>
    </row>
    <row r="6316" spans="11:11" x14ac:dyDescent="0.15">
      <c r="K6316" s="38" t="str">
        <f t="shared" si="446"/>
        <v/>
      </c>
    </row>
    <row r="6317" spans="11:11" x14ac:dyDescent="0.15">
      <c r="K6317" s="38" t="str">
        <f t="shared" si="446"/>
        <v/>
      </c>
    </row>
    <row r="6318" spans="11:11" x14ac:dyDescent="0.15">
      <c r="K6318" s="38" t="str">
        <f t="shared" si="446"/>
        <v/>
      </c>
    </row>
    <row r="6319" spans="11:11" x14ac:dyDescent="0.15">
      <c r="K6319" s="38" t="str">
        <f t="shared" si="446"/>
        <v/>
      </c>
    </row>
    <row r="6320" spans="11:11" x14ac:dyDescent="0.15">
      <c r="K6320" s="38" t="str">
        <f t="shared" si="446"/>
        <v/>
      </c>
    </row>
    <row r="6321" spans="11:11" x14ac:dyDescent="0.15">
      <c r="K6321" s="38" t="str">
        <f t="shared" si="446"/>
        <v/>
      </c>
    </row>
    <row r="6322" spans="11:11" x14ac:dyDescent="0.15">
      <c r="K6322" s="38" t="str">
        <f t="shared" si="446"/>
        <v/>
      </c>
    </row>
    <row r="6323" spans="11:11" x14ac:dyDescent="0.15">
      <c r="K6323" s="38" t="str">
        <f t="shared" si="446"/>
        <v/>
      </c>
    </row>
    <row r="6324" spans="11:11" x14ac:dyDescent="0.15">
      <c r="K6324" s="38" t="str">
        <f t="shared" si="446"/>
        <v/>
      </c>
    </row>
    <row r="6325" spans="11:11" x14ac:dyDescent="0.15">
      <c r="K6325" s="38" t="str">
        <f t="shared" si="446"/>
        <v/>
      </c>
    </row>
    <row r="6326" spans="11:11" x14ac:dyDescent="0.15">
      <c r="K6326" s="38" t="str">
        <f t="shared" si="446"/>
        <v/>
      </c>
    </row>
    <row r="6327" spans="11:11" x14ac:dyDescent="0.15">
      <c r="K6327" s="38" t="str">
        <f t="shared" si="446"/>
        <v/>
      </c>
    </row>
    <row r="6328" spans="11:11" x14ac:dyDescent="0.15">
      <c r="K6328" s="38" t="str">
        <f t="shared" si="446"/>
        <v/>
      </c>
    </row>
    <row r="6329" spans="11:11" x14ac:dyDescent="0.15">
      <c r="K6329" s="38" t="str">
        <f t="shared" si="446"/>
        <v/>
      </c>
    </row>
    <row r="6330" spans="11:11" x14ac:dyDescent="0.15">
      <c r="K6330" s="38" t="str">
        <f t="shared" si="446"/>
        <v/>
      </c>
    </row>
    <row r="6331" spans="11:11" x14ac:dyDescent="0.15">
      <c r="K6331" s="38" t="str">
        <f t="shared" si="446"/>
        <v/>
      </c>
    </row>
    <row r="6332" spans="11:11" x14ac:dyDescent="0.15">
      <c r="K6332" s="38" t="str">
        <f t="shared" si="446"/>
        <v/>
      </c>
    </row>
    <row r="6333" spans="11:11" x14ac:dyDescent="0.15">
      <c r="K6333" s="38" t="str">
        <f t="shared" si="446"/>
        <v/>
      </c>
    </row>
    <row r="6334" spans="11:11" x14ac:dyDescent="0.15">
      <c r="K6334" s="38" t="str">
        <f t="shared" si="446"/>
        <v/>
      </c>
    </row>
    <row r="6335" spans="11:11" x14ac:dyDescent="0.15">
      <c r="K6335" s="38" t="str">
        <f t="shared" si="446"/>
        <v/>
      </c>
    </row>
    <row r="6336" spans="11:11" x14ac:dyDescent="0.15">
      <c r="K6336" s="38" t="str">
        <f t="shared" si="446"/>
        <v/>
      </c>
    </row>
    <row r="6337" spans="11:11" x14ac:dyDescent="0.15">
      <c r="K6337" s="38" t="str">
        <f t="shared" si="446"/>
        <v/>
      </c>
    </row>
    <row r="6338" spans="11:11" x14ac:dyDescent="0.15">
      <c r="K6338" s="38" t="str">
        <f t="shared" si="446"/>
        <v/>
      </c>
    </row>
    <row r="6339" spans="11:11" x14ac:dyDescent="0.15">
      <c r="K6339" s="38" t="str">
        <f t="shared" ref="K6339:K6402" si="447">CONCATENATE(A6339,F6339)</f>
        <v/>
      </c>
    </row>
    <row r="6340" spans="11:11" x14ac:dyDescent="0.15">
      <c r="K6340" s="38" t="str">
        <f t="shared" si="447"/>
        <v/>
      </c>
    </row>
    <row r="6341" spans="11:11" x14ac:dyDescent="0.15">
      <c r="K6341" s="38" t="str">
        <f t="shared" si="447"/>
        <v/>
      </c>
    </row>
    <row r="6342" spans="11:11" x14ac:dyDescent="0.15">
      <c r="K6342" s="38" t="str">
        <f t="shared" si="447"/>
        <v/>
      </c>
    </row>
    <row r="6343" spans="11:11" x14ac:dyDescent="0.15">
      <c r="K6343" s="38" t="str">
        <f t="shared" si="447"/>
        <v/>
      </c>
    </row>
    <row r="6344" spans="11:11" x14ac:dyDescent="0.15">
      <c r="K6344" s="38" t="str">
        <f t="shared" si="447"/>
        <v/>
      </c>
    </row>
    <row r="6345" spans="11:11" x14ac:dyDescent="0.15">
      <c r="K6345" s="38" t="str">
        <f t="shared" si="447"/>
        <v/>
      </c>
    </row>
    <row r="6346" spans="11:11" x14ac:dyDescent="0.15">
      <c r="K6346" s="38" t="str">
        <f t="shared" si="447"/>
        <v/>
      </c>
    </row>
    <row r="6347" spans="11:11" x14ac:dyDescent="0.15">
      <c r="K6347" s="38" t="str">
        <f t="shared" si="447"/>
        <v/>
      </c>
    </row>
    <row r="6348" spans="11:11" x14ac:dyDescent="0.15">
      <c r="K6348" s="38" t="str">
        <f t="shared" si="447"/>
        <v/>
      </c>
    </row>
    <row r="6349" spans="11:11" x14ac:dyDescent="0.15">
      <c r="K6349" s="38" t="str">
        <f t="shared" si="447"/>
        <v/>
      </c>
    </row>
    <row r="6350" spans="11:11" x14ac:dyDescent="0.15">
      <c r="K6350" s="38" t="str">
        <f t="shared" si="447"/>
        <v/>
      </c>
    </row>
    <row r="6351" spans="11:11" x14ac:dyDescent="0.15">
      <c r="K6351" s="38" t="str">
        <f t="shared" si="447"/>
        <v/>
      </c>
    </row>
    <row r="6352" spans="11:11" x14ac:dyDescent="0.15">
      <c r="K6352" s="38" t="str">
        <f t="shared" si="447"/>
        <v/>
      </c>
    </row>
    <row r="6353" spans="11:11" x14ac:dyDescent="0.15">
      <c r="K6353" s="38" t="str">
        <f t="shared" si="447"/>
        <v/>
      </c>
    </row>
    <row r="6354" spans="11:11" x14ac:dyDescent="0.15">
      <c r="K6354" s="38" t="str">
        <f t="shared" si="447"/>
        <v/>
      </c>
    </row>
    <row r="6355" spans="11:11" x14ac:dyDescent="0.15">
      <c r="K6355" s="38" t="str">
        <f t="shared" si="447"/>
        <v/>
      </c>
    </row>
    <row r="6356" spans="11:11" x14ac:dyDescent="0.15">
      <c r="K6356" s="38" t="str">
        <f t="shared" si="447"/>
        <v/>
      </c>
    </row>
    <row r="6357" spans="11:11" x14ac:dyDescent="0.15">
      <c r="K6357" s="38" t="str">
        <f t="shared" si="447"/>
        <v/>
      </c>
    </row>
    <row r="6358" spans="11:11" x14ac:dyDescent="0.15">
      <c r="K6358" s="38" t="str">
        <f t="shared" si="447"/>
        <v/>
      </c>
    </row>
    <row r="6359" spans="11:11" x14ac:dyDescent="0.15">
      <c r="K6359" s="38" t="str">
        <f t="shared" si="447"/>
        <v/>
      </c>
    </row>
    <row r="6360" spans="11:11" x14ac:dyDescent="0.15">
      <c r="K6360" s="38" t="str">
        <f t="shared" si="447"/>
        <v/>
      </c>
    </row>
    <row r="6361" spans="11:11" x14ac:dyDescent="0.15">
      <c r="K6361" s="38" t="str">
        <f t="shared" si="447"/>
        <v/>
      </c>
    </row>
    <row r="6362" spans="11:11" x14ac:dyDescent="0.15">
      <c r="K6362" s="38" t="str">
        <f t="shared" si="447"/>
        <v/>
      </c>
    </row>
    <row r="6363" spans="11:11" x14ac:dyDescent="0.15">
      <c r="K6363" s="38" t="str">
        <f t="shared" si="447"/>
        <v/>
      </c>
    </row>
    <row r="6364" spans="11:11" x14ac:dyDescent="0.15">
      <c r="K6364" s="38" t="str">
        <f t="shared" si="447"/>
        <v/>
      </c>
    </row>
    <row r="6365" spans="11:11" x14ac:dyDescent="0.15">
      <c r="K6365" s="38" t="str">
        <f t="shared" si="447"/>
        <v/>
      </c>
    </row>
    <row r="6366" spans="11:11" x14ac:dyDescent="0.15">
      <c r="K6366" s="38" t="str">
        <f t="shared" si="447"/>
        <v/>
      </c>
    </row>
    <row r="6367" spans="11:11" x14ac:dyDescent="0.15">
      <c r="K6367" s="38" t="str">
        <f t="shared" si="447"/>
        <v/>
      </c>
    </row>
    <row r="6368" spans="11:11" x14ac:dyDescent="0.15">
      <c r="K6368" s="38" t="str">
        <f t="shared" si="447"/>
        <v/>
      </c>
    </row>
    <row r="6369" spans="11:11" x14ac:dyDescent="0.15">
      <c r="K6369" s="38" t="str">
        <f t="shared" si="447"/>
        <v/>
      </c>
    </row>
    <row r="6370" spans="11:11" x14ac:dyDescent="0.15">
      <c r="K6370" s="38" t="str">
        <f t="shared" si="447"/>
        <v/>
      </c>
    </row>
    <row r="6371" spans="11:11" x14ac:dyDescent="0.15">
      <c r="K6371" s="38" t="str">
        <f t="shared" si="447"/>
        <v/>
      </c>
    </row>
    <row r="6372" spans="11:11" x14ac:dyDescent="0.15">
      <c r="K6372" s="38" t="str">
        <f t="shared" si="447"/>
        <v/>
      </c>
    </row>
    <row r="6373" spans="11:11" x14ac:dyDescent="0.15">
      <c r="K6373" s="38" t="str">
        <f t="shared" si="447"/>
        <v/>
      </c>
    </row>
    <row r="6374" spans="11:11" x14ac:dyDescent="0.15">
      <c r="K6374" s="38" t="str">
        <f t="shared" si="447"/>
        <v/>
      </c>
    </row>
    <row r="6375" spans="11:11" x14ac:dyDescent="0.15">
      <c r="K6375" s="38" t="str">
        <f t="shared" si="447"/>
        <v/>
      </c>
    </row>
    <row r="6376" spans="11:11" x14ac:dyDescent="0.15">
      <c r="K6376" s="38" t="str">
        <f t="shared" si="447"/>
        <v/>
      </c>
    </row>
    <row r="6377" spans="11:11" x14ac:dyDescent="0.15">
      <c r="K6377" s="38" t="str">
        <f t="shared" si="447"/>
        <v/>
      </c>
    </row>
    <row r="6378" spans="11:11" x14ac:dyDescent="0.15">
      <c r="K6378" s="38" t="str">
        <f t="shared" si="447"/>
        <v/>
      </c>
    </row>
    <row r="6379" spans="11:11" x14ac:dyDescent="0.15">
      <c r="K6379" s="38" t="str">
        <f t="shared" si="447"/>
        <v/>
      </c>
    </row>
    <row r="6380" spans="11:11" x14ac:dyDescent="0.15">
      <c r="K6380" s="38" t="str">
        <f t="shared" si="447"/>
        <v/>
      </c>
    </row>
    <row r="6381" spans="11:11" x14ac:dyDescent="0.15">
      <c r="K6381" s="38" t="str">
        <f t="shared" si="447"/>
        <v/>
      </c>
    </row>
    <row r="6382" spans="11:11" x14ac:dyDescent="0.15">
      <c r="K6382" s="38" t="str">
        <f t="shared" si="447"/>
        <v/>
      </c>
    </row>
    <row r="6383" spans="11:11" x14ac:dyDescent="0.15">
      <c r="K6383" s="38" t="str">
        <f t="shared" si="447"/>
        <v/>
      </c>
    </row>
    <row r="6384" spans="11:11" x14ac:dyDescent="0.15">
      <c r="K6384" s="38" t="str">
        <f t="shared" si="447"/>
        <v/>
      </c>
    </row>
    <row r="6385" spans="11:11" x14ac:dyDescent="0.15">
      <c r="K6385" s="38" t="str">
        <f t="shared" si="447"/>
        <v/>
      </c>
    </row>
    <row r="6386" spans="11:11" x14ac:dyDescent="0.15">
      <c r="K6386" s="38" t="str">
        <f t="shared" si="447"/>
        <v/>
      </c>
    </row>
    <row r="6387" spans="11:11" x14ac:dyDescent="0.15">
      <c r="K6387" s="38" t="str">
        <f t="shared" si="447"/>
        <v/>
      </c>
    </row>
    <row r="6388" spans="11:11" x14ac:dyDescent="0.15">
      <c r="K6388" s="38" t="str">
        <f t="shared" si="447"/>
        <v/>
      </c>
    </row>
    <row r="6389" spans="11:11" x14ac:dyDescent="0.15">
      <c r="K6389" s="38" t="str">
        <f t="shared" si="447"/>
        <v/>
      </c>
    </row>
    <row r="6390" spans="11:11" x14ac:dyDescent="0.15">
      <c r="K6390" s="38" t="str">
        <f t="shared" si="447"/>
        <v/>
      </c>
    </row>
    <row r="6391" spans="11:11" x14ac:dyDescent="0.15">
      <c r="K6391" s="38" t="str">
        <f t="shared" si="447"/>
        <v/>
      </c>
    </row>
    <row r="6392" spans="11:11" x14ac:dyDescent="0.15">
      <c r="K6392" s="38" t="str">
        <f t="shared" si="447"/>
        <v/>
      </c>
    </row>
    <row r="6393" spans="11:11" x14ac:dyDescent="0.15">
      <c r="K6393" s="38" t="str">
        <f t="shared" si="447"/>
        <v/>
      </c>
    </row>
    <row r="6394" spans="11:11" x14ac:dyDescent="0.15">
      <c r="K6394" s="38" t="str">
        <f t="shared" si="447"/>
        <v/>
      </c>
    </row>
    <row r="6395" spans="11:11" x14ac:dyDescent="0.15">
      <c r="K6395" s="38" t="str">
        <f t="shared" si="447"/>
        <v/>
      </c>
    </row>
    <row r="6396" spans="11:11" x14ac:dyDescent="0.15">
      <c r="K6396" s="38" t="str">
        <f t="shared" si="447"/>
        <v/>
      </c>
    </row>
    <row r="6397" spans="11:11" x14ac:dyDescent="0.15">
      <c r="K6397" s="38" t="str">
        <f t="shared" si="447"/>
        <v/>
      </c>
    </row>
    <row r="6398" spans="11:11" x14ac:dyDescent="0.15">
      <c r="K6398" s="38" t="str">
        <f t="shared" si="447"/>
        <v/>
      </c>
    </row>
    <row r="6399" spans="11:11" x14ac:dyDescent="0.15">
      <c r="K6399" s="38" t="str">
        <f t="shared" si="447"/>
        <v/>
      </c>
    </row>
    <row r="6400" spans="11:11" x14ac:dyDescent="0.15">
      <c r="K6400" s="38" t="str">
        <f t="shared" si="447"/>
        <v/>
      </c>
    </row>
    <row r="6401" spans="11:11" x14ac:dyDescent="0.15">
      <c r="K6401" s="38" t="str">
        <f t="shared" si="447"/>
        <v/>
      </c>
    </row>
    <row r="6402" spans="11:11" x14ac:dyDescent="0.15">
      <c r="K6402" s="38" t="str">
        <f t="shared" si="447"/>
        <v/>
      </c>
    </row>
    <row r="6403" spans="11:11" x14ac:dyDescent="0.15">
      <c r="K6403" s="38" t="str">
        <f t="shared" ref="K6403:K6466" si="448">CONCATENATE(A6403,F6403)</f>
        <v/>
      </c>
    </row>
    <row r="6404" spans="11:11" x14ac:dyDescent="0.15">
      <c r="K6404" s="38" t="str">
        <f t="shared" si="448"/>
        <v/>
      </c>
    </row>
    <row r="6405" spans="11:11" x14ac:dyDescent="0.15">
      <c r="K6405" s="38" t="str">
        <f t="shared" si="448"/>
        <v/>
      </c>
    </row>
    <row r="6406" spans="11:11" x14ac:dyDescent="0.15">
      <c r="K6406" s="38" t="str">
        <f t="shared" si="448"/>
        <v/>
      </c>
    </row>
    <row r="6407" spans="11:11" x14ac:dyDescent="0.15">
      <c r="K6407" s="38" t="str">
        <f t="shared" si="448"/>
        <v/>
      </c>
    </row>
    <row r="6408" spans="11:11" x14ac:dyDescent="0.15">
      <c r="K6408" s="38" t="str">
        <f t="shared" si="448"/>
        <v/>
      </c>
    </row>
    <row r="6409" spans="11:11" x14ac:dyDescent="0.15">
      <c r="K6409" s="38" t="str">
        <f t="shared" si="448"/>
        <v/>
      </c>
    </row>
    <row r="6410" spans="11:11" x14ac:dyDescent="0.15">
      <c r="K6410" s="38" t="str">
        <f t="shared" si="448"/>
        <v/>
      </c>
    </row>
    <row r="6411" spans="11:11" x14ac:dyDescent="0.15">
      <c r="K6411" s="38" t="str">
        <f t="shared" si="448"/>
        <v/>
      </c>
    </row>
    <row r="6412" spans="11:11" x14ac:dyDescent="0.15">
      <c r="K6412" s="38" t="str">
        <f t="shared" si="448"/>
        <v/>
      </c>
    </row>
    <row r="6413" spans="11:11" x14ac:dyDescent="0.15">
      <c r="K6413" s="38" t="str">
        <f t="shared" si="448"/>
        <v/>
      </c>
    </row>
    <row r="6414" spans="11:11" x14ac:dyDescent="0.15">
      <c r="K6414" s="38" t="str">
        <f t="shared" si="448"/>
        <v/>
      </c>
    </row>
    <row r="6415" spans="11:11" x14ac:dyDescent="0.15">
      <c r="K6415" s="38" t="str">
        <f t="shared" si="448"/>
        <v/>
      </c>
    </row>
    <row r="6416" spans="11:11" x14ac:dyDescent="0.15">
      <c r="K6416" s="38" t="str">
        <f t="shared" si="448"/>
        <v/>
      </c>
    </row>
    <row r="6417" spans="11:11" x14ac:dyDescent="0.15">
      <c r="K6417" s="38" t="str">
        <f t="shared" si="448"/>
        <v/>
      </c>
    </row>
    <row r="6418" spans="11:11" x14ac:dyDescent="0.15">
      <c r="K6418" s="38" t="str">
        <f t="shared" si="448"/>
        <v/>
      </c>
    </row>
    <row r="6419" spans="11:11" x14ac:dyDescent="0.15">
      <c r="K6419" s="38" t="str">
        <f t="shared" si="448"/>
        <v/>
      </c>
    </row>
    <row r="6420" spans="11:11" x14ac:dyDescent="0.15">
      <c r="K6420" s="38" t="str">
        <f t="shared" si="448"/>
        <v/>
      </c>
    </row>
    <row r="6421" spans="11:11" x14ac:dyDescent="0.15">
      <c r="K6421" s="38" t="str">
        <f t="shared" si="448"/>
        <v/>
      </c>
    </row>
    <row r="6422" spans="11:11" x14ac:dyDescent="0.15">
      <c r="K6422" s="38" t="str">
        <f t="shared" si="448"/>
        <v/>
      </c>
    </row>
    <row r="6423" spans="11:11" x14ac:dyDescent="0.15">
      <c r="K6423" s="38" t="str">
        <f t="shared" si="448"/>
        <v/>
      </c>
    </row>
    <row r="6424" spans="11:11" x14ac:dyDescent="0.15">
      <c r="K6424" s="38" t="str">
        <f t="shared" si="448"/>
        <v/>
      </c>
    </row>
    <row r="6425" spans="11:11" x14ac:dyDescent="0.15">
      <c r="K6425" s="38" t="str">
        <f t="shared" si="448"/>
        <v/>
      </c>
    </row>
    <row r="6426" spans="11:11" x14ac:dyDescent="0.15">
      <c r="K6426" s="38" t="str">
        <f t="shared" si="448"/>
        <v/>
      </c>
    </row>
    <row r="6427" spans="11:11" x14ac:dyDescent="0.15">
      <c r="K6427" s="38" t="str">
        <f t="shared" si="448"/>
        <v/>
      </c>
    </row>
    <row r="6428" spans="11:11" x14ac:dyDescent="0.15">
      <c r="K6428" s="38" t="str">
        <f t="shared" si="448"/>
        <v/>
      </c>
    </row>
    <row r="6429" spans="11:11" x14ac:dyDescent="0.15">
      <c r="K6429" s="38" t="str">
        <f t="shared" si="448"/>
        <v/>
      </c>
    </row>
    <row r="6430" spans="11:11" x14ac:dyDescent="0.15">
      <c r="K6430" s="38" t="str">
        <f t="shared" si="448"/>
        <v/>
      </c>
    </row>
    <row r="6431" spans="11:11" x14ac:dyDescent="0.15">
      <c r="K6431" s="38" t="str">
        <f t="shared" si="448"/>
        <v/>
      </c>
    </row>
    <row r="6432" spans="11:11" x14ac:dyDescent="0.15">
      <c r="K6432" s="38" t="str">
        <f t="shared" si="448"/>
        <v/>
      </c>
    </row>
    <row r="6433" spans="11:11" x14ac:dyDescent="0.15">
      <c r="K6433" s="38" t="str">
        <f t="shared" si="448"/>
        <v/>
      </c>
    </row>
    <row r="6434" spans="11:11" x14ac:dyDescent="0.15">
      <c r="K6434" s="38" t="str">
        <f t="shared" si="448"/>
        <v/>
      </c>
    </row>
    <row r="6435" spans="11:11" x14ac:dyDescent="0.15">
      <c r="K6435" s="38" t="str">
        <f t="shared" si="448"/>
        <v/>
      </c>
    </row>
    <row r="6436" spans="11:11" x14ac:dyDescent="0.15">
      <c r="K6436" s="38" t="str">
        <f t="shared" si="448"/>
        <v/>
      </c>
    </row>
    <row r="6437" spans="11:11" x14ac:dyDescent="0.15">
      <c r="K6437" s="38" t="str">
        <f t="shared" si="448"/>
        <v/>
      </c>
    </row>
    <row r="6438" spans="11:11" x14ac:dyDescent="0.15">
      <c r="K6438" s="38" t="str">
        <f t="shared" si="448"/>
        <v/>
      </c>
    </row>
    <row r="6439" spans="11:11" x14ac:dyDescent="0.15">
      <c r="K6439" s="38" t="str">
        <f t="shared" si="448"/>
        <v/>
      </c>
    </row>
    <row r="6440" spans="11:11" x14ac:dyDescent="0.15">
      <c r="K6440" s="38" t="str">
        <f t="shared" si="448"/>
        <v/>
      </c>
    </row>
    <row r="6441" spans="11:11" x14ac:dyDescent="0.15">
      <c r="K6441" s="38" t="str">
        <f t="shared" si="448"/>
        <v/>
      </c>
    </row>
    <row r="6442" spans="11:11" x14ac:dyDescent="0.15">
      <c r="K6442" s="38" t="str">
        <f t="shared" si="448"/>
        <v/>
      </c>
    </row>
    <row r="6443" spans="11:11" x14ac:dyDescent="0.15">
      <c r="K6443" s="38" t="str">
        <f t="shared" si="448"/>
        <v/>
      </c>
    </row>
    <row r="6444" spans="11:11" x14ac:dyDescent="0.15">
      <c r="K6444" s="38" t="str">
        <f t="shared" si="448"/>
        <v/>
      </c>
    </row>
    <row r="6445" spans="11:11" x14ac:dyDescent="0.15">
      <c r="K6445" s="38" t="str">
        <f t="shared" si="448"/>
        <v/>
      </c>
    </row>
    <row r="6446" spans="11:11" x14ac:dyDescent="0.15">
      <c r="K6446" s="38" t="str">
        <f t="shared" si="448"/>
        <v/>
      </c>
    </row>
    <row r="6447" spans="11:11" x14ac:dyDescent="0.15">
      <c r="K6447" s="38" t="str">
        <f t="shared" si="448"/>
        <v/>
      </c>
    </row>
    <row r="6448" spans="11:11" x14ac:dyDescent="0.15">
      <c r="K6448" s="38" t="str">
        <f t="shared" si="448"/>
        <v/>
      </c>
    </row>
    <row r="6449" spans="11:11" x14ac:dyDescent="0.15">
      <c r="K6449" s="38" t="str">
        <f t="shared" si="448"/>
        <v/>
      </c>
    </row>
    <row r="6450" spans="11:11" x14ac:dyDescent="0.15">
      <c r="K6450" s="38" t="str">
        <f t="shared" si="448"/>
        <v/>
      </c>
    </row>
    <row r="6451" spans="11:11" x14ac:dyDescent="0.15">
      <c r="K6451" s="38" t="str">
        <f t="shared" si="448"/>
        <v/>
      </c>
    </row>
    <row r="6452" spans="11:11" x14ac:dyDescent="0.15">
      <c r="K6452" s="38" t="str">
        <f t="shared" si="448"/>
        <v/>
      </c>
    </row>
    <row r="6453" spans="11:11" x14ac:dyDescent="0.15">
      <c r="K6453" s="38" t="str">
        <f t="shared" si="448"/>
        <v/>
      </c>
    </row>
    <row r="6454" spans="11:11" x14ac:dyDescent="0.15">
      <c r="K6454" s="38" t="str">
        <f t="shared" si="448"/>
        <v/>
      </c>
    </row>
    <row r="6455" spans="11:11" x14ac:dyDescent="0.15">
      <c r="K6455" s="38" t="str">
        <f t="shared" si="448"/>
        <v/>
      </c>
    </row>
    <row r="6456" spans="11:11" x14ac:dyDescent="0.15">
      <c r="K6456" s="38" t="str">
        <f t="shared" si="448"/>
        <v/>
      </c>
    </row>
    <row r="6457" spans="11:11" x14ac:dyDescent="0.15">
      <c r="K6457" s="38" t="str">
        <f t="shared" si="448"/>
        <v/>
      </c>
    </row>
    <row r="6458" spans="11:11" x14ac:dyDescent="0.15">
      <c r="K6458" s="38" t="str">
        <f t="shared" si="448"/>
        <v/>
      </c>
    </row>
    <row r="6459" spans="11:11" x14ac:dyDescent="0.15">
      <c r="K6459" s="38" t="str">
        <f t="shared" si="448"/>
        <v/>
      </c>
    </row>
    <row r="6460" spans="11:11" x14ac:dyDescent="0.15">
      <c r="K6460" s="38" t="str">
        <f t="shared" si="448"/>
        <v/>
      </c>
    </row>
    <row r="6461" spans="11:11" x14ac:dyDescent="0.15">
      <c r="K6461" s="38" t="str">
        <f t="shared" si="448"/>
        <v/>
      </c>
    </row>
    <row r="6462" spans="11:11" x14ac:dyDescent="0.15">
      <c r="K6462" s="38" t="str">
        <f t="shared" si="448"/>
        <v/>
      </c>
    </row>
    <row r="6463" spans="11:11" x14ac:dyDescent="0.15">
      <c r="K6463" s="38" t="str">
        <f t="shared" si="448"/>
        <v/>
      </c>
    </row>
    <row r="6464" spans="11:11" x14ac:dyDescent="0.15">
      <c r="K6464" s="38" t="str">
        <f t="shared" si="448"/>
        <v/>
      </c>
    </row>
    <row r="6465" spans="11:11" x14ac:dyDescent="0.15">
      <c r="K6465" s="38" t="str">
        <f t="shared" si="448"/>
        <v/>
      </c>
    </row>
    <row r="6466" spans="11:11" x14ac:dyDescent="0.15">
      <c r="K6466" s="38" t="str">
        <f t="shared" si="448"/>
        <v/>
      </c>
    </row>
    <row r="6467" spans="11:11" x14ac:dyDescent="0.15">
      <c r="K6467" s="38" t="str">
        <f t="shared" ref="K6467:K6530" si="449">CONCATENATE(A6467,F6467)</f>
        <v/>
      </c>
    </row>
    <row r="6468" spans="11:11" x14ac:dyDescent="0.15">
      <c r="K6468" s="38" t="str">
        <f t="shared" si="449"/>
        <v/>
      </c>
    </row>
    <row r="6469" spans="11:11" x14ac:dyDescent="0.15">
      <c r="K6469" s="38" t="str">
        <f t="shared" si="449"/>
        <v/>
      </c>
    </row>
    <row r="6470" spans="11:11" x14ac:dyDescent="0.15">
      <c r="K6470" s="38" t="str">
        <f t="shared" si="449"/>
        <v/>
      </c>
    </row>
    <row r="6471" spans="11:11" x14ac:dyDescent="0.15">
      <c r="K6471" s="38" t="str">
        <f t="shared" si="449"/>
        <v/>
      </c>
    </row>
    <row r="6472" spans="11:11" x14ac:dyDescent="0.15">
      <c r="K6472" s="38" t="str">
        <f t="shared" si="449"/>
        <v/>
      </c>
    </row>
    <row r="6473" spans="11:11" x14ac:dyDescent="0.15">
      <c r="K6473" s="38" t="str">
        <f t="shared" si="449"/>
        <v/>
      </c>
    </row>
    <row r="6474" spans="11:11" x14ac:dyDescent="0.15">
      <c r="K6474" s="38" t="str">
        <f t="shared" si="449"/>
        <v/>
      </c>
    </row>
    <row r="6475" spans="11:11" x14ac:dyDescent="0.15">
      <c r="K6475" s="38" t="str">
        <f t="shared" si="449"/>
        <v/>
      </c>
    </row>
    <row r="6476" spans="11:11" x14ac:dyDescent="0.15">
      <c r="K6476" s="38" t="str">
        <f t="shared" si="449"/>
        <v/>
      </c>
    </row>
    <row r="6477" spans="11:11" x14ac:dyDescent="0.15">
      <c r="K6477" s="38" t="str">
        <f t="shared" si="449"/>
        <v/>
      </c>
    </row>
    <row r="6478" spans="11:11" x14ac:dyDescent="0.15">
      <c r="K6478" s="38" t="str">
        <f t="shared" si="449"/>
        <v/>
      </c>
    </row>
    <row r="6479" spans="11:11" x14ac:dyDescent="0.15">
      <c r="K6479" s="38" t="str">
        <f t="shared" si="449"/>
        <v/>
      </c>
    </row>
    <row r="6480" spans="11:11" x14ac:dyDescent="0.15">
      <c r="K6480" s="38" t="str">
        <f t="shared" si="449"/>
        <v/>
      </c>
    </row>
    <row r="6481" spans="11:11" x14ac:dyDescent="0.15">
      <c r="K6481" s="38" t="str">
        <f t="shared" si="449"/>
        <v/>
      </c>
    </row>
    <row r="6482" spans="11:11" x14ac:dyDescent="0.15">
      <c r="K6482" s="38" t="str">
        <f t="shared" si="449"/>
        <v/>
      </c>
    </row>
    <row r="6483" spans="11:11" x14ac:dyDescent="0.15">
      <c r="K6483" s="38" t="str">
        <f t="shared" si="449"/>
        <v/>
      </c>
    </row>
    <row r="6484" spans="11:11" x14ac:dyDescent="0.15">
      <c r="K6484" s="38" t="str">
        <f t="shared" si="449"/>
        <v/>
      </c>
    </row>
    <row r="6485" spans="11:11" x14ac:dyDescent="0.15">
      <c r="K6485" s="38" t="str">
        <f t="shared" si="449"/>
        <v/>
      </c>
    </row>
    <row r="6486" spans="11:11" x14ac:dyDescent="0.15">
      <c r="K6486" s="38" t="str">
        <f t="shared" si="449"/>
        <v/>
      </c>
    </row>
    <row r="6487" spans="11:11" x14ac:dyDescent="0.15">
      <c r="K6487" s="38" t="str">
        <f t="shared" si="449"/>
        <v/>
      </c>
    </row>
    <row r="6488" spans="11:11" x14ac:dyDescent="0.15">
      <c r="K6488" s="38" t="str">
        <f t="shared" si="449"/>
        <v/>
      </c>
    </row>
    <row r="6489" spans="11:11" x14ac:dyDescent="0.15">
      <c r="K6489" s="38" t="str">
        <f t="shared" si="449"/>
        <v/>
      </c>
    </row>
    <row r="6490" spans="11:11" x14ac:dyDescent="0.15">
      <c r="K6490" s="38" t="str">
        <f t="shared" si="449"/>
        <v/>
      </c>
    </row>
    <row r="6491" spans="11:11" x14ac:dyDescent="0.15">
      <c r="K6491" s="38" t="str">
        <f t="shared" si="449"/>
        <v/>
      </c>
    </row>
    <row r="6492" spans="11:11" x14ac:dyDescent="0.15">
      <c r="K6492" s="38" t="str">
        <f t="shared" si="449"/>
        <v/>
      </c>
    </row>
    <row r="6493" spans="11:11" x14ac:dyDescent="0.15">
      <c r="K6493" s="38" t="str">
        <f t="shared" si="449"/>
        <v/>
      </c>
    </row>
    <row r="6494" spans="11:11" x14ac:dyDescent="0.15">
      <c r="K6494" s="38" t="str">
        <f t="shared" si="449"/>
        <v/>
      </c>
    </row>
    <row r="6495" spans="11:11" x14ac:dyDescent="0.15">
      <c r="K6495" s="38" t="str">
        <f t="shared" si="449"/>
        <v/>
      </c>
    </row>
    <row r="6496" spans="11:11" x14ac:dyDescent="0.15">
      <c r="K6496" s="38" t="str">
        <f t="shared" si="449"/>
        <v/>
      </c>
    </row>
    <row r="6497" spans="11:11" x14ac:dyDescent="0.15">
      <c r="K6497" s="38" t="str">
        <f t="shared" si="449"/>
        <v/>
      </c>
    </row>
    <row r="6498" spans="11:11" x14ac:dyDescent="0.15">
      <c r="K6498" s="38" t="str">
        <f t="shared" si="449"/>
        <v/>
      </c>
    </row>
    <row r="6499" spans="11:11" x14ac:dyDescent="0.15">
      <c r="K6499" s="38" t="str">
        <f t="shared" si="449"/>
        <v/>
      </c>
    </row>
    <row r="6500" spans="11:11" x14ac:dyDescent="0.15">
      <c r="K6500" s="38" t="str">
        <f t="shared" si="449"/>
        <v/>
      </c>
    </row>
    <row r="6501" spans="11:11" x14ac:dyDescent="0.15">
      <c r="K6501" s="38" t="str">
        <f t="shared" si="449"/>
        <v/>
      </c>
    </row>
    <row r="6502" spans="11:11" x14ac:dyDescent="0.15">
      <c r="K6502" s="38" t="str">
        <f t="shared" si="449"/>
        <v/>
      </c>
    </row>
    <row r="6503" spans="11:11" x14ac:dyDescent="0.15">
      <c r="K6503" s="38" t="str">
        <f t="shared" si="449"/>
        <v/>
      </c>
    </row>
    <row r="6504" spans="11:11" x14ac:dyDescent="0.15">
      <c r="K6504" s="38" t="str">
        <f t="shared" si="449"/>
        <v/>
      </c>
    </row>
    <row r="6505" spans="11:11" x14ac:dyDescent="0.15">
      <c r="K6505" s="38" t="str">
        <f t="shared" si="449"/>
        <v/>
      </c>
    </row>
    <row r="6506" spans="11:11" x14ac:dyDescent="0.15">
      <c r="K6506" s="38" t="str">
        <f t="shared" si="449"/>
        <v/>
      </c>
    </row>
    <row r="6507" spans="11:11" x14ac:dyDescent="0.15">
      <c r="K6507" s="38" t="str">
        <f t="shared" si="449"/>
        <v/>
      </c>
    </row>
    <row r="6508" spans="11:11" x14ac:dyDescent="0.15">
      <c r="K6508" s="38" t="str">
        <f t="shared" si="449"/>
        <v/>
      </c>
    </row>
    <row r="6509" spans="11:11" x14ac:dyDescent="0.15">
      <c r="K6509" s="38" t="str">
        <f t="shared" si="449"/>
        <v/>
      </c>
    </row>
    <row r="6510" spans="11:11" x14ac:dyDescent="0.15">
      <c r="K6510" s="38" t="str">
        <f t="shared" si="449"/>
        <v/>
      </c>
    </row>
    <row r="6511" spans="11:11" x14ac:dyDescent="0.15">
      <c r="K6511" s="38" t="str">
        <f t="shared" si="449"/>
        <v/>
      </c>
    </row>
    <row r="6512" spans="11:11" x14ac:dyDescent="0.15">
      <c r="K6512" s="38" t="str">
        <f t="shared" si="449"/>
        <v/>
      </c>
    </row>
    <row r="6513" spans="11:11" x14ac:dyDescent="0.15">
      <c r="K6513" s="38" t="str">
        <f t="shared" si="449"/>
        <v/>
      </c>
    </row>
    <row r="6514" spans="11:11" x14ac:dyDescent="0.15">
      <c r="K6514" s="38" t="str">
        <f t="shared" si="449"/>
        <v/>
      </c>
    </row>
    <row r="6515" spans="11:11" x14ac:dyDescent="0.15">
      <c r="K6515" s="38" t="str">
        <f t="shared" si="449"/>
        <v/>
      </c>
    </row>
    <row r="6516" spans="11:11" x14ac:dyDescent="0.15">
      <c r="K6516" s="38" t="str">
        <f t="shared" si="449"/>
        <v/>
      </c>
    </row>
    <row r="6517" spans="11:11" x14ac:dyDescent="0.15">
      <c r="K6517" s="38" t="str">
        <f t="shared" si="449"/>
        <v/>
      </c>
    </row>
    <row r="6518" spans="11:11" x14ac:dyDescent="0.15">
      <c r="K6518" s="38" t="str">
        <f t="shared" si="449"/>
        <v/>
      </c>
    </row>
    <row r="6519" spans="11:11" x14ac:dyDescent="0.15">
      <c r="K6519" s="38" t="str">
        <f t="shared" si="449"/>
        <v/>
      </c>
    </row>
    <row r="6520" spans="11:11" x14ac:dyDescent="0.15">
      <c r="K6520" s="38" t="str">
        <f t="shared" si="449"/>
        <v/>
      </c>
    </row>
    <row r="6521" spans="11:11" x14ac:dyDescent="0.15">
      <c r="K6521" s="38" t="str">
        <f t="shared" si="449"/>
        <v/>
      </c>
    </row>
    <row r="6522" spans="11:11" x14ac:dyDescent="0.15">
      <c r="K6522" s="38" t="str">
        <f t="shared" si="449"/>
        <v/>
      </c>
    </row>
    <row r="6523" spans="11:11" x14ac:dyDescent="0.15">
      <c r="K6523" s="38" t="str">
        <f t="shared" si="449"/>
        <v/>
      </c>
    </row>
    <row r="6524" spans="11:11" x14ac:dyDescent="0.15">
      <c r="K6524" s="38" t="str">
        <f t="shared" si="449"/>
        <v/>
      </c>
    </row>
    <row r="6525" spans="11:11" x14ac:dyDescent="0.15">
      <c r="K6525" s="38" t="str">
        <f t="shared" si="449"/>
        <v/>
      </c>
    </row>
    <row r="6526" spans="11:11" x14ac:dyDescent="0.15">
      <c r="K6526" s="38" t="str">
        <f t="shared" si="449"/>
        <v/>
      </c>
    </row>
    <row r="6527" spans="11:11" x14ac:dyDescent="0.15">
      <c r="K6527" s="38" t="str">
        <f t="shared" si="449"/>
        <v/>
      </c>
    </row>
    <row r="6528" spans="11:11" x14ac:dyDescent="0.15">
      <c r="K6528" s="38" t="str">
        <f t="shared" si="449"/>
        <v/>
      </c>
    </row>
    <row r="6529" spans="11:11" x14ac:dyDescent="0.15">
      <c r="K6529" s="38" t="str">
        <f t="shared" si="449"/>
        <v/>
      </c>
    </row>
    <row r="6530" spans="11:11" x14ac:dyDescent="0.15">
      <c r="K6530" s="38" t="str">
        <f t="shared" si="449"/>
        <v/>
      </c>
    </row>
    <row r="6531" spans="11:11" x14ac:dyDescent="0.15">
      <c r="K6531" s="38" t="str">
        <f t="shared" ref="K6531:K6594" si="450">CONCATENATE(A6531,F6531)</f>
        <v/>
      </c>
    </row>
    <row r="6532" spans="11:11" x14ac:dyDescent="0.15">
      <c r="K6532" s="38" t="str">
        <f t="shared" si="450"/>
        <v/>
      </c>
    </row>
    <row r="6533" spans="11:11" x14ac:dyDescent="0.15">
      <c r="K6533" s="38" t="str">
        <f t="shared" si="450"/>
        <v/>
      </c>
    </row>
    <row r="6534" spans="11:11" x14ac:dyDescent="0.15">
      <c r="K6534" s="38" t="str">
        <f t="shared" si="450"/>
        <v/>
      </c>
    </row>
    <row r="6535" spans="11:11" x14ac:dyDescent="0.15">
      <c r="K6535" s="38" t="str">
        <f t="shared" si="450"/>
        <v/>
      </c>
    </row>
    <row r="6536" spans="11:11" x14ac:dyDescent="0.15">
      <c r="K6536" s="38" t="str">
        <f t="shared" si="450"/>
        <v/>
      </c>
    </row>
    <row r="6537" spans="11:11" x14ac:dyDescent="0.15">
      <c r="K6537" s="38" t="str">
        <f t="shared" si="450"/>
        <v/>
      </c>
    </row>
    <row r="6538" spans="11:11" x14ac:dyDescent="0.15">
      <c r="K6538" s="38" t="str">
        <f t="shared" si="450"/>
        <v/>
      </c>
    </row>
    <row r="6539" spans="11:11" x14ac:dyDescent="0.15">
      <c r="K6539" s="38" t="str">
        <f t="shared" si="450"/>
        <v/>
      </c>
    </row>
    <row r="6540" spans="11:11" x14ac:dyDescent="0.15">
      <c r="K6540" s="38" t="str">
        <f t="shared" si="450"/>
        <v/>
      </c>
    </row>
    <row r="6541" spans="11:11" x14ac:dyDescent="0.15">
      <c r="K6541" s="38" t="str">
        <f t="shared" si="450"/>
        <v/>
      </c>
    </row>
    <row r="6542" spans="11:11" x14ac:dyDescent="0.15">
      <c r="K6542" s="38" t="str">
        <f t="shared" si="450"/>
        <v/>
      </c>
    </row>
    <row r="6543" spans="11:11" x14ac:dyDescent="0.15">
      <c r="K6543" s="38" t="str">
        <f t="shared" si="450"/>
        <v/>
      </c>
    </row>
    <row r="6544" spans="11:11" x14ac:dyDescent="0.15">
      <c r="K6544" s="38" t="str">
        <f t="shared" si="450"/>
        <v/>
      </c>
    </row>
    <row r="6545" spans="11:11" x14ac:dyDescent="0.15">
      <c r="K6545" s="38" t="str">
        <f t="shared" si="450"/>
        <v/>
      </c>
    </row>
    <row r="6546" spans="11:11" x14ac:dyDescent="0.15">
      <c r="K6546" s="38" t="str">
        <f t="shared" si="450"/>
        <v/>
      </c>
    </row>
    <row r="6547" spans="11:11" x14ac:dyDescent="0.15">
      <c r="K6547" s="38" t="str">
        <f t="shared" si="450"/>
        <v/>
      </c>
    </row>
    <row r="6548" spans="11:11" x14ac:dyDescent="0.15">
      <c r="K6548" s="38" t="str">
        <f t="shared" si="450"/>
        <v/>
      </c>
    </row>
    <row r="6549" spans="11:11" x14ac:dyDescent="0.15">
      <c r="K6549" s="38" t="str">
        <f t="shared" si="450"/>
        <v/>
      </c>
    </row>
    <row r="6550" spans="11:11" x14ac:dyDescent="0.15">
      <c r="K6550" s="38" t="str">
        <f t="shared" si="450"/>
        <v/>
      </c>
    </row>
    <row r="6551" spans="11:11" x14ac:dyDescent="0.15">
      <c r="K6551" s="38" t="str">
        <f t="shared" si="450"/>
        <v/>
      </c>
    </row>
    <row r="6552" spans="11:11" x14ac:dyDescent="0.15">
      <c r="K6552" s="38" t="str">
        <f t="shared" si="450"/>
        <v/>
      </c>
    </row>
    <row r="6553" spans="11:11" x14ac:dyDescent="0.15">
      <c r="K6553" s="38" t="str">
        <f t="shared" si="450"/>
        <v/>
      </c>
    </row>
    <row r="6554" spans="11:11" x14ac:dyDescent="0.15">
      <c r="K6554" s="38" t="str">
        <f t="shared" si="450"/>
        <v/>
      </c>
    </row>
    <row r="6555" spans="11:11" x14ac:dyDescent="0.15">
      <c r="K6555" s="38" t="str">
        <f t="shared" si="450"/>
        <v/>
      </c>
    </row>
    <row r="6556" spans="11:11" x14ac:dyDescent="0.15">
      <c r="K6556" s="38" t="str">
        <f t="shared" si="450"/>
        <v/>
      </c>
    </row>
    <row r="6557" spans="11:11" x14ac:dyDescent="0.15">
      <c r="K6557" s="38" t="str">
        <f t="shared" si="450"/>
        <v/>
      </c>
    </row>
    <row r="6558" spans="11:11" x14ac:dyDescent="0.15">
      <c r="K6558" s="38" t="str">
        <f t="shared" si="450"/>
        <v/>
      </c>
    </row>
    <row r="6559" spans="11:11" x14ac:dyDescent="0.15">
      <c r="K6559" s="38" t="str">
        <f t="shared" si="450"/>
        <v/>
      </c>
    </row>
    <row r="6560" spans="11:11" x14ac:dyDescent="0.15">
      <c r="K6560" s="38" t="str">
        <f t="shared" si="450"/>
        <v/>
      </c>
    </row>
    <row r="6561" spans="11:11" x14ac:dyDescent="0.15">
      <c r="K6561" s="38" t="str">
        <f t="shared" si="450"/>
        <v/>
      </c>
    </row>
    <row r="6562" spans="11:11" x14ac:dyDescent="0.15">
      <c r="K6562" s="38" t="str">
        <f t="shared" si="450"/>
        <v/>
      </c>
    </row>
    <row r="6563" spans="11:11" x14ac:dyDescent="0.15">
      <c r="K6563" s="38" t="str">
        <f t="shared" si="450"/>
        <v/>
      </c>
    </row>
    <row r="6564" spans="11:11" x14ac:dyDescent="0.15">
      <c r="K6564" s="38" t="str">
        <f t="shared" si="450"/>
        <v/>
      </c>
    </row>
    <row r="6565" spans="11:11" x14ac:dyDescent="0.15">
      <c r="K6565" s="38" t="str">
        <f t="shared" si="450"/>
        <v/>
      </c>
    </row>
    <row r="6566" spans="11:11" x14ac:dyDescent="0.15">
      <c r="K6566" s="38" t="str">
        <f t="shared" si="450"/>
        <v/>
      </c>
    </row>
    <row r="6567" spans="11:11" x14ac:dyDescent="0.15">
      <c r="K6567" s="38" t="str">
        <f t="shared" si="450"/>
        <v/>
      </c>
    </row>
    <row r="6568" spans="11:11" x14ac:dyDescent="0.15">
      <c r="K6568" s="38" t="str">
        <f t="shared" si="450"/>
        <v/>
      </c>
    </row>
    <row r="6569" spans="11:11" x14ac:dyDescent="0.15">
      <c r="K6569" s="38" t="str">
        <f t="shared" si="450"/>
        <v/>
      </c>
    </row>
    <row r="6570" spans="11:11" x14ac:dyDescent="0.15">
      <c r="K6570" s="38" t="str">
        <f t="shared" si="450"/>
        <v/>
      </c>
    </row>
    <row r="6571" spans="11:11" x14ac:dyDescent="0.15">
      <c r="K6571" s="38" t="str">
        <f t="shared" si="450"/>
        <v/>
      </c>
    </row>
    <row r="6572" spans="11:11" x14ac:dyDescent="0.15">
      <c r="K6572" s="38" t="str">
        <f t="shared" si="450"/>
        <v/>
      </c>
    </row>
    <row r="6573" spans="11:11" x14ac:dyDescent="0.15">
      <c r="K6573" s="38" t="str">
        <f t="shared" si="450"/>
        <v/>
      </c>
    </row>
    <row r="6574" spans="11:11" x14ac:dyDescent="0.15">
      <c r="K6574" s="38" t="str">
        <f t="shared" si="450"/>
        <v/>
      </c>
    </row>
    <row r="6575" spans="11:11" x14ac:dyDescent="0.15">
      <c r="K6575" s="38" t="str">
        <f t="shared" si="450"/>
        <v/>
      </c>
    </row>
    <row r="6576" spans="11:11" x14ac:dyDescent="0.15">
      <c r="K6576" s="38" t="str">
        <f t="shared" si="450"/>
        <v/>
      </c>
    </row>
    <row r="6577" spans="11:11" x14ac:dyDescent="0.15">
      <c r="K6577" s="38" t="str">
        <f t="shared" si="450"/>
        <v/>
      </c>
    </row>
    <row r="6578" spans="11:11" x14ac:dyDescent="0.15">
      <c r="K6578" s="38" t="str">
        <f t="shared" si="450"/>
        <v/>
      </c>
    </row>
    <row r="6579" spans="11:11" x14ac:dyDescent="0.15">
      <c r="K6579" s="38" t="str">
        <f t="shared" si="450"/>
        <v/>
      </c>
    </row>
    <row r="6580" spans="11:11" x14ac:dyDescent="0.15">
      <c r="K6580" s="38" t="str">
        <f t="shared" si="450"/>
        <v/>
      </c>
    </row>
    <row r="6581" spans="11:11" x14ac:dyDescent="0.15">
      <c r="K6581" s="38" t="str">
        <f t="shared" si="450"/>
        <v/>
      </c>
    </row>
    <row r="6582" spans="11:11" x14ac:dyDescent="0.15">
      <c r="K6582" s="38" t="str">
        <f t="shared" si="450"/>
        <v/>
      </c>
    </row>
    <row r="6583" spans="11:11" x14ac:dyDescent="0.15">
      <c r="K6583" s="38" t="str">
        <f t="shared" si="450"/>
        <v/>
      </c>
    </row>
    <row r="6584" spans="11:11" x14ac:dyDescent="0.15">
      <c r="K6584" s="38" t="str">
        <f t="shared" si="450"/>
        <v/>
      </c>
    </row>
    <row r="6585" spans="11:11" x14ac:dyDescent="0.15">
      <c r="K6585" s="38" t="str">
        <f t="shared" si="450"/>
        <v/>
      </c>
    </row>
    <row r="6586" spans="11:11" x14ac:dyDescent="0.15">
      <c r="K6586" s="38" t="str">
        <f t="shared" si="450"/>
        <v/>
      </c>
    </row>
    <row r="6587" spans="11:11" x14ac:dyDescent="0.15">
      <c r="K6587" s="38" t="str">
        <f t="shared" si="450"/>
        <v/>
      </c>
    </row>
    <row r="6588" spans="11:11" x14ac:dyDescent="0.15">
      <c r="K6588" s="38" t="str">
        <f t="shared" si="450"/>
        <v/>
      </c>
    </row>
    <row r="6589" spans="11:11" x14ac:dyDescent="0.15">
      <c r="K6589" s="38" t="str">
        <f t="shared" si="450"/>
        <v/>
      </c>
    </row>
    <row r="6590" spans="11:11" x14ac:dyDescent="0.15">
      <c r="K6590" s="38" t="str">
        <f t="shared" si="450"/>
        <v/>
      </c>
    </row>
    <row r="6591" spans="11:11" x14ac:dyDescent="0.15">
      <c r="K6591" s="38" t="str">
        <f t="shared" si="450"/>
        <v/>
      </c>
    </row>
    <row r="6592" spans="11:11" x14ac:dyDescent="0.15">
      <c r="K6592" s="38" t="str">
        <f t="shared" si="450"/>
        <v/>
      </c>
    </row>
    <row r="6593" spans="11:11" x14ac:dyDescent="0.15">
      <c r="K6593" s="38" t="str">
        <f t="shared" si="450"/>
        <v/>
      </c>
    </row>
    <row r="6594" spans="11:11" x14ac:dyDescent="0.15">
      <c r="K6594" s="38" t="str">
        <f t="shared" si="450"/>
        <v/>
      </c>
    </row>
    <row r="6595" spans="11:11" x14ac:dyDescent="0.15">
      <c r="K6595" s="38" t="str">
        <f t="shared" ref="K6595:K6658" si="451">CONCATENATE(A6595,F6595)</f>
        <v/>
      </c>
    </row>
    <row r="6596" spans="11:11" x14ac:dyDescent="0.15">
      <c r="K6596" s="38" t="str">
        <f t="shared" si="451"/>
        <v/>
      </c>
    </row>
    <row r="6597" spans="11:11" x14ac:dyDescent="0.15">
      <c r="K6597" s="38" t="str">
        <f t="shared" si="451"/>
        <v/>
      </c>
    </row>
    <row r="6598" spans="11:11" x14ac:dyDescent="0.15">
      <c r="K6598" s="38" t="str">
        <f t="shared" si="451"/>
        <v/>
      </c>
    </row>
    <row r="6599" spans="11:11" x14ac:dyDescent="0.15">
      <c r="K6599" s="38" t="str">
        <f t="shared" si="451"/>
        <v/>
      </c>
    </row>
    <row r="6600" spans="11:11" x14ac:dyDescent="0.15">
      <c r="K6600" s="38" t="str">
        <f t="shared" si="451"/>
        <v/>
      </c>
    </row>
    <row r="6601" spans="11:11" x14ac:dyDescent="0.15">
      <c r="K6601" s="38" t="str">
        <f t="shared" si="451"/>
        <v/>
      </c>
    </row>
    <row r="6602" spans="11:11" x14ac:dyDescent="0.15">
      <c r="K6602" s="38" t="str">
        <f t="shared" si="451"/>
        <v/>
      </c>
    </row>
    <row r="6603" spans="11:11" x14ac:dyDescent="0.15">
      <c r="K6603" s="38" t="str">
        <f t="shared" si="451"/>
        <v/>
      </c>
    </row>
    <row r="6604" spans="11:11" x14ac:dyDescent="0.15">
      <c r="K6604" s="38" t="str">
        <f t="shared" si="451"/>
        <v/>
      </c>
    </row>
    <row r="6605" spans="11:11" x14ac:dyDescent="0.15">
      <c r="K6605" s="38" t="str">
        <f t="shared" si="451"/>
        <v/>
      </c>
    </row>
    <row r="6606" spans="11:11" x14ac:dyDescent="0.15">
      <c r="K6606" s="38" t="str">
        <f t="shared" si="451"/>
        <v/>
      </c>
    </row>
    <row r="6607" spans="11:11" x14ac:dyDescent="0.15">
      <c r="K6607" s="38" t="str">
        <f t="shared" si="451"/>
        <v/>
      </c>
    </row>
    <row r="6608" spans="11:11" x14ac:dyDescent="0.15">
      <c r="K6608" s="38" t="str">
        <f t="shared" si="451"/>
        <v/>
      </c>
    </row>
    <row r="6609" spans="11:11" x14ac:dyDescent="0.15">
      <c r="K6609" s="38" t="str">
        <f t="shared" si="451"/>
        <v/>
      </c>
    </row>
    <row r="6610" spans="11:11" x14ac:dyDescent="0.15">
      <c r="K6610" s="38" t="str">
        <f t="shared" si="451"/>
        <v/>
      </c>
    </row>
    <row r="6611" spans="11:11" x14ac:dyDescent="0.15">
      <c r="K6611" s="38" t="str">
        <f t="shared" si="451"/>
        <v/>
      </c>
    </row>
    <row r="6612" spans="11:11" x14ac:dyDescent="0.15">
      <c r="K6612" s="38" t="str">
        <f t="shared" si="451"/>
        <v/>
      </c>
    </row>
    <row r="6613" spans="11:11" x14ac:dyDescent="0.15">
      <c r="K6613" s="38" t="str">
        <f t="shared" si="451"/>
        <v/>
      </c>
    </row>
    <row r="6614" spans="11:11" x14ac:dyDescent="0.15">
      <c r="K6614" s="38" t="str">
        <f t="shared" si="451"/>
        <v/>
      </c>
    </row>
    <row r="6615" spans="11:11" x14ac:dyDescent="0.15">
      <c r="K6615" s="38" t="str">
        <f t="shared" si="451"/>
        <v/>
      </c>
    </row>
    <row r="6616" spans="11:11" x14ac:dyDescent="0.15">
      <c r="K6616" s="38" t="str">
        <f t="shared" si="451"/>
        <v/>
      </c>
    </row>
    <row r="6617" spans="11:11" x14ac:dyDescent="0.15">
      <c r="K6617" s="38" t="str">
        <f t="shared" si="451"/>
        <v/>
      </c>
    </row>
    <row r="6618" spans="11:11" x14ac:dyDescent="0.15">
      <c r="K6618" s="38" t="str">
        <f t="shared" si="451"/>
        <v/>
      </c>
    </row>
    <row r="6619" spans="11:11" x14ac:dyDescent="0.15">
      <c r="K6619" s="38" t="str">
        <f t="shared" si="451"/>
        <v/>
      </c>
    </row>
    <row r="6620" spans="11:11" x14ac:dyDescent="0.15">
      <c r="K6620" s="38" t="str">
        <f t="shared" si="451"/>
        <v/>
      </c>
    </row>
    <row r="6621" spans="11:11" x14ac:dyDescent="0.15">
      <c r="K6621" s="38" t="str">
        <f t="shared" si="451"/>
        <v/>
      </c>
    </row>
    <row r="6622" spans="11:11" x14ac:dyDescent="0.15">
      <c r="K6622" s="38" t="str">
        <f t="shared" si="451"/>
        <v/>
      </c>
    </row>
    <row r="6623" spans="11:11" x14ac:dyDescent="0.15">
      <c r="K6623" s="38" t="str">
        <f t="shared" si="451"/>
        <v/>
      </c>
    </row>
    <row r="6624" spans="11:11" x14ac:dyDescent="0.15">
      <c r="K6624" s="38" t="str">
        <f t="shared" si="451"/>
        <v/>
      </c>
    </row>
    <row r="6625" spans="11:11" x14ac:dyDescent="0.15">
      <c r="K6625" s="38" t="str">
        <f t="shared" si="451"/>
        <v/>
      </c>
    </row>
    <row r="6626" spans="11:11" x14ac:dyDescent="0.15">
      <c r="K6626" s="38" t="str">
        <f t="shared" si="451"/>
        <v/>
      </c>
    </row>
    <row r="6627" spans="11:11" x14ac:dyDescent="0.15">
      <c r="K6627" s="38" t="str">
        <f t="shared" si="451"/>
        <v/>
      </c>
    </row>
    <row r="6628" spans="11:11" x14ac:dyDescent="0.15">
      <c r="K6628" s="38" t="str">
        <f t="shared" si="451"/>
        <v/>
      </c>
    </row>
    <row r="6629" spans="11:11" x14ac:dyDescent="0.15">
      <c r="K6629" s="38" t="str">
        <f t="shared" si="451"/>
        <v/>
      </c>
    </row>
    <row r="6630" spans="11:11" x14ac:dyDescent="0.15">
      <c r="K6630" s="38" t="str">
        <f t="shared" si="451"/>
        <v/>
      </c>
    </row>
    <row r="6631" spans="11:11" x14ac:dyDescent="0.15">
      <c r="K6631" s="38" t="str">
        <f t="shared" si="451"/>
        <v/>
      </c>
    </row>
    <row r="6632" spans="11:11" x14ac:dyDescent="0.15">
      <c r="K6632" s="38" t="str">
        <f t="shared" si="451"/>
        <v/>
      </c>
    </row>
    <row r="6633" spans="11:11" x14ac:dyDescent="0.15">
      <c r="K6633" s="38" t="str">
        <f t="shared" si="451"/>
        <v/>
      </c>
    </row>
    <row r="6634" spans="11:11" x14ac:dyDescent="0.15">
      <c r="K6634" s="38" t="str">
        <f t="shared" si="451"/>
        <v/>
      </c>
    </row>
    <row r="6635" spans="11:11" x14ac:dyDescent="0.15">
      <c r="K6635" s="38" t="str">
        <f t="shared" si="451"/>
        <v/>
      </c>
    </row>
    <row r="6636" spans="11:11" x14ac:dyDescent="0.15">
      <c r="K6636" s="38" t="str">
        <f t="shared" si="451"/>
        <v/>
      </c>
    </row>
    <row r="6637" spans="11:11" x14ac:dyDescent="0.15">
      <c r="K6637" s="38" t="str">
        <f t="shared" si="451"/>
        <v/>
      </c>
    </row>
    <row r="6638" spans="11:11" x14ac:dyDescent="0.15">
      <c r="K6638" s="38" t="str">
        <f t="shared" si="451"/>
        <v/>
      </c>
    </row>
    <row r="6639" spans="11:11" x14ac:dyDescent="0.15">
      <c r="K6639" s="38" t="str">
        <f t="shared" si="451"/>
        <v/>
      </c>
    </row>
    <row r="6640" spans="11:11" x14ac:dyDescent="0.15">
      <c r="K6640" s="38" t="str">
        <f t="shared" si="451"/>
        <v/>
      </c>
    </row>
    <row r="6641" spans="11:11" x14ac:dyDescent="0.15">
      <c r="K6641" s="38" t="str">
        <f t="shared" si="451"/>
        <v/>
      </c>
    </row>
    <row r="6642" spans="11:11" x14ac:dyDescent="0.15">
      <c r="K6642" s="38" t="str">
        <f t="shared" si="451"/>
        <v/>
      </c>
    </row>
    <row r="6643" spans="11:11" x14ac:dyDescent="0.15">
      <c r="K6643" s="38" t="str">
        <f t="shared" si="451"/>
        <v/>
      </c>
    </row>
    <row r="6644" spans="11:11" x14ac:dyDescent="0.15">
      <c r="K6644" s="38" t="str">
        <f t="shared" si="451"/>
        <v/>
      </c>
    </row>
    <row r="6645" spans="11:11" x14ac:dyDescent="0.15">
      <c r="K6645" s="38" t="str">
        <f t="shared" si="451"/>
        <v/>
      </c>
    </row>
    <row r="6646" spans="11:11" x14ac:dyDescent="0.15">
      <c r="K6646" s="38" t="str">
        <f t="shared" si="451"/>
        <v/>
      </c>
    </row>
    <row r="6647" spans="11:11" x14ac:dyDescent="0.15">
      <c r="K6647" s="38" t="str">
        <f t="shared" si="451"/>
        <v/>
      </c>
    </row>
    <row r="6648" spans="11:11" x14ac:dyDescent="0.15">
      <c r="K6648" s="38" t="str">
        <f t="shared" si="451"/>
        <v/>
      </c>
    </row>
    <row r="6649" spans="11:11" x14ac:dyDescent="0.15">
      <c r="K6649" s="38" t="str">
        <f t="shared" si="451"/>
        <v/>
      </c>
    </row>
    <row r="6650" spans="11:11" x14ac:dyDescent="0.15">
      <c r="K6650" s="38" t="str">
        <f t="shared" si="451"/>
        <v/>
      </c>
    </row>
    <row r="6651" spans="11:11" x14ac:dyDescent="0.15">
      <c r="K6651" s="38" t="str">
        <f t="shared" si="451"/>
        <v/>
      </c>
    </row>
    <row r="6652" spans="11:11" x14ac:dyDescent="0.15">
      <c r="K6652" s="38" t="str">
        <f t="shared" si="451"/>
        <v/>
      </c>
    </row>
    <row r="6653" spans="11:11" x14ac:dyDescent="0.15">
      <c r="K6653" s="38" t="str">
        <f t="shared" si="451"/>
        <v/>
      </c>
    </row>
    <row r="6654" spans="11:11" x14ac:dyDescent="0.15">
      <c r="K6654" s="38" t="str">
        <f t="shared" si="451"/>
        <v/>
      </c>
    </row>
    <row r="6655" spans="11:11" x14ac:dyDescent="0.15">
      <c r="K6655" s="38" t="str">
        <f t="shared" si="451"/>
        <v/>
      </c>
    </row>
    <row r="6656" spans="11:11" x14ac:dyDescent="0.15">
      <c r="K6656" s="38" t="str">
        <f t="shared" si="451"/>
        <v/>
      </c>
    </row>
    <row r="6657" spans="11:11" x14ac:dyDescent="0.15">
      <c r="K6657" s="38" t="str">
        <f t="shared" si="451"/>
        <v/>
      </c>
    </row>
    <row r="6658" spans="11:11" x14ac:dyDescent="0.15">
      <c r="K6658" s="38" t="str">
        <f t="shared" si="451"/>
        <v/>
      </c>
    </row>
    <row r="6659" spans="11:11" x14ac:dyDescent="0.15">
      <c r="K6659" s="38" t="str">
        <f t="shared" ref="K6659:K6722" si="452">CONCATENATE(A6659,F6659)</f>
        <v/>
      </c>
    </row>
    <row r="6660" spans="11:11" x14ac:dyDescent="0.15">
      <c r="K6660" s="38" t="str">
        <f t="shared" si="452"/>
        <v/>
      </c>
    </row>
    <row r="6661" spans="11:11" x14ac:dyDescent="0.15">
      <c r="K6661" s="38" t="str">
        <f t="shared" si="452"/>
        <v/>
      </c>
    </row>
    <row r="6662" spans="11:11" x14ac:dyDescent="0.15">
      <c r="K6662" s="38" t="str">
        <f t="shared" si="452"/>
        <v/>
      </c>
    </row>
    <row r="6663" spans="11:11" x14ac:dyDescent="0.15">
      <c r="K6663" s="38" t="str">
        <f t="shared" si="452"/>
        <v/>
      </c>
    </row>
    <row r="6664" spans="11:11" x14ac:dyDescent="0.15">
      <c r="K6664" s="38" t="str">
        <f t="shared" si="452"/>
        <v/>
      </c>
    </row>
    <row r="6665" spans="11:11" x14ac:dyDescent="0.15">
      <c r="K6665" s="38" t="str">
        <f t="shared" si="452"/>
        <v/>
      </c>
    </row>
    <row r="6666" spans="11:11" x14ac:dyDescent="0.15">
      <c r="K6666" s="38" t="str">
        <f t="shared" si="452"/>
        <v/>
      </c>
    </row>
    <row r="6667" spans="11:11" x14ac:dyDescent="0.15">
      <c r="K6667" s="38" t="str">
        <f t="shared" si="452"/>
        <v/>
      </c>
    </row>
    <row r="6668" spans="11:11" x14ac:dyDescent="0.15">
      <c r="K6668" s="38" t="str">
        <f t="shared" si="452"/>
        <v/>
      </c>
    </row>
    <row r="6669" spans="11:11" x14ac:dyDescent="0.15">
      <c r="K6669" s="38" t="str">
        <f t="shared" si="452"/>
        <v/>
      </c>
    </row>
    <row r="6670" spans="11:11" x14ac:dyDescent="0.15">
      <c r="K6670" s="38" t="str">
        <f t="shared" si="452"/>
        <v/>
      </c>
    </row>
    <row r="6671" spans="11:11" x14ac:dyDescent="0.15">
      <c r="K6671" s="38" t="str">
        <f t="shared" si="452"/>
        <v/>
      </c>
    </row>
    <row r="6672" spans="11:11" x14ac:dyDescent="0.15">
      <c r="K6672" s="38" t="str">
        <f t="shared" si="452"/>
        <v/>
      </c>
    </row>
    <row r="6673" spans="11:11" x14ac:dyDescent="0.15">
      <c r="K6673" s="38" t="str">
        <f t="shared" si="452"/>
        <v/>
      </c>
    </row>
    <row r="6674" spans="11:11" x14ac:dyDescent="0.15">
      <c r="K6674" s="38" t="str">
        <f t="shared" si="452"/>
        <v/>
      </c>
    </row>
    <row r="6675" spans="11:11" x14ac:dyDescent="0.15">
      <c r="K6675" s="38" t="str">
        <f t="shared" si="452"/>
        <v/>
      </c>
    </row>
    <row r="6676" spans="11:11" x14ac:dyDescent="0.15">
      <c r="K6676" s="38" t="str">
        <f t="shared" si="452"/>
        <v/>
      </c>
    </row>
    <row r="6677" spans="11:11" x14ac:dyDescent="0.15">
      <c r="K6677" s="38" t="str">
        <f t="shared" si="452"/>
        <v/>
      </c>
    </row>
    <row r="6678" spans="11:11" x14ac:dyDescent="0.15">
      <c r="K6678" s="38" t="str">
        <f t="shared" si="452"/>
        <v/>
      </c>
    </row>
    <row r="6679" spans="11:11" x14ac:dyDescent="0.15">
      <c r="K6679" s="38" t="str">
        <f t="shared" si="452"/>
        <v/>
      </c>
    </row>
    <row r="6680" spans="11:11" x14ac:dyDescent="0.15">
      <c r="K6680" s="38" t="str">
        <f t="shared" si="452"/>
        <v/>
      </c>
    </row>
    <row r="6681" spans="11:11" x14ac:dyDescent="0.15">
      <c r="K6681" s="38" t="str">
        <f t="shared" si="452"/>
        <v/>
      </c>
    </row>
    <row r="6682" spans="11:11" x14ac:dyDescent="0.15">
      <c r="K6682" s="38" t="str">
        <f t="shared" si="452"/>
        <v/>
      </c>
    </row>
    <row r="6683" spans="11:11" x14ac:dyDescent="0.15">
      <c r="K6683" s="38" t="str">
        <f t="shared" si="452"/>
        <v/>
      </c>
    </row>
    <row r="6684" spans="11:11" x14ac:dyDescent="0.15">
      <c r="K6684" s="38" t="str">
        <f t="shared" si="452"/>
        <v/>
      </c>
    </row>
    <row r="6685" spans="11:11" x14ac:dyDescent="0.15">
      <c r="K6685" s="38" t="str">
        <f t="shared" si="452"/>
        <v/>
      </c>
    </row>
    <row r="6686" spans="11:11" x14ac:dyDescent="0.15">
      <c r="K6686" s="38" t="str">
        <f t="shared" si="452"/>
        <v/>
      </c>
    </row>
    <row r="6687" spans="11:11" x14ac:dyDescent="0.15">
      <c r="K6687" s="38" t="str">
        <f t="shared" si="452"/>
        <v/>
      </c>
    </row>
    <row r="6688" spans="11:11" x14ac:dyDescent="0.15">
      <c r="K6688" s="38" t="str">
        <f t="shared" si="452"/>
        <v/>
      </c>
    </row>
    <row r="6689" spans="11:11" x14ac:dyDescent="0.15">
      <c r="K6689" s="38" t="str">
        <f t="shared" si="452"/>
        <v/>
      </c>
    </row>
    <row r="6690" spans="11:11" x14ac:dyDescent="0.15">
      <c r="K6690" s="38" t="str">
        <f t="shared" si="452"/>
        <v/>
      </c>
    </row>
    <row r="6691" spans="11:11" x14ac:dyDescent="0.15">
      <c r="K6691" s="38" t="str">
        <f t="shared" si="452"/>
        <v/>
      </c>
    </row>
    <row r="6692" spans="11:11" x14ac:dyDescent="0.15">
      <c r="K6692" s="38" t="str">
        <f t="shared" si="452"/>
        <v/>
      </c>
    </row>
    <row r="6693" spans="11:11" x14ac:dyDescent="0.15">
      <c r="K6693" s="38" t="str">
        <f t="shared" si="452"/>
        <v/>
      </c>
    </row>
    <row r="6694" spans="11:11" x14ac:dyDescent="0.15">
      <c r="K6694" s="38" t="str">
        <f t="shared" si="452"/>
        <v/>
      </c>
    </row>
    <row r="6695" spans="11:11" x14ac:dyDescent="0.15">
      <c r="K6695" s="38" t="str">
        <f t="shared" si="452"/>
        <v/>
      </c>
    </row>
    <row r="6696" spans="11:11" x14ac:dyDescent="0.15">
      <c r="K6696" s="38" t="str">
        <f t="shared" si="452"/>
        <v/>
      </c>
    </row>
    <row r="6697" spans="11:11" x14ac:dyDescent="0.15">
      <c r="K6697" s="38" t="str">
        <f t="shared" si="452"/>
        <v/>
      </c>
    </row>
    <row r="6698" spans="11:11" x14ac:dyDescent="0.15">
      <c r="K6698" s="38" t="str">
        <f t="shared" si="452"/>
        <v/>
      </c>
    </row>
    <row r="6699" spans="11:11" x14ac:dyDescent="0.15">
      <c r="K6699" s="38" t="str">
        <f t="shared" si="452"/>
        <v/>
      </c>
    </row>
    <row r="6700" spans="11:11" x14ac:dyDescent="0.15">
      <c r="K6700" s="38" t="str">
        <f t="shared" si="452"/>
        <v/>
      </c>
    </row>
    <row r="6701" spans="11:11" x14ac:dyDescent="0.15">
      <c r="K6701" s="38" t="str">
        <f t="shared" si="452"/>
        <v/>
      </c>
    </row>
    <row r="6702" spans="11:11" x14ac:dyDescent="0.15">
      <c r="K6702" s="38" t="str">
        <f t="shared" si="452"/>
        <v/>
      </c>
    </row>
    <row r="6703" spans="11:11" x14ac:dyDescent="0.15">
      <c r="K6703" s="38" t="str">
        <f t="shared" si="452"/>
        <v/>
      </c>
    </row>
    <row r="6704" spans="11:11" x14ac:dyDescent="0.15">
      <c r="K6704" s="38" t="str">
        <f t="shared" si="452"/>
        <v/>
      </c>
    </row>
    <row r="6705" spans="11:11" x14ac:dyDescent="0.15">
      <c r="K6705" s="38" t="str">
        <f t="shared" si="452"/>
        <v/>
      </c>
    </row>
    <row r="6706" spans="11:11" x14ac:dyDescent="0.15">
      <c r="K6706" s="38" t="str">
        <f t="shared" si="452"/>
        <v/>
      </c>
    </row>
    <row r="6707" spans="11:11" x14ac:dyDescent="0.15">
      <c r="K6707" s="38" t="str">
        <f t="shared" si="452"/>
        <v/>
      </c>
    </row>
    <row r="6708" spans="11:11" x14ac:dyDescent="0.15">
      <c r="K6708" s="38" t="str">
        <f t="shared" si="452"/>
        <v/>
      </c>
    </row>
    <row r="6709" spans="11:11" x14ac:dyDescent="0.15">
      <c r="K6709" s="38" t="str">
        <f t="shared" si="452"/>
        <v/>
      </c>
    </row>
    <row r="6710" spans="11:11" x14ac:dyDescent="0.15">
      <c r="K6710" s="38" t="str">
        <f t="shared" si="452"/>
        <v/>
      </c>
    </row>
    <row r="6711" spans="11:11" x14ac:dyDescent="0.15">
      <c r="K6711" s="38" t="str">
        <f t="shared" si="452"/>
        <v/>
      </c>
    </row>
    <row r="6712" spans="11:11" x14ac:dyDescent="0.15">
      <c r="K6712" s="38" t="str">
        <f t="shared" si="452"/>
        <v/>
      </c>
    </row>
    <row r="6713" spans="11:11" x14ac:dyDescent="0.15">
      <c r="K6713" s="38" t="str">
        <f t="shared" si="452"/>
        <v/>
      </c>
    </row>
    <row r="6714" spans="11:11" x14ac:dyDescent="0.15">
      <c r="K6714" s="38" t="str">
        <f t="shared" si="452"/>
        <v/>
      </c>
    </row>
    <row r="6715" spans="11:11" x14ac:dyDescent="0.15">
      <c r="K6715" s="38" t="str">
        <f t="shared" si="452"/>
        <v/>
      </c>
    </row>
    <row r="6716" spans="11:11" x14ac:dyDescent="0.15">
      <c r="K6716" s="38" t="str">
        <f t="shared" si="452"/>
        <v/>
      </c>
    </row>
    <row r="6717" spans="11:11" x14ac:dyDescent="0.15">
      <c r="K6717" s="38" t="str">
        <f t="shared" si="452"/>
        <v/>
      </c>
    </row>
    <row r="6718" spans="11:11" x14ac:dyDescent="0.15">
      <c r="K6718" s="38" t="str">
        <f t="shared" si="452"/>
        <v/>
      </c>
    </row>
    <row r="6719" spans="11:11" x14ac:dyDescent="0.15">
      <c r="K6719" s="38" t="str">
        <f t="shared" si="452"/>
        <v/>
      </c>
    </row>
    <row r="6720" spans="11:11" x14ac:dyDescent="0.15">
      <c r="K6720" s="38" t="str">
        <f t="shared" si="452"/>
        <v/>
      </c>
    </row>
    <row r="6721" spans="11:11" x14ac:dyDescent="0.15">
      <c r="K6721" s="38" t="str">
        <f t="shared" si="452"/>
        <v/>
      </c>
    </row>
    <row r="6722" spans="11:11" x14ac:dyDescent="0.15">
      <c r="K6722" s="38" t="str">
        <f t="shared" si="452"/>
        <v/>
      </c>
    </row>
    <row r="6723" spans="11:11" x14ac:dyDescent="0.15">
      <c r="K6723" s="38" t="str">
        <f t="shared" ref="K6723:K6786" si="453">CONCATENATE(A6723,F6723)</f>
        <v/>
      </c>
    </row>
    <row r="6724" spans="11:11" x14ac:dyDescent="0.15">
      <c r="K6724" s="38" t="str">
        <f t="shared" si="453"/>
        <v/>
      </c>
    </row>
    <row r="6725" spans="11:11" x14ac:dyDescent="0.15">
      <c r="K6725" s="38" t="str">
        <f t="shared" si="453"/>
        <v/>
      </c>
    </row>
    <row r="6726" spans="11:11" x14ac:dyDescent="0.15">
      <c r="K6726" s="38" t="str">
        <f t="shared" si="453"/>
        <v/>
      </c>
    </row>
    <row r="6727" spans="11:11" x14ac:dyDescent="0.15">
      <c r="K6727" s="38" t="str">
        <f t="shared" si="453"/>
        <v/>
      </c>
    </row>
    <row r="6728" spans="11:11" x14ac:dyDescent="0.15">
      <c r="K6728" s="38" t="str">
        <f t="shared" si="453"/>
        <v/>
      </c>
    </row>
    <row r="6729" spans="11:11" x14ac:dyDescent="0.15">
      <c r="K6729" s="38" t="str">
        <f t="shared" si="453"/>
        <v/>
      </c>
    </row>
    <row r="6730" spans="11:11" x14ac:dyDescent="0.15">
      <c r="K6730" s="38" t="str">
        <f t="shared" si="453"/>
        <v/>
      </c>
    </row>
    <row r="6731" spans="11:11" x14ac:dyDescent="0.15">
      <c r="K6731" s="38" t="str">
        <f t="shared" si="453"/>
        <v/>
      </c>
    </row>
    <row r="6732" spans="11:11" x14ac:dyDescent="0.15">
      <c r="K6732" s="38" t="str">
        <f t="shared" si="453"/>
        <v/>
      </c>
    </row>
    <row r="6733" spans="11:11" x14ac:dyDescent="0.15">
      <c r="K6733" s="38" t="str">
        <f t="shared" si="453"/>
        <v/>
      </c>
    </row>
    <row r="6734" spans="11:11" x14ac:dyDescent="0.15">
      <c r="K6734" s="38" t="str">
        <f t="shared" si="453"/>
        <v/>
      </c>
    </row>
    <row r="6735" spans="11:11" x14ac:dyDescent="0.15">
      <c r="K6735" s="38" t="str">
        <f t="shared" si="453"/>
        <v/>
      </c>
    </row>
    <row r="6736" spans="11:11" x14ac:dyDescent="0.15">
      <c r="K6736" s="38" t="str">
        <f t="shared" si="453"/>
        <v/>
      </c>
    </row>
    <row r="6737" spans="11:11" x14ac:dyDescent="0.15">
      <c r="K6737" s="38" t="str">
        <f t="shared" si="453"/>
        <v/>
      </c>
    </row>
    <row r="6738" spans="11:11" x14ac:dyDescent="0.15">
      <c r="K6738" s="38" t="str">
        <f t="shared" si="453"/>
        <v/>
      </c>
    </row>
    <row r="6739" spans="11:11" x14ac:dyDescent="0.15">
      <c r="K6739" s="38" t="str">
        <f t="shared" si="453"/>
        <v/>
      </c>
    </row>
    <row r="6740" spans="11:11" x14ac:dyDescent="0.15">
      <c r="K6740" s="38" t="str">
        <f t="shared" si="453"/>
        <v/>
      </c>
    </row>
    <row r="6741" spans="11:11" x14ac:dyDescent="0.15">
      <c r="K6741" s="38" t="str">
        <f t="shared" si="453"/>
        <v/>
      </c>
    </row>
    <row r="6742" spans="11:11" x14ac:dyDescent="0.15">
      <c r="K6742" s="38" t="str">
        <f t="shared" si="453"/>
        <v/>
      </c>
    </row>
    <row r="6743" spans="11:11" x14ac:dyDescent="0.15">
      <c r="K6743" s="38" t="str">
        <f t="shared" si="453"/>
        <v/>
      </c>
    </row>
    <row r="6744" spans="11:11" x14ac:dyDescent="0.15">
      <c r="K6744" s="38" t="str">
        <f t="shared" si="453"/>
        <v/>
      </c>
    </row>
    <row r="6745" spans="11:11" x14ac:dyDescent="0.15">
      <c r="K6745" s="38" t="str">
        <f t="shared" si="453"/>
        <v/>
      </c>
    </row>
    <row r="6746" spans="11:11" x14ac:dyDescent="0.15">
      <c r="K6746" s="38" t="str">
        <f t="shared" si="453"/>
        <v/>
      </c>
    </row>
    <row r="6747" spans="11:11" x14ac:dyDescent="0.15">
      <c r="K6747" s="38" t="str">
        <f t="shared" si="453"/>
        <v/>
      </c>
    </row>
    <row r="6748" spans="11:11" x14ac:dyDescent="0.15">
      <c r="K6748" s="38" t="str">
        <f t="shared" si="453"/>
        <v/>
      </c>
    </row>
    <row r="6749" spans="11:11" x14ac:dyDescent="0.15">
      <c r="K6749" s="38" t="str">
        <f t="shared" si="453"/>
        <v/>
      </c>
    </row>
    <row r="6750" spans="11:11" x14ac:dyDescent="0.15">
      <c r="K6750" s="38" t="str">
        <f t="shared" si="453"/>
        <v/>
      </c>
    </row>
    <row r="6751" spans="11:11" x14ac:dyDescent="0.15">
      <c r="K6751" s="38" t="str">
        <f t="shared" si="453"/>
        <v/>
      </c>
    </row>
    <row r="6752" spans="11:11" x14ac:dyDescent="0.15">
      <c r="K6752" s="38" t="str">
        <f t="shared" si="453"/>
        <v/>
      </c>
    </row>
    <row r="6753" spans="11:11" x14ac:dyDescent="0.15">
      <c r="K6753" s="38" t="str">
        <f t="shared" si="453"/>
        <v/>
      </c>
    </row>
    <row r="6754" spans="11:11" x14ac:dyDescent="0.15">
      <c r="K6754" s="38" t="str">
        <f t="shared" si="453"/>
        <v/>
      </c>
    </row>
    <row r="6755" spans="11:11" x14ac:dyDescent="0.15">
      <c r="K6755" s="38" t="str">
        <f t="shared" si="453"/>
        <v/>
      </c>
    </row>
    <row r="6756" spans="11:11" x14ac:dyDescent="0.15">
      <c r="K6756" s="38" t="str">
        <f t="shared" si="453"/>
        <v/>
      </c>
    </row>
    <row r="6757" spans="11:11" x14ac:dyDescent="0.15">
      <c r="K6757" s="38" t="str">
        <f t="shared" si="453"/>
        <v/>
      </c>
    </row>
    <row r="6758" spans="11:11" x14ac:dyDescent="0.15">
      <c r="K6758" s="38" t="str">
        <f t="shared" si="453"/>
        <v/>
      </c>
    </row>
    <row r="6759" spans="11:11" x14ac:dyDescent="0.15">
      <c r="K6759" s="38" t="str">
        <f t="shared" si="453"/>
        <v/>
      </c>
    </row>
    <row r="6760" spans="11:11" x14ac:dyDescent="0.15">
      <c r="K6760" s="38" t="str">
        <f t="shared" si="453"/>
        <v/>
      </c>
    </row>
    <row r="6761" spans="11:11" x14ac:dyDescent="0.15">
      <c r="K6761" s="38" t="str">
        <f t="shared" si="453"/>
        <v/>
      </c>
    </row>
    <row r="6762" spans="11:11" x14ac:dyDescent="0.15">
      <c r="K6762" s="38" t="str">
        <f t="shared" si="453"/>
        <v/>
      </c>
    </row>
    <row r="6763" spans="11:11" x14ac:dyDescent="0.15">
      <c r="K6763" s="38" t="str">
        <f t="shared" si="453"/>
        <v/>
      </c>
    </row>
    <row r="6764" spans="11:11" x14ac:dyDescent="0.15">
      <c r="K6764" s="38" t="str">
        <f t="shared" si="453"/>
        <v/>
      </c>
    </row>
    <row r="6765" spans="11:11" x14ac:dyDescent="0.15">
      <c r="K6765" s="38" t="str">
        <f t="shared" si="453"/>
        <v/>
      </c>
    </row>
    <row r="6766" spans="11:11" x14ac:dyDescent="0.15">
      <c r="K6766" s="38" t="str">
        <f t="shared" si="453"/>
        <v/>
      </c>
    </row>
    <row r="6767" spans="11:11" x14ac:dyDescent="0.15">
      <c r="K6767" s="38" t="str">
        <f t="shared" si="453"/>
        <v/>
      </c>
    </row>
    <row r="6768" spans="11:11" x14ac:dyDescent="0.15">
      <c r="K6768" s="38" t="str">
        <f t="shared" si="453"/>
        <v/>
      </c>
    </row>
    <row r="6769" spans="11:11" x14ac:dyDescent="0.15">
      <c r="K6769" s="38" t="str">
        <f t="shared" si="453"/>
        <v/>
      </c>
    </row>
    <row r="6770" spans="11:11" x14ac:dyDescent="0.15">
      <c r="K6770" s="38" t="str">
        <f t="shared" si="453"/>
        <v/>
      </c>
    </row>
    <row r="6771" spans="11:11" x14ac:dyDescent="0.15">
      <c r="K6771" s="38" t="str">
        <f t="shared" si="453"/>
        <v/>
      </c>
    </row>
    <row r="6772" spans="11:11" x14ac:dyDescent="0.15">
      <c r="K6772" s="38" t="str">
        <f t="shared" si="453"/>
        <v/>
      </c>
    </row>
    <row r="6773" spans="11:11" x14ac:dyDescent="0.15">
      <c r="K6773" s="38" t="str">
        <f t="shared" si="453"/>
        <v/>
      </c>
    </row>
    <row r="6774" spans="11:11" x14ac:dyDescent="0.15">
      <c r="K6774" s="38" t="str">
        <f t="shared" si="453"/>
        <v/>
      </c>
    </row>
    <row r="6775" spans="11:11" x14ac:dyDescent="0.15">
      <c r="K6775" s="38" t="str">
        <f t="shared" si="453"/>
        <v/>
      </c>
    </row>
    <row r="6776" spans="11:11" x14ac:dyDescent="0.15">
      <c r="K6776" s="38" t="str">
        <f t="shared" si="453"/>
        <v/>
      </c>
    </row>
    <row r="6777" spans="11:11" x14ac:dyDescent="0.15">
      <c r="K6777" s="38" t="str">
        <f t="shared" si="453"/>
        <v/>
      </c>
    </row>
    <row r="6778" spans="11:11" x14ac:dyDescent="0.15">
      <c r="K6778" s="38" t="str">
        <f t="shared" si="453"/>
        <v/>
      </c>
    </row>
    <row r="6779" spans="11:11" x14ac:dyDescent="0.15">
      <c r="K6779" s="38" t="str">
        <f t="shared" si="453"/>
        <v/>
      </c>
    </row>
    <row r="6780" spans="11:11" x14ac:dyDescent="0.15">
      <c r="K6780" s="38" t="str">
        <f t="shared" si="453"/>
        <v/>
      </c>
    </row>
    <row r="6781" spans="11:11" x14ac:dyDescent="0.15">
      <c r="K6781" s="38" t="str">
        <f t="shared" si="453"/>
        <v/>
      </c>
    </row>
    <row r="6782" spans="11:11" x14ac:dyDescent="0.15">
      <c r="K6782" s="38" t="str">
        <f t="shared" si="453"/>
        <v/>
      </c>
    </row>
    <row r="6783" spans="11:11" x14ac:dyDescent="0.15">
      <c r="K6783" s="38" t="str">
        <f t="shared" si="453"/>
        <v/>
      </c>
    </row>
    <row r="6784" spans="11:11" x14ac:dyDescent="0.15">
      <c r="K6784" s="38" t="str">
        <f t="shared" si="453"/>
        <v/>
      </c>
    </row>
    <row r="6785" spans="11:11" x14ac:dyDescent="0.15">
      <c r="K6785" s="38" t="str">
        <f t="shared" si="453"/>
        <v/>
      </c>
    </row>
    <row r="6786" spans="11:11" x14ac:dyDescent="0.15">
      <c r="K6786" s="38" t="str">
        <f t="shared" si="453"/>
        <v/>
      </c>
    </row>
    <row r="6787" spans="11:11" x14ac:dyDescent="0.15">
      <c r="K6787" s="38" t="str">
        <f t="shared" ref="K6787:K6850" si="454">CONCATENATE(A6787,F6787)</f>
        <v/>
      </c>
    </row>
    <row r="6788" spans="11:11" x14ac:dyDescent="0.15">
      <c r="K6788" s="38" t="str">
        <f t="shared" si="454"/>
        <v/>
      </c>
    </row>
    <row r="6789" spans="11:11" x14ac:dyDescent="0.15">
      <c r="K6789" s="38" t="str">
        <f t="shared" si="454"/>
        <v/>
      </c>
    </row>
    <row r="6790" spans="11:11" x14ac:dyDescent="0.15">
      <c r="K6790" s="38" t="str">
        <f t="shared" si="454"/>
        <v/>
      </c>
    </row>
    <row r="6791" spans="11:11" x14ac:dyDescent="0.15">
      <c r="K6791" s="38" t="str">
        <f t="shared" si="454"/>
        <v/>
      </c>
    </row>
    <row r="6792" spans="11:11" x14ac:dyDescent="0.15">
      <c r="K6792" s="38" t="str">
        <f t="shared" si="454"/>
        <v/>
      </c>
    </row>
    <row r="6793" spans="11:11" x14ac:dyDescent="0.15">
      <c r="K6793" s="38" t="str">
        <f t="shared" si="454"/>
        <v/>
      </c>
    </row>
    <row r="6794" spans="11:11" x14ac:dyDescent="0.15">
      <c r="K6794" s="38" t="str">
        <f t="shared" si="454"/>
        <v/>
      </c>
    </row>
    <row r="6795" spans="11:11" x14ac:dyDescent="0.15">
      <c r="K6795" s="38" t="str">
        <f t="shared" si="454"/>
        <v/>
      </c>
    </row>
    <row r="6796" spans="11:11" x14ac:dyDescent="0.15">
      <c r="K6796" s="38" t="str">
        <f t="shared" si="454"/>
        <v/>
      </c>
    </row>
    <row r="6797" spans="11:11" x14ac:dyDescent="0.15">
      <c r="K6797" s="38" t="str">
        <f t="shared" si="454"/>
        <v/>
      </c>
    </row>
    <row r="6798" spans="11:11" x14ac:dyDescent="0.15">
      <c r="K6798" s="38" t="str">
        <f t="shared" si="454"/>
        <v/>
      </c>
    </row>
    <row r="6799" spans="11:11" x14ac:dyDescent="0.15">
      <c r="K6799" s="38" t="str">
        <f t="shared" si="454"/>
        <v/>
      </c>
    </row>
    <row r="6800" spans="11:11" x14ac:dyDescent="0.15">
      <c r="K6800" s="38" t="str">
        <f t="shared" si="454"/>
        <v/>
      </c>
    </row>
    <row r="6801" spans="11:11" x14ac:dyDescent="0.15">
      <c r="K6801" s="38" t="str">
        <f t="shared" si="454"/>
        <v/>
      </c>
    </row>
    <row r="6802" spans="11:11" x14ac:dyDescent="0.15">
      <c r="K6802" s="38" t="str">
        <f t="shared" si="454"/>
        <v/>
      </c>
    </row>
    <row r="6803" spans="11:11" x14ac:dyDescent="0.15">
      <c r="K6803" s="38" t="str">
        <f t="shared" si="454"/>
        <v/>
      </c>
    </row>
    <row r="6804" spans="11:11" x14ac:dyDescent="0.15">
      <c r="K6804" s="38" t="str">
        <f t="shared" si="454"/>
        <v/>
      </c>
    </row>
    <row r="6805" spans="11:11" x14ac:dyDescent="0.15">
      <c r="K6805" s="38" t="str">
        <f t="shared" si="454"/>
        <v/>
      </c>
    </row>
    <row r="6806" spans="11:11" x14ac:dyDescent="0.15">
      <c r="K6806" s="38" t="str">
        <f t="shared" si="454"/>
        <v/>
      </c>
    </row>
    <row r="6807" spans="11:11" x14ac:dyDescent="0.15">
      <c r="K6807" s="38" t="str">
        <f t="shared" si="454"/>
        <v/>
      </c>
    </row>
    <row r="6808" spans="11:11" x14ac:dyDescent="0.15">
      <c r="K6808" s="38" t="str">
        <f t="shared" si="454"/>
        <v/>
      </c>
    </row>
    <row r="6809" spans="11:11" x14ac:dyDescent="0.15">
      <c r="K6809" s="38" t="str">
        <f t="shared" si="454"/>
        <v/>
      </c>
    </row>
    <row r="6810" spans="11:11" x14ac:dyDescent="0.15">
      <c r="K6810" s="38" t="str">
        <f t="shared" si="454"/>
        <v/>
      </c>
    </row>
    <row r="6811" spans="11:11" x14ac:dyDescent="0.15">
      <c r="K6811" s="38" t="str">
        <f t="shared" si="454"/>
        <v/>
      </c>
    </row>
    <row r="6812" spans="11:11" x14ac:dyDescent="0.15">
      <c r="K6812" s="38" t="str">
        <f t="shared" si="454"/>
        <v/>
      </c>
    </row>
    <row r="6813" spans="11:11" x14ac:dyDescent="0.15">
      <c r="K6813" s="38" t="str">
        <f t="shared" si="454"/>
        <v/>
      </c>
    </row>
    <row r="6814" spans="11:11" x14ac:dyDescent="0.15">
      <c r="K6814" s="38" t="str">
        <f t="shared" si="454"/>
        <v/>
      </c>
    </row>
    <row r="6815" spans="11:11" x14ac:dyDescent="0.15">
      <c r="K6815" s="38" t="str">
        <f t="shared" si="454"/>
        <v/>
      </c>
    </row>
    <row r="6816" spans="11:11" x14ac:dyDescent="0.15">
      <c r="K6816" s="38" t="str">
        <f t="shared" si="454"/>
        <v/>
      </c>
    </row>
    <row r="6817" spans="11:11" x14ac:dyDescent="0.15">
      <c r="K6817" s="38" t="str">
        <f t="shared" si="454"/>
        <v/>
      </c>
    </row>
    <row r="6818" spans="11:11" x14ac:dyDescent="0.15">
      <c r="K6818" s="38" t="str">
        <f t="shared" si="454"/>
        <v/>
      </c>
    </row>
    <row r="6819" spans="11:11" x14ac:dyDescent="0.15">
      <c r="K6819" s="38" t="str">
        <f t="shared" si="454"/>
        <v/>
      </c>
    </row>
    <row r="6820" spans="11:11" x14ac:dyDescent="0.15">
      <c r="K6820" s="38" t="str">
        <f t="shared" si="454"/>
        <v/>
      </c>
    </row>
    <row r="6821" spans="11:11" x14ac:dyDescent="0.15">
      <c r="K6821" s="38" t="str">
        <f t="shared" si="454"/>
        <v/>
      </c>
    </row>
    <row r="6822" spans="11:11" x14ac:dyDescent="0.15">
      <c r="K6822" s="38" t="str">
        <f t="shared" si="454"/>
        <v/>
      </c>
    </row>
    <row r="6823" spans="11:11" x14ac:dyDescent="0.15">
      <c r="K6823" s="38" t="str">
        <f t="shared" si="454"/>
        <v/>
      </c>
    </row>
    <row r="6824" spans="11:11" x14ac:dyDescent="0.15">
      <c r="K6824" s="38" t="str">
        <f t="shared" si="454"/>
        <v/>
      </c>
    </row>
    <row r="6825" spans="11:11" x14ac:dyDescent="0.15">
      <c r="K6825" s="38" t="str">
        <f t="shared" si="454"/>
        <v/>
      </c>
    </row>
    <row r="6826" spans="11:11" x14ac:dyDescent="0.15">
      <c r="K6826" s="38" t="str">
        <f t="shared" si="454"/>
        <v/>
      </c>
    </row>
    <row r="6827" spans="11:11" x14ac:dyDescent="0.15">
      <c r="K6827" s="38" t="str">
        <f t="shared" si="454"/>
        <v/>
      </c>
    </row>
    <row r="6828" spans="11:11" x14ac:dyDescent="0.15">
      <c r="K6828" s="38" t="str">
        <f t="shared" si="454"/>
        <v/>
      </c>
    </row>
    <row r="6829" spans="11:11" x14ac:dyDescent="0.15">
      <c r="K6829" s="38" t="str">
        <f t="shared" si="454"/>
        <v/>
      </c>
    </row>
    <row r="6830" spans="11:11" x14ac:dyDescent="0.15">
      <c r="K6830" s="38" t="str">
        <f t="shared" si="454"/>
        <v/>
      </c>
    </row>
    <row r="6831" spans="11:11" x14ac:dyDescent="0.15">
      <c r="K6831" s="38" t="str">
        <f t="shared" si="454"/>
        <v/>
      </c>
    </row>
    <row r="6832" spans="11:11" x14ac:dyDescent="0.15">
      <c r="K6832" s="38" t="str">
        <f t="shared" si="454"/>
        <v/>
      </c>
    </row>
    <row r="6833" spans="11:11" x14ac:dyDescent="0.15">
      <c r="K6833" s="38" t="str">
        <f t="shared" si="454"/>
        <v/>
      </c>
    </row>
    <row r="6834" spans="11:11" x14ac:dyDescent="0.15">
      <c r="K6834" s="38" t="str">
        <f t="shared" si="454"/>
        <v/>
      </c>
    </row>
    <row r="6835" spans="11:11" x14ac:dyDescent="0.15">
      <c r="K6835" s="38" t="str">
        <f t="shared" si="454"/>
        <v/>
      </c>
    </row>
    <row r="6836" spans="11:11" x14ac:dyDescent="0.15">
      <c r="K6836" s="38" t="str">
        <f t="shared" si="454"/>
        <v/>
      </c>
    </row>
    <row r="6837" spans="11:11" x14ac:dyDescent="0.15">
      <c r="K6837" s="38" t="str">
        <f t="shared" si="454"/>
        <v/>
      </c>
    </row>
    <row r="6838" spans="11:11" x14ac:dyDescent="0.15">
      <c r="K6838" s="38" t="str">
        <f t="shared" si="454"/>
        <v/>
      </c>
    </row>
    <row r="6839" spans="11:11" x14ac:dyDescent="0.15">
      <c r="K6839" s="38" t="str">
        <f t="shared" si="454"/>
        <v/>
      </c>
    </row>
    <row r="6840" spans="11:11" x14ac:dyDescent="0.15">
      <c r="K6840" s="38" t="str">
        <f t="shared" si="454"/>
        <v/>
      </c>
    </row>
    <row r="6841" spans="11:11" x14ac:dyDescent="0.15">
      <c r="K6841" s="38" t="str">
        <f t="shared" si="454"/>
        <v/>
      </c>
    </row>
    <row r="6842" spans="11:11" x14ac:dyDescent="0.15">
      <c r="K6842" s="38" t="str">
        <f t="shared" si="454"/>
        <v/>
      </c>
    </row>
    <row r="6843" spans="11:11" x14ac:dyDescent="0.15">
      <c r="K6843" s="38" t="str">
        <f t="shared" si="454"/>
        <v/>
      </c>
    </row>
    <row r="6844" spans="11:11" x14ac:dyDescent="0.15">
      <c r="K6844" s="38" t="str">
        <f t="shared" si="454"/>
        <v/>
      </c>
    </row>
    <row r="6845" spans="11:11" x14ac:dyDescent="0.15">
      <c r="K6845" s="38" t="str">
        <f t="shared" si="454"/>
        <v/>
      </c>
    </row>
    <row r="6846" spans="11:11" x14ac:dyDescent="0.15">
      <c r="K6846" s="38" t="str">
        <f t="shared" si="454"/>
        <v/>
      </c>
    </row>
    <row r="6847" spans="11:11" x14ac:dyDescent="0.15">
      <c r="K6847" s="38" t="str">
        <f t="shared" si="454"/>
        <v/>
      </c>
    </row>
    <row r="6848" spans="11:11" x14ac:dyDescent="0.15">
      <c r="K6848" s="38" t="str">
        <f t="shared" si="454"/>
        <v/>
      </c>
    </row>
    <row r="6849" spans="11:11" x14ac:dyDescent="0.15">
      <c r="K6849" s="38" t="str">
        <f t="shared" si="454"/>
        <v/>
      </c>
    </row>
    <row r="6850" spans="11:11" x14ac:dyDescent="0.15">
      <c r="K6850" s="38" t="str">
        <f t="shared" si="454"/>
        <v/>
      </c>
    </row>
    <row r="6851" spans="11:11" x14ac:dyDescent="0.15">
      <c r="K6851" s="38" t="str">
        <f t="shared" ref="K6851:K6914" si="455">CONCATENATE(A6851,F6851)</f>
        <v/>
      </c>
    </row>
    <row r="6852" spans="11:11" x14ac:dyDescent="0.15">
      <c r="K6852" s="38" t="str">
        <f t="shared" si="455"/>
        <v/>
      </c>
    </row>
    <row r="6853" spans="11:11" x14ac:dyDescent="0.15">
      <c r="K6853" s="38" t="str">
        <f t="shared" si="455"/>
        <v/>
      </c>
    </row>
    <row r="6854" spans="11:11" x14ac:dyDescent="0.15">
      <c r="K6854" s="38" t="str">
        <f t="shared" si="455"/>
        <v/>
      </c>
    </row>
    <row r="6855" spans="11:11" x14ac:dyDescent="0.15">
      <c r="K6855" s="38" t="str">
        <f t="shared" si="455"/>
        <v/>
      </c>
    </row>
    <row r="6856" spans="11:11" x14ac:dyDescent="0.15">
      <c r="K6856" s="38" t="str">
        <f t="shared" si="455"/>
        <v/>
      </c>
    </row>
    <row r="6857" spans="11:11" x14ac:dyDescent="0.15">
      <c r="K6857" s="38" t="str">
        <f t="shared" si="455"/>
        <v/>
      </c>
    </row>
    <row r="6858" spans="11:11" x14ac:dyDescent="0.15">
      <c r="K6858" s="38" t="str">
        <f t="shared" si="455"/>
        <v/>
      </c>
    </row>
    <row r="6859" spans="11:11" x14ac:dyDescent="0.15">
      <c r="K6859" s="38" t="str">
        <f t="shared" si="455"/>
        <v/>
      </c>
    </row>
    <row r="6860" spans="11:11" x14ac:dyDescent="0.15">
      <c r="K6860" s="38" t="str">
        <f t="shared" si="455"/>
        <v/>
      </c>
    </row>
    <row r="6861" spans="11:11" x14ac:dyDescent="0.15">
      <c r="K6861" s="38" t="str">
        <f t="shared" si="455"/>
        <v/>
      </c>
    </row>
    <row r="6862" spans="11:11" x14ac:dyDescent="0.15">
      <c r="K6862" s="38" t="str">
        <f t="shared" si="455"/>
        <v/>
      </c>
    </row>
    <row r="6863" spans="11:11" x14ac:dyDescent="0.15">
      <c r="K6863" s="38" t="str">
        <f t="shared" si="455"/>
        <v/>
      </c>
    </row>
    <row r="6864" spans="11:11" x14ac:dyDescent="0.15">
      <c r="K6864" s="38" t="str">
        <f t="shared" si="455"/>
        <v/>
      </c>
    </row>
    <row r="6865" spans="11:11" x14ac:dyDescent="0.15">
      <c r="K6865" s="38" t="str">
        <f t="shared" si="455"/>
        <v/>
      </c>
    </row>
    <row r="6866" spans="11:11" x14ac:dyDescent="0.15">
      <c r="K6866" s="38" t="str">
        <f t="shared" si="455"/>
        <v/>
      </c>
    </row>
    <row r="6867" spans="11:11" x14ac:dyDescent="0.15">
      <c r="K6867" s="38" t="str">
        <f t="shared" si="455"/>
        <v/>
      </c>
    </row>
    <row r="6868" spans="11:11" x14ac:dyDescent="0.15">
      <c r="K6868" s="38" t="str">
        <f t="shared" si="455"/>
        <v/>
      </c>
    </row>
    <row r="6869" spans="11:11" x14ac:dyDescent="0.15">
      <c r="K6869" s="38" t="str">
        <f t="shared" si="455"/>
        <v/>
      </c>
    </row>
    <row r="6870" spans="11:11" x14ac:dyDescent="0.15">
      <c r="K6870" s="38" t="str">
        <f t="shared" si="455"/>
        <v/>
      </c>
    </row>
    <row r="6871" spans="11:11" x14ac:dyDescent="0.15">
      <c r="K6871" s="38" t="str">
        <f t="shared" si="455"/>
        <v/>
      </c>
    </row>
    <row r="6872" spans="11:11" x14ac:dyDescent="0.15">
      <c r="K6872" s="38" t="str">
        <f t="shared" si="455"/>
        <v/>
      </c>
    </row>
    <row r="6873" spans="11:11" x14ac:dyDescent="0.15">
      <c r="K6873" s="38" t="str">
        <f t="shared" si="455"/>
        <v/>
      </c>
    </row>
    <row r="6874" spans="11:11" x14ac:dyDescent="0.15">
      <c r="K6874" s="38" t="str">
        <f t="shared" si="455"/>
        <v/>
      </c>
    </row>
    <row r="6875" spans="11:11" x14ac:dyDescent="0.15">
      <c r="K6875" s="38" t="str">
        <f t="shared" si="455"/>
        <v/>
      </c>
    </row>
    <row r="6876" spans="11:11" x14ac:dyDescent="0.15">
      <c r="K6876" s="38" t="str">
        <f t="shared" si="455"/>
        <v/>
      </c>
    </row>
    <row r="6877" spans="11:11" x14ac:dyDescent="0.15">
      <c r="K6877" s="38" t="str">
        <f t="shared" si="455"/>
        <v/>
      </c>
    </row>
    <row r="6878" spans="11:11" x14ac:dyDescent="0.15">
      <c r="K6878" s="38" t="str">
        <f t="shared" si="455"/>
        <v/>
      </c>
    </row>
    <row r="6879" spans="11:11" x14ac:dyDescent="0.15">
      <c r="K6879" s="38" t="str">
        <f t="shared" si="455"/>
        <v/>
      </c>
    </row>
    <row r="6880" spans="11:11" x14ac:dyDescent="0.15">
      <c r="K6880" s="38" t="str">
        <f t="shared" si="455"/>
        <v/>
      </c>
    </row>
    <row r="6881" spans="11:11" x14ac:dyDescent="0.15">
      <c r="K6881" s="38" t="str">
        <f t="shared" si="455"/>
        <v/>
      </c>
    </row>
    <row r="6882" spans="11:11" x14ac:dyDescent="0.15">
      <c r="K6882" s="38" t="str">
        <f t="shared" si="455"/>
        <v/>
      </c>
    </row>
    <row r="6883" spans="11:11" x14ac:dyDescent="0.15">
      <c r="K6883" s="38" t="str">
        <f t="shared" si="455"/>
        <v/>
      </c>
    </row>
    <row r="6884" spans="11:11" x14ac:dyDescent="0.15">
      <c r="K6884" s="38" t="str">
        <f t="shared" si="455"/>
        <v/>
      </c>
    </row>
    <row r="6885" spans="11:11" x14ac:dyDescent="0.15">
      <c r="K6885" s="38" t="str">
        <f t="shared" si="455"/>
        <v/>
      </c>
    </row>
    <row r="6886" spans="11:11" x14ac:dyDescent="0.15">
      <c r="K6886" s="38" t="str">
        <f t="shared" si="455"/>
        <v/>
      </c>
    </row>
    <row r="6887" spans="11:11" x14ac:dyDescent="0.15">
      <c r="K6887" s="38" t="str">
        <f t="shared" si="455"/>
        <v/>
      </c>
    </row>
    <row r="6888" spans="11:11" x14ac:dyDescent="0.15">
      <c r="K6888" s="38" t="str">
        <f t="shared" si="455"/>
        <v/>
      </c>
    </row>
    <row r="6889" spans="11:11" x14ac:dyDescent="0.15">
      <c r="K6889" s="38" t="str">
        <f t="shared" si="455"/>
        <v/>
      </c>
    </row>
    <row r="6890" spans="11:11" x14ac:dyDescent="0.15">
      <c r="K6890" s="38" t="str">
        <f t="shared" si="455"/>
        <v/>
      </c>
    </row>
    <row r="6891" spans="11:11" x14ac:dyDescent="0.15">
      <c r="K6891" s="38" t="str">
        <f t="shared" si="455"/>
        <v/>
      </c>
    </row>
    <row r="6892" spans="11:11" x14ac:dyDescent="0.15">
      <c r="K6892" s="38" t="str">
        <f t="shared" si="455"/>
        <v/>
      </c>
    </row>
    <row r="6893" spans="11:11" x14ac:dyDescent="0.15">
      <c r="K6893" s="38" t="str">
        <f t="shared" si="455"/>
        <v/>
      </c>
    </row>
    <row r="6894" spans="11:11" x14ac:dyDescent="0.15">
      <c r="K6894" s="38" t="str">
        <f t="shared" si="455"/>
        <v/>
      </c>
    </row>
    <row r="6895" spans="11:11" x14ac:dyDescent="0.15">
      <c r="K6895" s="38" t="str">
        <f t="shared" si="455"/>
        <v/>
      </c>
    </row>
    <row r="6896" spans="11:11" x14ac:dyDescent="0.15">
      <c r="K6896" s="38" t="str">
        <f t="shared" si="455"/>
        <v/>
      </c>
    </row>
    <row r="6897" spans="11:11" x14ac:dyDescent="0.15">
      <c r="K6897" s="38" t="str">
        <f t="shared" si="455"/>
        <v/>
      </c>
    </row>
    <row r="6898" spans="11:11" x14ac:dyDescent="0.15">
      <c r="K6898" s="38" t="str">
        <f t="shared" si="455"/>
        <v/>
      </c>
    </row>
    <row r="6899" spans="11:11" x14ac:dyDescent="0.15">
      <c r="K6899" s="38" t="str">
        <f t="shared" si="455"/>
        <v/>
      </c>
    </row>
    <row r="6900" spans="11:11" x14ac:dyDescent="0.15">
      <c r="K6900" s="38" t="str">
        <f t="shared" si="455"/>
        <v/>
      </c>
    </row>
    <row r="6901" spans="11:11" x14ac:dyDescent="0.15">
      <c r="K6901" s="38" t="str">
        <f t="shared" si="455"/>
        <v/>
      </c>
    </row>
    <row r="6902" spans="11:11" x14ac:dyDescent="0.15">
      <c r="K6902" s="38" t="str">
        <f t="shared" si="455"/>
        <v/>
      </c>
    </row>
    <row r="6903" spans="11:11" x14ac:dyDescent="0.15">
      <c r="K6903" s="38" t="str">
        <f t="shared" si="455"/>
        <v/>
      </c>
    </row>
    <row r="6904" spans="11:11" x14ac:dyDescent="0.15">
      <c r="K6904" s="38" t="str">
        <f t="shared" si="455"/>
        <v/>
      </c>
    </row>
    <row r="6905" spans="11:11" x14ac:dyDescent="0.15">
      <c r="K6905" s="38" t="str">
        <f t="shared" si="455"/>
        <v/>
      </c>
    </row>
    <row r="6906" spans="11:11" x14ac:dyDescent="0.15">
      <c r="K6906" s="38" t="str">
        <f t="shared" si="455"/>
        <v/>
      </c>
    </row>
    <row r="6907" spans="11:11" x14ac:dyDescent="0.15">
      <c r="K6907" s="38" t="str">
        <f t="shared" si="455"/>
        <v/>
      </c>
    </row>
    <row r="6908" spans="11:11" x14ac:dyDescent="0.15">
      <c r="K6908" s="38" t="str">
        <f t="shared" si="455"/>
        <v/>
      </c>
    </row>
    <row r="6909" spans="11:11" x14ac:dyDescent="0.15">
      <c r="K6909" s="38" t="str">
        <f t="shared" si="455"/>
        <v/>
      </c>
    </row>
    <row r="6910" spans="11:11" x14ac:dyDescent="0.15">
      <c r="K6910" s="38" t="str">
        <f t="shared" si="455"/>
        <v/>
      </c>
    </row>
    <row r="6911" spans="11:11" x14ac:dyDescent="0.15">
      <c r="K6911" s="38" t="str">
        <f t="shared" si="455"/>
        <v/>
      </c>
    </row>
    <row r="6912" spans="11:11" x14ac:dyDescent="0.15">
      <c r="K6912" s="38" t="str">
        <f t="shared" si="455"/>
        <v/>
      </c>
    </row>
    <row r="6913" spans="11:11" x14ac:dyDescent="0.15">
      <c r="K6913" s="38" t="str">
        <f t="shared" si="455"/>
        <v/>
      </c>
    </row>
    <row r="6914" spans="11:11" x14ac:dyDescent="0.15">
      <c r="K6914" s="38" t="str">
        <f t="shared" si="455"/>
        <v/>
      </c>
    </row>
    <row r="6915" spans="11:11" x14ac:dyDescent="0.15">
      <c r="K6915" s="38" t="str">
        <f t="shared" ref="K6915:K6978" si="456">CONCATENATE(A6915,F6915)</f>
        <v/>
      </c>
    </row>
    <row r="6916" spans="11:11" x14ac:dyDescent="0.15">
      <c r="K6916" s="38" t="str">
        <f t="shared" si="456"/>
        <v/>
      </c>
    </row>
    <row r="6917" spans="11:11" x14ac:dyDescent="0.15">
      <c r="K6917" s="38" t="str">
        <f t="shared" si="456"/>
        <v/>
      </c>
    </row>
    <row r="6918" spans="11:11" x14ac:dyDescent="0.15">
      <c r="K6918" s="38" t="str">
        <f t="shared" si="456"/>
        <v/>
      </c>
    </row>
    <row r="6919" spans="11:11" x14ac:dyDescent="0.15">
      <c r="K6919" s="38" t="str">
        <f t="shared" si="456"/>
        <v/>
      </c>
    </row>
    <row r="6920" spans="11:11" x14ac:dyDescent="0.15">
      <c r="K6920" s="38" t="str">
        <f t="shared" si="456"/>
        <v/>
      </c>
    </row>
    <row r="6921" spans="11:11" x14ac:dyDescent="0.15">
      <c r="K6921" s="38" t="str">
        <f t="shared" si="456"/>
        <v/>
      </c>
    </row>
    <row r="6922" spans="11:11" x14ac:dyDescent="0.15">
      <c r="K6922" s="38" t="str">
        <f t="shared" si="456"/>
        <v/>
      </c>
    </row>
    <row r="6923" spans="11:11" x14ac:dyDescent="0.15">
      <c r="K6923" s="38" t="str">
        <f t="shared" si="456"/>
        <v/>
      </c>
    </row>
    <row r="6924" spans="11:11" x14ac:dyDescent="0.15">
      <c r="K6924" s="38" t="str">
        <f t="shared" si="456"/>
        <v/>
      </c>
    </row>
    <row r="6925" spans="11:11" x14ac:dyDescent="0.15">
      <c r="K6925" s="38" t="str">
        <f t="shared" si="456"/>
        <v/>
      </c>
    </row>
    <row r="6926" spans="11:11" x14ac:dyDescent="0.15">
      <c r="K6926" s="38" t="str">
        <f t="shared" si="456"/>
        <v/>
      </c>
    </row>
    <row r="6927" spans="11:11" x14ac:dyDescent="0.15">
      <c r="K6927" s="38" t="str">
        <f t="shared" si="456"/>
        <v/>
      </c>
    </row>
    <row r="6928" spans="11:11" x14ac:dyDescent="0.15">
      <c r="K6928" s="38" t="str">
        <f t="shared" si="456"/>
        <v/>
      </c>
    </row>
    <row r="6929" spans="11:11" x14ac:dyDescent="0.15">
      <c r="K6929" s="38" t="str">
        <f t="shared" si="456"/>
        <v/>
      </c>
    </row>
    <row r="6930" spans="11:11" x14ac:dyDescent="0.15">
      <c r="K6930" s="38" t="str">
        <f t="shared" si="456"/>
        <v/>
      </c>
    </row>
    <row r="6931" spans="11:11" x14ac:dyDescent="0.15">
      <c r="K6931" s="38" t="str">
        <f t="shared" si="456"/>
        <v/>
      </c>
    </row>
    <row r="6932" spans="11:11" x14ac:dyDescent="0.15">
      <c r="K6932" s="38" t="str">
        <f t="shared" si="456"/>
        <v/>
      </c>
    </row>
    <row r="6933" spans="11:11" x14ac:dyDescent="0.15">
      <c r="K6933" s="38" t="str">
        <f t="shared" si="456"/>
        <v/>
      </c>
    </row>
    <row r="6934" spans="11:11" x14ac:dyDescent="0.15">
      <c r="K6934" s="38" t="str">
        <f t="shared" si="456"/>
        <v/>
      </c>
    </row>
    <row r="6935" spans="11:11" x14ac:dyDescent="0.15">
      <c r="K6935" s="38" t="str">
        <f t="shared" si="456"/>
        <v/>
      </c>
    </row>
    <row r="6936" spans="11:11" x14ac:dyDescent="0.15">
      <c r="K6936" s="38" t="str">
        <f t="shared" si="456"/>
        <v/>
      </c>
    </row>
    <row r="6937" spans="11:11" x14ac:dyDescent="0.15">
      <c r="K6937" s="38" t="str">
        <f t="shared" si="456"/>
        <v/>
      </c>
    </row>
    <row r="6938" spans="11:11" x14ac:dyDescent="0.15">
      <c r="K6938" s="38" t="str">
        <f t="shared" si="456"/>
        <v/>
      </c>
    </row>
    <row r="6939" spans="11:11" x14ac:dyDescent="0.15">
      <c r="K6939" s="38" t="str">
        <f t="shared" si="456"/>
        <v/>
      </c>
    </row>
    <row r="6940" spans="11:11" x14ac:dyDescent="0.15">
      <c r="K6940" s="38" t="str">
        <f t="shared" si="456"/>
        <v/>
      </c>
    </row>
    <row r="6941" spans="11:11" x14ac:dyDescent="0.15">
      <c r="K6941" s="38" t="str">
        <f t="shared" si="456"/>
        <v/>
      </c>
    </row>
    <row r="6942" spans="11:11" x14ac:dyDescent="0.15">
      <c r="K6942" s="38" t="str">
        <f t="shared" si="456"/>
        <v/>
      </c>
    </row>
    <row r="6943" spans="11:11" x14ac:dyDescent="0.15">
      <c r="K6943" s="38" t="str">
        <f t="shared" si="456"/>
        <v/>
      </c>
    </row>
    <row r="6944" spans="11:11" x14ac:dyDescent="0.15">
      <c r="K6944" s="38" t="str">
        <f t="shared" si="456"/>
        <v/>
      </c>
    </row>
    <row r="6945" spans="11:11" x14ac:dyDescent="0.15">
      <c r="K6945" s="38" t="str">
        <f t="shared" si="456"/>
        <v/>
      </c>
    </row>
    <row r="6946" spans="11:11" x14ac:dyDescent="0.15">
      <c r="K6946" s="38" t="str">
        <f t="shared" si="456"/>
        <v/>
      </c>
    </row>
    <row r="6947" spans="11:11" x14ac:dyDescent="0.15">
      <c r="K6947" s="38" t="str">
        <f t="shared" si="456"/>
        <v/>
      </c>
    </row>
    <row r="6948" spans="11:11" x14ac:dyDescent="0.15">
      <c r="K6948" s="38" t="str">
        <f t="shared" si="456"/>
        <v/>
      </c>
    </row>
    <row r="6949" spans="11:11" x14ac:dyDescent="0.15">
      <c r="K6949" s="38" t="str">
        <f t="shared" si="456"/>
        <v/>
      </c>
    </row>
    <row r="6950" spans="11:11" x14ac:dyDescent="0.15">
      <c r="K6950" s="38" t="str">
        <f t="shared" si="456"/>
        <v/>
      </c>
    </row>
    <row r="6951" spans="11:11" x14ac:dyDescent="0.15">
      <c r="K6951" s="38" t="str">
        <f t="shared" si="456"/>
        <v/>
      </c>
    </row>
    <row r="6952" spans="11:11" x14ac:dyDescent="0.15">
      <c r="K6952" s="38" t="str">
        <f t="shared" si="456"/>
        <v/>
      </c>
    </row>
    <row r="6953" spans="11:11" x14ac:dyDescent="0.15">
      <c r="K6953" s="38" t="str">
        <f t="shared" si="456"/>
        <v/>
      </c>
    </row>
    <row r="6954" spans="11:11" x14ac:dyDescent="0.15">
      <c r="K6954" s="38" t="str">
        <f t="shared" si="456"/>
        <v/>
      </c>
    </row>
    <row r="6955" spans="11:11" x14ac:dyDescent="0.15">
      <c r="K6955" s="38" t="str">
        <f t="shared" si="456"/>
        <v/>
      </c>
    </row>
    <row r="6956" spans="11:11" x14ac:dyDescent="0.15">
      <c r="K6956" s="38" t="str">
        <f t="shared" si="456"/>
        <v/>
      </c>
    </row>
    <row r="6957" spans="11:11" x14ac:dyDescent="0.15">
      <c r="K6957" s="38" t="str">
        <f t="shared" si="456"/>
        <v/>
      </c>
    </row>
    <row r="6958" spans="11:11" x14ac:dyDescent="0.15">
      <c r="K6958" s="38" t="str">
        <f t="shared" si="456"/>
        <v/>
      </c>
    </row>
    <row r="6959" spans="11:11" x14ac:dyDescent="0.15">
      <c r="K6959" s="38" t="str">
        <f t="shared" si="456"/>
        <v/>
      </c>
    </row>
    <row r="6960" spans="11:11" x14ac:dyDescent="0.15">
      <c r="K6960" s="38" t="str">
        <f t="shared" si="456"/>
        <v/>
      </c>
    </row>
    <row r="6961" spans="11:11" x14ac:dyDescent="0.15">
      <c r="K6961" s="38" t="str">
        <f t="shared" si="456"/>
        <v/>
      </c>
    </row>
    <row r="6962" spans="11:11" x14ac:dyDescent="0.15">
      <c r="K6962" s="38" t="str">
        <f t="shared" si="456"/>
        <v/>
      </c>
    </row>
    <row r="6963" spans="11:11" x14ac:dyDescent="0.15">
      <c r="K6963" s="38" t="str">
        <f t="shared" si="456"/>
        <v/>
      </c>
    </row>
    <row r="6964" spans="11:11" x14ac:dyDescent="0.15">
      <c r="K6964" s="38" t="str">
        <f t="shared" si="456"/>
        <v/>
      </c>
    </row>
    <row r="6965" spans="11:11" x14ac:dyDescent="0.15">
      <c r="K6965" s="38" t="str">
        <f t="shared" si="456"/>
        <v/>
      </c>
    </row>
    <row r="6966" spans="11:11" x14ac:dyDescent="0.15">
      <c r="K6966" s="38" t="str">
        <f t="shared" si="456"/>
        <v/>
      </c>
    </row>
    <row r="6967" spans="11:11" x14ac:dyDescent="0.15">
      <c r="K6967" s="38" t="str">
        <f t="shared" si="456"/>
        <v/>
      </c>
    </row>
    <row r="6968" spans="11:11" x14ac:dyDescent="0.15">
      <c r="K6968" s="38" t="str">
        <f t="shared" si="456"/>
        <v/>
      </c>
    </row>
    <row r="6969" spans="11:11" x14ac:dyDescent="0.15">
      <c r="K6969" s="38" t="str">
        <f t="shared" si="456"/>
        <v/>
      </c>
    </row>
    <row r="6970" spans="11:11" x14ac:dyDescent="0.15">
      <c r="K6970" s="38" t="str">
        <f t="shared" si="456"/>
        <v/>
      </c>
    </row>
    <row r="6971" spans="11:11" x14ac:dyDescent="0.15">
      <c r="K6971" s="38" t="str">
        <f t="shared" si="456"/>
        <v/>
      </c>
    </row>
    <row r="6972" spans="11:11" x14ac:dyDescent="0.15">
      <c r="K6972" s="38" t="str">
        <f t="shared" si="456"/>
        <v/>
      </c>
    </row>
    <row r="6973" spans="11:11" x14ac:dyDescent="0.15">
      <c r="K6973" s="38" t="str">
        <f t="shared" si="456"/>
        <v/>
      </c>
    </row>
    <row r="6974" spans="11:11" x14ac:dyDescent="0.15">
      <c r="K6974" s="38" t="str">
        <f t="shared" si="456"/>
        <v/>
      </c>
    </row>
    <row r="6975" spans="11:11" x14ac:dyDescent="0.15">
      <c r="K6975" s="38" t="str">
        <f t="shared" si="456"/>
        <v/>
      </c>
    </row>
    <row r="6976" spans="11:11" x14ac:dyDescent="0.15">
      <c r="K6976" s="38" t="str">
        <f t="shared" si="456"/>
        <v/>
      </c>
    </row>
    <row r="6977" spans="11:11" x14ac:dyDescent="0.15">
      <c r="K6977" s="38" t="str">
        <f t="shared" si="456"/>
        <v/>
      </c>
    </row>
    <row r="6978" spans="11:11" x14ac:dyDescent="0.15">
      <c r="K6978" s="38" t="str">
        <f t="shared" si="456"/>
        <v/>
      </c>
    </row>
    <row r="6979" spans="11:11" x14ac:dyDescent="0.15">
      <c r="K6979" s="38" t="str">
        <f t="shared" ref="K6979:K7042" si="457">CONCATENATE(A6979,F6979)</f>
        <v/>
      </c>
    </row>
    <row r="6980" spans="11:11" x14ac:dyDescent="0.15">
      <c r="K6980" s="38" t="str">
        <f t="shared" si="457"/>
        <v/>
      </c>
    </row>
    <row r="6981" spans="11:11" x14ac:dyDescent="0.15">
      <c r="K6981" s="38" t="str">
        <f t="shared" si="457"/>
        <v/>
      </c>
    </row>
    <row r="6982" spans="11:11" x14ac:dyDescent="0.15">
      <c r="K6982" s="38" t="str">
        <f t="shared" si="457"/>
        <v/>
      </c>
    </row>
    <row r="6983" spans="11:11" x14ac:dyDescent="0.15">
      <c r="K6983" s="38" t="str">
        <f t="shared" si="457"/>
        <v/>
      </c>
    </row>
    <row r="6984" spans="11:11" x14ac:dyDescent="0.15">
      <c r="K6984" s="38" t="str">
        <f t="shared" si="457"/>
        <v/>
      </c>
    </row>
    <row r="6985" spans="11:11" x14ac:dyDescent="0.15">
      <c r="K6985" s="38" t="str">
        <f t="shared" si="457"/>
        <v/>
      </c>
    </row>
    <row r="6986" spans="11:11" x14ac:dyDescent="0.15">
      <c r="K6986" s="38" t="str">
        <f t="shared" si="457"/>
        <v/>
      </c>
    </row>
    <row r="6987" spans="11:11" x14ac:dyDescent="0.15">
      <c r="K6987" s="38" t="str">
        <f t="shared" si="457"/>
        <v/>
      </c>
    </row>
    <row r="6988" spans="11:11" x14ac:dyDescent="0.15">
      <c r="K6988" s="38" t="str">
        <f t="shared" si="457"/>
        <v/>
      </c>
    </row>
    <row r="6989" spans="11:11" x14ac:dyDescent="0.15">
      <c r="K6989" s="38" t="str">
        <f t="shared" si="457"/>
        <v/>
      </c>
    </row>
    <row r="6990" spans="11:11" x14ac:dyDescent="0.15">
      <c r="K6990" s="38" t="str">
        <f t="shared" si="457"/>
        <v/>
      </c>
    </row>
    <row r="6991" spans="11:11" x14ac:dyDescent="0.15">
      <c r="K6991" s="38" t="str">
        <f t="shared" si="457"/>
        <v/>
      </c>
    </row>
    <row r="6992" spans="11:11" x14ac:dyDescent="0.15">
      <c r="K6992" s="38" t="str">
        <f t="shared" si="457"/>
        <v/>
      </c>
    </row>
    <row r="6993" spans="11:11" x14ac:dyDescent="0.15">
      <c r="K6993" s="38" t="str">
        <f t="shared" si="457"/>
        <v/>
      </c>
    </row>
    <row r="6994" spans="11:11" x14ac:dyDescent="0.15">
      <c r="K6994" s="38" t="str">
        <f t="shared" si="457"/>
        <v/>
      </c>
    </row>
    <row r="6995" spans="11:11" x14ac:dyDescent="0.15">
      <c r="K6995" s="38" t="str">
        <f t="shared" si="457"/>
        <v/>
      </c>
    </row>
    <row r="6996" spans="11:11" x14ac:dyDescent="0.15">
      <c r="K6996" s="38" t="str">
        <f t="shared" si="457"/>
        <v/>
      </c>
    </row>
    <row r="6997" spans="11:11" x14ac:dyDescent="0.15">
      <c r="K6997" s="38" t="str">
        <f t="shared" si="457"/>
        <v/>
      </c>
    </row>
    <row r="6998" spans="11:11" x14ac:dyDescent="0.15">
      <c r="K6998" s="38" t="str">
        <f t="shared" si="457"/>
        <v/>
      </c>
    </row>
    <row r="6999" spans="11:11" x14ac:dyDescent="0.15">
      <c r="K6999" s="38" t="str">
        <f t="shared" si="457"/>
        <v/>
      </c>
    </row>
    <row r="7000" spans="11:11" x14ac:dyDescent="0.15">
      <c r="K7000" s="38" t="str">
        <f t="shared" si="457"/>
        <v/>
      </c>
    </row>
    <row r="7001" spans="11:11" x14ac:dyDescent="0.15">
      <c r="K7001" s="38" t="str">
        <f t="shared" si="457"/>
        <v/>
      </c>
    </row>
    <row r="7002" spans="11:11" x14ac:dyDescent="0.15">
      <c r="K7002" s="38" t="str">
        <f t="shared" si="457"/>
        <v/>
      </c>
    </row>
    <row r="7003" spans="11:11" x14ac:dyDescent="0.15">
      <c r="K7003" s="38" t="str">
        <f t="shared" si="457"/>
        <v/>
      </c>
    </row>
    <row r="7004" spans="11:11" x14ac:dyDescent="0.15">
      <c r="K7004" s="38" t="str">
        <f t="shared" si="457"/>
        <v/>
      </c>
    </row>
    <row r="7005" spans="11:11" x14ac:dyDescent="0.15">
      <c r="K7005" s="38" t="str">
        <f t="shared" si="457"/>
        <v/>
      </c>
    </row>
    <row r="7006" spans="11:11" x14ac:dyDescent="0.15">
      <c r="K7006" s="38" t="str">
        <f t="shared" si="457"/>
        <v/>
      </c>
    </row>
    <row r="7007" spans="11:11" x14ac:dyDescent="0.15">
      <c r="K7007" s="38" t="str">
        <f t="shared" si="457"/>
        <v/>
      </c>
    </row>
    <row r="7008" spans="11:11" x14ac:dyDescent="0.15">
      <c r="K7008" s="38" t="str">
        <f t="shared" si="457"/>
        <v/>
      </c>
    </row>
    <row r="7009" spans="11:11" x14ac:dyDescent="0.15">
      <c r="K7009" s="38" t="str">
        <f t="shared" si="457"/>
        <v/>
      </c>
    </row>
    <row r="7010" spans="11:11" x14ac:dyDescent="0.15">
      <c r="K7010" s="38" t="str">
        <f t="shared" si="457"/>
        <v/>
      </c>
    </row>
    <row r="7011" spans="11:11" x14ac:dyDescent="0.15">
      <c r="K7011" s="38" t="str">
        <f t="shared" si="457"/>
        <v/>
      </c>
    </row>
    <row r="7012" spans="11:11" x14ac:dyDescent="0.15">
      <c r="K7012" s="38" t="str">
        <f t="shared" si="457"/>
        <v/>
      </c>
    </row>
    <row r="7013" spans="11:11" x14ac:dyDescent="0.15">
      <c r="K7013" s="38" t="str">
        <f t="shared" si="457"/>
        <v/>
      </c>
    </row>
    <row r="7014" spans="11:11" x14ac:dyDescent="0.15">
      <c r="K7014" s="38" t="str">
        <f t="shared" si="457"/>
        <v/>
      </c>
    </row>
    <row r="7015" spans="11:11" x14ac:dyDescent="0.15">
      <c r="K7015" s="38" t="str">
        <f t="shared" si="457"/>
        <v/>
      </c>
    </row>
    <row r="7016" spans="11:11" x14ac:dyDescent="0.15">
      <c r="K7016" s="38" t="str">
        <f t="shared" si="457"/>
        <v/>
      </c>
    </row>
    <row r="7017" spans="11:11" x14ac:dyDescent="0.15">
      <c r="K7017" s="38" t="str">
        <f t="shared" si="457"/>
        <v/>
      </c>
    </row>
    <row r="7018" spans="11:11" x14ac:dyDescent="0.15">
      <c r="K7018" s="38" t="str">
        <f t="shared" si="457"/>
        <v/>
      </c>
    </row>
    <row r="7019" spans="11:11" x14ac:dyDescent="0.15">
      <c r="K7019" s="38" t="str">
        <f t="shared" si="457"/>
        <v/>
      </c>
    </row>
    <row r="7020" spans="11:11" x14ac:dyDescent="0.15">
      <c r="K7020" s="38" t="str">
        <f t="shared" si="457"/>
        <v/>
      </c>
    </row>
    <row r="7021" spans="11:11" x14ac:dyDescent="0.15">
      <c r="K7021" s="38" t="str">
        <f t="shared" si="457"/>
        <v/>
      </c>
    </row>
    <row r="7022" spans="11:11" x14ac:dyDescent="0.15">
      <c r="K7022" s="38" t="str">
        <f t="shared" si="457"/>
        <v/>
      </c>
    </row>
    <row r="7023" spans="11:11" x14ac:dyDescent="0.15">
      <c r="K7023" s="38" t="str">
        <f t="shared" si="457"/>
        <v/>
      </c>
    </row>
    <row r="7024" spans="11:11" x14ac:dyDescent="0.15">
      <c r="K7024" s="38" t="str">
        <f t="shared" si="457"/>
        <v/>
      </c>
    </row>
    <row r="7025" spans="11:11" x14ac:dyDescent="0.15">
      <c r="K7025" s="38" t="str">
        <f t="shared" si="457"/>
        <v/>
      </c>
    </row>
    <row r="7026" spans="11:11" x14ac:dyDescent="0.15">
      <c r="K7026" s="38" t="str">
        <f t="shared" si="457"/>
        <v/>
      </c>
    </row>
    <row r="7027" spans="11:11" x14ac:dyDescent="0.15">
      <c r="K7027" s="38" t="str">
        <f t="shared" si="457"/>
        <v/>
      </c>
    </row>
    <row r="7028" spans="11:11" x14ac:dyDescent="0.15">
      <c r="K7028" s="38" t="str">
        <f t="shared" si="457"/>
        <v/>
      </c>
    </row>
    <row r="7029" spans="11:11" x14ac:dyDescent="0.15">
      <c r="K7029" s="38" t="str">
        <f t="shared" si="457"/>
        <v/>
      </c>
    </row>
    <row r="7030" spans="11:11" x14ac:dyDescent="0.15">
      <c r="K7030" s="38" t="str">
        <f t="shared" si="457"/>
        <v/>
      </c>
    </row>
    <row r="7031" spans="11:11" x14ac:dyDescent="0.15">
      <c r="K7031" s="38" t="str">
        <f t="shared" si="457"/>
        <v/>
      </c>
    </row>
    <row r="7032" spans="11:11" x14ac:dyDescent="0.15">
      <c r="K7032" s="38" t="str">
        <f t="shared" si="457"/>
        <v/>
      </c>
    </row>
    <row r="7033" spans="11:11" x14ac:dyDescent="0.15">
      <c r="K7033" s="38" t="str">
        <f t="shared" si="457"/>
        <v/>
      </c>
    </row>
    <row r="7034" spans="11:11" x14ac:dyDescent="0.15">
      <c r="K7034" s="38" t="str">
        <f t="shared" si="457"/>
        <v/>
      </c>
    </row>
    <row r="7035" spans="11:11" x14ac:dyDescent="0.15">
      <c r="K7035" s="38" t="str">
        <f t="shared" si="457"/>
        <v/>
      </c>
    </row>
    <row r="7036" spans="11:11" x14ac:dyDescent="0.15">
      <c r="K7036" s="38" t="str">
        <f t="shared" si="457"/>
        <v/>
      </c>
    </row>
    <row r="7037" spans="11:11" x14ac:dyDescent="0.15">
      <c r="K7037" s="38" t="str">
        <f t="shared" si="457"/>
        <v/>
      </c>
    </row>
    <row r="7038" spans="11:11" x14ac:dyDescent="0.15">
      <c r="K7038" s="38" t="str">
        <f t="shared" si="457"/>
        <v/>
      </c>
    </row>
    <row r="7039" spans="11:11" x14ac:dyDescent="0.15">
      <c r="K7039" s="38" t="str">
        <f t="shared" si="457"/>
        <v/>
      </c>
    </row>
    <row r="7040" spans="11:11" x14ac:dyDescent="0.15">
      <c r="K7040" s="38" t="str">
        <f t="shared" si="457"/>
        <v/>
      </c>
    </row>
    <row r="7041" spans="11:11" x14ac:dyDescent="0.15">
      <c r="K7041" s="38" t="str">
        <f t="shared" si="457"/>
        <v/>
      </c>
    </row>
    <row r="7042" spans="11:11" x14ac:dyDescent="0.15">
      <c r="K7042" s="38" t="str">
        <f t="shared" si="457"/>
        <v/>
      </c>
    </row>
    <row r="7043" spans="11:11" x14ac:dyDescent="0.15">
      <c r="K7043" s="38" t="str">
        <f t="shared" ref="K7043:K7106" si="458">CONCATENATE(A7043,F7043)</f>
        <v/>
      </c>
    </row>
    <row r="7044" spans="11:11" x14ac:dyDescent="0.15">
      <c r="K7044" s="38" t="str">
        <f t="shared" si="458"/>
        <v/>
      </c>
    </row>
    <row r="7045" spans="11:11" x14ac:dyDescent="0.15">
      <c r="K7045" s="38" t="str">
        <f t="shared" si="458"/>
        <v/>
      </c>
    </row>
    <row r="7046" spans="11:11" x14ac:dyDescent="0.15">
      <c r="K7046" s="38" t="str">
        <f t="shared" si="458"/>
        <v/>
      </c>
    </row>
    <row r="7047" spans="11:11" x14ac:dyDescent="0.15">
      <c r="K7047" s="38" t="str">
        <f t="shared" si="458"/>
        <v/>
      </c>
    </row>
    <row r="7048" spans="11:11" x14ac:dyDescent="0.15">
      <c r="K7048" s="38" t="str">
        <f t="shared" si="458"/>
        <v/>
      </c>
    </row>
    <row r="7049" spans="11:11" x14ac:dyDescent="0.15">
      <c r="K7049" s="38" t="str">
        <f t="shared" si="458"/>
        <v/>
      </c>
    </row>
    <row r="7050" spans="11:11" x14ac:dyDescent="0.15">
      <c r="K7050" s="38" t="str">
        <f t="shared" si="458"/>
        <v/>
      </c>
    </row>
    <row r="7051" spans="11:11" x14ac:dyDescent="0.15">
      <c r="K7051" s="38" t="str">
        <f t="shared" si="458"/>
        <v/>
      </c>
    </row>
    <row r="7052" spans="11:11" x14ac:dyDescent="0.15">
      <c r="K7052" s="38" t="str">
        <f t="shared" si="458"/>
        <v/>
      </c>
    </row>
    <row r="7053" spans="11:11" x14ac:dyDescent="0.15">
      <c r="K7053" s="38" t="str">
        <f t="shared" si="458"/>
        <v/>
      </c>
    </row>
    <row r="7054" spans="11:11" x14ac:dyDescent="0.15">
      <c r="K7054" s="38" t="str">
        <f t="shared" si="458"/>
        <v/>
      </c>
    </row>
    <row r="7055" spans="11:11" x14ac:dyDescent="0.15">
      <c r="K7055" s="38" t="str">
        <f t="shared" si="458"/>
        <v/>
      </c>
    </row>
    <row r="7056" spans="11:11" x14ac:dyDescent="0.15">
      <c r="K7056" s="38" t="str">
        <f t="shared" si="458"/>
        <v/>
      </c>
    </row>
    <row r="7057" spans="11:11" x14ac:dyDescent="0.15">
      <c r="K7057" s="38" t="str">
        <f t="shared" si="458"/>
        <v/>
      </c>
    </row>
    <row r="7058" spans="11:11" x14ac:dyDescent="0.15">
      <c r="K7058" s="38" t="str">
        <f t="shared" si="458"/>
        <v/>
      </c>
    </row>
    <row r="7059" spans="11:11" x14ac:dyDescent="0.15">
      <c r="K7059" s="38" t="str">
        <f t="shared" si="458"/>
        <v/>
      </c>
    </row>
    <row r="7060" spans="11:11" x14ac:dyDescent="0.15">
      <c r="K7060" s="38" t="str">
        <f t="shared" si="458"/>
        <v/>
      </c>
    </row>
    <row r="7061" spans="11:11" x14ac:dyDescent="0.15">
      <c r="K7061" s="38" t="str">
        <f t="shared" si="458"/>
        <v/>
      </c>
    </row>
    <row r="7062" spans="11:11" x14ac:dyDescent="0.15">
      <c r="K7062" s="38" t="str">
        <f t="shared" si="458"/>
        <v/>
      </c>
    </row>
    <row r="7063" spans="11:11" x14ac:dyDescent="0.15">
      <c r="K7063" s="38" t="str">
        <f t="shared" si="458"/>
        <v/>
      </c>
    </row>
    <row r="7064" spans="11:11" x14ac:dyDescent="0.15">
      <c r="K7064" s="38" t="str">
        <f t="shared" si="458"/>
        <v/>
      </c>
    </row>
    <row r="7065" spans="11:11" x14ac:dyDescent="0.15">
      <c r="K7065" s="38" t="str">
        <f t="shared" si="458"/>
        <v/>
      </c>
    </row>
    <row r="7066" spans="11:11" x14ac:dyDescent="0.15">
      <c r="K7066" s="38" t="str">
        <f t="shared" si="458"/>
        <v/>
      </c>
    </row>
    <row r="7067" spans="11:11" x14ac:dyDescent="0.15">
      <c r="K7067" s="38" t="str">
        <f t="shared" si="458"/>
        <v/>
      </c>
    </row>
    <row r="7068" spans="11:11" x14ac:dyDescent="0.15">
      <c r="K7068" s="38" t="str">
        <f t="shared" si="458"/>
        <v/>
      </c>
    </row>
    <row r="7069" spans="11:11" x14ac:dyDescent="0.15">
      <c r="K7069" s="38" t="str">
        <f t="shared" si="458"/>
        <v/>
      </c>
    </row>
    <row r="7070" spans="11:11" x14ac:dyDescent="0.15">
      <c r="K7070" s="38" t="str">
        <f t="shared" si="458"/>
        <v/>
      </c>
    </row>
    <row r="7071" spans="11:11" x14ac:dyDescent="0.15">
      <c r="K7071" s="38" t="str">
        <f t="shared" si="458"/>
        <v/>
      </c>
    </row>
    <row r="7072" spans="11:11" x14ac:dyDescent="0.15">
      <c r="K7072" s="38" t="str">
        <f t="shared" si="458"/>
        <v/>
      </c>
    </row>
    <row r="7073" spans="11:11" x14ac:dyDescent="0.15">
      <c r="K7073" s="38" t="str">
        <f t="shared" si="458"/>
        <v/>
      </c>
    </row>
    <row r="7074" spans="11:11" x14ac:dyDescent="0.15">
      <c r="K7074" s="38" t="str">
        <f t="shared" si="458"/>
        <v/>
      </c>
    </row>
    <row r="7075" spans="11:11" x14ac:dyDescent="0.15">
      <c r="K7075" s="38" t="str">
        <f t="shared" si="458"/>
        <v/>
      </c>
    </row>
    <row r="7076" spans="11:11" x14ac:dyDescent="0.15">
      <c r="K7076" s="38" t="str">
        <f t="shared" si="458"/>
        <v/>
      </c>
    </row>
    <row r="7077" spans="11:11" x14ac:dyDescent="0.15">
      <c r="K7077" s="38" t="str">
        <f t="shared" si="458"/>
        <v/>
      </c>
    </row>
    <row r="7078" spans="11:11" x14ac:dyDescent="0.15">
      <c r="K7078" s="38" t="str">
        <f t="shared" si="458"/>
        <v/>
      </c>
    </row>
    <row r="7079" spans="11:11" x14ac:dyDescent="0.15">
      <c r="K7079" s="38" t="str">
        <f t="shared" si="458"/>
        <v/>
      </c>
    </row>
    <row r="7080" spans="11:11" x14ac:dyDescent="0.15">
      <c r="K7080" s="38" t="str">
        <f t="shared" si="458"/>
        <v/>
      </c>
    </row>
    <row r="7081" spans="11:11" x14ac:dyDescent="0.15">
      <c r="K7081" s="38" t="str">
        <f t="shared" si="458"/>
        <v/>
      </c>
    </row>
    <row r="7082" spans="11:11" x14ac:dyDescent="0.15">
      <c r="K7082" s="38" t="str">
        <f t="shared" si="458"/>
        <v/>
      </c>
    </row>
    <row r="7083" spans="11:11" x14ac:dyDescent="0.15">
      <c r="K7083" s="38" t="str">
        <f t="shared" si="458"/>
        <v/>
      </c>
    </row>
    <row r="7084" spans="11:11" x14ac:dyDescent="0.15">
      <c r="K7084" s="38" t="str">
        <f t="shared" si="458"/>
        <v/>
      </c>
    </row>
    <row r="7085" spans="11:11" x14ac:dyDescent="0.15">
      <c r="K7085" s="38" t="str">
        <f t="shared" si="458"/>
        <v/>
      </c>
    </row>
    <row r="7086" spans="11:11" x14ac:dyDescent="0.15">
      <c r="K7086" s="38" t="str">
        <f t="shared" si="458"/>
        <v/>
      </c>
    </row>
    <row r="7087" spans="11:11" x14ac:dyDescent="0.15">
      <c r="K7087" s="38" t="str">
        <f t="shared" si="458"/>
        <v/>
      </c>
    </row>
    <row r="7088" spans="11:11" x14ac:dyDescent="0.15">
      <c r="K7088" s="38" t="str">
        <f t="shared" si="458"/>
        <v/>
      </c>
    </row>
    <row r="7089" spans="11:11" x14ac:dyDescent="0.15">
      <c r="K7089" s="38" t="str">
        <f t="shared" si="458"/>
        <v/>
      </c>
    </row>
    <row r="7090" spans="11:11" x14ac:dyDescent="0.15">
      <c r="K7090" s="38" t="str">
        <f t="shared" si="458"/>
        <v/>
      </c>
    </row>
    <row r="7091" spans="11:11" x14ac:dyDescent="0.15">
      <c r="K7091" s="38" t="str">
        <f t="shared" si="458"/>
        <v/>
      </c>
    </row>
    <row r="7092" spans="11:11" x14ac:dyDescent="0.15">
      <c r="K7092" s="38" t="str">
        <f t="shared" si="458"/>
        <v/>
      </c>
    </row>
    <row r="7093" spans="11:11" x14ac:dyDescent="0.15">
      <c r="K7093" s="38" t="str">
        <f t="shared" si="458"/>
        <v/>
      </c>
    </row>
    <row r="7094" spans="11:11" x14ac:dyDescent="0.15">
      <c r="K7094" s="38" t="str">
        <f t="shared" si="458"/>
        <v/>
      </c>
    </row>
    <row r="7095" spans="11:11" x14ac:dyDescent="0.15">
      <c r="K7095" s="38" t="str">
        <f t="shared" si="458"/>
        <v/>
      </c>
    </row>
    <row r="7096" spans="11:11" x14ac:dyDescent="0.15">
      <c r="K7096" s="38" t="str">
        <f t="shared" si="458"/>
        <v/>
      </c>
    </row>
    <row r="7097" spans="11:11" x14ac:dyDescent="0.15">
      <c r="K7097" s="38" t="str">
        <f t="shared" si="458"/>
        <v/>
      </c>
    </row>
    <row r="7098" spans="11:11" x14ac:dyDescent="0.15">
      <c r="K7098" s="38" t="str">
        <f t="shared" si="458"/>
        <v/>
      </c>
    </row>
    <row r="7099" spans="11:11" x14ac:dyDescent="0.15">
      <c r="K7099" s="38" t="str">
        <f t="shared" si="458"/>
        <v/>
      </c>
    </row>
    <row r="7100" spans="11:11" x14ac:dyDescent="0.15">
      <c r="K7100" s="38" t="str">
        <f t="shared" si="458"/>
        <v/>
      </c>
    </row>
    <row r="7101" spans="11:11" x14ac:dyDescent="0.15">
      <c r="K7101" s="38" t="str">
        <f t="shared" si="458"/>
        <v/>
      </c>
    </row>
    <row r="7102" spans="11:11" x14ac:dyDescent="0.15">
      <c r="K7102" s="38" t="str">
        <f t="shared" si="458"/>
        <v/>
      </c>
    </row>
    <row r="7103" spans="11:11" x14ac:dyDescent="0.15">
      <c r="K7103" s="38" t="str">
        <f t="shared" si="458"/>
        <v/>
      </c>
    </row>
    <row r="7104" spans="11:11" x14ac:dyDescent="0.15">
      <c r="K7104" s="38" t="str">
        <f t="shared" si="458"/>
        <v/>
      </c>
    </row>
    <row r="7105" spans="11:11" x14ac:dyDescent="0.15">
      <c r="K7105" s="38" t="str">
        <f t="shared" si="458"/>
        <v/>
      </c>
    </row>
    <row r="7106" spans="11:11" x14ac:dyDescent="0.15">
      <c r="K7106" s="38" t="str">
        <f t="shared" si="458"/>
        <v/>
      </c>
    </row>
    <row r="7107" spans="11:11" x14ac:dyDescent="0.15">
      <c r="K7107" s="38" t="str">
        <f t="shared" ref="K7107:K7170" si="459">CONCATENATE(A7107,F7107)</f>
        <v/>
      </c>
    </row>
    <row r="7108" spans="11:11" x14ac:dyDescent="0.15">
      <c r="K7108" s="38" t="str">
        <f t="shared" si="459"/>
        <v/>
      </c>
    </row>
    <row r="7109" spans="11:11" x14ac:dyDescent="0.15">
      <c r="K7109" s="38" t="str">
        <f t="shared" si="459"/>
        <v/>
      </c>
    </row>
    <row r="7110" spans="11:11" x14ac:dyDescent="0.15">
      <c r="K7110" s="38" t="str">
        <f t="shared" si="459"/>
        <v/>
      </c>
    </row>
    <row r="7111" spans="11:11" x14ac:dyDescent="0.15">
      <c r="K7111" s="38" t="str">
        <f t="shared" si="459"/>
        <v/>
      </c>
    </row>
    <row r="7112" spans="11:11" x14ac:dyDescent="0.15">
      <c r="K7112" s="38" t="str">
        <f t="shared" si="459"/>
        <v/>
      </c>
    </row>
    <row r="7113" spans="11:11" x14ac:dyDescent="0.15">
      <c r="K7113" s="38" t="str">
        <f t="shared" si="459"/>
        <v/>
      </c>
    </row>
    <row r="7114" spans="11:11" x14ac:dyDescent="0.15">
      <c r="K7114" s="38" t="str">
        <f t="shared" si="459"/>
        <v/>
      </c>
    </row>
    <row r="7115" spans="11:11" x14ac:dyDescent="0.15">
      <c r="K7115" s="38" t="str">
        <f t="shared" si="459"/>
        <v/>
      </c>
    </row>
    <row r="7116" spans="11:11" x14ac:dyDescent="0.15">
      <c r="K7116" s="38" t="str">
        <f t="shared" si="459"/>
        <v/>
      </c>
    </row>
    <row r="7117" spans="11:11" x14ac:dyDescent="0.15">
      <c r="K7117" s="38" t="str">
        <f t="shared" si="459"/>
        <v/>
      </c>
    </row>
    <row r="7118" spans="11:11" x14ac:dyDescent="0.15">
      <c r="K7118" s="38" t="str">
        <f t="shared" si="459"/>
        <v/>
      </c>
    </row>
    <row r="7119" spans="11:11" x14ac:dyDescent="0.15">
      <c r="K7119" s="38" t="str">
        <f t="shared" si="459"/>
        <v/>
      </c>
    </row>
    <row r="7120" spans="11:11" x14ac:dyDescent="0.15">
      <c r="K7120" s="38" t="str">
        <f t="shared" si="459"/>
        <v/>
      </c>
    </row>
    <row r="7121" spans="11:11" x14ac:dyDescent="0.15">
      <c r="K7121" s="38" t="str">
        <f t="shared" si="459"/>
        <v/>
      </c>
    </row>
    <row r="7122" spans="11:11" x14ac:dyDescent="0.15">
      <c r="K7122" s="38" t="str">
        <f t="shared" si="459"/>
        <v/>
      </c>
    </row>
    <row r="7123" spans="11:11" x14ac:dyDescent="0.15">
      <c r="K7123" s="38" t="str">
        <f t="shared" si="459"/>
        <v/>
      </c>
    </row>
    <row r="7124" spans="11:11" x14ac:dyDescent="0.15">
      <c r="K7124" s="38" t="str">
        <f t="shared" si="459"/>
        <v/>
      </c>
    </row>
    <row r="7125" spans="11:11" x14ac:dyDescent="0.15">
      <c r="K7125" s="38" t="str">
        <f t="shared" si="459"/>
        <v/>
      </c>
    </row>
    <row r="7126" spans="11:11" x14ac:dyDescent="0.15">
      <c r="K7126" s="38" t="str">
        <f t="shared" si="459"/>
        <v/>
      </c>
    </row>
    <row r="7127" spans="11:11" x14ac:dyDescent="0.15">
      <c r="K7127" s="38" t="str">
        <f t="shared" si="459"/>
        <v/>
      </c>
    </row>
    <row r="7128" spans="11:11" x14ac:dyDescent="0.15">
      <c r="K7128" s="38" t="str">
        <f t="shared" si="459"/>
        <v/>
      </c>
    </row>
    <row r="7129" spans="11:11" x14ac:dyDescent="0.15">
      <c r="K7129" s="38" t="str">
        <f t="shared" si="459"/>
        <v/>
      </c>
    </row>
    <row r="7130" spans="11:11" x14ac:dyDescent="0.15">
      <c r="K7130" s="38" t="str">
        <f t="shared" si="459"/>
        <v/>
      </c>
    </row>
    <row r="7131" spans="11:11" x14ac:dyDescent="0.15">
      <c r="K7131" s="38" t="str">
        <f t="shared" si="459"/>
        <v/>
      </c>
    </row>
    <row r="7132" spans="11:11" x14ac:dyDescent="0.15">
      <c r="K7132" s="38" t="str">
        <f t="shared" si="459"/>
        <v/>
      </c>
    </row>
    <row r="7133" spans="11:11" x14ac:dyDescent="0.15">
      <c r="K7133" s="38" t="str">
        <f t="shared" si="459"/>
        <v/>
      </c>
    </row>
    <row r="7134" spans="11:11" x14ac:dyDescent="0.15">
      <c r="K7134" s="38" t="str">
        <f t="shared" si="459"/>
        <v/>
      </c>
    </row>
    <row r="7135" spans="11:11" x14ac:dyDescent="0.15">
      <c r="K7135" s="38" t="str">
        <f t="shared" si="459"/>
        <v/>
      </c>
    </row>
    <row r="7136" spans="11:11" x14ac:dyDescent="0.15">
      <c r="K7136" s="38" t="str">
        <f t="shared" si="459"/>
        <v/>
      </c>
    </row>
    <row r="7137" spans="11:11" x14ac:dyDescent="0.15">
      <c r="K7137" s="38" t="str">
        <f t="shared" si="459"/>
        <v/>
      </c>
    </row>
    <row r="7138" spans="11:11" x14ac:dyDescent="0.15">
      <c r="K7138" s="38" t="str">
        <f t="shared" si="459"/>
        <v/>
      </c>
    </row>
    <row r="7139" spans="11:11" x14ac:dyDescent="0.15">
      <c r="K7139" s="38" t="str">
        <f t="shared" si="459"/>
        <v/>
      </c>
    </row>
    <row r="7140" spans="11:11" x14ac:dyDescent="0.15">
      <c r="K7140" s="38" t="str">
        <f t="shared" si="459"/>
        <v/>
      </c>
    </row>
    <row r="7141" spans="11:11" x14ac:dyDescent="0.15">
      <c r="K7141" s="38" t="str">
        <f t="shared" si="459"/>
        <v/>
      </c>
    </row>
    <row r="7142" spans="11:11" x14ac:dyDescent="0.15">
      <c r="K7142" s="38" t="str">
        <f t="shared" si="459"/>
        <v/>
      </c>
    </row>
    <row r="7143" spans="11:11" x14ac:dyDescent="0.15">
      <c r="K7143" s="38" t="str">
        <f t="shared" si="459"/>
        <v/>
      </c>
    </row>
    <row r="7144" spans="11:11" x14ac:dyDescent="0.15">
      <c r="K7144" s="38" t="str">
        <f t="shared" si="459"/>
        <v/>
      </c>
    </row>
    <row r="7145" spans="11:11" x14ac:dyDescent="0.15">
      <c r="K7145" s="38" t="str">
        <f t="shared" si="459"/>
        <v/>
      </c>
    </row>
    <row r="7146" spans="11:11" x14ac:dyDescent="0.15">
      <c r="K7146" s="38" t="str">
        <f t="shared" si="459"/>
        <v/>
      </c>
    </row>
    <row r="7147" spans="11:11" x14ac:dyDescent="0.15">
      <c r="K7147" s="38" t="str">
        <f t="shared" si="459"/>
        <v/>
      </c>
    </row>
    <row r="7148" spans="11:11" x14ac:dyDescent="0.15">
      <c r="K7148" s="38" t="str">
        <f t="shared" si="459"/>
        <v/>
      </c>
    </row>
    <row r="7149" spans="11:11" x14ac:dyDescent="0.15">
      <c r="K7149" s="38" t="str">
        <f t="shared" si="459"/>
        <v/>
      </c>
    </row>
    <row r="7150" spans="11:11" x14ac:dyDescent="0.15">
      <c r="K7150" s="38" t="str">
        <f t="shared" si="459"/>
        <v/>
      </c>
    </row>
    <row r="7151" spans="11:11" x14ac:dyDescent="0.15">
      <c r="K7151" s="38" t="str">
        <f t="shared" si="459"/>
        <v/>
      </c>
    </row>
    <row r="7152" spans="11:11" x14ac:dyDescent="0.15">
      <c r="K7152" s="38" t="str">
        <f t="shared" si="459"/>
        <v/>
      </c>
    </row>
    <row r="7153" spans="11:11" x14ac:dyDescent="0.15">
      <c r="K7153" s="38" t="str">
        <f t="shared" si="459"/>
        <v/>
      </c>
    </row>
    <row r="7154" spans="11:11" x14ac:dyDescent="0.15">
      <c r="K7154" s="38" t="str">
        <f t="shared" si="459"/>
        <v/>
      </c>
    </row>
    <row r="7155" spans="11:11" x14ac:dyDescent="0.15">
      <c r="K7155" s="38" t="str">
        <f t="shared" si="459"/>
        <v/>
      </c>
    </row>
    <row r="7156" spans="11:11" x14ac:dyDescent="0.15">
      <c r="K7156" s="38" t="str">
        <f t="shared" si="459"/>
        <v/>
      </c>
    </row>
    <row r="7157" spans="11:11" x14ac:dyDescent="0.15">
      <c r="K7157" s="38" t="str">
        <f t="shared" si="459"/>
        <v/>
      </c>
    </row>
    <row r="7158" spans="11:11" x14ac:dyDescent="0.15">
      <c r="K7158" s="38" t="str">
        <f t="shared" si="459"/>
        <v/>
      </c>
    </row>
    <row r="7159" spans="11:11" x14ac:dyDescent="0.15">
      <c r="K7159" s="38" t="str">
        <f t="shared" si="459"/>
        <v/>
      </c>
    </row>
    <row r="7160" spans="11:11" x14ac:dyDescent="0.15">
      <c r="K7160" s="38" t="str">
        <f t="shared" si="459"/>
        <v/>
      </c>
    </row>
    <row r="7161" spans="11:11" x14ac:dyDescent="0.15">
      <c r="K7161" s="38" t="str">
        <f t="shared" si="459"/>
        <v/>
      </c>
    </row>
    <row r="7162" spans="11:11" x14ac:dyDescent="0.15">
      <c r="K7162" s="38" t="str">
        <f t="shared" si="459"/>
        <v/>
      </c>
    </row>
    <row r="7163" spans="11:11" x14ac:dyDescent="0.15">
      <c r="K7163" s="38" t="str">
        <f t="shared" si="459"/>
        <v/>
      </c>
    </row>
    <row r="7164" spans="11:11" x14ac:dyDescent="0.15">
      <c r="K7164" s="38" t="str">
        <f t="shared" si="459"/>
        <v/>
      </c>
    </row>
    <row r="7165" spans="11:11" x14ac:dyDescent="0.15">
      <c r="K7165" s="38" t="str">
        <f t="shared" si="459"/>
        <v/>
      </c>
    </row>
    <row r="7166" spans="11:11" x14ac:dyDescent="0.15">
      <c r="K7166" s="38" t="str">
        <f t="shared" si="459"/>
        <v/>
      </c>
    </row>
    <row r="7167" spans="11:11" x14ac:dyDescent="0.15">
      <c r="K7167" s="38" t="str">
        <f t="shared" si="459"/>
        <v/>
      </c>
    </row>
    <row r="7168" spans="11:11" x14ac:dyDescent="0.15">
      <c r="K7168" s="38" t="str">
        <f t="shared" si="459"/>
        <v/>
      </c>
    </row>
    <row r="7169" spans="11:11" x14ac:dyDescent="0.15">
      <c r="K7169" s="38" t="str">
        <f t="shared" si="459"/>
        <v/>
      </c>
    </row>
    <row r="7170" spans="11:11" x14ac:dyDescent="0.15">
      <c r="K7170" s="38" t="str">
        <f t="shared" si="459"/>
        <v/>
      </c>
    </row>
    <row r="7171" spans="11:11" x14ac:dyDescent="0.15">
      <c r="K7171" s="38" t="str">
        <f t="shared" ref="K7171:K7234" si="460">CONCATENATE(A7171,F7171)</f>
        <v/>
      </c>
    </row>
    <row r="7172" spans="11:11" x14ac:dyDescent="0.15">
      <c r="K7172" s="38" t="str">
        <f t="shared" si="460"/>
        <v/>
      </c>
    </row>
    <row r="7173" spans="11:11" x14ac:dyDescent="0.15">
      <c r="K7173" s="38" t="str">
        <f t="shared" si="460"/>
        <v/>
      </c>
    </row>
    <row r="7174" spans="11:11" x14ac:dyDescent="0.15">
      <c r="K7174" s="38" t="str">
        <f t="shared" si="460"/>
        <v/>
      </c>
    </row>
    <row r="7175" spans="11:11" x14ac:dyDescent="0.15">
      <c r="K7175" s="38" t="str">
        <f t="shared" si="460"/>
        <v/>
      </c>
    </row>
    <row r="7176" spans="11:11" x14ac:dyDescent="0.15">
      <c r="K7176" s="38" t="str">
        <f t="shared" si="460"/>
        <v/>
      </c>
    </row>
    <row r="7177" spans="11:11" x14ac:dyDescent="0.15">
      <c r="K7177" s="38" t="str">
        <f t="shared" si="460"/>
        <v/>
      </c>
    </row>
    <row r="7178" spans="11:11" x14ac:dyDescent="0.15">
      <c r="K7178" s="38" t="str">
        <f t="shared" si="460"/>
        <v/>
      </c>
    </row>
    <row r="7179" spans="11:11" x14ac:dyDescent="0.15">
      <c r="K7179" s="38" t="str">
        <f t="shared" si="460"/>
        <v/>
      </c>
    </row>
    <row r="7180" spans="11:11" x14ac:dyDescent="0.15">
      <c r="K7180" s="38" t="str">
        <f t="shared" si="460"/>
        <v/>
      </c>
    </row>
    <row r="7181" spans="11:11" x14ac:dyDescent="0.15">
      <c r="K7181" s="38" t="str">
        <f t="shared" si="460"/>
        <v/>
      </c>
    </row>
    <row r="7182" spans="11:11" x14ac:dyDescent="0.15">
      <c r="K7182" s="38" t="str">
        <f t="shared" si="460"/>
        <v/>
      </c>
    </row>
    <row r="7183" spans="11:11" x14ac:dyDescent="0.15">
      <c r="K7183" s="38" t="str">
        <f t="shared" si="460"/>
        <v/>
      </c>
    </row>
    <row r="7184" spans="11:11" x14ac:dyDescent="0.15">
      <c r="K7184" s="38" t="str">
        <f t="shared" si="460"/>
        <v/>
      </c>
    </row>
    <row r="7185" spans="11:11" x14ac:dyDescent="0.15">
      <c r="K7185" s="38" t="str">
        <f t="shared" si="460"/>
        <v/>
      </c>
    </row>
    <row r="7186" spans="11:11" x14ac:dyDescent="0.15">
      <c r="K7186" s="38" t="str">
        <f t="shared" si="460"/>
        <v/>
      </c>
    </row>
    <row r="7187" spans="11:11" x14ac:dyDescent="0.15">
      <c r="K7187" s="38" t="str">
        <f t="shared" si="460"/>
        <v/>
      </c>
    </row>
    <row r="7188" spans="11:11" x14ac:dyDescent="0.15">
      <c r="K7188" s="38" t="str">
        <f t="shared" si="460"/>
        <v/>
      </c>
    </row>
    <row r="7189" spans="11:11" x14ac:dyDescent="0.15">
      <c r="K7189" s="38" t="str">
        <f t="shared" si="460"/>
        <v/>
      </c>
    </row>
    <row r="7190" spans="11:11" x14ac:dyDescent="0.15">
      <c r="K7190" s="38" t="str">
        <f t="shared" si="460"/>
        <v/>
      </c>
    </row>
    <row r="7191" spans="11:11" x14ac:dyDescent="0.15">
      <c r="K7191" s="38" t="str">
        <f t="shared" si="460"/>
        <v/>
      </c>
    </row>
    <row r="7192" spans="11:11" x14ac:dyDescent="0.15">
      <c r="K7192" s="38" t="str">
        <f t="shared" si="460"/>
        <v/>
      </c>
    </row>
    <row r="7193" spans="11:11" x14ac:dyDescent="0.15">
      <c r="K7193" s="38" t="str">
        <f t="shared" si="460"/>
        <v/>
      </c>
    </row>
    <row r="7194" spans="11:11" x14ac:dyDescent="0.15">
      <c r="K7194" s="38" t="str">
        <f t="shared" si="460"/>
        <v/>
      </c>
    </row>
    <row r="7195" spans="11:11" x14ac:dyDescent="0.15">
      <c r="K7195" s="38" t="str">
        <f t="shared" si="460"/>
        <v/>
      </c>
    </row>
    <row r="7196" spans="11:11" x14ac:dyDescent="0.15">
      <c r="K7196" s="38" t="str">
        <f t="shared" si="460"/>
        <v/>
      </c>
    </row>
    <row r="7197" spans="11:11" x14ac:dyDescent="0.15">
      <c r="K7197" s="38" t="str">
        <f t="shared" si="460"/>
        <v/>
      </c>
    </row>
    <row r="7198" spans="11:11" x14ac:dyDescent="0.15">
      <c r="K7198" s="38" t="str">
        <f t="shared" si="460"/>
        <v/>
      </c>
    </row>
    <row r="7199" spans="11:11" x14ac:dyDescent="0.15">
      <c r="K7199" s="38" t="str">
        <f t="shared" si="460"/>
        <v/>
      </c>
    </row>
    <row r="7200" spans="11:11" x14ac:dyDescent="0.15">
      <c r="K7200" s="38" t="str">
        <f t="shared" si="460"/>
        <v/>
      </c>
    </row>
    <row r="7201" spans="11:11" x14ac:dyDescent="0.15">
      <c r="K7201" s="38" t="str">
        <f t="shared" si="460"/>
        <v/>
      </c>
    </row>
    <row r="7202" spans="11:11" x14ac:dyDescent="0.15">
      <c r="K7202" s="38" t="str">
        <f t="shared" si="460"/>
        <v/>
      </c>
    </row>
    <row r="7203" spans="11:11" x14ac:dyDescent="0.15">
      <c r="K7203" s="38" t="str">
        <f t="shared" si="460"/>
        <v/>
      </c>
    </row>
    <row r="7204" spans="11:11" x14ac:dyDescent="0.15">
      <c r="K7204" s="38" t="str">
        <f t="shared" si="460"/>
        <v/>
      </c>
    </row>
    <row r="7205" spans="11:11" x14ac:dyDescent="0.15">
      <c r="K7205" s="38" t="str">
        <f t="shared" si="460"/>
        <v/>
      </c>
    </row>
    <row r="7206" spans="11:11" x14ac:dyDescent="0.15">
      <c r="K7206" s="38" t="str">
        <f t="shared" si="460"/>
        <v/>
      </c>
    </row>
    <row r="7207" spans="11:11" x14ac:dyDescent="0.15">
      <c r="K7207" s="38" t="str">
        <f t="shared" si="460"/>
        <v/>
      </c>
    </row>
    <row r="7208" spans="11:11" x14ac:dyDescent="0.15">
      <c r="K7208" s="38" t="str">
        <f t="shared" si="460"/>
        <v/>
      </c>
    </row>
    <row r="7209" spans="11:11" x14ac:dyDescent="0.15">
      <c r="K7209" s="38" t="str">
        <f t="shared" si="460"/>
        <v/>
      </c>
    </row>
    <row r="7210" spans="11:11" x14ac:dyDescent="0.15">
      <c r="K7210" s="38" t="str">
        <f t="shared" si="460"/>
        <v/>
      </c>
    </row>
    <row r="7211" spans="11:11" x14ac:dyDescent="0.15">
      <c r="K7211" s="38" t="str">
        <f t="shared" si="460"/>
        <v/>
      </c>
    </row>
    <row r="7212" spans="11:11" x14ac:dyDescent="0.15">
      <c r="K7212" s="38" t="str">
        <f t="shared" si="460"/>
        <v/>
      </c>
    </row>
    <row r="7213" spans="11:11" x14ac:dyDescent="0.15">
      <c r="K7213" s="38" t="str">
        <f t="shared" si="460"/>
        <v/>
      </c>
    </row>
    <row r="7214" spans="11:11" x14ac:dyDescent="0.15">
      <c r="K7214" s="38" t="str">
        <f t="shared" si="460"/>
        <v/>
      </c>
    </row>
    <row r="7215" spans="11:11" x14ac:dyDescent="0.15">
      <c r="K7215" s="38" t="str">
        <f t="shared" si="460"/>
        <v/>
      </c>
    </row>
    <row r="7216" spans="11:11" x14ac:dyDescent="0.15">
      <c r="K7216" s="38" t="str">
        <f t="shared" si="460"/>
        <v/>
      </c>
    </row>
    <row r="7217" spans="11:11" x14ac:dyDescent="0.15">
      <c r="K7217" s="38" t="str">
        <f t="shared" si="460"/>
        <v/>
      </c>
    </row>
    <row r="7218" spans="11:11" x14ac:dyDescent="0.15">
      <c r="K7218" s="38" t="str">
        <f t="shared" si="460"/>
        <v/>
      </c>
    </row>
    <row r="7219" spans="11:11" x14ac:dyDescent="0.15">
      <c r="K7219" s="38" t="str">
        <f t="shared" si="460"/>
        <v/>
      </c>
    </row>
    <row r="7220" spans="11:11" x14ac:dyDescent="0.15">
      <c r="K7220" s="38" t="str">
        <f t="shared" si="460"/>
        <v/>
      </c>
    </row>
    <row r="7221" spans="11:11" x14ac:dyDescent="0.15">
      <c r="K7221" s="38" t="str">
        <f t="shared" si="460"/>
        <v/>
      </c>
    </row>
    <row r="7222" spans="11:11" x14ac:dyDescent="0.15">
      <c r="K7222" s="38" t="str">
        <f t="shared" si="460"/>
        <v/>
      </c>
    </row>
    <row r="7223" spans="11:11" x14ac:dyDescent="0.15">
      <c r="K7223" s="38" t="str">
        <f t="shared" si="460"/>
        <v/>
      </c>
    </row>
    <row r="7224" spans="11:11" x14ac:dyDescent="0.15">
      <c r="K7224" s="38" t="str">
        <f t="shared" si="460"/>
        <v/>
      </c>
    </row>
    <row r="7225" spans="11:11" x14ac:dyDescent="0.15">
      <c r="K7225" s="38" t="str">
        <f t="shared" si="460"/>
        <v/>
      </c>
    </row>
    <row r="7226" spans="11:11" x14ac:dyDescent="0.15">
      <c r="K7226" s="38" t="str">
        <f t="shared" si="460"/>
        <v/>
      </c>
    </row>
    <row r="7227" spans="11:11" x14ac:dyDescent="0.15">
      <c r="K7227" s="38" t="str">
        <f t="shared" si="460"/>
        <v/>
      </c>
    </row>
    <row r="7228" spans="11:11" x14ac:dyDescent="0.15">
      <c r="K7228" s="38" t="str">
        <f t="shared" si="460"/>
        <v/>
      </c>
    </row>
    <row r="7229" spans="11:11" x14ac:dyDescent="0.15">
      <c r="K7229" s="38" t="str">
        <f t="shared" si="460"/>
        <v/>
      </c>
    </row>
    <row r="7230" spans="11:11" x14ac:dyDescent="0.15">
      <c r="K7230" s="38" t="str">
        <f t="shared" si="460"/>
        <v/>
      </c>
    </row>
    <row r="7231" spans="11:11" x14ac:dyDescent="0.15">
      <c r="K7231" s="38" t="str">
        <f t="shared" si="460"/>
        <v/>
      </c>
    </row>
    <row r="7232" spans="11:11" x14ac:dyDescent="0.15">
      <c r="K7232" s="38" t="str">
        <f t="shared" si="460"/>
        <v/>
      </c>
    </row>
    <row r="7233" spans="11:11" x14ac:dyDescent="0.15">
      <c r="K7233" s="38" t="str">
        <f t="shared" si="460"/>
        <v/>
      </c>
    </row>
    <row r="7234" spans="11:11" x14ac:dyDescent="0.15">
      <c r="K7234" s="38" t="str">
        <f t="shared" si="460"/>
        <v/>
      </c>
    </row>
    <row r="7235" spans="11:11" x14ac:dyDescent="0.15">
      <c r="K7235" s="38" t="str">
        <f t="shared" ref="K7235:K7298" si="461">CONCATENATE(A7235,F7235)</f>
        <v/>
      </c>
    </row>
    <row r="7236" spans="11:11" x14ac:dyDescent="0.15">
      <c r="K7236" s="38" t="str">
        <f t="shared" si="461"/>
        <v/>
      </c>
    </row>
    <row r="7237" spans="11:11" x14ac:dyDescent="0.15">
      <c r="K7237" s="38" t="str">
        <f t="shared" si="461"/>
        <v/>
      </c>
    </row>
    <row r="7238" spans="11:11" x14ac:dyDescent="0.15">
      <c r="K7238" s="38" t="str">
        <f t="shared" si="461"/>
        <v/>
      </c>
    </row>
    <row r="7239" spans="11:11" x14ac:dyDescent="0.15">
      <c r="K7239" s="38" t="str">
        <f t="shared" si="461"/>
        <v/>
      </c>
    </row>
    <row r="7240" spans="11:11" x14ac:dyDescent="0.15">
      <c r="K7240" s="38" t="str">
        <f t="shared" si="461"/>
        <v/>
      </c>
    </row>
    <row r="7241" spans="11:11" x14ac:dyDescent="0.15">
      <c r="K7241" s="38" t="str">
        <f t="shared" si="461"/>
        <v/>
      </c>
    </row>
    <row r="7242" spans="11:11" x14ac:dyDescent="0.15">
      <c r="K7242" s="38" t="str">
        <f t="shared" si="461"/>
        <v/>
      </c>
    </row>
    <row r="7243" spans="11:11" x14ac:dyDescent="0.15">
      <c r="K7243" s="38" t="str">
        <f t="shared" si="461"/>
        <v/>
      </c>
    </row>
    <row r="7244" spans="11:11" x14ac:dyDescent="0.15">
      <c r="K7244" s="38" t="str">
        <f t="shared" si="461"/>
        <v/>
      </c>
    </row>
    <row r="7245" spans="11:11" x14ac:dyDescent="0.15">
      <c r="K7245" s="38" t="str">
        <f t="shared" si="461"/>
        <v/>
      </c>
    </row>
    <row r="7246" spans="11:11" x14ac:dyDescent="0.15">
      <c r="K7246" s="38" t="str">
        <f t="shared" si="461"/>
        <v/>
      </c>
    </row>
    <row r="7247" spans="11:11" x14ac:dyDescent="0.15">
      <c r="K7247" s="38" t="str">
        <f t="shared" si="461"/>
        <v/>
      </c>
    </row>
    <row r="7248" spans="11:11" x14ac:dyDescent="0.15">
      <c r="K7248" s="38" t="str">
        <f t="shared" si="461"/>
        <v/>
      </c>
    </row>
    <row r="7249" spans="11:11" x14ac:dyDescent="0.15">
      <c r="K7249" s="38" t="str">
        <f t="shared" si="461"/>
        <v/>
      </c>
    </row>
    <row r="7250" spans="11:11" x14ac:dyDescent="0.15">
      <c r="K7250" s="38" t="str">
        <f t="shared" si="461"/>
        <v/>
      </c>
    </row>
    <row r="7251" spans="11:11" x14ac:dyDescent="0.15">
      <c r="K7251" s="38" t="str">
        <f t="shared" si="461"/>
        <v/>
      </c>
    </row>
    <row r="7252" spans="11:11" x14ac:dyDescent="0.15">
      <c r="K7252" s="38" t="str">
        <f t="shared" si="461"/>
        <v/>
      </c>
    </row>
    <row r="7253" spans="11:11" x14ac:dyDescent="0.15">
      <c r="K7253" s="38" t="str">
        <f t="shared" si="461"/>
        <v/>
      </c>
    </row>
    <row r="7254" spans="11:11" x14ac:dyDescent="0.15">
      <c r="K7254" s="38" t="str">
        <f t="shared" si="461"/>
        <v/>
      </c>
    </row>
    <row r="7255" spans="11:11" x14ac:dyDescent="0.15">
      <c r="K7255" s="38" t="str">
        <f t="shared" si="461"/>
        <v/>
      </c>
    </row>
    <row r="7256" spans="11:11" x14ac:dyDescent="0.15">
      <c r="K7256" s="38" t="str">
        <f t="shared" si="461"/>
        <v/>
      </c>
    </row>
    <row r="7257" spans="11:11" x14ac:dyDescent="0.15">
      <c r="K7257" s="38" t="str">
        <f t="shared" si="461"/>
        <v/>
      </c>
    </row>
    <row r="7258" spans="11:11" x14ac:dyDescent="0.15">
      <c r="K7258" s="38" t="str">
        <f t="shared" si="461"/>
        <v/>
      </c>
    </row>
    <row r="7259" spans="11:11" x14ac:dyDescent="0.15">
      <c r="K7259" s="38" t="str">
        <f t="shared" si="461"/>
        <v/>
      </c>
    </row>
    <row r="7260" spans="11:11" x14ac:dyDescent="0.15">
      <c r="K7260" s="38" t="str">
        <f t="shared" si="461"/>
        <v/>
      </c>
    </row>
    <row r="7261" spans="11:11" x14ac:dyDescent="0.15">
      <c r="K7261" s="38" t="str">
        <f t="shared" si="461"/>
        <v/>
      </c>
    </row>
    <row r="7262" spans="11:11" x14ac:dyDescent="0.15">
      <c r="K7262" s="38" t="str">
        <f t="shared" si="461"/>
        <v/>
      </c>
    </row>
    <row r="7263" spans="11:11" x14ac:dyDescent="0.15">
      <c r="K7263" s="38" t="str">
        <f t="shared" si="461"/>
        <v/>
      </c>
    </row>
    <row r="7264" spans="11:11" x14ac:dyDescent="0.15">
      <c r="K7264" s="38" t="str">
        <f t="shared" si="461"/>
        <v/>
      </c>
    </row>
    <row r="7265" spans="11:11" x14ac:dyDescent="0.15">
      <c r="K7265" s="38" t="str">
        <f t="shared" si="461"/>
        <v/>
      </c>
    </row>
    <row r="7266" spans="11:11" x14ac:dyDescent="0.15">
      <c r="K7266" s="38" t="str">
        <f t="shared" si="461"/>
        <v/>
      </c>
    </row>
    <row r="7267" spans="11:11" x14ac:dyDescent="0.15">
      <c r="K7267" s="38" t="str">
        <f t="shared" si="461"/>
        <v/>
      </c>
    </row>
    <row r="7268" spans="11:11" x14ac:dyDescent="0.15">
      <c r="K7268" s="38" t="str">
        <f t="shared" si="461"/>
        <v/>
      </c>
    </row>
    <row r="7269" spans="11:11" x14ac:dyDescent="0.15">
      <c r="K7269" s="38" t="str">
        <f t="shared" si="461"/>
        <v/>
      </c>
    </row>
    <row r="7270" spans="11:11" x14ac:dyDescent="0.15">
      <c r="K7270" s="38" t="str">
        <f t="shared" si="461"/>
        <v/>
      </c>
    </row>
    <row r="7271" spans="11:11" x14ac:dyDescent="0.15">
      <c r="K7271" s="38" t="str">
        <f t="shared" si="461"/>
        <v/>
      </c>
    </row>
    <row r="7272" spans="11:11" x14ac:dyDescent="0.15">
      <c r="K7272" s="38" t="str">
        <f t="shared" si="461"/>
        <v/>
      </c>
    </row>
    <row r="7273" spans="11:11" x14ac:dyDescent="0.15">
      <c r="K7273" s="38" t="str">
        <f t="shared" si="461"/>
        <v/>
      </c>
    </row>
    <row r="7274" spans="11:11" x14ac:dyDescent="0.15">
      <c r="K7274" s="38" t="str">
        <f t="shared" si="461"/>
        <v/>
      </c>
    </row>
    <row r="7275" spans="11:11" x14ac:dyDescent="0.15">
      <c r="K7275" s="38" t="str">
        <f t="shared" si="461"/>
        <v/>
      </c>
    </row>
    <row r="7276" spans="11:11" x14ac:dyDescent="0.15">
      <c r="K7276" s="38" t="str">
        <f t="shared" si="461"/>
        <v/>
      </c>
    </row>
    <row r="7277" spans="11:11" x14ac:dyDescent="0.15">
      <c r="K7277" s="38" t="str">
        <f t="shared" si="461"/>
        <v/>
      </c>
    </row>
    <row r="7278" spans="11:11" x14ac:dyDescent="0.15">
      <c r="K7278" s="38" t="str">
        <f t="shared" si="461"/>
        <v/>
      </c>
    </row>
    <row r="7279" spans="11:11" x14ac:dyDescent="0.15">
      <c r="K7279" s="38" t="str">
        <f t="shared" si="461"/>
        <v/>
      </c>
    </row>
    <row r="7280" spans="11:11" x14ac:dyDescent="0.15">
      <c r="K7280" s="38" t="str">
        <f t="shared" si="461"/>
        <v/>
      </c>
    </row>
    <row r="7281" spans="11:11" x14ac:dyDescent="0.15">
      <c r="K7281" s="38" t="str">
        <f t="shared" si="461"/>
        <v/>
      </c>
    </row>
    <row r="7282" spans="11:11" x14ac:dyDescent="0.15">
      <c r="K7282" s="38" t="str">
        <f t="shared" si="461"/>
        <v/>
      </c>
    </row>
    <row r="7283" spans="11:11" x14ac:dyDescent="0.15">
      <c r="K7283" s="38" t="str">
        <f t="shared" si="461"/>
        <v/>
      </c>
    </row>
    <row r="7284" spans="11:11" x14ac:dyDescent="0.15">
      <c r="K7284" s="38" t="str">
        <f t="shared" si="461"/>
        <v/>
      </c>
    </row>
    <row r="7285" spans="11:11" x14ac:dyDescent="0.15">
      <c r="K7285" s="38" t="str">
        <f t="shared" si="461"/>
        <v/>
      </c>
    </row>
    <row r="7286" spans="11:11" x14ac:dyDescent="0.15">
      <c r="K7286" s="38" t="str">
        <f t="shared" si="461"/>
        <v/>
      </c>
    </row>
    <row r="7287" spans="11:11" x14ac:dyDescent="0.15">
      <c r="K7287" s="38" t="str">
        <f t="shared" si="461"/>
        <v/>
      </c>
    </row>
    <row r="7288" spans="11:11" x14ac:dyDescent="0.15">
      <c r="K7288" s="38" t="str">
        <f t="shared" si="461"/>
        <v/>
      </c>
    </row>
    <row r="7289" spans="11:11" x14ac:dyDescent="0.15">
      <c r="K7289" s="38" t="str">
        <f t="shared" si="461"/>
        <v/>
      </c>
    </row>
    <row r="7290" spans="11:11" x14ac:dyDescent="0.15">
      <c r="K7290" s="38" t="str">
        <f t="shared" si="461"/>
        <v/>
      </c>
    </row>
    <row r="7291" spans="11:11" x14ac:dyDescent="0.15">
      <c r="K7291" s="38" t="str">
        <f t="shared" si="461"/>
        <v/>
      </c>
    </row>
    <row r="7292" spans="11:11" x14ac:dyDescent="0.15">
      <c r="K7292" s="38" t="str">
        <f t="shared" si="461"/>
        <v/>
      </c>
    </row>
    <row r="7293" spans="11:11" x14ac:dyDescent="0.15">
      <c r="K7293" s="38" t="str">
        <f t="shared" si="461"/>
        <v/>
      </c>
    </row>
    <row r="7294" spans="11:11" x14ac:dyDescent="0.15">
      <c r="K7294" s="38" t="str">
        <f t="shared" si="461"/>
        <v/>
      </c>
    </row>
    <row r="7295" spans="11:11" x14ac:dyDescent="0.15">
      <c r="K7295" s="38" t="str">
        <f t="shared" si="461"/>
        <v/>
      </c>
    </row>
    <row r="7296" spans="11:11" x14ac:dyDescent="0.15">
      <c r="K7296" s="38" t="str">
        <f t="shared" si="461"/>
        <v/>
      </c>
    </row>
    <row r="7297" spans="11:11" x14ac:dyDescent="0.15">
      <c r="K7297" s="38" t="str">
        <f t="shared" si="461"/>
        <v/>
      </c>
    </row>
    <row r="7298" spans="11:11" x14ac:dyDescent="0.15">
      <c r="K7298" s="38" t="str">
        <f t="shared" si="461"/>
        <v/>
      </c>
    </row>
    <row r="7299" spans="11:11" x14ac:dyDescent="0.15">
      <c r="K7299" s="38" t="str">
        <f t="shared" ref="K7299:K7362" si="462">CONCATENATE(A7299,F7299)</f>
        <v/>
      </c>
    </row>
    <row r="7300" spans="11:11" x14ac:dyDescent="0.15">
      <c r="K7300" s="38" t="str">
        <f t="shared" si="462"/>
        <v/>
      </c>
    </row>
    <row r="7301" spans="11:11" x14ac:dyDescent="0.15">
      <c r="K7301" s="38" t="str">
        <f t="shared" si="462"/>
        <v/>
      </c>
    </row>
    <row r="7302" spans="11:11" x14ac:dyDescent="0.15">
      <c r="K7302" s="38" t="str">
        <f t="shared" si="462"/>
        <v/>
      </c>
    </row>
    <row r="7303" spans="11:11" x14ac:dyDescent="0.15">
      <c r="K7303" s="38" t="str">
        <f t="shared" si="462"/>
        <v/>
      </c>
    </row>
    <row r="7304" spans="11:11" x14ac:dyDescent="0.15">
      <c r="K7304" s="38" t="str">
        <f t="shared" si="462"/>
        <v/>
      </c>
    </row>
    <row r="7305" spans="11:11" x14ac:dyDescent="0.15">
      <c r="K7305" s="38" t="str">
        <f t="shared" si="462"/>
        <v/>
      </c>
    </row>
    <row r="7306" spans="11:11" x14ac:dyDescent="0.15">
      <c r="K7306" s="38" t="str">
        <f t="shared" si="462"/>
        <v/>
      </c>
    </row>
    <row r="7307" spans="11:11" x14ac:dyDescent="0.15">
      <c r="K7307" s="38" t="str">
        <f t="shared" si="462"/>
        <v/>
      </c>
    </row>
    <row r="7308" spans="11:11" x14ac:dyDescent="0.15">
      <c r="K7308" s="38" t="str">
        <f t="shared" si="462"/>
        <v/>
      </c>
    </row>
    <row r="7309" spans="11:11" x14ac:dyDescent="0.15">
      <c r="K7309" s="38" t="str">
        <f t="shared" si="462"/>
        <v/>
      </c>
    </row>
    <row r="7310" spans="11:11" x14ac:dyDescent="0.15">
      <c r="K7310" s="38" t="str">
        <f t="shared" si="462"/>
        <v/>
      </c>
    </row>
    <row r="7311" spans="11:11" x14ac:dyDescent="0.15">
      <c r="K7311" s="38" t="str">
        <f t="shared" si="462"/>
        <v/>
      </c>
    </row>
    <row r="7312" spans="11:11" x14ac:dyDescent="0.15">
      <c r="K7312" s="38" t="str">
        <f t="shared" si="462"/>
        <v/>
      </c>
    </row>
    <row r="7313" spans="11:11" x14ac:dyDescent="0.15">
      <c r="K7313" s="38" t="str">
        <f t="shared" si="462"/>
        <v/>
      </c>
    </row>
    <row r="7314" spans="11:11" x14ac:dyDescent="0.15">
      <c r="K7314" s="38" t="str">
        <f t="shared" si="462"/>
        <v/>
      </c>
    </row>
    <row r="7315" spans="11:11" x14ac:dyDescent="0.15">
      <c r="K7315" s="38" t="str">
        <f t="shared" si="462"/>
        <v/>
      </c>
    </row>
    <row r="7316" spans="11:11" x14ac:dyDescent="0.15">
      <c r="K7316" s="38" t="str">
        <f t="shared" si="462"/>
        <v/>
      </c>
    </row>
    <row r="7317" spans="11:11" x14ac:dyDescent="0.15">
      <c r="K7317" s="38" t="str">
        <f t="shared" si="462"/>
        <v/>
      </c>
    </row>
    <row r="7318" spans="11:11" x14ac:dyDescent="0.15">
      <c r="K7318" s="38" t="str">
        <f t="shared" si="462"/>
        <v/>
      </c>
    </row>
    <row r="7319" spans="11:11" x14ac:dyDescent="0.15">
      <c r="K7319" s="38" t="str">
        <f t="shared" si="462"/>
        <v/>
      </c>
    </row>
    <row r="7320" spans="11:11" x14ac:dyDescent="0.15">
      <c r="K7320" s="38" t="str">
        <f t="shared" si="462"/>
        <v/>
      </c>
    </row>
    <row r="7321" spans="11:11" x14ac:dyDescent="0.15">
      <c r="K7321" s="38" t="str">
        <f t="shared" si="462"/>
        <v/>
      </c>
    </row>
    <row r="7322" spans="11:11" x14ac:dyDescent="0.15">
      <c r="K7322" s="38" t="str">
        <f t="shared" si="462"/>
        <v/>
      </c>
    </row>
    <row r="7323" spans="11:11" x14ac:dyDescent="0.15">
      <c r="K7323" s="38" t="str">
        <f t="shared" si="462"/>
        <v/>
      </c>
    </row>
    <row r="7324" spans="11:11" x14ac:dyDescent="0.15">
      <c r="K7324" s="38" t="str">
        <f t="shared" si="462"/>
        <v/>
      </c>
    </row>
    <row r="7325" spans="11:11" x14ac:dyDescent="0.15">
      <c r="K7325" s="38" t="str">
        <f t="shared" si="462"/>
        <v/>
      </c>
    </row>
    <row r="7326" spans="11:11" x14ac:dyDescent="0.15">
      <c r="K7326" s="38" t="str">
        <f t="shared" si="462"/>
        <v/>
      </c>
    </row>
    <row r="7327" spans="11:11" x14ac:dyDescent="0.15">
      <c r="K7327" s="38" t="str">
        <f t="shared" si="462"/>
        <v/>
      </c>
    </row>
    <row r="7328" spans="11:11" x14ac:dyDescent="0.15">
      <c r="K7328" s="38" t="str">
        <f t="shared" si="462"/>
        <v/>
      </c>
    </row>
    <row r="7329" spans="11:11" x14ac:dyDescent="0.15">
      <c r="K7329" s="38" t="str">
        <f t="shared" si="462"/>
        <v/>
      </c>
    </row>
    <row r="7330" spans="11:11" x14ac:dyDescent="0.15">
      <c r="K7330" s="38" t="str">
        <f t="shared" si="462"/>
        <v/>
      </c>
    </row>
    <row r="7331" spans="11:11" x14ac:dyDescent="0.15">
      <c r="K7331" s="38" t="str">
        <f t="shared" si="462"/>
        <v/>
      </c>
    </row>
    <row r="7332" spans="11:11" x14ac:dyDescent="0.15">
      <c r="K7332" s="38" t="str">
        <f t="shared" si="462"/>
        <v/>
      </c>
    </row>
    <row r="7333" spans="11:11" x14ac:dyDescent="0.15">
      <c r="K7333" s="38" t="str">
        <f t="shared" si="462"/>
        <v/>
      </c>
    </row>
    <row r="7334" spans="11:11" x14ac:dyDescent="0.15">
      <c r="K7334" s="38" t="str">
        <f t="shared" si="462"/>
        <v/>
      </c>
    </row>
    <row r="7335" spans="11:11" x14ac:dyDescent="0.15">
      <c r="K7335" s="38" t="str">
        <f t="shared" si="462"/>
        <v/>
      </c>
    </row>
    <row r="7336" spans="11:11" x14ac:dyDescent="0.15">
      <c r="K7336" s="38" t="str">
        <f t="shared" si="462"/>
        <v/>
      </c>
    </row>
    <row r="7337" spans="11:11" x14ac:dyDescent="0.15">
      <c r="K7337" s="38" t="str">
        <f t="shared" si="462"/>
        <v/>
      </c>
    </row>
    <row r="7338" spans="11:11" x14ac:dyDescent="0.15">
      <c r="K7338" s="38" t="str">
        <f t="shared" si="462"/>
        <v/>
      </c>
    </row>
    <row r="7339" spans="11:11" x14ac:dyDescent="0.15">
      <c r="K7339" s="38" t="str">
        <f t="shared" si="462"/>
        <v/>
      </c>
    </row>
    <row r="7340" spans="11:11" x14ac:dyDescent="0.15">
      <c r="K7340" s="38" t="str">
        <f t="shared" si="462"/>
        <v/>
      </c>
    </row>
    <row r="7341" spans="11:11" x14ac:dyDescent="0.15">
      <c r="K7341" s="38" t="str">
        <f t="shared" si="462"/>
        <v/>
      </c>
    </row>
    <row r="7342" spans="11:11" x14ac:dyDescent="0.15">
      <c r="K7342" s="38" t="str">
        <f t="shared" si="462"/>
        <v/>
      </c>
    </row>
    <row r="7343" spans="11:11" x14ac:dyDescent="0.15">
      <c r="K7343" s="38" t="str">
        <f t="shared" si="462"/>
        <v/>
      </c>
    </row>
    <row r="7344" spans="11:11" x14ac:dyDescent="0.15">
      <c r="K7344" s="38" t="str">
        <f t="shared" si="462"/>
        <v/>
      </c>
    </row>
    <row r="7345" spans="11:11" x14ac:dyDescent="0.15">
      <c r="K7345" s="38" t="str">
        <f t="shared" si="462"/>
        <v/>
      </c>
    </row>
    <row r="7346" spans="11:11" x14ac:dyDescent="0.15">
      <c r="K7346" s="38" t="str">
        <f t="shared" si="462"/>
        <v/>
      </c>
    </row>
    <row r="7347" spans="11:11" x14ac:dyDescent="0.15">
      <c r="K7347" s="38" t="str">
        <f t="shared" si="462"/>
        <v/>
      </c>
    </row>
    <row r="7348" spans="11:11" x14ac:dyDescent="0.15">
      <c r="K7348" s="38" t="str">
        <f t="shared" si="462"/>
        <v/>
      </c>
    </row>
    <row r="7349" spans="11:11" x14ac:dyDescent="0.15">
      <c r="K7349" s="38" t="str">
        <f t="shared" si="462"/>
        <v/>
      </c>
    </row>
    <row r="7350" spans="11:11" x14ac:dyDescent="0.15">
      <c r="K7350" s="38" t="str">
        <f t="shared" si="462"/>
        <v/>
      </c>
    </row>
    <row r="7351" spans="11:11" x14ac:dyDescent="0.15">
      <c r="K7351" s="38" t="str">
        <f t="shared" si="462"/>
        <v/>
      </c>
    </row>
    <row r="7352" spans="11:11" x14ac:dyDescent="0.15">
      <c r="K7352" s="38" t="str">
        <f t="shared" si="462"/>
        <v/>
      </c>
    </row>
    <row r="7353" spans="11:11" x14ac:dyDescent="0.15">
      <c r="K7353" s="38" t="str">
        <f t="shared" si="462"/>
        <v/>
      </c>
    </row>
    <row r="7354" spans="11:11" x14ac:dyDescent="0.15">
      <c r="K7354" s="38" t="str">
        <f t="shared" si="462"/>
        <v/>
      </c>
    </row>
    <row r="7355" spans="11:11" x14ac:dyDescent="0.15">
      <c r="K7355" s="38" t="str">
        <f t="shared" si="462"/>
        <v/>
      </c>
    </row>
    <row r="7356" spans="11:11" x14ac:dyDescent="0.15">
      <c r="K7356" s="38" t="str">
        <f t="shared" si="462"/>
        <v/>
      </c>
    </row>
    <row r="7357" spans="11:11" x14ac:dyDescent="0.15">
      <c r="K7357" s="38" t="str">
        <f t="shared" si="462"/>
        <v/>
      </c>
    </row>
    <row r="7358" spans="11:11" x14ac:dyDescent="0.15">
      <c r="K7358" s="38" t="str">
        <f t="shared" si="462"/>
        <v/>
      </c>
    </row>
    <row r="7359" spans="11:11" x14ac:dyDescent="0.15">
      <c r="K7359" s="38" t="str">
        <f t="shared" si="462"/>
        <v/>
      </c>
    </row>
    <row r="7360" spans="11:11" x14ac:dyDescent="0.15">
      <c r="K7360" s="38" t="str">
        <f t="shared" si="462"/>
        <v/>
      </c>
    </row>
    <row r="7361" spans="11:11" x14ac:dyDescent="0.15">
      <c r="K7361" s="38" t="str">
        <f t="shared" si="462"/>
        <v/>
      </c>
    </row>
    <row r="7362" spans="11:11" x14ac:dyDescent="0.15">
      <c r="K7362" s="38" t="str">
        <f t="shared" si="462"/>
        <v/>
      </c>
    </row>
    <row r="7363" spans="11:11" x14ac:dyDescent="0.15">
      <c r="K7363" s="38" t="str">
        <f t="shared" ref="K7363:K7426" si="463">CONCATENATE(A7363,F7363)</f>
        <v/>
      </c>
    </row>
    <row r="7364" spans="11:11" x14ac:dyDescent="0.15">
      <c r="K7364" s="38" t="str">
        <f t="shared" si="463"/>
        <v/>
      </c>
    </row>
    <row r="7365" spans="11:11" x14ac:dyDescent="0.15">
      <c r="K7365" s="38" t="str">
        <f t="shared" si="463"/>
        <v/>
      </c>
    </row>
    <row r="7366" spans="11:11" x14ac:dyDescent="0.15">
      <c r="K7366" s="38" t="str">
        <f t="shared" si="463"/>
        <v/>
      </c>
    </row>
    <row r="7367" spans="11:11" x14ac:dyDescent="0.15">
      <c r="K7367" s="38" t="str">
        <f t="shared" si="463"/>
        <v/>
      </c>
    </row>
    <row r="7368" spans="11:11" x14ac:dyDescent="0.15">
      <c r="K7368" s="38" t="str">
        <f t="shared" si="463"/>
        <v/>
      </c>
    </row>
    <row r="7369" spans="11:11" x14ac:dyDescent="0.15">
      <c r="K7369" s="38" t="str">
        <f t="shared" si="463"/>
        <v/>
      </c>
    </row>
    <row r="7370" spans="11:11" x14ac:dyDescent="0.15">
      <c r="K7370" s="38" t="str">
        <f t="shared" si="463"/>
        <v/>
      </c>
    </row>
    <row r="7371" spans="11:11" x14ac:dyDescent="0.15">
      <c r="K7371" s="38" t="str">
        <f t="shared" si="463"/>
        <v/>
      </c>
    </row>
    <row r="7372" spans="11:11" x14ac:dyDescent="0.15">
      <c r="K7372" s="38" t="str">
        <f t="shared" si="463"/>
        <v/>
      </c>
    </row>
    <row r="7373" spans="11:11" x14ac:dyDescent="0.15">
      <c r="K7373" s="38" t="str">
        <f t="shared" si="463"/>
        <v/>
      </c>
    </row>
    <row r="7374" spans="11:11" x14ac:dyDescent="0.15">
      <c r="K7374" s="38" t="str">
        <f t="shared" si="463"/>
        <v/>
      </c>
    </row>
    <row r="7375" spans="11:11" x14ac:dyDescent="0.15">
      <c r="K7375" s="38" t="str">
        <f t="shared" si="463"/>
        <v/>
      </c>
    </row>
    <row r="7376" spans="11:11" x14ac:dyDescent="0.15">
      <c r="K7376" s="38" t="str">
        <f t="shared" si="463"/>
        <v/>
      </c>
    </row>
    <row r="7377" spans="11:11" x14ac:dyDescent="0.15">
      <c r="K7377" s="38" t="str">
        <f t="shared" si="463"/>
        <v/>
      </c>
    </row>
    <row r="7378" spans="11:11" x14ac:dyDescent="0.15">
      <c r="K7378" s="38" t="str">
        <f t="shared" si="463"/>
        <v/>
      </c>
    </row>
    <row r="7379" spans="11:11" x14ac:dyDescent="0.15">
      <c r="K7379" s="38" t="str">
        <f t="shared" si="463"/>
        <v/>
      </c>
    </row>
    <row r="7380" spans="11:11" x14ac:dyDescent="0.15">
      <c r="K7380" s="38" t="str">
        <f t="shared" si="463"/>
        <v/>
      </c>
    </row>
    <row r="7381" spans="11:11" x14ac:dyDescent="0.15">
      <c r="K7381" s="38" t="str">
        <f t="shared" si="463"/>
        <v/>
      </c>
    </row>
    <row r="7382" spans="11:11" x14ac:dyDescent="0.15">
      <c r="K7382" s="38" t="str">
        <f t="shared" si="463"/>
        <v/>
      </c>
    </row>
    <row r="7383" spans="11:11" x14ac:dyDescent="0.15">
      <c r="K7383" s="38" t="str">
        <f t="shared" si="463"/>
        <v/>
      </c>
    </row>
    <row r="7384" spans="11:11" x14ac:dyDescent="0.15">
      <c r="K7384" s="38" t="str">
        <f t="shared" si="463"/>
        <v/>
      </c>
    </row>
    <row r="7385" spans="11:11" x14ac:dyDescent="0.15">
      <c r="K7385" s="38" t="str">
        <f t="shared" si="463"/>
        <v/>
      </c>
    </row>
    <row r="7386" spans="11:11" x14ac:dyDescent="0.15">
      <c r="K7386" s="38" t="str">
        <f t="shared" si="463"/>
        <v/>
      </c>
    </row>
    <row r="7387" spans="11:11" x14ac:dyDescent="0.15">
      <c r="K7387" s="38" t="str">
        <f t="shared" si="463"/>
        <v/>
      </c>
    </row>
    <row r="7388" spans="11:11" x14ac:dyDescent="0.15">
      <c r="K7388" s="38" t="str">
        <f t="shared" si="463"/>
        <v/>
      </c>
    </row>
    <row r="7389" spans="11:11" x14ac:dyDescent="0.15">
      <c r="K7389" s="38" t="str">
        <f t="shared" si="463"/>
        <v/>
      </c>
    </row>
    <row r="7390" spans="11:11" x14ac:dyDescent="0.15">
      <c r="K7390" s="38" t="str">
        <f t="shared" si="463"/>
        <v/>
      </c>
    </row>
    <row r="7391" spans="11:11" x14ac:dyDescent="0.15">
      <c r="K7391" s="38" t="str">
        <f t="shared" si="463"/>
        <v/>
      </c>
    </row>
    <row r="7392" spans="11:11" x14ac:dyDescent="0.15">
      <c r="K7392" s="38" t="str">
        <f t="shared" si="463"/>
        <v/>
      </c>
    </row>
    <row r="7393" spans="11:11" x14ac:dyDescent="0.15">
      <c r="K7393" s="38" t="str">
        <f t="shared" si="463"/>
        <v/>
      </c>
    </row>
    <row r="7394" spans="11:11" x14ac:dyDescent="0.15">
      <c r="K7394" s="38" t="str">
        <f t="shared" si="463"/>
        <v/>
      </c>
    </row>
    <row r="7395" spans="11:11" x14ac:dyDescent="0.15">
      <c r="K7395" s="38" t="str">
        <f t="shared" si="463"/>
        <v/>
      </c>
    </row>
    <row r="7396" spans="11:11" x14ac:dyDescent="0.15">
      <c r="K7396" s="38" t="str">
        <f t="shared" si="463"/>
        <v/>
      </c>
    </row>
    <row r="7397" spans="11:11" x14ac:dyDescent="0.15">
      <c r="K7397" s="38" t="str">
        <f t="shared" si="463"/>
        <v/>
      </c>
    </row>
    <row r="7398" spans="11:11" x14ac:dyDescent="0.15">
      <c r="K7398" s="38" t="str">
        <f t="shared" si="463"/>
        <v/>
      </c>
    </row>
    <row r="7399" spans="11:11" x14ac:dyDescent="0.15">
      <c r="K7399" s="38" t="str">
        <f t="shared" si="463"/>
        <v/>
      </c>
    </row>
    <row r="7400" spans="11:11" x14ac:dyDescent="0.15">
      <c r="K7400" s="38" t="str">
        <f t="shared" si="463"/>
        <v/>
      </c>
    </row>
    <row r="7401" spans="11:11" x14ac:dyDescent="0.15">
      <c r="K7401" s="38" t="str">
        <f t="shared" si="463"/>
        <v/>
      </c>
    </row>
    <row r="7402" spans="11:11" x14ac:dyDescent="0.15">
      <c r="K7402" s="38" t="str">
        <f t="shared" si="463"/>
        <v/>
      </c>
    </row>
    <row r="7403" spans="11:11" x14ac:dyDescent="0.15">
      <c r="K7403" s="38" t="str">
        <f t="shared" si="463"/>
        <v/>
      </c>
    </row>
    <row r="7404" spans="11:11" x14ac:dyDescent="0.15">
      <c r="K7404" s="38" t="str">
        <f t="shared" si="463"/>
        <v/>
      </c>
    </row>
    <row r="7405" spans="11:11" x14ac:dyDescent="0.15">
      <c r="K7405" s="38" t="str">
        <f t="shared" si="463"/>
        <v/>
      </c>
    </row>
    <row r="7406" spans="11:11" x14ac:dyDescent="0.15">
      <c r="K7406" s="38" t="str">
        <f t="shared" si="463"/>
        <v/>
      </c>
    </row>
    <row r="7407" spans="11:11" x14ac:dyDescent="0.15">
      <c r="K7407" s="38" t="str">
        <f t="shared" si="463"/>
        <v/>
      </c>
    </row>
    <row r="7408" spans="11:11" x14ac:dyDescent="0.15">
      <c r="K7408" s="38" t="str">
        <f t="shared" si="463"/>
        <v/>
      </c>
    </row>
    <row r="7409" spans="11:11" x14ac:dyDescent="0.15">
      <c r="K7409" s="38" t="str">
        <f t="shared" si="463"/>
        <v/>
      </c>
    </row>
    <row r="7410" spans="11:11" x14ac:dyDescent="0.15">
      <c r="K7410" s="38" t="str">
        <f t="shared" si="463"/>
        <v/>
      </c>
    </row>
    <row r="7411" spans="11:11" x14ac:dyDescent="0.15">
      <c r="K7411" s="38" t="str">
        <f t="shared" si="463"/>
        <v/>
      </c>
    </row>
    <row r="7412" spans="11:11" x14ac:dyDescent="0.15">
      <c r="K7412" s="38" t="str">
        <f t="shared" si="463"/>
        <v/>
      </c>
    </row>
    <row r="7413" spans="11:11" x14ac:dyDescent="0.15">
      <c r="K7413" s="38" t="str">
        <f t="shared" si="463"/>
        <v/>
      </c>
    </row>
    <row r="7414" spans="11:11" x14ac:dyDescent="0.15">
      <c r="K7414" s="38" t="str">
        <f t="shared" si="463"/>
        <v/>
      </c>
    </row>
    <row r="7415" spans="11:11" x14ac:dyDescent="0.15">
      <c r="K7415" s="38" t="str">
        <f t="shared" si="463"/>
        <v/>
      </c>
    </row>
    <row r="7416" spans="11:11" x14ac:dyDescent="0.15">
      <c r="K7416" s="38" t="str">
        <f t="shared" si="463"/>
        <v/>
      </c>
    </row>
    <row r="7417" spans="11:11" x14ac:dyDescent="0.15">
      <c r="K7417" s="38" t="str">
        <f t="shared" si="463"/>
        <v/>
      </c>
    </row>
    <row r="7418" spans="11:11" x14ac:dyDescent="0.15">
      <c r="K7418" s="38" t="str">
        <f t="shared" si="463"/>
        <v/>
      </c>
    </row>
    <row r="7419" spans="11:11" x14ac:dyDescent="0.15">
      <c r="K7419" s="38" t="str">
        <f t="shared" si="463"/>
        <v/>
      </c>
    </row>
    <row r="7420" spans="11:11" x14ac:dyDescent="0.15">
      <c r="K7420" s="38" t="str">
        <f t="shared" si="463"/>
        <v/>
      </c>
    </row>
    <row r="7421" spans="11:11" x14ac:dyDescent="0.15">
      <c r="K7421" s="38" t="str">
        <f t="shared" si="463"/>
        <v/>
      </c>
    </row>
    <row r="7422" spans="11:11" x14ac:dyDescent="0.15">
      <c r="K7422" s="38" t="str">
        <f t="shared" si="463"/>
        <v/>
      </c>
    </row>
    <row r="7423" spans="11:11" x14ac:dyDescent="0.15">
      <c r="K7423" s="38" t="str">
        <f t="shared" si="463"/>
        <v/>
      </c>
    </row>
    <row r="7424" spans="11:11" x14ac:dyDescent="0.15">
      <c r="K7424" s="38" t="str">
        <f t="shared" si="463"/>
        <v/>
      </c>
    </row>
    <row r="7425" spans="11:11" x14ac:dyDescent="0.15">
      <c r="K7425" s="38" t="str">
        <f t="shared" si="463"/>
        <v/>
      </c>
    </row>
    <row r="7426" spans="11:11" x14ac:dyDescent="0.15">
      <c r="K7426" s="38" t="str">
        <f t="shared" si="463"/>
        <v/>
      </c>
    </row>
    <row r="7427" spans="11:11" x14ac:dyDescent="0.15">
      <c r="K7427" s="38" t="str">
        <f t="shared" ref="K7427:K7490" si="464">CONCATENATE(A7427,F7427)</f>
        <v/>
      </c>
    </row>
    <row r="7428" spans="11:11" x14ac:dyDescent="0.15">
      <c r="K7428" s="38" t="str">
        <f t="shared" si="464"/>
        <v/>
      </c>
    </row>
    <row r="7429" spans="11:11" x14ac:dyDescent="0.15">
      <c r="K7429" s="38" t="str">
        <f t="shared" si="464"/>
        <v/>
      </c>
    </row>
    <row r="7430" spans="11:11" x14ac:dyDescent="0.15">
      <c r="K7430" s="38" t="str">
        <f t="shared" si="464"/>
        <v/>
      </c>
    </row>
    <row r="7431" spans="11:11" x14ac:dyDescent="0.15">
      <c r="K7431" s="38" t="str">
        <f t="shared" si="464"/>
        <v/>
      </c>
    </row>
    <row r="7432" spans="11:11" x14ac:dyDescent="0.15">
      <c r="K7432" s="38" t="str">
        <f t="shared" si="464"/>
        <v/>
      </c>
    </row>
    <row r="7433" spans="11:11" x14ac:dyDescent="0.15">
      <c r="K7433" s="38" t="str">
        <f t="shared" si="464"/>
        <v/>
      </c>
    </row>
    <row r="7434" spans="11:11" x14ac:dyDescent="0.15">
      <c r="K7434" s="38" t="str">
        <f t="shared" si="464"/>
        <v/>
      </c>
    </row>
    <row r="7435" spans="11:11" x14ac:dyDescent="0.15">
      <c r="K7435" s="38" t="str">
        <f t="shared" si="464"/>
        <v/>
      </c>
    </row>
    <row r="7436" spans="11:11" x14ac:dyDescent="0.15">
      <c r="K7436" s="38" t="str">
        <f t="shared" si="464"/>
        <v/>
      </c>
    </row>
    <row r="7437" spans="11:11" x14ac:dyDescent="0.15">
      <c r="K7437" s="38" t="str">
        <f t="shared" si="464"/>
        <v/>
      </c>
    </row>
    <row r="7438" spans="11:11" x14ac:dyDescent="0.15">
      <c r="K7438" s="38" t="str">
        <f t="shared" si="464"/>
        <v/>
      </c>
    </row>
    <row r="7439" spans="11:11" x14ac:dyDescent="0.15">
      <c r="K7439" s="38" t="str">
        <f t="shared" si="464"/>
        <v/>
      </c>
    </row>
    <row r="7440" spans="11:11" x14ac:dyDescent="0.15">
      <c r="K7440" s="38" t="str">
        <f t="shared" si="464"/>
        <v/>
      </c>
    </row>
    <row r="7441" spans="11:11" x14ac:dyDescent="0.15">
      <c r="K7441" s="38" t="str">
        <f t="shared" si="464"/>
        <v/>
      </c>
    </row>
    <row r="7442" spans="11:11" x14ac:dyDescent="0.15">
      <c r="K7442" s="38" t="str">
        <f t="shared" si="464"/>
        <v/>
      </c>
    </row>
    <row r="7443" spans="11:11" x14ac:dyDescent="0.15">
      <c r="K7443" s="38" t="str">
        <f t="shared" si="464"/>
        <v/>
      </c>
    </row>
    <row r="7444" spans="11:11" x14ac:dyDescent="0.15">
      <c r="K7444" s="38" t="str">
        <f t="shared" si="464"/>
        <v/>
      </c>
    </row>
    <row r="7445" spans="11:11" x14ac:dyDescent="0.15">
      <c r="K7445" s="38" t="str">
        <f t="shared" si="464"/>
        <v/>
      </c>
    </row>
    <row r="7446" spans="11:11" x14ac:dyDescent="0.15">
      <c r="K7446" s="38" t="str">
        <f t="shared" si="464"/>
        <v/>
      </c>
    </row>
    <row r="7447" spans="11:11" x14ac:dyDescent="0.15">
      <c r="K7447" s="38" t="str">
        <f t="shared" si="464"/>
        <v/>
      </c>
    </row>
    <row r="7448" spans="11:11" x14ac:dyDescent="0.15">
      <c r="K7448" s="38" t="str">
        <f t="shared" si="464"/>
        <v/>
      </c>
    </row>
    <row r="7449" spans="11:11" x14ac:dyDescent="0.15">
      <c r="K7449" s="38" t="str">
        <f t="shared" si="464"/>
        <v/>
      </c>
    </row>
    <row r="7450" spans="11:11" x14ac:dyDescent="0.15">
      <c r="K7450" s="38" t="str">
        <f t="shared" si="464"/>
        <v/>
      </c>
    </row>
    <row r="7451" spans="11:11" x14ac:dyDescent="0.15">
      <c r="K7451" s="38" t="str">
        <f t="shared" si="464"/>
        <v/>
      </c>
    </row>
    <row r="7452" spans="11:11" x14ac:dyDescent="0.15">
      <c r="K7452" s="38" t="str">
        <f t="shared" si="464"/>
        <v/>
      </c>
    </row>
    <row r="7453" spans="11:11" x14ac:dyDescent="0.15">
      <c r="K7453" s="38" t="str">
        <f t="shared" si="464"/>
        <v/>
      </c>
    </row>
    <row r="7454" spans="11:11" x14ac:dyDescent="0.15">
      <c r="K7454" s="38" t="str">
        <f t="shared" si="464"/>
        <v/>
      </c>
    </row>
    <row r="7455" spans="11:11" x14ac:dyDescent="0.15">
      <c r="K7455" s="38" t="str">
        <f t="shared" si="464"/>
        <v/>
      </c>
    </row>
    <row r="7456" spans="11:11" x14ac:dyDescent="0.15">
      <c r="K7456" s="38" t="str">
        <f t="shared" si="464"/>
        <v/>
      </c>
    </row>
    <row r="7457" spans="11:11" x14ac:dyDescent="0.15">
      <c r="K7457" s="38" t="str">
        <f t="shared" si="464"/>
        <v/>
      </c>
    </row>
    <row r="7458" spans="11:11" x14ac:dyDescent="0.15">
      <c r="K7458" s="38" t="str">
        <f t="shared" si="464"/>
        <v/>
      </c>
    </row>
    <row r="7459" spans="11:11" x14ac:dyDescent="0.15">
      <c r="K7459" s="38" t="str">
        <f t="shared" si="464"/>
        <v/>
      </c>
    </row>
    <row r="7460" spans="11:11" x14ac:dyDescent="0.15">
      <c r="K7460" s="38" t="str">
        <f t="shared" si="464"/>
        <v/>
      </c>
    </row>
    <row r="7461" spans="11:11" x14ac:dyDescent="0.15">
      <c r="K7461" s="38" t="str">
        <f t="shared" si="464"/>
        <v/>
      </c>
    </row>
    <row r="7462" spans="11:11" x14ac:dyDescent="0.15">
      <c r="K7462" s="38" t="str">
        <f t="shared" si="464"/>
        <v/>
      </c>
    </row>
    <row r="7463" spans="11:11" x14ac:dyDescent="0.15">
      <c r="K7463" s="38" t="str">
        <f t="shared" si="464"/>
        <v/>
      </c>
    </row>
    <row r="7464" spans="11:11" x14ac:dyDescent="0.15">
      <c r="K7464" s="38" t="str">
        <f t="shared" si="464"/>
        <v/>
      </c>
    </row>
    <row r="7465" spans="11:11" x14ac:dyDescent="0.15">
      <c r="K7465" s="38" t="str">
        <f t="shared" si="464"/>
        <v/>
      </c>
    </row>
    <row r="7466" spans="11:11" x14ac:dyDescent="0.15">
      <c r="K7466" s="38" t="str">
        <f t="shared" si="464"/>
        <v/>
      </c>
    </row>
    <row r="7467" spans="11:11" x14ac:dyDescent="0.15">
      <c r="K7467" s="38" t="str">
        <f t="shared" si="464"/>
        <v/>
      </c>
    </row>
    <row r="7468" spans="11:11" x14ac:dyDescent="0.15">
      <c r="K7468" s="38" t="str">
        <f t="shared" si="464"/>
        <v/>
      </c>
    </row>
    <row r="7469" spans="11:11" x14ac:dyDescent="0.15">
      <c r="K7469" s="38" t="str">
        <f t="shared" si="464"/>
        <v/>
      </c>
    </row>
    <row r="7470" spans="11:11" x14ac:dyDescent="0.15">
      <c r="K7470" s="38" t="str">
        <f t="shared" si="464"/>
        <v/>
      </c>
    </row>
    <row r="7471" spans="11:11" x14ac:dyDescent="0.15">
      <c r="K7471" s="38" t="str">
        <f t="shared" si="464"/>
        <v/>
      </c>
    </row>
    <row r="7472" spans="11:11" x14ac:dyDescent="0.15">
      <c r="K7472" s="38" t="str">
        <f t="shared" si="464"/>
        <v/>
      </c>
    </row>
    <row r="7473" spans="11:11" x14ac:dyDescent="0.15">
      <c r="K7473" s="38" t="str">
        <f t="shared" si="464"/>
        <v/>
      </c>
    </row>
    <row r="7474" spans="11:11" x14ac:dyDescent="0.15">
      <c r="K7474" s="38" t="str">
        <f t="shared" si="464"/>
        <v/>
      </c>
    </row>
    <row r="7475" spans="11:11" x14ac:dyDescent="0.15">
      <c r="K7475" s="38" t="str">
        <f t="shared" si="464"/>
        <v/>
      </c>
    </row>
    <row r="7476" spans="11:11" x14ac:dyDescent="0.15">
      <c r="K7476" s="38" t="str">
        <f t="shared" si="464"/>
        <v/>
      </c>
    </row>
    <row r="7477" spans="11:11" x14ac:dyDescent="0.15">
      <c r="K7477" s="38" t="str">
        <f t="shared" si="464"/>
        <v/>
      </c>
    </row>
    <row r="7478" spans="11:11" x14ac:dyDescent="0.15">
      <c r="K7478" s="38" t="str">
        <f t="shared" si="464"/>
        <v/>
      </c>
    </row>
    <row r="7479" spans="11:11" x14ac:dyDescent="0.15">
      <c r="K7479" s="38" t="str">
        <f t="shared" si="464"/>
        <v/>
      </c>
    </row>
    <row r="7480" spans="11:11" x14ac:dyDescent="0.15">
      <c r="K7480" s="38" t="str">
        <f t="shared" si="464"/>
        <v/>
      </c>
    </row>
    <row r="7481" spans="11:11" x14ac:dyDescent="0.15">
      <c r="K7481" s="38" t="str">
        <f t="shared" si="464"/>
        <v/>
      </c>
    </row>
    <row r="7482" spans="11:11" x14ac:dyDescent="0.15">
      <c r="K7482" s="38" t="str">
        <f t="shared" si="464"/>
        <v/>
      </c>
    </row>
    <row r="7483" spans="11:11" x14ac:dyDescent="0.15">
      <c r="K7483" s="38" t="str">
        <f t="shared" si="464"/>
        <v/>
      </c>
    </row>
    <row r="7484" spans="11:11" x14ac:dyDescent="0.15">
      <c r="K7484" s="38" t="str">
        <f t="shared" si="464"/>
        <v/>
      </c>
    </row>
    <row r="7485" spans="11:11" x14ac:dyDescent="0.15">
      <c r="K7485" s="38" t="str">
        <f t="shared" si="464"/>
        <v/>
      </c>
    </row>
    <row r="7486" spans="11:11" x14ac:dyDescent="0.15">
      <c r="K7486" s="38" t="str">
        <f t="shared" si="464"/>
        <v/>
      </c>
    </row>
    <row r="7487" spans="11:11" x14ac:dyDescent="0.15">
      <c r="K7487" s="38" t="str">
        <f t="shared" si="464"/>
        <v/>
      </c>
    </row>
    <row r="7488" spans="11:11" x14ac:dyDescent="0.15">
      <c r="K7488" s="38" t="str">
        <f t="shared" si="464"/>
        <v/>
      </c>
    </row>
    <row r="7489" spans="11:11" x14ac:dyDescent="0.15">
      <c r="K7489" s="38" t="str">
        <f t="shared" si="464"/>
        <v/>
      </c>
    </row>
    <row r="7490" spans="11:11" x14ac:dyDescent="0.15">
      <c r="K7490" s="38" t="str">
        <f t="shared" si="464"/>
        <v/>
      </c>
    </row>
    <row r="7491" spans="11:11" x14ac:dyDescent="0.15">
      <c r="K7491" s="38" t="str">
        <f t="shared" ref="K7491:K7554" si="465">CONCATENATE(A7491,F7491)</f>
        <v/>
      </c>
    </row>
    <row r="7492" spans="11:11" x14ac:dyDescent="0.15">
      <c r="K7492" s="38" t="str">
        <f t="shared" si="465"/>
        <v/>
      </c>
    </row>
    <row r="7493" spans="11:11" x14ac:dyDescent="0.15">
      <c r="K7493" s="38" t="str">
        <f t="shared" si="465"/>
        <v/>
      </c>
    </row>
    <row r="7494" spans="11:11" x14ac:dyDescent="0.15">
      <c r="K7494" s="38" t="str">
        <f t="shared" si="465"/>
        <v/>
      </c>
    </row>
    <row r="7495" spans="11:11" x14ac:dyDescent="0.15">
      <c r="K7495" s="38" t="str">
        <f t="shared" si="465"/>
        <v/>
      </c>
    </row>
    <row r="7496" spans="11:11" x14ac:dyDescent="0.15">
      <c r="K7496" s="38" t="str">
        <f t="shared" si="465"/>
        <v/>
      </c>
    </row>
    <row r="7497" spans="11:11" x14ac:dyDescent="0.15">
      <c r="K7497" s="38" t="str">
        <f t="shared" si="465"/>
        <v/>
      </c>
    </row>
    <row r="7498" spans="11:11" x14ac:dyDescent="0.15">
      <c r="K7498" s="38" t="str">
        <f t="shared" si="465"/>
        <v/>
      </c>
    </row>
    <row r="7499" spans="11:11" x14ac:dyDescent="0.15">
      <c r="K7499" s="38" t="str">
        <f t="shared" si="465"/>
        <v/>
      </c>
    </row>
    <row r="7500" spans="11:11" x14ac:dyDescent="0.15">
      <c r="K7500" s="38" t="str">
        <f t="shared" si="465"/>
        <v/>
      </c>
    </row>
    <row r="7501" spans="11:11" x14ac:dyDescent="0.15">
      <c r="K7501" s="38" t="str">
        <f t="shared" si="465"/>
        <v/>
      </c>
    </row>
    <row r="7502" spans="11:11" x14ac:dyDescent="0.15">
      <c r="K7502" s="38" t="str">
        <f t="shared" si="465"/>
        <v/>
      </c>
    </row>
    <row r="7503" spans="11:11" x14ac:dyDescent="0.15">
      <c r="K7503" s="38" t="str">
        <f t="shared" si="465"/>
        <v/>
      </c>
    </row>
    <row r="7504" spans="11:11" x14ac:dyDescent="0.15">
      <c r="K7504" s="38" t="str">
        <f t="shared" si="465"/>
        <v/>
      </c>
    </row>
    <row r="7505" spans="11:11" x14ac:dyDescent="0.15">
      <c r="K7505" s="38" t="str">
        <f t="shared" si="465"/>
        <v/>
      </c>
    </row>
    <row r="7506" spans="11:11" x14ac:dyDescent="0.15">
      <c r="K7506" s="38" t="str">
        <f t="shared" si="465"/>
        <v/>
      </c>
    </row>
    <row r="7507" spans="11:11" x14ac:dyDescent="0.15">
      <c r="K7507" s="38" t="str">
        <f t="shared" si="465"/>
        <v/>
      </c>
    </row>
    <row r="7508" spans="11:11" x14ac:dyDescent="0.15">
      <c r="K7508" s="38" t="str">
        <f t="shared" si="465"/>
        <v/>
      </c>
    </row>
    <row r="7509" spans="11:11" x14ac:dyDescent="0.15">
      <c r="K7509" s="38" t="str">
        <f t="shared" si="465"/>
        <v/>
      </c>
    </row>
    <row r="7510" spans="11:11" x14ac:dyDescent="0.15">
      <c r="K7510" s="38" t="str">
        <f t="shared" si="465"/>
        <v/>
      </c>
    </row>
    <row r="7511" spans="11:11" x14ac:dyDescent="0.15">
      <c r="K7511" s="38" t="str">
        <f t="shared" si="465"/>
        <v/>
      </c>
    </row>
    <row r="7512" spans="11:11" x14ac:dyDescent="0.15">
      <c r="K7512" s="38" t="str">
        <f t="shared" si="465"/>
        <v/>
      </c>
    </row>
    <row r="7513" spans="11:11" x14ac:dyDescent="0.15">
      <c r="K7513" s="38" t="str">
        <f t="shared" si="465"/>
        <v/>
      </c>
    </row>
    <row r="7514" spans="11:11" x14ac:dyDescent="0.15">
      <c r="K7514" s="38" t="str">
        <f t="shared" si="465"/>
        <v/>
      </c>
    </row>
    <row r="7515" spans="11:11" x14ac:dyDescent="0.15">
      <c r="K7515" s="38" t="str">
        <f t="shared" si="465"/>
        <v/>
      </c>
    </row>
    <row r="7516" spans="11:11" x14ac:dyDescent="0.15">
      <c r="K7516" s="38" t="str">
        <f t="shared" si="465"/>
        <v/>
      </c>
    </row>
    <row r="7517" spans="11:11" x14ac:dyDescent="0.15">
      <c r="K7517" s="38" t="str">
        <f t="shared" si="465"/>
        <v/>
      </c>
    </row>
    <row r="7518" spans="11:11" x14ac:dyDescent="0.15">
      <c r="K7518" s="38" t="str">
        <f t="shared" si="465"/>
        <v/>
      </c>
    </row>
    <row r="7519" spans="11:11" x14ac:dyDescent="0.15">
      <c r="K7519" s="38" t="str">
        <f t="shared" si="465"/>
        <v/>
      </c>
    </row>
    <row r="7520" spans="11:11" x14ac:dyDescent="0.15">
      <c r="K7520" s="38" t="str">
        <f t="shared" si="465"/>
        <v/>
      </c>
    </row>
    <row r="7521" spans="11:11" x14ac:dyDescent="0.15">
      <c r="K7521" s="38" t="str">
        <f t="shared" si="465"/>
        <v/>
      </c>
    </row>
    <row r="7522" spans="11:11" x14ac:dyDescent="0.15">
      <c r="K7522" s="38" t="str">
        <f t="shared" si="465"/>
        <v/>
      </c>
    </row>
    <row r="7523" spans="11:11" x14ac:dyDescent="0.15">
      <c r="K7523" s="38" t="str">
        <f t="shared" si="465"/>
        <v/>
      </c>
    </row>
    <row r="7524" spans="11:11" x14ac:dyDescent="0.15">
      <c r="K7524" s="38" t="str">
        <f t="shared" si="465"/>
        <v/>
      </c>
    </row>
    <row r="7525" spans="11:11" x14ac:dyDescent="0.15">
      <c r="K7525" s="38" t="str">
        <f t="shared" si="465"/>
        <v/>
      </c>
    </row>
    <row r="7526" spans="11:11" x14ac:dyDescent="0.15">
      <c r="K7526" s="38" t="str">
        <f t="shared" si="465"/>
        <v/>
      </c>
    </row>
    <row r="7527" spans="11:11" x14ac:dyDescent="0.15">
      <c r="K7527" s="38" t="str">
        <f t="shared" si="465"/>
        <v/>
      </c>
    </row>
    <row r="7528" spans="11:11" x14ac:dyDescent="0.15">
      <c r="K7528" s="38" t="str">
        <f t="shared" si="465"/>
        <v/>
      </c>
    </row>
    <row r="7529" spans="11:11" x14ac:dyDescent="0.15">
      <c r="K7529" s="38" t="str">
        <f t="shared" si="465"/>
        <v/>
      </c>
    </row>
    <row r="7530" spans="11:11" x14ac:dyDescent="0.15">
      <c r="K7530" s="38" t="str">
        <f t="shared" si="465"/>
        <v/>
      </c>
    </row>
    <row r="7531" spans="11:11" x14ac:dyDescent="0.15">
      <c r="K7531" s="38" t="str">
        <f t="shared" si="465"/>
        <v/>
      </c>
    </row>
    <row r="7532" spans="11:11" x14ac:dyDescent="0.15">
      <c r="K7532" s="38" t="str">
        <f t="shared" si="465"/>
        <v/>
      </c>
    </row>
    <row r="7533" spans="11:11" x14ac:dyDescent="0.15">
      <c r="K7533" s="38" t="str">
        <f t="shared" si="465"/>
        <v/>
      </c>
    </row>
    <row r="7534" spans="11:11" x14ac:dyDescent="0.15">
      <c r="K7534" s="38" t="str">
        <f t="shared" si="465"/>
        <v/>
      </c>
    </row>
    <row r="7535" spans="11:11" x14ac:dyDescent="0.15">
      <c r="K7535" s="38" t="str">
        <f t="shared" si="465"/>
        <v/>
      </c>
    </row>
    <row r="7536" spans="11:11" x14ac:dyDescent="0.15">
      <c r="K7536" s="38" t="str">
        <f t="shared" si="465"/>
        <v/>
      </c>
    </row>
    <row r="7537" spans="11:11" x14ac:dyDescent="0.15">
      <c r="K7537" s="38" t="str">
        <f t="shared" si="465"/>
        <v/>
      </c>
    </row>
    <row r="7538" spans="11:11" x14ac:dyDescent="0.15">
      <c r="K7538" s="38" t="str">
        <f t="shared" si="465"/>
        <v/>
      </c>
    </row>
    <row r="7539" spans="11:11" x14ac:dyDescent="0.15">
      <c r="K7539" s="38" t="str">
        <f t="shared" si="465"/>
        <v/>
      </c>
    </row>
    <row r="7540" spans="11:11" x14ac:dyDescent="0.15">
      <c r="K7540" s="38" t="str">
        <f t="shared" si="465"/>
        <v/>
      </c>
    </row>
    <row r="7541" spans="11:11" x14ac:dyDescent="0.15">
      <c r="K7541" s="38" t="str">
        <f t="shared" si="465"/>
        <v/>
      </c>
    </row>
    <row r="7542" spans="11:11" x14ac:dyDescent="0.15">
      <c r="K7542" s="38" t="str">
        <f t="shared" si="465"/>
        <v/>
      </c>
    </row>
    <row r="7543" spans="11:11" x14ac:dyDescent="0.15">
      <c r="K7543" s="38" t="str">
        <f t="shared" si="465"/>
        <v/>
      </c>
    </row>
    <row r="7544" spans="11:11" x14ac:dyDescent="0.15">
      <c r="K7544" s="38" t="str">
        <f t="shared" si="465"/>
        <v/>
      </c>
    </row>
    <row r="7545" spans="11:11" x14ac:dyDescent="0.15">
      <c r="K7545" s="38" t="str">
        <f t="shared" si="465"/>
        <v/>
      </c>
    </row>
    <row r="7546" spans="11:11" x14ac:dyDescent="0.15">
      <c r="K7546" s="38" t="str">
        <f t="shared" si="465"/>
        <v/>
      </c>
    </row>
    <row r="7547" spans="11:11" x14ac:dyDescent="0.15">
      <c r="K7547" s="38" t="str">
        <f t="shared" si="465"/>
        <v/>
      </c>
    </row>
    <row r="7548" spans="11:11" x14ac:dyDescent="0.15">
      <c r="K7548" s="38" t="str">
        <f t="shared" si="465"/>
        <v/>
      </c>
    </row>
    <row r="7549" spans="11:11" x14ac:dyDescent="0.15">
      <c r="K7549" s="38" t="str">
        <f t="shared" si="465"/>
        <v/>
      </c>
    </row>
    <row r="7550" spans="11:11" x14ac:dyDescent="0.15">
      <c r="K7550" s="38" t="str">
        <f t="shared" si="465"/>
        <v/>
      </c>
    </row>
    <row r="7551" spans="11:11" x14ac:dyDescent="0.15">
      <c r="K7551" s="38" t="str">
        <f t="shared" si="465"/>
        <v/>
      </c>
    </row>
    <row r="7552" spans="11:11" x14ac:dyDescent="0.15">
      <c r="K7552" s="38" t="str">
        <f t="shared" si="465"/>
        <v/>
      </c>
    </row>
    <row r="7553" spans="11:11" x14ac:dyDescent="0.15">
      <c r="K7553" s="38" t="str">
        <f t="shared" si="465"/>
        <v/>
      </c>
    </row>
    <row r="7554" spans="11:11" x14ac:dyDescent="0.15">
      <c r="K7554" s="38" t="str">
        <f t="shared" si="465"/>
        <v/>
      </c>
    </row>
    <row r="7555" spans="11:11" x14ac:dyDescent="0.15">
      <c r="K7555" s="38" t="str">
        <f t="shared" ref="K7555:K7618" si="466">CONCATENATE(A7555,F7555)</f>
        <v/>
      </c>
    </row>
    <row r="7556" spans="11:11" x14ac:dyDescent="0.15">
      <c r="K7556" s="38" t="str">
        <f t="shared" si="466"/>
        <v/>
      </c>
    </row>
    <row r="7557" spans="11:11" x14ac:dyDescent="0.15">
      <c r="K7557" s="38" t="str">
        <f t="shared" si="466"/>
        <v/>
      </c>
    </row>
    <row r="7558" spans="11:11" x14ac:dyDescent="0.15">
      <c r="K7558" s="38" t="str">
        <f t="shared" si="466"/>
        <v/>
      </c>
    </row>
    <row r="7559" spans="11:11" x14ac:dyDescent="0.15">
      <c r="K7559" s="38" t="str">
        <f t="shared" si="466"/>
        <v/>
      </c>
    </row>
    <row r="7560" spans="11:11" x14ac:dyDescent="0.15">
      <c r="K7560" s="38" t="str">
        <f t="shared" si="466"/>
        <v/>
      </c>
    </row>
    <row r="7561" spans="11:11" x14ac:dyDescent="0.15">
      <c r="K7561" s="38" t="str">
        <f t="shared" si="466"/>
        <v/>
      </c>
    </row>
    <row r="7562" spans="11:11" x14ac:dyDescent="0.15">
      <c r="K7562" s="38" t="str">
        <f t="shared" si="466"/>
        <v/>
      </c>
    </row>
    <row r="7563" spans="11:11" x14ac:dyDescent="0.15">
      <c r="K7563" s="38" t="str">
        <f t="shared" si="466"/>
        <v/>
      </c>
    </row>
    <row r="7564" spans="11:11" x14ac:dyDescent="0.15">
      <c r="K7564" s="38" t="str">
        <f t="shared" si="466"/>
        <v/>
      </c>
    </row>
    <row r="7565" spans="11:11" x14ac:dyDescent="0.15">
      <c r="K7565" s="38" t="str">
        <f t="shared" si="466"/>
        <v/>
      </c>
    </row>
    <row r="7566" spans="11:11" x14ac:dyDescent="0.15">
      <c r="K7566" s="38" t="str">
        <f t="shared" si="466"/>
        <v/>
      </c>
    </row>
    <row r="7567" spans="11:11" x14ac:dyDescent="0.15">
      <c r="K7567" s="38" t="str">
        <f t="shared" si="466"/>
        <v/>
      </c>
    </row>
    <row r="7568" spans="11:11" x14ac:dyDescent="0.15">
      <c r="K7568" s="38" t="str">
        <f t="shared" si="466"/>
        <v/>
      </c>
    </row>
    <row r="7569" spans="11:11" x14ac:dyDescent="0.15">
      <c r="K7569" s="38" t="str">
        <f t="shared" si="466"/>
        <v/>
      </c>
    </row>
    <row r="7570" spans="11:11" x14ac:dyDescent="0.15">
      <c r="K7570" s="38" t="str">
        <f t="shared" si="466"/>
        <v/>
      </c>
    </row>
    <row r="7571" spans="11:11" x14ac:dyDescent="0.15">
      <c r="K7571" s="38" t="str">
        <f t="shared" si="466"/>
        <v/>
      </c>
    </row>
    <row r="7572" spans="11:11" x14ac:dyDescent="0.15">
      <c r="K7572" s="38" t="str">
        <f t="shared" si="466"/>
        <v/>
      </c>
    </row>
    <row r="7573" spans="11:11" x14ac:dyDescent="0.15">
      <c r="K7573" s="38" t="str">
        <f t="shared" si="466"/>
        <v/>
      </c>
    </row>
    <row r="7574" spans="11:11" x14ac:dyDescent="0.15">
      <c r="K7574" s="38" t="str">
        <f t="shared" si="466"/>
        <v/>
      </c>
    </row>
    <row r="7575" spans="11:11" x14ac:dyDescent="0.15">
      <c r="K7575" s="38" t="str">
        <f t="shared" si="466"/>
        <v/>
      </c>
    </row>
    <row r="7576" spans="11:11" x14ac:dyDescent="0.15">
      <c r="K7576" s="38" t="str">
        <f t="shared" si="466"/>
        <v/>
      </c>
    </row>
    <row r="7577" spans="11:11" x14ac:dyDescent="0.15">
      <c r="K7577" s="38" t="str">
        <f t="shared" si="466"/>
        <v/>
      </c>
    </row>
    <row r="7578" spans="11:11" x14ac:dyDescent="0.15">
      <c r="K7578" s="38" t="str">
        <f t="shared" si="466"/>
        <v/>
      </c>
    </row>
    <row r="7579" spans="11:11" x14ac:dyDescent="0.15">
      <c r="K7579" s="38" t="str">
        <f t="shared" si="466"/>
        <v/>
      </c>
    </row>
    <row r="7580" spans="11:11" x14ac:dyDescent="0.15">
      <c r="K7580" s="38" t="str">
        <f t="shared" si="466"/>
        <v/>
      </c>
    </row>
    <row r="7581" spans="11:11" x14ac:dyDescent="0.15">
      <c r="K7581" s="38" t="str">
        <f t="shared" si="466"/>
        <v/>
      </c>
    </row>
    <row r="7582" spans="11:11" x14ac:dyDescent="0.15">
      <c r="K7582" s="38" t="str">
        <f t="shared" si="466"/>
        <v/>
      </c>
    </row>
    <row r="7583" spans="11:11" x14ac:dyDescent="0.15">
      <c r="K7583" s="38" t="str">
        <f t="shared" si="466"/>
        <v/>
      </c>
    </row>
    <row r="7584" spans="11:11" x14ac:dyDescent="0.15">
      <c r="K7584" s="38" t="str">
        <f t="shared" si="466"/>
        <v/>
      </c>
    </row>
    <row r="7585" spans="11:11" x14ac:dyDescent="0.15">
      <c r="K7585" s="38" t="str">
        <f t="shared" si="466"/>
        <v/>
      </c>
    </row>
    <row r="7586" spans="11:11" x14ac:dyDescent="0.15">
      <c r="K7586" s="38" t="str">
        <f t="shared" si="466"/>
        <v/>
      </c>
    </row>
    <row r="7587" spans="11:11" x14ac:dyDescent="0.15">
      <c r="K7587" s="38" t="str">
        <f t="shared" si="466"/>
        <v/>
      </c>
    </row>
    <row r="7588" spans="11:11" x14ac:dyDescent="0.15">
      <c r="K7588" s="38" t="str">
        <f t="shared" si="466"/>
        <v/>
      </c>
    </row>
    <row r="7589" spans="11:11" x14ac:dyDescent="0.15">
      <c r="K7589" s="38" t="str">
        <f t="shared" si="466"/>
        <v/>
      </c>
    </row>
    <row r="7590" spans="11:11" x14ac:dyDescent="0.15">
      <c r="K7590" s="38" t="str">
        <f t="shared" si="466"/>
        <v/>
      </c>
    </row>
    <row r="7591" spans="11:11" x14ac:dyDescent="0.15">
      <c r="K7591" s="38" t="str">
        <f t="shared" si="466"/>
        <v/>
      </c>
    </row>
    <row r="7592" spans="11:11" x14ac:dyDescent="0.15">
      <c r="K7592" s="38" t="str">
        <f t="shared" si="466"/>
        <v/>
      </c>
    </row>
    <row r="7593" spans="11:11" x14ac:dyDescent="0.15">
      <c r="K7593" s="38" t="str">
        <f t="shared" si="466"/>
        <v/>
      </c>
    </row>
    <row r="7594" spans="11:11" x14ac:dyDescent="0.15">
      <c r="K7594" s="38" t="str">
        <f t="shared" si="466"/>
        <v/>
      </c>
    </row>
    <row r="7595" spans="11:11" x14ac:dyDescent="0.15">
      <c r="K7595" s="38" t="str">
        <f t="shared" si="466"/>
        <v/>
      </c>
    </row>
    <row r="7596" spans="11:11" x14ac:dyDescent="0.15">
      <c r="K7596" s="38" t="str">
        <f t="shared" si="466"/>
        <v/>
      </c>
    </row>
    <row r="7597" spans="11:11" x14ac:dyDescent="0.15">
      <c r="K7597" s="38" t="str">
        <f t="shared" si="466"/>
        <v/>
      </c>
    </row>
    <row r="7598" spans="11:11" x14ac:dyDescent="0.15">
      <c r="K7598" s="38" t="str">
        <f t="shared" si="466"/>
        <v/>
      </c>
    </row>
    <row r="7599" spans="11:11" x14ac:dyDescent="0.15">
      <c r="K7599" s="38" t="str">
        <f t="shared" si="466"/>
        <v/>
      </c>
    </row>
    <row r="7600" spans="11:11" x14ac:dyDescent="0.15">
      <c r="K7600" s="38" t="str">
        <f t="shared" si="466"/>
        <v/>
      </c>
    </row>
    <row r="7601" spans="11:11" x14ac:dyDescent="0.15">
      <c r="K7601" s="38" t="str">
        <f t="shared" si="466"/>
        <v/>
      </c>
    </row>
    <row r="7602" spans="11:11" x14ac:dyDescent="0.15">
      <c r="K7602" s="38" t="str">
        <f t="shared" si="466"/>
        <v/>
      </c>
    </row>
    <row r="7603" spans="11:11" x14ac:dyDescent="0.15">
      <c r="K7603" s="38" t="str">
        <f t="shared" si="466"/>
        <v/>
      </c>
    </row>
    <row r="7604" spans="11:11" x14ac:dyDescent="0.15">
      <c r="K7604" s="38" t="str">
        <f t="shared" si="466"/>
        <v/>
      </c>
    </row>
    <row r="7605" spans="11:11" x14ac:dyDescent="0.15">
      <c r="K7605" s="38" t="str">
        <f t="shared" si="466"/>
        <v/>
      </c>
    </row>
    <row r="7606" spans="11:11" x14ac:dyDescent="0.15">
      <c r="K7606" s="38" t="str">
        <f t="shared" si="466"/>
        <v/>
      </c>
    </row>
    <row r="7607" spans="11:11" x14ac:dyDescent="0.15">
      <c r="K7607" s="38" t="str">
        <f t="shared" si="466"/>
        <v/>
      </c>
    </row>
    <row r="7608" spans="11:11" x14ac:dyDescent="0.15">
      <c r="K7608" s="38" t="str">
        <f t="shared" si="466"/>
        <v/>
      </c>
    </row>
    <row r="7609" spans="11:11" x14ac:dyDescent="0.15">
      <c r="K7609" s="38" t="str">
        <f t="shared" si="466"/>
        <v/>
      </c>
    </row>
    <row r="7610" spans="11:11" x14ac:dyDescent="0.15">
      <c r="K7610" s="38" t="str">
        <f t="shared" si="466"/>
        <v/>
      </c>
    </row>
    <row r="7611" spans="11:11" x14ac:dyDescent="0.15">
      <c r="K7611" s="38" t="str">
        <f t="shared" si="466"/>
        <v/>
      </c>
    </row>
    <row r="7612" spans="11:11" x14ac:dyDescent="0.15">
      <c r="K7612" s="38" t="str">
        <f t="shared" si="466"/>
        <v/>
      </c>
    </row>
    <row r="7613" spans="11:11" x14ac:dyDescent="0.15">
      <c r="K7613" s="38" t="str">
        <f t="shared" si="466"/>
        <v/>
      </c>
    </row>
    <row r="7614" spans="11:11" x14ac:dyDescent="0.15">
      <c r="K7614" s="38" t="str">
        <f t="shared" si="466"/>
        <v/>
      </c>
    </row>
    <row r="7615" spans="11:11" x14ac:dyDescent="0.15">
      <c r="K7615" s="38" t="str">
        <f t="shared" si="466"/>
        <v/>
      </c>
    </row>
    <row r="7616" spans="11:11" x14ac:dyDescent="0.15">
      <c r="K7616" s="38" t="str">
        <f t="shared" si="466"/>
        <v/>
      </c>
    </row>
    <row r="7617" spans="11:11" x14ac:dyDescent="0.15">
      <c r="K7617" s="38" t="str">
        <f t="shared" si="466"/>
        <v/>
      </c>
    </row>
    <row r="7618" spans="11:11" x14ac:dyDescent="0.15">
      <c r="K7618" s="38" t="str">
        <f t="shared" si="466"/>
        <v/>
      </c>
    </row>
    <row r="7619" spans="11:11" x14ac:dyDescent="0.15">
      <c r="K7619" s="38" t="str">
        <f t="shared" ref="K7619:K7682" si="467">CONCATENATE(A7619,F7619)</f>
        <v/>
      </c>
    </row>
    <row r="7620" spans="11:11" x14ac:dyDescent="0.15">
      <c r="K7620" s="38" t="str">
        <f t="shared" si="467"/>
        <v/>
      </c>
    </row>
    <row r="7621" spans="11:11" x14ac:dyDescent="0.15">
      <c r="K7621" s="38" t="str">
        <f t="shared" si="467"/>
        <v/>
      </c>
    </row>
    <row r="7622" spans="11:11" x14ac:dyDescent="0.15">
      <c r="K7622" s="38" t="str">
        <f t="shared" si="467"/>
        <v/>
      </c>
    </row>
    <row r="7623" spans="11:11" x14ac:dyDescent="0.15">
      <c r="K7623" s="38" t="str">
        <f t="shared" si="467"/>
        <v/>
      </c>
    </row>
    <row r="7624" spans="11:11" x14ac:dyDescent="0.15">
      <c r="K7624" s="38" t="str">
        <f t="shared" si="467"/>
        <v/>
      </c>
    </row>
    <row r="7625" spans="11:11" x14ac:dyDescent="0.15">
      <c r="K7625" s="38" t="str">
        <f t="shared" si="467"/>
        <v/>
      </c>
    </row>
    <row r="7626" spans="11:11" x14ac:dyDescent="0.15">
      <c r="K7626" s="38" t="str">
        <f t="shared" si="467"/>
        <v/>
      </c>
    </row>
    <row r="7627" spans="11:11" x14ac:dyDescent="0.15">
      <c r="K7627" s="38" t="str">
        <f t="shared" si="467"/>
        <v/>
      </c>
    </row>
    <row r="7628" spans="11:11" x14ac:dyDescent="0.15">
      <c r="K7628" s="38" t="str">
        <f t="shared" si="467"/>
        <v/>
      </c>
    </row>
    <row r="7629" spans="11:11" x14ac:dyDescent="0.15">
      <c r="K7629" s="38" t="str">
        <f t="shared" si="467"/>
        <v/>
      </c>
    </row>
    <row r="7630" spans="11:11" x14ac:dyDescent="0.15">
      <c r="K7630" s="38" t="str">
        <f t="shared" si="467"/>
        <v/>
      </c>
    </row>
    <row r="7631" spans="11:11" x14ac:dyDescent="0.15">
      <c r="K7631" s="38" t="str">
        <f t="shared" si="467"/>
        <v/>
      </c>
    </row>
    <row r="7632" spans="11:11" x14ac:dyDescent="0.15">
      <c r="K7632" s="38" t="str">
        <f t="shared" si="467"/>
        <v/>
      </c>
    </row>
    <row r="7633" spans="11:11" x14ac:dyDescent="0.15">
      <c r="K7633" s="38" t="str">
        <f t="shared" si="467"/>
        <v/>
      </c>
    </row>
    <row r="7634" spans="11:11" x14ac:dyDescent="0.15">
      <c r="K7634" s="38" t="str">
        <f t="shared" si="467"/>
        <v/>
      </c>
    </row>
    <row r="7635" spans="11:11" x14ac:dyDescent="0.15">
      <c r="K7635" s="38" t="str">
        <f t="shared" si="467"/>
        <v/>
      </c>
    </row>
    <row r="7636" spans="11:11" x14ac:dyDescent="0.15">
      <c r="K7636" s="38" t="str">
        <f t="shared" si="467"/>
        <v/>
      </c>
    </row>
    <row r="7637" spans="11:11" x14ac:dyDescent="0.15">
      <c r="K7637" s="38" t="str">
        <f t="shared" si="467"/>
        <v/>
      </c>
    </row>
    <row r="7638" spans="11:11" x14ac:dyDescent="0.15">
      <c r="K7638" s="38" t="str">
        <f t="shared" si="467"/>
        <v/>
      </c>
    </row>
    <row r="7639" spans="11:11" x14ac:dyDescent="0.15">
      <c r="K7639" s="38" t="str">
        <f t="shared" si="467"/>
        <v/>
      </c>
    </row>
    <row r="7640" spans="11:11" x14ac:dyDescent="0.15">
      <c r="K7640" s="38" t="str">
        <f t="shared" si="467"/>
        <v/>
      </c>
    </row>
    <row r="7641" spans="11:11" x14ac:dyDescent="0.15">
      <c r="K7641" s="38" t="str">
        <f t="shared" si="467"/>
        <v/>
      </c>
    </row>
    <row r="7642" spans="11:11" x14ac:dyDescent="0.15">
      <c r="K7642" s="38" t="str">
        <f t="shared" si="467"/>
        <v/>
      </c>
    </row>
    <row r="7643" spans="11:11" x14ac:dyDescent="0.15">
      <c r="K7643" s="38" t="str">
        <f t="shared" si="467"/>
        <v/>
      </c>
    </row>
    <row r="7644" spans="11:11" x14ac:dyDescent="0.15">
      <c r="K7644" s="38" t="str">
        <f t="shared" si="467"/>
        <v/>
      </c>
    </row>
    <row r="7645" spans="11:11" x14ac:dyDescent="0.15">
      <c r="K7645" s="38" t="str">
        <f t="shared" si="467"/>
        <v/>
      </c>
    </row>
    <row r="7646" spans="11:11" x14ac:dyDescent="0.15">
      <c r="K7646" s="38" t="str">
        <f t="shared" si="467"/>
        <v/>
      </c>
    </row>
    <row r="7647" spans="11:11" x14ac:dyDescent="0.15">
      <c r="K7647" s="38" t="str">
        <f t="shared" si="467"/>
        <v/>
      </c>
    </row>
    <row r="7648" spans="11:11" x14ac:dyDescent="0.15">
      <c r="K7648" s="38" t="str">
        <f t="shared" si="467"/>
        <v/>
      </c>
    </row>
    <row r="7649" spans="11:11" x14ac:dyDescent="0.15">
      <c r="K7649" s="38" t="str">
        <f t="shared" si="467"/>
        <v/>
      </c>
    </row>
    <row r="7650" spans="11:11" x14ac:dyDescent="0.15">
      <c r="K7650" s="38" t="str">
        <f t="shared" si="467"/>
        <v/>
      </c>
    </row>
    <row r="7651" spans="11:11" x14ac:dyDescent="0.15">
      <c r="K7651" s="38" t="str">
        <f t="shared" si="467"/>
        <v/>
      </c>
    </row>
    <row r="7652" spans="11:11" x14ac:dyDescent="0.15">
      <c r="K7652" s="38" t="str">
        <f t="shared" si="467"/>
        <v/>
      </c>
    </row>
    <row r="7653" spans="11:11" x14ac:dyDescent="0.15">
      <c r="K7653" s="38" t="str">
        <f t="shared" si="467"/>
        <v/>
      </c>
    </row>
    <row r="7654" spans="11:11" x14ac:dyDescent="0.15">
      <c r="K7654" s="38" t="str">
        <f t="shared" si="467"/>
        <v/>
      </c>
    </row>
    <row r="7655" spans="11:11" x14ac:dyDescent="0.15">
      <c r="K7655" s="38" t="str">
        <f t="shared" si="467"/>
        <v/>
      </c>
    </row>
    <row r="7656" spans="11:11" x14ac:dyDescent="0.15">
      <c r="K7656" s="38" t="str">
        <f t="shared" si="467"/>
        <v/>
      </c>
    </row>
    <row r="7657" spans="11:11" x14ac:dyDescent="0.15">
      <c r="K7657" s="38" t="str">
        <f t="shared" si="467"/>
        <v/>
      </c>
    </row>
    <row r="7658" spans="11:11" x14ac:dyDescent="0.15">
      <c r="K7658" s="38" t="str">
        <f t="shared" si="467"/>
        <v/>
      </c>
    </row>
    <row r="7659" spans="11:11" x14ac:dyDescent="0.15">
      <c r="K7659" s="38" t="str">
        <f t="shared" si="467"/>
        <v/>
      </c>
    </row>
    <row r="7660" spans="11:11" x14ac:dyDescent="0.15">
      <c r="K7660" s="38" t="str">
        <f t="shared" si="467"/>
        <v/>
      </c>
    </row>
    <row r="7661" spans="11:11" x14ac:dyDescent="0.15">
      <c r="K7661" s="38" t="str">
        <f t="shared" si="467"/>
        <v/>
      </c>
    </row>
    <row r="7662" spans="11:11" x14ac:dyDescent="0.15">
      <c r="K7662" s="38" t="str">
        <f t="shared" si="467"/>
        <v/>
      </c>
    </row>
    <row r="7663" spans="11:11" x14ac:dyDescent="0.15">
      <c r="K7663" s="38" t="str">
        <f t="shared" si="467"/>
        <v/>
      </c>
    </row>
    <row r="7664" spans="11:11" x14ac:dyDescent="0.15">
      <c r="K7664" s="38" t="str">
        <f t="shared" si="467"/>
        <v/>
      </c>
    </row>
    <row r="7665" spans="11:11" x14ac:dyDescent="0.15">
      <c r="K7665" s="38" t="str">
        <f t="shared" si="467"/>
        <v/>
      </c>
    </row>
    <row r="7666" spans="11:11" x14ac:dyDescent="0.15">
      <c r="K7666" s="38" t="str">
        <f t="shared" si="467"/>
        <v/>
      </c>
    </row>
    <row r="7667" spans="11:11" x14ac:dyDescent="0.15">
      <c r="K7667" s="38" t="str">
        <f t="shared" si="467"/>
        <v/>
      </c>
    </row>
    <row r="7668" spans="11:11" x14ac:dyDescent="0.15">
      <c r="K7668" s="38" t="str">
        <f t="shared" si="467"/>
        <v/>
      </c>
    </row>
    <row r="7669" spans="11:11" x14ac:dyDescent="0.15">
      <c r="K7669" s="38" t="str">
        <f t="shared" si="467"/>
        <v/>
      </c>
    </row>
    <row r="7670" spans="11:11" x14ac:dyDescent="0.15">
      <c r="K7670" s="38" t="str">
        <f t="shared" si="467"/>
        <v/>
      </c>
    </row>
    <row r="7671" spans="11:11" x14ac:dyDescent="0.15">
      <c r="K7671" s="38" t="str">
        <f t="shared" si="467"/>
        <v/>
      </c>
    </row>
    <row r="7672" spans="11:11" x14ac:dyDescent="0.15">
      <c r="K7672" s="38" t="str">
        <f t="shared" si="467"/>
        <v/>
      </c>
    </row>
    <row r="7673" spans="11:11" x14ac:dyDescent="0.15">
      <c r="K7673" s="38" t="str">
        <f t="shared" si="467"/>
        <v/>
      </c>
    </row>
    <row r="7674" spans="11:11" x14ac:dyDescent="0.15">
      <c r="K7674" s="38" t="str">
        <f t="shared" si="467"/>
        <v/>
      </c>
    </row>
    <row r="7675" spans="11:11" x14ac:dyDescent="0.15">
      <c r="K7675" s="38" t="str">
        <f t="shared" si="467"/>
        <v/>
      </c>
    </row>
    <row r="7676" spans="11:11" x14ac:dyDescent="0.15">
      <c r="K7676" s="38" t="str">
        <f t="shared" si="467"/>
        <v/>
      </c>
    </row>
    <row r="7677" spans="11:11" x14ac:dyDescent="0.15">
      <c r="K7677" s="38" t="str">
        <f t="shared" si="467"/>
        <v/>
      </c>
    </row>
    <row r="7678" spans="11:11" x14ac:dyDescent="0.15">
      <c r="K7678" s="38" t="str">
        <f t="shared" si="467"/>
        <v/>
      </c>
    </row>
    <row r="7679" spans="11:11" x14ac:dyDescent="0.15">
      <c r="K7679" s="38" t="str">
        <f t="shared" si="467"/>
        <v/>
      </c>
    </row>
    <row r="7680" spans="11:11" x14ac:dyDescent="0.15">
      <c r="K7680" s="38" t="str">
        <f t="shared" si="467"/>
        <v/>
      </c>
    </row>
    <row r="7681" spans="11:11" x14ac:dyDescent="0.15">
      <c r="K7681" s="38" t="str">
        <f t="shared" si="467"/>
        <v/>
      </c>
    </row>
    <row r="7682" spans="11:11" x14ac:dyDescent="0.15">
      <c r="K7682" s="38" t="str">
        <f t="shared" si="467"/>
        <v/>
      </c>
    </row>
    <row r="7683" spans="11:11" x14ac:dyDescent="0.15">
      <c r="K7683" s="38" t="str">
        <f t="shared" ref="K7683:K7746" si="468">CONCATENATE(A7683,F7683)</f>
        <v/>
      </c>
    </row>
    <row r="7684" spans="11:11" x14ac:dyDescent="0.15">
      <c r="K7684" s="38" t="str">
        <f t="shared" si="468"/>
        <v/>
      </c>
    </row>
    <row r="7685" spans="11:11" x14ac:dyDescent="0.15">
      <c r="K7685" s="38" t="str">
        <f t="shared" si="468"/>
        <v/>
      </c>
    </row>
    <row r="7686" spans="11:11" x14ac:dyDescent="0.15">
      <c r="K7686" s="38" t="str">
        <f t="shared" si="468"/>
        <v/>
      </c>
    </row>
    <row r="7687" spans="11:11" x14ac:dyDescent="0.15">
      <c r="K7687" s="38" t="str">
        <f t="shared" si="468"/>
        <v/>
      </c>
    </row>
    <row r="7688" spans="11:11" x14ac:dyDescent="0.15">
      <c r="K7688" s="38" t="str">
        <f t="shared" si="468"/>
        <v/>
      </c>
    </row>
    <row r="7689" spans="11:11" x14ac:dyDescent="0.15">
      <c r="K7689" s="38" t="str">
        <f t="shared" si="468"/>
        <v/>
      </c>
    </row>
    <row r="7690" spans="11:11" x14ac:dyDescent="0.15">
      <c r="K7690" s="38" t="str">
        <f t="shared" si="468"/>
        <v/>
      </c>
    </row>
    <row r="7691" spans="11:11" x14ac:dyDescent="0.15">
      <c r="K7691" s="38" t="str">
        <f t="shared" si="468"/>
        <v/>
      </c>
    </row>
    <row r="7692" spans="11:11" x14ac:dyDescent="0.15">
      <c r="K7692" s="38" t="str">
        <f t="shared" si="468"/>
        <v/>
      </c>
    </row>
    <row r="7693" spans="11:11" x14ac:dyDescent="0.15">
      <c r="K7693" s="38" t="str">
        <f t="shared" si="468"/>
        <v/>
      </c>
    </row>
    <row r="7694" spans="11:11" x14ac:dyDescent="0.15">
      <c r="K7694" s="38" t="str">
        <f t="shared" si="468"/>
        <v/>
      </c>
    </row>
    <row r="7695" spans="11:11" x14ac:dyDescent="0.15">
      <c r="K7695" s="38" t="str">
        <f t="shared" si="468"/>
        <v/>
      </c>
    </row>
    <row r="7696" spans="11:11" x14ac:dyDescent="0.15">
      <c r="K7696" s="38" t="str">
        <f t="shared" si="468"/>
        <v/>
      </c>
    </row>
    <row r="7697" spans="11:11" x14ac:dyDescent="0.15">
      <c r="K7697" s="38" t="str">
        <f t="shared" si="468"/>
        <v/>
      </c>
    </row>
    <row r="7698" spans="11:11" x14ac:dyDescent="0.15">
      <c r="K7698" s="38" t="str">
        <f t="shared" si="468"/>
        <v/>
      </c>
    </row>
    <row r="7699" spans="11:11" x14ac:dyDescent="0.15">
      <c r="K7699" s="38" t="str">
        <f t="shared" si="468"/>
        <v/>
      </c>
    </row>
    <row r="7700" spans="11:11" x14ac:dyDescent="0.15">
      <c r="K7700" s="38" t="str">
        <f t="shared" si="468"/>
        <v/>
      </c>
    </row>
    <row r="7701" spans="11:11" x14ac:dyDescent="0.15">
      <c r="K7701" s="38" t="str">
        <f t="shared" si="468"/>
        <v/>
      </c>
    </row>
    <row r="7702" spans="11:11" x14ac:dyDescent="0.15">
      <c r="K7702" s="38" t="str">
        <f t="shared" si="468"/>
        <v/>
      </c>
    </row>
    <row r="7703" spans="11:11" x14ac:dyDescent="0.15">
      <c r="K7703" s="38" t="str">
        <f t="shared" si="468"/>
        <v/>
      </c>
    </row>
    <row r="7704" spans="11:11" x14ac:dyDescent="0.15">
      <c r="K7704" s="38" t="str">
        <f t="shared" si="468"/>
        <v/>
      </c>
    </row>
    <row r="7705" spans="11:11" x14ac:dyDescent="0.15">
      <c r="K7705" s="38" t="str">
        <f t="shared" si="468"/>
        <v/>
      </c>
    </row>
    <row r="7706" spans="11:11" x14ac:dyDescent="0.15">
      <c r="K7706" s="38" t="str">
        <f t="shared" si="468"/>
        <v/>
      </c>
    </row>
    <row r="7707" spans="11:11" x14ac:dyDescent="0.15">
      <c r="K7707" s="38" t="str">
        <f t="shared" si="468"/>
        <v/>
      </c>
    </row>
    <row r="7708" spans="11:11" x14ac:dyDescent="0.15">
      <c r="K7708" s="38" t="str">
        <f t="shared" si="468"/>
        <v/>
      </c>
    </row>
    <row r="7709" spans="11:11" x14ac:dyDescent="0.15">
      <c r="K7709" s="38" t="str">
        <f t="shared" si="468"/>
        <v/>
      </c>
    </row>
    <row r="7710" spans="11:11" x14ac:dyDescent="0.15">
      <c r="K7710" s="38" t="str">
        <f t="shared" si="468"/>
        <v/>
      </c>
    </row>
    <row r="7711" spans="11:11" x14ac:dyDescent="0.15">
      <c r="K7711" s="38" t="str">
        <f t="shared" si="468"/>
        <v/>
      </c>
    </row>
    <row r="7712" spans="11:11" x14ac:dyDescent="0.15">
      <c r="K7712" s="38" t="str">
        <f t="shared" si="468"/>
        <v/>
      </c>
    </row>
    <row r="7713" spans="11:11" x14ac:dyDescent="0.15">
      <c r="K7713" s="38" t="str">
        <f t="shared" si="468"/>
        <v/>
      </c>
    </row>
    <row r="7714" spans="11:11" x14ac:dyDescent="0.15">
      <c r="K7714" s="38" t="str">
        <f t="shared" si="468"/>
        <v/>
      </c>
    </row>
    <row r="7715" spans="11:11" x14ac:dyDescent="0.15">
      <c r="K7715" s="38" t="str">
        <f t="shared" si="468"/>
        <v/>
      </c>
    </row>
    <row r="7716" spans="11:11" x14ac:dyDescent="0.15">
      <c r="K7716" s="38" t="str">
        <f t="shared" si="468"/>
        <v/>
      </c>
    </row>
    <row r="7717" spans="11:11" x14ac:dyDescent="0.15">
      <c r="K7717" s="38" t="str">
        <f t="shared" si="468"/>
        <v/>
      </c>
    </row>
    <row r="7718" spans="11:11" x14ac:dyDescent="0.15">
      <c r="K7718" s="38" t="str">
        <f t="shared" si="468"/>
        <v/>
      </c>
    </row>
    <row r="7719" spans="11:11" x14ac:dyDescent="0.15">
      <c r="K7719" s="38" t="str">
        <f t="shared" si="468"/>
        <v/>
      </c>
    </row>
    <row r="7720" spans="11:11" x14ac:dyDescent="0.15">
      <c r="K7720" s="38" t="str">
        <f t="shared" si="468"/>
        <v/>
      </c>
    </row>
    <row r="7721" spans="11:11" x14ac:dyDescent="0.15">
      <c r="K7721" s="38" t="str">
        <f t="shared" si="468"/>
        <v/>
      </c>
    </row>
    <row r="7722" spans="11:11" x14ac:dyDescent="0.15">
      <c r="K7722" s="38" t="str">
        <f t="shared" si="468"/>
        <v/>
      </c>
    </row>
    <row r="7723" spans="11:11" x14ac:dyDescent="0.15">
      <c r="K7723" s="38" t="str">
        <f t="shared" si="468"/>
        <v/>
      </c>
    </row>
    <row r="7724" spans="11:11" x14ac:dyDescent="0.15">
      <c r="K7724" s="38" t="str">
        <f t="shared" si="468"/>
        <v/>
      </c>
    </row>
    <row r="7725" spans="11:11" x14ac:dyDescent="0.15">
      <c r="K7725" s="38" t="str">
        <f t="shared" si="468"/>
        <v/>
      </c>
    </row>
    <row r="7726" spans="11:11" x14ac:dyDescent="0.15">
      <c r="K7726" s="38" t="str">
        <f t="shared" si="468"/>
        <v/>
      </c>
    </row>
    <row r="7727" spans="11:11" x14ac:dyDescent="0.15">
      <c r="K7727" s="38" t="str">
        <f t="shared" si="468"/>
        <v/>
      </c>
    </row>
    <row r="7728" spans="11:11" x14ac:dyDescent="0.15">
      <c r="K7728" s="38" t="str">
        <f t="shared" si="468"/>
        <v/>
      </c>
    </row>
    <row r="7729" spans="11:11" x14ac:dyDescent="0.15">
      <c r="K7729" s="38" t="str">
        <f t="shared" si="468"/>
        <v/>
      </c>
    </row>
    <row r="7730" spans="11:11" x14ac:dyDescent="0.15">
      <c r="K7730" s="38" t="str">
        <f t="shared" si="468"/>
        <v/>
      </c>
    </row>
    <row r="7731" spans="11:11" x14ac:dyDescent="0.15">
      <c r="K7731" s="38" t="str">
        <f t="shared" si="468"/>
        <v/>
      </c>
    </row>
    <row r="7732" spans="11:11" x14ac:dyDescent="0.15">
      <c r="K7732" s="38" t="str">
        <f t="shared" si="468"/>
        <v/>
      </c>
    </row>
    <row r="7733" spans="11:11" x14ac:dyDescent="0.15">
      <c r="K7733" s="38" t="str">
        <f t="shared" si="468"/>
        <v/>
      </c>
    </row>
    <row r="7734" spans="11:11" x14ac:dyDescent="0.15">
      <c r="K7734" s="38" t="str">
        <f t="shared" si="468"/>
        <v/>
      </c>
    </row>
    <row r="7735" spans="11:11" x14ac:dyDescent="0.15">
      <c r="K7735" s="38" t="str">
        <f t="shared" si="468"/>
        <v/>
      </c>
    </row>
    <row r="7736" spans="11:11" x14ac:dyDescent="0.15">
      <c r="K7736" s="38" t="str">
        <f t="shared" si="468"/>
        <v/>
      </c>
    </row>
    <row r="7737" spans="11:11" x14ac:dyDescent="0.15">
      <c r="K7737" s="38" t="str">
        <f t="shared" si="468"/>
        <v/>
      </c>
    </row>
    <row r="7738" spans="11:11" x14ac:dyDescent="0.15">
      <c r="K7738" s="38" t="str">
        <f t="shared" si="468"/>
        <v/>
      </c>
    </row>
    <row r="7739" spans="11:11" x14ac:dyDescent="0.15">
      <c r="K7739" s="38" t="str">
        <f t="shared" si="468"/>
        <v/>
      </c>
    </row>
    <row r="7740" spans="11:11" x14ac:dyDescent="0.15">
      <c r="K7740" s="38" t="str">
        <f t="shared" si="468"/>
        <v/>
      </c>
    </row>
    <row r="7741" spans="11:11" x14ac:dyDescent="0.15">
      <c r="K7741" s="38" t="str">
        <f t="shared" si="468"/>
        <v/>
      </c>
    </row>
    <row r="7742" spans="11:11" x14ac:dyDescent="0.15">
      <c r="K7742" s="38" t="str">
        <f t="shared" si="468"/>
        <v/>
      </c>
    </row>
    <row r="7743" spans="11:11" x14ac:dyDescent="0.15">
      <c r="K7743" s="38" t="str">
        <f t="shared" si="468"/>
        <v/>
      </c>
    </row>
    <row r="7744" spans="11:11" x14ac:dyDescent="0.15">
      <c r="K7744" s="38" t="str">
        <f t="shared" si="468"/>
        <v/>
      </c>
    </row>
    <row r="7745" spans="11:11" x14ac:dyDescent="0.15">
      <c r="K7745" s="38" t="str">
        <f t="shared" si="468"/>
        <v/>
      </c>
    </row>
    <row r="7746" spans="11:11" x14ac:dyDescent="0.15">
      <c r="K7746" s="38" t="str">
        <f t="shared" si="468"/>
        <v/>
      </c>
    </row>
    <row r="7747" spans="11:11" x14ac:dyDescent="0.15">
      <c r="K7747" s="38" t="str">
        <f t="shared" ref="K7747:K7810" si="469">CONCATENATE(A7747,F7747)</f>
        <v/>
      </c>
    </row>
    <row r="7748" spans="11:11" x14ac:dyDescent="0.15">
      <c r="K7748" s="38" t="str">
        <f t="shared" si="469"/>
        <v/>
      </c>
    </row>
    <row r="7749" spans="11:11" x14ac:dyDescent="0.15">
      <c r="K7749" s="38" t="str">
        <f t="shared" si="469"/>
        <v/>
      </c>
    </row>
    <row r="7750" spans="11:11" x14ac:dyDescent="0.15">
      <c r="K7750" s="38" t="str">
        <f t="shared" si="469"/>
        <v/>
      </c>
    </row>
    <row r="7751" spans="11:11" x14ac:dyDescent="0.15">
      <c r="K7751" s="38" t="str">
        <f t="shared" si="469"/>
        <v/>
      </c>
    </row>
    <row r="7752" spans="11:11" x14ac:dyDescent="0.15">
      <c r="K7752" s="38" t="str">
        <f t="shared" si="469"/>
        <v/>
      </c>
    </row>
    <row r="7753" spans="11:11" x14ac:dyDescent="0.15">
      <c r="K7753" s="38" t="str">
        <f t="shared" si="469"/>
        <v/>
      </c>
    </row>
    <row r="7754" spans="11:11" x14ac:dyDescent="0.15">
      <c r="K7754" s="38" t="str">
        <f t="shared" si="469"/>
        <v/>
      </c>
    </row>
    <row r="7755" spans="11:11" x14ac:dyDescent="0.15">
      <c r="K7755" s="38" t="str">
        <f t="shared" si="469"/>
        <v/>
      </c>
    </row>
    <row r="7756" spans="11:11" x14ac:dyDescent="0.15">
      <c r="K7756" s="38" t="str">
        <f t="shared" si="469"/>
        <v/>
      </c>
    </row>
    <row r="7757" spans="11:11" x14ac:dyDescent="0.15">
      <c r="K7757" s="38" t="str">
        <f t="shared" si="469"/>
        <v/>
      </c>
    </row>
    <row r="7758" spans="11:11" x14ac:dyDescent="0.15">
      <c r="K7758" s="38" t="str">
        <f t="shared" si="469"/>
        <v/>
      </c>
    </row>
    <row r="7759" spans="11:11" x14ac:dyDescent="0.15">
      <c r="K7759" s="38" t="str">
        <f t="shared" si="469"/>
        <v/>
      </c>
    </row>
    <row r="7760" spans="11:11" x14ac:dyDescent="0.15">
      <c r="K7760" s="38" t="str">
        <f t="shared" si="469"/>
        <v/>
      </c>
    </row>
    <row r="7761" spans="11:11" x14ac:dyDescent="0.15">
      <c r="K7761" s="38" t="str">
        <f t="shared" si="469"/>
        <v/>
      </c>
    </row>
    <row r="7762" spans="11:11" x14ac:dyDescent="0.15">
      <c r="K7762" s="38" t="str">
        <f t="shared" si="469"/>
        <v/>
      </c>
    </row>
    <row r="7763" spans="11:11" x14ac:dyDescent="0.15">
      <c r="K7763" s="38" t="str">
        <f t="shared" si="469"/>
        <v/>
      </c>
    </row>
    <row r="7764" spans="11:11" x14ac:dyDescent="0.15">
      <c r="K7764" s="38" t="str">
        <f t="shared" si="469"/>
        <v/>
      </c>
    </row>
    <row r="7765" spans="11:11" x14ac:dyDescent="0.15">
      <c r="K7765" s="38" t="str">
        <f t="shared" si="469"/>
        <v/>
      </c>
    </row>
    <row r="7766" spans="11:11" x14ac:dyDescent="0.15">
      <c r="K7766" s="38" t="str">
        <f t="shared" si="469"/>
        <v/>
      </c>
    </row>
    <row r="7767" spans="11:11" x14ac:dyDescent="0.15">
      <c r="K7767" s="38" t="str">
        <f t="shared" si="469"/>
        <v/>
      </c>
    </row>
    <row r="7768" spans="11:11" x14ac:dyDescent="0.15">
      <c r="K7768" s="38" t="str">
        <f t="shared" si="469"/>
        <v/>
      </c>
    </row>
    <row r="7769" spans="11:11" x14ac:dyDescent="0.15">
      <c r="K7769" s="38" t="str">
        <f t="shared" si="469"/>
        <v/>
      </c>
    </row>
    <row r="7770" spans="11:11" x14ac:dyDescent="0.15">
      <c r="K7770" s="38" t="str">
        <f t="shared" si="469"/>
        <v/>
      </c>
    </row>
    <row r="7771" spans="11:11" x14ac:dyDescent="0.15">
      <c r="K7771" s="38" t="str">
        <f t="shared" si="469"/>
        <v/>
      </c>
    </row>
    <row r="7772" spans="11:11" x14ac:dyDescent="0.15">
      <c r="K7772" s="38" t="str">
        <f t="shared" si="469"/>
        <v/>
      </c>
    </row>
    <row r="7773" spans="11:11" x14ac:dyDescent="0.15">
      <c r="K7773" s="38" t="str">
        <f t="shared" si="469"/>
        <v/>
      </c>
    </row>
    <row r="7774" spans="11:11" x14ac:dyDescent="0.15">
      <c r="K7774" s="38" t="str">
        <f t="shared" si="469"/>
        <v/>
      </c>
    </row>
    <row r="7775" spans="11:11" x14ac:dyDescent="0.15">
      <c r="K7775" s="38" t="str">
        <f t="shared" si="469"/>
        <v/>
      </c>
    </row>
    <row r="7776" spans="11:11" x14ac:dyDescent="0.15">
      <c r="K7776" s="38" t="str">
        <f t="shared" si="469"/>
        <v/>
      </c>
    </row>
    <row r="7777" spans="11:11" x14ac:dyDescent="0.15">
      <c r="K7777" s="38" t="str">
        <f t="shared" si="469"/>
        <v/>
      </c>
    </row>
    <row r="7778" spans="11:11" x14ac:dyDescent="0.15">
      <c r="K7778" s="38" t="str">
        <f t="shared" si="469"/>
        <v/>
      </c>
    </row>
    <row r="7779" spans="11:11" x14ac:dyDescent="0.15">
      <c r="K7779" s="38" t="str">
        <f t="shared" si="469"/>
        <v/>
      </c>
    </row>
    <row r="7780" spans="11:11" x14ac:dyDescent="0.15">
      <c r="K7780" s="38" t="str">
        <f t="shared" si="469"/>
        <v/>
      </c>
    </row>
    <row r="7781" spans="11:11" x14ac:dyDescent="0.15">
      <c r="K7781" s="38" t="str">
        <f t="shared" si="469"/>
        <v/>
      </c>
    </row>
    <row r="7782" spans="11:11" x14ac:dyDescent="0.15">
      <c r="K7782" s="38" t="str">
        <f t="shared" si="469"/>
        <v/>
      </c>
    </row>
    <row r="7783" spans="11:11" x14ac:dyDescent="0.15">
      <c r="K7783" s="38" t="str">
        <f t="shared" si="469"/>
        <v/>
      </c>
    </row>
    <row r="7784" spans="11:11" x14ac:dyDescent="0.15">
      <c r="K7784" s="38" t="str">
        <f t="shared" si="469"/>
        <v/>
      </c>
    </row>
    <row r="7785" spans="11:11" x14ac:dyDescent="0.15">
      <c r="K7785" s="38" t="str">
        <f t="shared" si="469"/>
        <v/>
      </c>
    </row>
    <row r="7786" spans="11:11" x14ac:dyDescent="0.15">
      <c r="K7786" s="38" t="str">
        <f t="shared" si="469"/>
        <v/>
      </c>
    </row>
    <row r="7787" spans="11:11" x14ac:dyDescent="0.15">
      <c r="K7787" s="38" t="str">
        <f t="shared" si="469"/>
        <v/>
      </c>
    </row>
    <row r="7788" spans="11:11" x14ac:dyDescent="0.15">
      <c r="K7788" s="38" t="str">
        <f t="shared" si="469"/>
        <v/>
      </c>
    </row>
    <row r="7789" spans="11:11" x14ac:dyDescent="0.15">
      <c r="K7789" s="38" t="str">
        <f t="shared" si="469"/>
        <v/>
      </c>
    </row>
    <row r="7790" spans="11:11" x14ac:dyDescent="0.15">
      <c r="K7790" s="38" t="str">
        <f t="shared" si="469"/>
        <v/>
      </c>
    </row>
    <row r="7791" spans="11:11" x14ac:dyDescent="0.15">
      <c r="K7791" s="38" t="str">
        <f t="shared" si="469"/>
        <v/>
      </c>
    </row>
    <row r="7792" spans="11:11" x14ac:dyDescent="0.15">
      <c r="K7792" s="38" t="str">
        <f t="shared" si="469"/>
        <v/>
      </c>
    </row>
    <row r="7793" spans="11:11" x14ac:dyDescent="0.15">
      <c r="K7793" s="38" t="str">
        <f t="shared" si="469"/>
        <v/>
      </c>
    </row>
    <row r="7794" spans="11:11" x14ac:dyDescent="0.15">
      <c r="K7794" s="38" t="str">
        <f t="shared" si="469"/>
        <v/>
      </c>
    </row>
    <row r="7795" spans="11:11" x14ac:dyDescent="0.15">
      <c r="K7795" s="38" t="str">
        <f t="shared" si="469"/>
        <v/>
      </c>
    </row>
    <row r="7796" spans="11:11" x14ac:dyDescent="0.15">
      <c r="K7796" s="38" t="str">
        <f t="shared" si="469"/>
        <v/>
      </c>
    </row>
    <row r="7797" spans="11:11" x14ac:dyDescent="0.15">
      <c r="K7797" s="38" t="str">
        <f t="shared" si="469"/>
        <v/>
      </c>
    </row>
    <row r="7798" spans="11:11" x14ac:dyDescent="0.15">
      <c r="K7798" s="38" t="str">
        <f t="shared" si="469"/>
        <v/>
      </c>
    </row>
    <row r="7799" spans="11:11" x14ac:dyDescent="0.15">
      <c r="K7799" s="38" t="str">
        <f t="shared" si="469"/>
        <v/>
      </c>
    </row>
    <row r="7800" spans="11:11" x14ac:dyDescent="0.15">
      <c r="K7800" s="38" t="str">
        <f t="shared" si="469"/>
        <v/>
      </c>
    </row>
    <row r="7801" spans="11:11" x14ac:dyDescent="0.15">
      <c r="K7801" s="38" t="str">
        <f t="shared" si="469"/>
        <v/>
      </c>
    </row>
    <row r="7802" spans="11:11" x14ac:dyDescent="0.15">
      <c r="K7802" s="38" t="str">
        <f t="shared" si="469"/>
        <v/>
      </c>
    </row>
    <row r="7803" spans="11:11" x14ac:dyDescent="0.15">
      <c r="K7803" s="38" t="str">
        <f t="shared" si="469"/>
        <v/>
      </c>
    </row>
    <row r="7804" spans="11:11" x14ac:dyDescent="0.15">
      <c r="K7804" s="38" t="str">
        <f t="shared" si="469"/>
        <v/>
      </c>
    </row>
    <row r="7805" spans="11:11" x14ac:dyDescent="0.15">
      <c r="K7805" s="38" t="str">
        <f t="shared" si="469"/>
        <v/>
      </c>
    </row>
    <row r="7806" spans="11:11" x14ac:dyDescent="0.15">
      <c r="K7806" s="38" t="str">
        <f t="shared" si="469"/>
        <v/>
      </c>
    </row>
    <row r="7807" spans="11:11" x14ac:dyDescent="0.15">
      <c r="K7807" s="38" t="str">
        <f t="shared" si="469"/>
        <v/>
      </c>
    </row>
    <row r="7808" spans="11:11" x14ac:dyDescent="0.15">
      <c r="K7808" s="38" t="str">
        <f t="shared" si="469"/>
        <v/>
      </c>
    </row>
    <row r="7809" spans="11:11" x14ac:dyDescent="0.15">
      <c r="K7809" s="38" t="str">
        <f t="shared" si="469"/>
        <v/>
      </c>
    </row>
    <row r="7810" spans="11:11" x14ac:dyDescent="0.15">
      <c r="K7810" s="38" t="str">
        <f t="shared" si="469"/>
        <v/>
      </c>
    </row>
    <row r="7811" spans="11:11" x14ac:dyDescent="0.15">
      <c r="K7811" s="38" t="str">
        <f t="shared" ref="K7811:K7874" si="470">CONCATENATE(A7811,F7811)</f>
        <v/>
      </c>
    </row>
    <row r="7812" spans="11:11" x14ac:dyDescent="0.15">
      <c r="K7812" s="38" t="str">
        <f t="shared" si="470"/>
        <v/>
      </c>
    </row>
    <row r="7813" spans="11:11" x14ac:dyDescent="0.15">
      <c r="K7813" s="38" t="str">
        <f t="shared" si="470"/>
        <v/>
      </c>
    </row>
    <row r="7814" spans="11:11" x14ac:dyDescent="0.15">
      <c r="K7814" s="38" t="str">
        <f t="shared" si="470"/>
        <v/>
      </c>
    </row>
    <row r="7815" spans="11:11" x14ac:dyDescent="0.15">
      <c r="K7815" s="38" t="str">
        <f t="shared" si="470"/>
        <v/>
      </c>
    </row>
    <row r="7816" spans="11:11" x14ac:dyDescent="0.15">
      <c r="K7816" s="38" t="str">
        <f t="shared" si="470"/>
        <v/>
      </c>
    </row>
    <row r="7817" spans="11:11" x14ac:dyDescent="0.15">
      <c r="K7817" s="38" t="str">
        <f t="shared" si="470"/>
        <v/>
      </c>
    </row>
    <row r="7818" spans="11:11" x14ac:dyDescent="0.15">
      <c r="K7818" s="38" t="str">
        <f t="shared" si="470"/>
        <v/>
      </c>
    </row>
    <row r="7819" spans="11:11" x14ac:dyDescent="0.15">
      <c r="K7819" s="38" t="str">
        <f t="shared" si="470"/>
        <v/>
      </c>
    </row>
    <row r="7820" spans="11:11" x14ac:dyDescent="0.15">
      <c r="K7820" s="38" t="str">
        <f t="shared" si="470"/>
        <v/>
      </c>
    </row>
    <row r="7821" spans="11:11" x14ac:dyDescent="0.15">
      <c r="K7821" s="38" t="str">
        <f t="shared" si="470"/>
        <v/>
      </c>
    </row>
    <row r="7822" spans="11:11" x14ac:dyDescent="0.15">
      <c r="K7822" s="38" t="str">
        <f t="shared" si="470"/>
        <v/>
      </c>
    </row>
    <row r="7823" spans="11:11" x14ac:dyDescent="0.15">
      <c r="K7823" s="38" t="str">
        <f t="shared" si="470"/>
        <v/>
      </c>
    </row>
    <row r="7824" spans="11:11" x14ac:dyDescent="0.15">
      <c r="K7824" s="38" t="str">
        <f t="shared" si="470"/>
        <v/>
      </c>
    </row>
    <row r="7825" spans="11:11" x14ac:dyDescent="0.15">
      <c r="K7825" s="38" t="str">
        <f t="shared" si="470"/>
        <v/>
      </c>
    </row>
    <row r="7826" spans="11:11" x14ac:dyDescent="0.15">
      <c r="K7826" s="38" t="str">
        <f t="shared" si="470"/>
        <v/>
      </c>
    </row>
    <row r="7827" spans="11:11" x14ac:dyDescent="0.15">
      <c r="K7827" s="38" t="str">
        <f t="shared" si="470"/>
        <v/>
      </c>
    </row>
    <row r="7828" spans="11:11" x14ac:dyDescent="0.15">
      <c r="K7828" s="38" t="str">
        <f t="shared" si="470"/>
        <v/>
      </c>
    </row>
    <row r="7829" spans="11:11" x14ac:dyDescent="0.15">
      <c r="K7829" s="38" t="str">
        <f t="shared" si="470"/>
        <v/>
      </c>
    </row>
    <row r="7830" spans="11:11" x14ac:dyDescent="0.15">
      <c r="K7830" s="38" t="str">
        <f t="shared" si="470"/>
        <v/>
      </c>
    </row>
    <row r="7831" spans="11:11" x14ac:dyDescent="0.15">
      <c r="K7831" s="38" t="str">
        <f t="shared" si="470"/>
        <v/>
      </c>
    </row>
    <row r="7832" spans="11:11" x14ac:dyDescent="0.15">
      <c r="K7832" s="38" t="str">
        <f t="shared" si="470"/>
        <v/>
      </c>
    </row>
    <row r="7833" spans="11:11" x14ac:dyDescent="0.15">
      <c r="K7833" s="38" t="str">
        <f t="shared" si="470"/>
        <v/>
      </c>
    </row>
    <row r="7834" spans="11:11" x14ac:dyDescent="0.15">
      <c r="K7834" s="38" t="str">
        <f t="shared" si="470"/>
        <v/>
      </c>
    </row>
    <row r="7835" spans="11:11" x14ac:dyDescent="0.15">
      <c r="K7835" s="38" t="str">
        <f t="shared" si="470"/>
        <v/>
      </c>
    </row>
    <row r="7836" spans="11:11" x14ac:dyDescent="0.15">
      <c r="K7836" s="38" t="str">
        <f t="shared" si="470"/>
        <v/>
      </c>
    </row>
    <row r="7837" spans="11:11" x14ac:dyDescent="0.15">
      <c r="K7837" s="38" t="str">
        <f t="shared" si="470"/>
        <v/>
      </c>
    </row>
    <row r="7838" spans="11:11" x14ac:dyDescent="0.15">
      <c r="K7838" s="38" t="str">
        <f t="shared" si="470"/>
        <v/>
      </c>
    </row>
    <row r="7839" spans="11:11" x14ac:dyDescent="0.15">
      <c r="K7839" s="38" t="str">
        <f t="shared" si="470"/>
        <v/>
      </c>
    </row>
    <row r="7840" spans="11:11" x14ac:dyDescent="0.15">
      <c r="K7840" s="38" t="str">
        <f t="shared" si="470"/>
        <v/>
      </c>
    </row>
    <row r="7841" spans="11:11" x14ac:dyDescent="0.15">
      <c r="K7841" s="38" t="str">
        <f t="shared" si="470"/>
        <v/>
      </c>
    </row>
    <row r="7842" spans="11:11" x14ac:dyDescent="0.15">
      <c r="K7842" s="38" t="str">
        <f t="shared" si="470"/>
        <v/>
      </c>
    </row>
    <row r="7843" spans="11:11" x14ac:dyDescent="0.15">
      <c r="K7843" s="38" t="str">
        <f t="shared" si="470"/>
        <v/>
      </c>
    </row>
    <row r="7844" spans="11:11" x14ac:dyDescent="0.15">
      <c r="K7844" s="38" t="str">
        <f t="shared" si="470"/>
        <v/>
      </c>
    </row>
    <row r="7845" spans="11:11" x14ac:dyDescent="0.15">
      <c r="K7845" s="38" t="str">
        <f t="shared" si="470"/>
        <v/>
      </c>
    </row>
    <row r="7846" spans="11:11" x14ac:dyDescent="0.15">
      <c r="K7846" s="38" t="str">
        <f t="shared" si="470"/>
        <v/>
      </c>
    </row>
    <row r="7847" spans="11:11" x14ac:dyDescent="0.15">
      <c r="K7847" s="38" t="str">
        <f t="shared" si="470"/>
        <v/>
      </c>
    </row>
    <row r="7848" spans="11:11" x14ac:dyDescent="0.15">
      <c r="K7848" s="38" t="str">
        <f t="shared" si="470"/>
        <v/>
      </c>
    </row>
    <row r="7849" spans="11:11" x14ac:dyDescent="0.15">
      <c r="K7849" s="38" t="str">
        <f t="shared" si="470"/>
        <v/>
      </c>
    </row>
    <row r="7850" spans="11:11" x14ac:dyDescent="0.15">
      <c r="K7850" s="38" t="str">
        <f t="shared" si="470"/>
        <v/>
      </c>
    </row>
    <row r="7851" spans="11:11" x14ac:dyDescent="0.15">
      <c r="K7851" s="38" t="str">
        <f t="shared" si="470"/>
        <v/>
      </c>
    </row>
    <row r="7852" spans="11:11" x14ac:dyDescent="0.15">
      <c r="K7852" s="38" t="str">
        <f t="shared" si="470"/>
        <v/>
      </c>
    </row>
    <row r="7853" spans="11:11" x14ac:dyDescent="0.15">
      <c r="K7853" s="38" t="str">
        <f t="shared" si="470"/>
        <v/>
      </c>
    </row>
    <row r="7854" spans="11:11" x14ac:dyDescent="0.15">
      <c r="K7854" s="38" t="str">
        <f t="shared" si="470"/>
        <v/>
      </c>
    </row>
    <row r="7855" spans="11:11" x14ac:dyDescent="0.15">
      <c r="K7855" s="38" t="str">
        <f t="shared" si="470"/>
        <v/>
      </c>
    </row>
    <row r="7856" spans="11:11" x14ac:dyDescent="0.15">
      <c r="K7856" s="38" t="str">
        <f t="shared" si="470"/>
        <v/>
      </c>
    </row>
    <row r="7857" spans="11:11" x14ac:dyDescent="0.15">
      <c r="K7857" s="38" t="str">
        <f t="shared" si="470"/>
        <v/>
      </c>
    </row>
    <row r="7858" spans="11:11" x14ac:dyDescent="0.15">
      <c r="K7858" s="38" t="str">
        <f t="shared" si="470"/>
        <v/>
      </c>
    </row>
    <row r="7859" spans="11:11" x14ac:dyDescent="0.15">
      <c r="K7859" s="38" t="str">
        <f t="shared" si="470"/>
        <v/>
      </c>
    </row>
    <row r="7860" spans="11:11" x14ac:dyDescent="0.15">
      <c r="K7860" s="38" t="str">
        <f t="shared" si="470"/>
        <v/>
      </c>
    </row>
    <row r="7861" spans="11:11" x14ac:dyDescent="0.15">
      <c r="K7861" s="38" t="str">
        <f t="shared" si="470"/>
        <v/>
      </c>
    </row>
    <row r="7862" spans="11:11" x14ac:dyDescent="0.15">
      <c r="K7862" s="38" t="str">
        <f t="shared" si="470"/>
        <v/>
      </c>
    </row>
    <row r="7863" spans="11:11" x14ac:dyDescent="0.15">
      <c r="K7863" s="38" t="str">
        <f t="shared" si="470"/>
        <v/>
      </c>
    </row>
    <row r="7864" spans="11:11" x14ac:dyDescent="0.15">
      <c r="K7864" s="38" t="str">
        <f t="shared" si="470"/>
        <v/>
      </c>
    </row>
    <row r="7865" spans="11:11" x14ac:dyDescent="0.15">
      <c r="K7865" s="38" t="str">
        <f t="shared" si="470"/>
        <v/>
      </c>
    </row>
    <row r="7866" spans="11:11" x14ac:dyDescent="0.15">
      <c r="K7866" s="38" t="str">
        <f t="shared" si="470"/>
        <v/>
      </c>
    </row>
    <row r="7867" spans="11:11" x14ac:dyDescent="0.15">
      <c r="K7867" s="38" t="str">
        <f t="shared" si="470"/>
        <v/>
      </c>
    </row>
    <row r="7868" spans="11:11" x14ac:dyDescent="0.15">
      <c r="K7868" s="38" t="str">
        <f t="shared" si="470"/>
        <v/>
      </c>
    </row>
    <row r="7869" spans="11:11" x14ac:dyDescent="0.15">
      <c r="K7869" s="38" t="str">
        <f t="shared" si="470"/>
        <v/>
      </c>
    </row>
    <row r="7870" spans="11:11" x14ac:dyDescent="0.15">
      <c r="K7870" s="38" t="str">
        <f t="shared" si="470"/>
        <v/>
      </c>
    </row>
    <row r="7871" spans="11:11" x14ac:dyDescent="0.15">
      <c r="K7871" s="38" t="str">
        <f t="shared" si="470"/>
        <v/>
      </c>
    </row>
    <row r="7872" spans="11:11" x14ac:dyDescent="0.15">
      <c r="K7872" s="38" t="str">
        <f t="shared" si="470"/>
        <v/>
      </c>
    </row>
    <row r="7873" spans="11:11" x14ac:dyDescent="0.15">
      <c r="K7873" s="38" t="str">
        <f t="shared" si="470"/>
        <v/>
      </c>
    </row>
    <row r="7874" spans="11:11" x14ac:dyDescent="0.15">
      <c r="K7874" s="38" t="str">
        <f t="shared" si="470"/>
        <v/>
      </c>
    </row>
    <row r="7875" spans="11:11" x14ac:dyDescent="0.15">
      <c r="K7875" s="38" t="str">
        <f t="shared" ref="K7875:K7938" si="471">CONCATENATE(A7875,F7875)</f>
        <v/>
      </c>
    </row>
    <row r="7876" spans="11:11" x14ac:dyDescent="0.15">
      <c r="K7876" s="38" t="str">
        <f t="shared" si="471"/>
        <v/>
      </c>
    </row>
    <row r="7877" spans="11:11" x14ac:dyDescent="0.15">
      <c r="K7877" s="38" t="str">
        <f t="shared" si="471"/>
        <v/>
      </c>
    </row>
    <row r="7878" spans="11:11" x14ac:dyDescent="0.15">
      <c r="K7878" s="38" t="str">
        <f t="shared" si="471"/>
        <v/>
      </c>
    </row>
    <row r="7879" spans="11:11" x14ac:dyDescent="0.15">
      <c r="K7879" s="38" t="str">
        <f t="shared" si="471"/>
        <v/>
      </c>
    </row>
    <row r="7880" spans="11:11" x14ac:dyDescent="0.15">
      <c r="K7880" s="38" t="str">
        <f t="shared" si="471"/>
        <v/>
      </c>
    </row>
    <row r="7881" spans="11:11" x14ac:dyDescent="0.15">
      <c r="K7881" s="38" t="str">
        <f t="shared" si="471"/>
        <v/>
      </c>
    </row>
    <row r="7882" spans="11:11" x14ac:dyDescent="0.15">
      <c r="K7882" s="38" t="str">
        <f t="shared" si="471"/>
        <v/>
      </c>
    </row>
    <row r="7883" spans="11:11" x14ac:dyDescent="0.15">
      <c r="K7883" s="38" t="str">
        <f t="shared" si="471"/>
        <v/>
      </c>
    </row>
    <row r="7884" spans="11:11" x14ac:dyDescent="0.15">
      <c r="K7884" s="38" t="str">
        <f t="shared" si="471"/>
        <v/>
      </c>
    </row>
    <row r="7885" spans="11:11" x14ac:dyDescent="0.15">
      <c r="K7885" s="38" t="str">
        <f t="shared" si="471"/>
        <v/>
      </c>
    </row>
    <row r="7886" spans="11:11" x14ac:dyDescent="0.15">
      <c r="K7886" s="38" t="str">
        <f t="shared" si="471"/>
        <v/>
      </c>
    </row>
    <row r="7887" spans="11:11" x14ac:dyDescent="0.15">
      <c r="K7887" s="38" t="str">
        <f t="shared" si="471"/>
        <v/>
      </c>
    </row>
    <row r="7888" spans="11:11" x14ac:dyDescent="0.15">
      <c r="K7888" s="38" t="str">
        <f t="shared" si="471"/>
        <v/>
      </c>
    </row>
    <row r="7889" spans="11:11" x14ac:dyDescent="0.15">
      <c r="K7889" s="38" t="str">
        <f t="shared" si="471"/>
        <v/>
      </c>
    </row>
    <row r="7890" spans="11:11" x14ac:dyDescent="0.15">
      <c r="K7890" s="38" t="str">
        <f t="shared" si="471"/>
        <v/>
      </c>
    </row>
    <row r="7891" spans="11:11" x14ac:dyDescent="0.15">
      <c r="K7891" s="38" t="str">
        <f t="shared" si="471"/>
        <v/>
      </c>
    </row>
    <row r="7892" spans="11:11" x14ac:dyDescent="0.15">
      <c r="K7892" s="38" t="str">
        <f t="shared" si="471"/>
        <v/>
      </c>
    </row>
    <row r="7893" spans="11:11" x14ac:dyDescent="0.15">
      <c r="K7893" s="38" t="str">
        <f t="shared" si="471"/>
        <v/>
      </c>
    </row>
    <row r="7894" spans="11:11" x14ac:dyDescent="0.15">
      <c r="K7894" s="38" t="str">
        <f t="shared" si="471"/>
        <v/>
      </c>
    </row>
    <row r="7895" spans="11:11" x14ac:dyDescent="0.15">
      <c r="K7895" s="38" t="str">
        <f t="shared" si="471"/>
        <v/>
      </c>
    </row>
    <row r="7896" spans="11:11" x14ac:dyDescent="0.15">
      <c r="K7896" s="38" t="str">
        <f t="shared" si="471"/>
        <v/>
      </c>
    </row>
    <row r="7897" spans="11:11" x14ac:dyDescent="0.15">
      <c r="K7897" s="38" t="str">
        <f t="shared" si="471"/>
        <v/>
      </c>
    </row>
    <row r="7898" spans="11:11" x14ac:dyDescent="0.15">
      <c r="K7898" s="38" t="str">
        <f t="shared" si="471"/>
        <v/>
      </c>
    </row>
    <row r="7899" spans="11:11" x14ac:dyDescent="0.15">
      <c r="K7899" s="38" t="str">
        <f t="shared" si="471"/>
        <v/>
      </c>
    </row>
    <row r="7900" spans="11:11" x14ac:dyDescent="0.15">
      <c r="K7900" s="38" t="str">
        <f t="shared" si="471"/>
        <v/>
      </c>
    </row>
    <row r="7901" spans="11:11" x14ac:dyDescent="0.15">
      <c r="K7901" s="38" t="str">
        <f t="shared" si="471"/>
        <v/>
      </c>
    </row>
    <row r="7902" spans="11:11" x14ac:dyDescent="0.15">
      <c r="K7902" s="38" t="str">
        <f t="shared" si="471"/>
        <v/>
      </c>
    </row>
    <row r="7903" spans="11:11" x14ac:dyDescent="0.15">
      <c r="K7903" s="38" t="str">
        <f t="shared" si="471"/>
        <v/>
      </c>
    </row>
    <row r="7904" spans="11:11" x14ac:dyDescent="0.15">
      <c r="K7904" s="38" t="str">
        <f t="shared" si="471"/>
        <v/>
      </c>
    </row>
    <row r="7905" spans="11:11" x14ac:dyDescent="0.15">
      <c r="K7905" s="38" t="str">
        <f t="shared" si="471"/>
        <v/>
      </c>
    </row>
    <row r="7906" spans="11:11" x14ac:dyDescent="0.15">
      <c r="K7906" s="38" t="str">
        <f t="shared" si="471"/>
        <v/>
      </c>
    </row>
    <row r="7907" spans="11:11" x14ac:dyDescent="0.15">
      <c r="K7907" s="38" t="str">
        <f t="shared" si="471"/>
        <v/>
      </c>
    </row>
    <row r="7908" spans="11:11" x14ac:dyDescent="0.15">
      <c r="K7908" s="38" t="str">
        <f t="shared" si="471"/>
        <v/>
      </c>
    </row>
    <row r="7909" spans="11:11" x14ac:dyDescent="0.15">
      <c r="K7909" s="38" t="str">
        <f t="shared" si="471"/>
        <v/>
      </c>
    </row>
    <row r="7910" spans="11:11" x14ac:dyDescent="0.15">
      <c r="K7910" s="38" t="str">
        <f t="shared" si="471"/>
        <v/>
      </c>
    </row>
    <row r="7911" spans="11:11" x14ac:dyDescent="0.15">
      <c r="K7911" s="38" t="str">
        <f t="shared" si="471"/>
        <v/>
      </c>
    </row>
    <row r="7912" spans="11:11" x14ac:dyDescent="0.15">
      <c r="K7912" s="38" t="str">
        <f t="shared" si="471"/>
        <v/>
      </c>
    </row>
    <row r="7913" spans="11:11" x14ac:dyDescent="0.15">
      <c r="K7913" s="38" t="str">
        <f t="shared" si="471"/>
        <v/>
      </c>
    </row>
    <row r="7914" spans="11:11" x14ac:dyDescent="0.15">
      <c r="K7914" s="38" t="str">
        <f t="shared" si="471"/>
        <v/>
      </c>
    </row>
    <row r="7915" spans="11:11" x14ac:dyDescent="0.15">
      <c r="K7915" s="38" t="str">
        <f t="shared" si="471"/>
        <v/>
      </c>
    </row>
    <row r="7916" spans="11:11" x14ac:dyDescent="0.15">
      <c r="K7916" s="38" t="str">
        <f t="shared" si="471"/>
        <v/>
      </c>
    </row>
    <row r="7917" spans="11:11" x14ac:dyDescent="0.15">
      <c r="K7917" s="38" t="str">
        <f t="shared" si="471"/>
        <v/>
      </c>
    </row>
    <row r="7918" spans="11:11" x14ac:dyDescent="0.15">
      <c r="K7918" s="38" t="str">
        <f t="shared" si="471"/>
        <v/>
      </c>
    </row>
    <row r="7919" spans="11:11" x14ac:dyDescent="0.15">
      <c r="K7919" s="38" t="str">
        <f t="shared" si="471"/>
        <v/>
      </c>
    </row>
    <row r="7920" spans="11:11" x14ac:dyDescent="0.15">
      <c r="K7920" s="38" t="str">
        <f t="shared" si="471"/>
        <v/>
      </c>
    </row>
    <row r="7921" spans="11:11" x14ac:dyDescent="0.15">
      <c r="K7921" s="38" t="str">
        <f t="shared" si="471"/>
        <v/>
      </c>
    </row>
    <row r="7922" spans="11:11" x14ac:dyDescent="0.15">
      <c r="K7922" s="38" t="str">
        <f t="shared" si="471"/>
        <v/>
      </c>
    </row>
    <row r="7923" spans="11:11" x14ac:dyDescent="0.15">
      <c r="K7923" s="38" t="str">
        <f t="shared" si="471"/>
        <v/>
      </c>
    </row>
    <row r="7924" spans="11:11" x14ac:dyDescent="0.15">
      <c r="K7924" s="38" t="str">
        <f t="shared" si="471"/>
        <v/>
      </c>
    </row>
    <row r="7925" spans="11:11" x14ac:dyDescent="0.15">
      <c r="K7925" s="38" t="str">
        <f t="shared" si="471"/>
        <v/>
      </c>
    </row>
    <row r="7926" spans="11:11" x14ac:dyDescent="0.15">
      <c r="K7926" s="38" t="str">
        <f t="shared" si="471"/>
        <v/>
      </c>
    </row>
    <row r="7927" spans="11:11" x14ac:dyDescent="0.15">
      <c r="K7927" s="38" t="str">
        <f t="shared" si="471"/>
        <v/>
      </c>
    </row>
    <row r="7928" spans="11:11" x14ac:dyDescent="0.15">
      <c r="K7928" s="38" t="str">
        <f t="shared" si="471"/>
        <v/>
      </c>
    </row>
    <row r="7929" spans="11:11" x14ac:dyDescent="0.15">
      <c r="K7929" s="38" t="str">
        <f t="shared" si="471"/>
        <v/>
      </c>
    </row>
    <row r="7930" spans="11:11" x14ac:dyDescent="0.15">
      <c r="K7930" s="38" t="str">
        <f t="shared" si="471"/>
        <v/>
      </c>
    </row>
    <row r="7931" spans="11:11" x14ac:dyDescent="0.15">
      <c r="K7931" s="38" t="str">
        <f t="shared" si="471"/>
        <v/>
      </c>
    </row>
    <row r="7932" spans="11:11" x14ac:dyDescent="0.15">
      <c r="K7932" s="38" t="str">
        <f t="shared" si="471"/>
        <v/>
      </c>
    </row>
    <row r="7933" spans="11:11" x14ac:dyDescent="0.15">
      <c r="K7933" s="38" t="str">
        <f t="shared" si="471"/>
        <v/>
      </c>
    </row>
    <row r="7934" spans="11:11" x14ac:dyDescent="0.15">
      <c r="K7934" s="38" t="str">
        <f t="shared" si="471"/>
        <v/>
      </c>
    </row>
    <row r="7935" spans="11:11" x14ac:dyDescent="0.15">
      <c r="K7935" s="38" t="str">
        <f t="shared" si="471"/>
        <v/>
      </c>
    </row>
    <row r="7936" spans="11:11" x14ac:dyDescent="0.15">
      <c r="K7936" s="38" t="str">
        <f t="shared" si="471"/>
        <v/>
      </c>
    </row>
    <row r="7937" spans="11:11" x14ac:dyDescent="0.15">
      <c r="K7937" s="38" t="str">
        <f t="shared" si="471"/>
        <v/>
      </c>
    </row>
    <row r="7938" spans="11:11" x14ac:dyDescent="0.15">
      <c r="K7938" s="38" t="str">
        <f t="shared" si="471"/>
        <v/>
      </c>
    </row>
    <row r="7939" spans="11:11" x14ac:dyDescent="0.15">
      <c r="K7939" s="38" t="str">
        <f t="shared" ref="K7939:K8002" si="472">CONCATENATE(A7939,F7939)</f>
        <v/>
      </c>
    </row>
    <row r="7940" spans="11:11" x14ac:dyDescent="0.15">
      <c r="K7940" s="38" t="str">
        <f t="shared" si="472"/>
        <v/>
      </c>
    </row>
    <row r="7941" spans="11:11" x14ac:dyDescent="0.15">
      <c r="K7941" s="38" t="str">
        <f t="shared" si="472"/>
        <v/>
      </c>
    </row>
    <row r="7942" spans="11:11" x14ac:dyDescent="0.15">
      <c r="K7942" s="38" t="str">
        <f t="shared" si="472"/>
        <v/>
      </c>
    </row>
    <row r="7943" spans="11:11" x14ac:dyDescent="0.15">
      <c r="K7943" s="38" t="str">
        <f t="shared" si="472"/>
        <v/>
      </c>
    </row>
    <row r="7944" spans="11:11" x14ac:dyDescent="0.15">
      <c r="K7944" s="38" t="str">
        <f t="shared" si="472"/>
        <v/>
      </c>
    </row>
    <row r="7945" spans="11:11" x14ac:dyDescent="0.15">
      <c r="K7945" s="38" t="str">
        <f t="shared" si="472"/>
        <v/>
      </c>
    </row>
    <row r="7946" spans="11:11" x14ac:dyDescent="0.15">
      <c r="K7946" s="38" t="str">
        <f t="shared" si="472"/>
        <v/>
      </c>
    </row>
    <row r="7947" spans="11:11" x14ac:dyDescent="0.15">
      <c r="K7947" s="38" t="str">
        <f t="shared" si="472"/>
        <v/>
      </c>
    </row>
    <row r="7948" spans="11:11" x14ac:dyDescent="0.15">
      <c r="K7948" s="38" t="str">
        <f t="shared" si="472"/>
        <v/>
      </c>
    </row>
    <row r="7949" spans="11:11" x14ac:dyDescent="0.15">
      <c r="K7949" s="38" t="str">
        <f t="shared" si="472"/>
        <v/>
      </c>
    </row>
    <row r="7950" spans="11:11" x14ac:dyDescent="0.15">
      <c r="K7950" s="38" t="str">
        <f t="shared" si="472"/>
        <v/>
      </c>
    </row>
    <row r="7951" spans="11:11" x14ac:dyDescent="0.15">
      <c r="K7951" s="38" t="str">
        <f t="shared" si="472"/>
        <v/>
      </c>
    </row>
    <row r="7952" spans="11:11" x14ac:dyDescent="0.15">
      <c r="K7952" s="38" t="str">
        <f t="shared" si="472"/>
        <v/>
      </c>
    </row>
    <row r="7953" spans="11:11" x14ac:dyDescent="0.15">
      <c r="K7953" s="38" t="str">
        <f t="shared" si="472"/>
        <v/>
      </c>
    </row>
    <row r="7954" spans="11:11" x14ac:dyDescent="0.15">
      <c r="K7954" s="38" t="str">
        <f t="shared" si="472"/>
        <v/>
      </c>
    </row>
    <row r="7955" spans="11:11" x14ac:dyDescent="0.15">
      <c r="K7955" s="38" t="str">
        <f t="shared" si="472"/>
        <v/>
      </c>
    </row>
    <row r="7956" spans="11:11" x14ac:dyDescent="0.15">
      <c r="K7956" s="38" t="str">
        <f t="shared" si="472"/>
        <v/>
      </c>
    </row>
    <row r="7957" spans="11:11" x14ac:dyDescent="0.15">
      <c r="K7957" s="38" t="str">
        <f t="shared" si="472"/>
        <v/>
      </c>
    </row>
    <row r="7958" spans="11:11" x14ac:dyDescent="0.15">
      <c r="K7958" s="38" t="str">
        <f t="shared" si="472"/>
        <v/>
      </c>
    </row>
    <row r="7959" spans="11:11" x14ac:dyDescent="0.15">
      <c r="K7959" s="38" t="str">
        <f t="shared" si="472"/>
        <v/>
      </c>
    </row>
    <row r="7960" spans="11:11" x14ac:dyDescent="0.15">
      <c r="K7960" s="38" t="str">
        <f t="shared" si="472"/>
        <v/>
      </c>
    </row>
    <row r="7961" spans="11:11" x14ac:dyDescent="0.15">
      <c r="K7961" s="38" t="str">
        <f t="shared" si="472"/>
        <v/>
      </c>
    </row>
    <row r="7962" spans="11:11" x14ac:dyDescent="0.15">
      <c r="K7962" s="38" t="str">
        <f t="shared" si="472"/>
        <v/>
      </c>
    </row>
    <row r="7963" spans="11:11" x14ac:dyDescent="0.15">
      <c r="K7963" s="38" t="str">
        <f t="shared" si="472"/>
        <v/>
      </c>
    </row>
    <row r="7964" spans="11:11" x14ac:dyDescent="0.15">
      <c r="K7964" s="38" t="str">
        <f t="shared" si="472"/>
        <v/>
      </c>
    </row>
    <row r="7965" spans="11:11" x14ac:dyDescent="0.15">
      <c r="K7965" s="38" t="str">
        <f t="shared" si="472"/>
        <v/>
      </c>
    </row>
    <row r="7966" spans="11:11" x14ac:dyDescent="0.15">
      <c r="K7966" s="38" t="str">
        <f t="shared" si="472"/>
        <v/>
      </c>
    </row>
    <row r="7967" spans="11:11" x14ac:dyDescent="0.15">
      <c r="K7967" s="38" t="str">
        <f t="shared" si="472"/>
        <v/>
      </c>
    </row>
    <row r="7968" spans="11:11" x14ac:dyDescent="0.15">
      <c r="K7968" s="38" t="str">
        <f t="shared" si="472"/>
        <v/>
      </c>
    </row>
    <row r="7969" spans="11:11" x14ac:dyDescent="0.15">
      <c r="K7969" s="38" t="str">
        <f t="shared" si="472"/>
        <v/>
      </c>
    </row>
    <row r="7970" spans="11:11" x14ac:dyDescent="0.15">
      <c r="K7970" s="38" t="str">
        <f t="shared" si="472"/>
        <v/>
      </c>
    </row>
    <row r="7971" spans="11:11" x14ac:dyDescent="0.15">
      <c r="K7971" s="38" t="str">
        <f t="shared" si="472"/>
        <v/>
      </c>
    </row>
    <row r="7972" spans="11:11" x14ac:dyDescent="0.15">
      <c r="K7972" s="38" t="str">
        <f t="shared" si="472"/>
        <v/>
      </c>
    </row>
    <row r="7973" spans="11:11" x14ac:dyDescent="0.15">
      <c r="K7973" s="38" t="str">
        <f t="shared" si="472"/>
        <v/>
      </c>
    </row>
    <row r="7974" spans="11:11" x14ac:dyDescent="0.15">
      <c r="K7974" s="38" t="str">
        <f t="shared" si="472"/>
        <v/>
      </c>
    </row>
    <row r="7975" spans="11:11" x14ac:dyDescent="0.15">
      <c r="K7975" s="38" t="str">
        <f t="shared" si="472"/>
        <v/>
      </c>
    </row>
    <row r="7976" spans="11:11" x14ac:dyDescent="0.15">
      <c r="K7976" s="38" t="str">
        <f t="shared" si="472"/>
        <v/>
      </c>
    </row>
    <row r="7977" spans="11:11" x14ac:dyDescent="0.15">
      <c r="K7977" s="38" t="str">
        <f t="shared" si="472"/>
        <v/>
      </c>
    </row>
    <row r="7978" spans="11:11" x14ac:dyDescent="0.15">
      <c r="K7978" s="38" t="str">
        <f t="shared" si="472"/>
        <v/>
      </c>
    </row>
    <row r="7979" spans="11:11" x14ac:dyDescent="0.15">
      <c r="K7979" s="38" t="str">
        <f t="shared" si="472"/>
        <v/>
      </c>
    </row>
    <row r="7980" spans="11:11" x14ac:dyDescent="0.15">
      <c r="K7980" s="38" t="str">
        <f t="shared" si="472"/>
        <v/>
      </c>
    </row>
    <row r="7981" spans="11:11" x14ac:dyDescent="0.15">
      <c r="K7981" s="38" t="str">
        <f t="shared" si="472"/>
        <v/>
      </c>
    </row>
    <row r="7982" spans="11:11" x14ac:dyDescent="0.15">
      <c r="K7982" s="38" t="str">
        <f t="shared" si="472"/>
        <v/>
      </c>
    </row>
    <row r="7983" spans="11:11" x14ac:dyDescent="0.15">
      <c r="K7983" s="38" t="str">
        <f t="shared" si="472"/>
        <v/>
      </c>
    </row>
    <row r="7984" spans="11:11" x14ac:dyDescent="0.15">
      <c r="K7984" s="38" t="str">
        <f t="shared" si="472"/>
        <v/>
      </c>
    </row>
    <row r="7985" spans="11:11" x14ac:dyDescent="0.15">
      <c r="K7985" s="38" t="str">
        <f t="shared" si="472"/>
        <v/>
      </c>
    </row>
    <row r="7986" spans="11:11" x14ac:dyDescent="0.15">
      <c r="K7986" s="38" t="str">
        <f t="shared" si="472"/>
        <v/>
      </c>
    </row>
    <row r="7987" spans="11:11" x14ac:dyDescent="0.15">
      <c r="K7987" s="38" t="str">
        <f t="shared" si="472"/>
        <v/>
      </c>
    </row>
    <row r="7988" spans="11:11" x14ac:dyDescent="0.15">
      <c r="K7988" s="38" t="str">
        <f t="shared" si="472"/>
        <v/>
      </c>
    </row>
    <row r="7989" spans="11:11" x14ac:dyDescent="0.15">
      <c r="K7989" s="38" t="str">
        <f t="shared" si="472"/>
        <v/>
      </c>
    </row>
    <row r="7990" spans="11:11" x14ac:dyDescent="0.15">
      <c r="K7990" s="38" t="str">
        <f t="shared" si="472"/>
        <v/>
      </c>
    </row>
    <row r="7991" spans="11:11" x14ac:dyDescent="0.15">
      <c r="K7991" s="38" t="str">
        <f t="shared" si="472"/>
        <v/>
      </c>
    </row>
    <row r="7992" spans="11:11" x14ac:dyDescent="0.15">
      <c r="K7992" s="38" t="str">
        <f t="shared" si="472"/>
        <v/>
      </c>
    </row>
    <row r="7993" spans="11:11" x14ac:dyDescent="0.15">
      <c r="K7993" s="38" t="str">
        <f t="shared" si="472"/>
        <v/>
      </c>
    </row>
    <row r="7994" spans="11:11" x14ac:dyDescent="0.15">
      <c r="K7994" s="38" t="str">
        <f t="shared" si="472"/>
        <v/>
      </c>
    </row>
    <row r="7995" spans="11:11" x14ac:dyDescent="0.15">
      <c r="K7995" s="38" t="str">
        <f t="shared" si="472"/>
        <v/>
      </c>
    </row>
    <row r="7996" spans="11:11" x14ac:dyDescent="0.15">
      <c r="K7996" s="38" t="str">
        <f t="shared" si="472"/>
        <v/>
      </c>
    </row>
    <row r="7997" spans="11:11" x14ac:dyDescent="0.15">
      <c r="K7997" s="38" t="str">
        <f t="shared" si="472"/>
        <v/>
      </c>
    </row>
    <row r="7998" spans="11:11" x14ac:dyDescent="0.15">
      <c r="K7998" s="38" t="str">
        <f t="shared" si="472"/>
        <v/>
      </c>
    </row>
    <row r="7999" spans="11:11" x14ac:dyDescent="0.15">
      <c r="K7999" s="38" t="str">
        <f t="shared" si="472"/>
        <v/>
      </c>
    </row>
    <row r="8000" spans="11:11" x14ac:dyDescent="0.15">
      <c r="K8000" s="38" t="str">
        <f t="shared" si="472"/>
        <v/>
      </c>
    </row>
    <row r="8001" spans="11:11" x14ac:dyDescent="0.15">
      <c r="K8001" s="38" t="str">
        <f t="shared" si="472"/>
        <v/>
      </c>
    </row>
    <row r="8002" spans="11:11" x14ac:dyDescent="0.15">
      <c r="K8002" s="38" t="str">
        <f t="shared" si="472"/>
        <v/>
      </c>
    </row>
    <row r="8003" spans="11:11" x14ac:dyDescent="0.15">
      <c r="K8003" s="38" t="str">
        <f t="shared" ref="K8003" si="473">CONCATENATE(A8003,F8003)</f>
        <v/>
      </c>
    </row>
  </sheetData>
  <sheetProtection algorithmName="SHA-512" hashValue="0eUzXjQfYuligYXWEU7UnrCAMlRWq95Royt6T8Z0EfHEMzD5l0qUbdstMMS3vhah4tNLlRJPyyf6NFgD7Si4pg==" saltValue="d6vRxAmtTUtBDCYobZZEjQ==" spinCount="100000" sheet="1" objects="1" scenarios="1"/>
  <conditionalFormatting sqref="A1:XFD1048576">
    <cfRule type="containsErrors" dxfId="7" priority="3">
      <formula>ISERROR(A1)</formula>
    </cfRule>
  </conditionalFormatting>
  <conditionalFormatting sqref="L1:L1048576">
    <cfRule type="containsText" dxfId="6" priority="1" operator="containsText" text="Pendiente">
      <formula>NOT(ISERROR(SEARCH("Pendiente",L1)))</formula>
    </cfRule>
    <cfRule type="containsText" dxfId="5" priority="2" operator="containsText" text="Pagado">
      <formula>NOT(ISERROR(SEARCH("Pagado",L1)))</formula>
    </cfRule>
  </conditionalFormatting>
  <dataValidations count="1">
    <dataValidation type="list" allowBlank="1" showInputMessage="1" showErrorMessage="1" sqref="L2:L1048576" xr:uid="{2888FDC4-F483-B146-B920-5F6298BCAC47}">
      <formula1>"Pagado, Pendiente"</formula1>
    </dataValidation>
  </dataValidations>
  <pageMargins left="0.7" right="0.7" top="0.75" bottom="0.75" header="0.3" footer="0.3"/>
  <pageSetup orientation="portrait" horizontalDpi="0" verticalDpi="0"/>
  <ignoredErrors>
    <ignoredError sqref="E3:E5522 G5:J6 G3:H3 J3 G4:H4 J4 G8:J5522 G7:H7 J7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6250-776B-464F-8A51-42BFEA8C443C}">
  <dimension ref="A1:D6147"/>
  <sheetViews>
    <sheetView workbookViewId="0">
      <selection activeCell="A19" sqref="A19"/>
    </sheetView>
  </sheetViews>
  <sheetFormatPr baseColWidth="10" defaultRowHeight="13" x14ac:dyDescent="0.15"/>
  <cols>
    <col min="1" max="2" width="22.5" customWidth="1"/>
    <col min="3" max="4" width="24.6640625" style="35" bestFit="1" customWidth="1"/>
  </cols>
  <sheetData>
    <row r="1" spans="1:4" x14ac:dyDescent="0.15">
      <c r="A1" t="str">
        <f>Consumos!K1</f>
        <v>Concatenar</v>
      </c>
      <c r="B1" t="str">
        <f>Consumos!L1</f>
        <v>Estatus</v>
      </c>
      <c r="C1" s="35" t="str">
        <f>Consumos!M1</f>
        <v>Vencimiento</v>
      </c>
      <c r="D1" s="35" t="str">
        <f>Consumos!B1</f>
        <v>Fecha de Captura</v>
      </c>
    </row>
    <row r="2" spans="1:4" x14ac:dyDescent="0.15">
      <c r="A2" t="str">
        <f>Consumos!K2</f>
        <v>11900</v>
      </c>
      <c r="B2">
        <f>Consumos!L2</f>
        <v>0</v>
      </c>
      <c r="C2" s="35">
        <f>Consumos!M2</f>
        <v>0</v>
      </c>
      <c r="D2" s="35">
        <f>Consumos!B2</f>
        <v>0</v>
      </c>
    </row>
    <row r="3" spans="1:4" x14ac:dyDescent="0.15">
      <c r="A3" t="str">
        <f>Consumos!K3</f>
        <v>11900</v>
      </c>
      <c r="B3">
        <f>Consumos!L3</f>
        <v>0</v>
      </c>
      <c r="C3" s="35">
        <f>Consumos!M3</f>
        <v>0</v>
      </c>
      <c r="D3" s="35">
        <f>Consumos!B3</f>
        <v>0</v>
      </c>
    </row>
    <row r="4" spans="1:4" x14ac:dyDescent="0.15">
      <c r="A4" t="str">
        <f>Consumos!K4</f>
        <v>11900</v>
      </c>
      <c r="B4">
        <f>Consumos!L4</f>
        <v>0</v>
      </c>
      <c r="C4" s="35">
        <f>Consumos!M4</f>
        <v>0</v>
      </c>
      <c r="D4" s="35">
        <f>Consumos!B4</f>
        <v>0</v>
      </c>
    </row>
    <row r="5" spans="1:4" x14ac:dyDescent="0.15">
      <c r="A5" t="str">
        <f>Consumos!K5</f>
        <v>11900</v>
      </c>
      <c r="B5">
        <f>Consumos!L5</f>
        <v>0</v>
      </c>
      <c r="C5" s="35">
        <f>Consumos!M5</f>
        <v>0</v>
      </c>
      <c r="D5" s="35">
        <f>Consumos!B5</f>
        <v>0</v>
      </c>
    </row>
    <row r="6" spans="1:4" x14ac:dyDescent="0.15">
      <c r="A6" t="str">
        <f>Consumos!K6</f>
        <v>11900</v>
      </c>
      <c r="B6">
        <f>Consumos!L6</f>
        <v>0</v>
      </c>
      <c r="C6" s="35">
        <f>Consumos!M6</f>
        <v>0</v>
      </c>
      <c r="D6" s="35">
        <f>Consumos!B6</f>
        <v>0</v>
      </c>
    </row>
    <row r="7" spans="1:4" x14ac:dyDescent="0.15">
      <c r="A7" t="str">
        <f>Consumos!K7</f>
        <v>11900</v>
      </c>
      <c r="B7">
        <f>Consumos!L7</f>
        <v>0</v>
      </c>
      <c r="C7" s="35">
        <f>Consumos!M7</f>
        <v>0</v>
      </c>
      <c r="D7" s="35">
        <f>Consumos!B7</f>
        <v>0</v>
      </c>
    </row>
    <row r="8" spans="1:4" x14ac:dyDescent="0.15">
      <c r="A8" t="str">
        <f>Consumos!K8</f>
        <v>11900</v>
      </c>
      <c r="B8">
        <f>Consumos!L8</f>
        <v>0</v>
      </c>
      <c r="C8" s="35">
        <f>Consumos!M8</f>
        <v>0</v>
      </c>
      <c r="D8" s="35">
        <f>Consumos!B8</f>
        <v>0</v>
      </c>
    </row>
    <row r="9" spans="1:4" x14ac:dyDescent="0.15">
      <c r="A9" t="str">
        <f>Consumos!K9</f>
        <v>11900</v>
      </c>
      <c r="B9">
        <f>Consumos!L9</f>
        <v>0</v>
      </c>
      <c r="C9" s="35">
        <f>Consumos!M9</f>
        <v>0</v>
      </c>
      <c r="D9" s="35">
        <f>Consumos!B9</f>
        <v>0</v>
      </c>
    </row>
    <row r="10" spans="1:4" x14ac:dyDescent="0.15">
      <c r="A10" t="str">
        <f>Consumos!K10</f>
        <v>11900</v>
      </c>
      <c r="B10">
        <f>Consumos!L10</f>
        <v>0</v>
      </c>
      <c r="C10" s="35">
        <f>Consumos!M10</f>
        <v>0</v>
      </c>
      <c r="D10" s="35">
        <f>Consumos!B10</f>
        <v>0</v>
      </c>
    </row>
    <row r="11" spans="1:4" x14ac:dyDescent="0.15">
      <c r="A11" t="str">
        <f>Consumos!K11</f>
        <v>11900</v>
      </c>
      <c r="B11">
        <f>Consumos!L11</f>
        <v>0</v>
      </c>
      <c r="C11" s="35">
        <f>Consumos!M11</f>
        <v>0</v>
      </c>
      <c r="D11" s="35">
        <f>Consumos!B11</f>
        <v>0</v>
      </c>
    </row>
    <row r="12" spans="1:4" x14ac:dyDescent="0.15">
      <c r="A12" t="str">
        <f>Consumos!K12</f>
        <v>11900</v>
      </c>
      <c r="B12">
        <f>Consumos!L12</f>
        <v>0</v>
      </c>
      <c r="C12" s="35">
        <f>Consumos!M12</f>
        <v>0</v>
      </c>
      <c r="D12" s="35">
        <f>Consumos!B12</f>
        <v>0</v>
      </c>
    </row>
    <row r="13" spans="1:4" x14ac:dyDescent="0.15">
      <c r="A13" t="str">
        <f>Consumos!K13</f>
        <v>11900</v>
      </c>
      <c r="B13">
        <f>Consumos!L13</f>
        <v>0</v>
      </c>
      <c r="C13" s="35">
        <f>Consumos!M13</f>
        <v>0</v>
      </c>
      <c r="D13" s="35">
        <f>Consumos!B13</f>
        <v>0</v>
      </c>
    </row>
    <row r="14" spans="1:4" x14ac:dyDescent="0.15">
      <c r="A14" t="str">
        <f>Consumos!K14</f>
        <v>11900</v>
      </c>
      <c r="B14">
        <f>Consumos!L14</f>
        <v>0</v>
      </c>
      <c r="C14" s="35">
        <f>Consumos!M14</f>
        <v>0</v>
      </c>
      <c r="D14" s="35">
        <f>Consumos!B14</f>
        <v>0</v>
      </c>
    </row>
    <row r="15" spans="1:4" x14ac:dyDescent="0.15">
      <c r="A15" t="str">
        <f>Consumos!K15</f>
        <v>11900</v>
      </c>
      <c r="B15">
        <f>Consumos!L15</f>
        <v>0</v>
      </c>
      <c r="C15" s="35">
        <f>Consumos!M15</f>
        <v>0</v>
      </c>
      <c r="D15" s="35">
        <f>Consumos!B15</f>
        <v>0</v>
      </c>
    </row>
    <row r="16" spans="1:4" x14ac:dyDescent="0.15">
      <c r="A16" t="str">
        <f>Consumos!K16</f>
        <v>11900</v>
      </c>
      <c r="B16">
        <f>Consumos!L16</f>
        <v>0</v>
      </c>
      <c r="C16" s="35">
        <f>Consumos!M16</f>
        <v>0</v>
      </c>
      <c r="D16" s="35">
        <f>Consumos!B16</f>
        <v>0</v>
      </c>
    </row>
    <row r="17" spans="1:4" x14ac:dyDescent="0.15">
      <c r="A17" t="str">
        <f>Consumos!K17</f>
        <v>11900</v>
      </c>
      <c r="B17">
        <f>Consumos!L17</f>
        <v>0</v>
      </c>
      <c r="C17" s="35">
        <f>Consumos!M17</f>
        <v>0</v>
      </c>
      <c r="D17" s="35">
        <f>Consumos!B17</f>
        <v>0</v>
      </c>
    </row>
    <row r="18" spans="1:4" x14ac:dyDescent="0.15">
      <c r="A18" t="str">
        <f>Consumos!K18</f>
        <v>11900</v>
      </c>
      <c r="B18">
        <f>Consumos!L18</f>
        <v>0</v>
      </c>
      <c r="C18" s="35">
        <f>Consumos!M18</f>
        <v>0</v>
      </c>
      <c r="D18" s="35">
        <f>Consumos!B18</f>
        <v>0</v>
      </c>
    </row>
    <row r="19" spans="1:4" x14ac:dyDescent="0.15">
      <c r="A19" t="str">
        <f>Consumos!K19</f>
        <v>11900</v>
      </c>
      <c r="B19">
        <f>Consumos!L19</f>
        <v>0</v>
      </c>
      <c r="C19" s="35">
        <f>Consumos!M19</f>
        <v>0</v>
      </c>
      <c r="D19" s="35">
        <f>Consumos!B19</f>
        <v>0</v>
      </c>
    </row>
    <row r="20" spans="1:4" x14ac:dyDescent="0.15">
      <c r="A20" t="str">
        <f>Consumos!K20</f>
        <v>11900</v>
      </c>
      <c r="B20">
        <f>Consumos!L20</f>
        <v>0</v>
      </c>
      <c r="C20" s="35">
        <f>Consumos!M20</f>
        <v>0</v>
      </c>
      <c r="D20" s="35">
        <f>Consumos!B20</f>
        <v>0</v>
      </c>
    </row>
    <row r="21" spans="1:4" x14ac:dyDescent="0.15">
      <c r="A21" t="str">
        <f>Consumos!K21</f>
        <v>11900</v>
      </c>
      <c r="B21">
        <f>Consumos!L21</f>
        <v>0</v>
      </c>
      <c r="C21" s="35">
        <f>Consumos!M21</f>
        <v>0</v>
      </c>
      <c r="D21" s="35">
        <f>Consumos!B21</f>
        <v>0</v>
      </c>
    </row>
    <row r="22" spans="1:4" x14ac:dyDescent="0.15">
      <c r="A22" t="str">
        <f>Consumos!K22</f>
        <v>11900</v>
      </c>
      <c r="B22">
        <f>Consumos!L22</f>
        <v>0</v>
      </c>
      <c r="C22" s="35">
        <f>Consumos!M22</f>
        <v>0</v>
      </c>
      <c r="D22" s="35">
        <f>Consumos!B22</f>
        <v>0</v>
      </c>
    </row>
    <row r="23" spans="1:4" x14ac:dyDescent="0.15">
      <c r="A23" t="str">
        <f>Consumos!K23</f>
        <v>11900</v>
      </c>
      <c r="B23">
        <f>Consumos!L23</f>
        <v>0</v>
      </c>
      <c r="C23" s="35">
        <f>Consumos!M23</f>
        <v>0</v>
      </c>
      <c r="D23" s="35">
        <f>Consumos!B23</f>
        <v>0</v>
      </c>
    </row>
    <row r="24" spans="1:4" x14ac:dyDescent="0.15">
      <c r="A24" t="str">
        <f>Consumos!K24</f>
        <v>11900</v>
      </c>
      <c r="B24">
        <f>Consumos!L24</f>
        <v>0</v>
      </c>
      <c r="C24" s="35">
        <f>Consumos!M24</f>
        <v>0</v>
      </c>
      <c r="D24" s="35">
        <f>Consumos!B24</f>
        <v>0</v>
      </c>
    </row>
    <row r="25" spans="1:4" x14ac:dyDescent="0.15">
      <c r="A25" t="str">
        <f>Consumos!K25</f>
        <v>11900</v>
      </c>
      <c r="B25">
        <f>Consumos!L25</f>
        <v>0</v>
      </c>
      <c r="C25" s="35">
        <f>Consumos!M25</f>
        <v>0</v>
      </c>
      <c r="D25" s="35">
        <f>Consumos!B25</f>
        <v>0</v>
      </c>
    </row>
    <row r="26" spans="1:4" x14ac:dyDescent="0.15">
      <c r="A26" t="str">
        <f>Consumos!K26</f>
        <v>11900</v>
      </c>
      <c r="B26">
        <f>Consumos!L26</f>
        <v>0</v>
      </c>
      <c r="C26" s="35">
        <f>Consumos!M26</f>
        <v>0</v>
      </c>
      <c r="D26" s="35">
        <f>Consumos!B26</f>
        <v>0</v>
      </c>
    </row>
    <row r="27" spans="1:4" x14ac:dyDescent="0.15">
      <c r="A27" t="str">
        <f>Consumos!K27</f>
        <v>11900</v>
      </c>
      <c r="B27">
        <f>Consumos!L27</f>
        <v>0</v>
      </c>
      <c r="C27" s="35">
        <f>Consumos!M27</f>
        <v>0</v>
      </c>
      <c r="D27" s="35">
        <f>Consumos!B27</f>
        <v>0</v>
      </c>
    </row>
    <row r="28" spans="1:4" x14ac:dyDescent="0.15">
      <c r="A28" t="str">
        <f>Consumos!K28</f>
        <v>11900</v>
      </c>
      <c r="B28">
        <f>Consumos!L28</f>
        <v>0</v>
      </c>
      <c r="C28" s="35">
        <f>Consumos!M28</f>
        <v>0</v>
      </c>
      <c r="D28" s="35">
        <f>Consumos!B28</f>
        <v>0</v>
      </c>
    </row>
    <row r="29" spans="1:4" x14ac:dyDescent="0.15">
      <c r="A29" t="str">
        <f>Consumos!K29</f>
        <v>11900</v>
      </c>
      <c r="B29">
        <f>Consumos!L29</f>
        <v>0</v>
      </c>
      <c r="C29" s="35">
        <f>Consumos!M29</f>
        <v>0</v>
      </c>
      <c r="D29" s="35">
        <f>Consumos!B29</f>
        <v>0</v>
      </c>
    </row>
    <row r="30" spans="1:4" x14ac:dyDescent="0.15">
      <c r="A30" t="str">
        <f>Consumos!K30</f>
        <v>11900</v>
      </c>
      <c r="B30">
        <f>Consumos!L30</f>
        <v>0</v>
      </c>
      <c r="C30" s="35">
        <f>Consumos!M30</f>
        <v>0</v>
      </c>
      <c r="D30" s="35">
        <f>Consumos!B30</f>
        <v>0</v>
      </c>
    </row>
    <row r="31" spans="1:4" x14ac:dyDescent="0.15">
      <c r="A31" t="str">
        <f>Consumos!K31</f>
        <v>11900</v>
      </c>
      <c r="B31">
        <f>Consumos!L31</f>
        <v>0</v>
      </c>
      <c r="C31" s="35">
        <f>Consumos!M31</f>
        <v>0</v>
      </c>
      <c r="D31" s="35">
        <f>Consumos!B31</f>
        <v>0</v>
      </c>
    </row>
    <row r="32" spans="1:4" x14ac:dyDescent="0.15">
      <c r="A32" t="str">
        <f>Consumos!K32</f>
        <v>11900</v>
      </c>
      <c r="B32">
        <f>Consumos!L32</f>
        <v>0</v>
      </c>
      <c r="C32" s="35">
        <f>Consumos!M32</f>
        <v>0</v>
      </c>
      <c r="D32" s="35">
        <f>Consumos!B32</f>
        <v>0</v>
      </c>
    </row>
    <row r="33" spans="1:4" x14ac:dyDescent="0.15">
      <c r="A33" t="str">
        <f>Consumos!K33</f>
        <v>11900</v>
      </c>
      <c r="B33">
        <f>Consumos!L33</f>
        <v>0</v>
      </c>
      <c r="C33" s="35">
        <f>Consumos!M33</f>
        <v>0</v>
      </c>
      <c r="D33" s="35">
        <f>Consumos!B33</f>
        <v>0</v>
      </c>
    </row>
    <row r="34" spans="1:4" x14ac:dyDescent="0.15">
      <c r="A34" t="str">
        <f>Consumos!K34</f>
        <v>11900</v>
      </c>
      <c r="B34">
        <f>Consumos!L34</f>
        <v>0</v>
      </c>
      <c r="C34" s="35">
        <f>Consumos!M34</f>
        <v>0</v>
      </c>
      <c r="D34" s="35">
        <f>Consumos!B34</f>
        <v>0</v>
      </c>
    </row>
    <row r="35" spans="1:4" x14ac:dyDescent="0.15">
      <c r="A35" t="str">
        <f>Consumos!K35</f>
        <v>11900</v>
      </c>
      <c r="B35">
        <f>Consumos!L35</f>
        <v>0</v>
      </c>
      <c r="C35" s="35">
        <f>Consumos!M35</f>
        <v>0</v>
      </c>
      <c r="D35" s="35">
        <f>Consumos!B35</f>
        <v>0</v>
      </c>
    </row>
    <row r="36" spans="1:4" x14ac:dyDescent="0.15">
      <c r="A36" t="str">
        <f>Consumos!K36</f>
        <v>11900</v>
      </c>
      <c r="B36">
        <f>Consumos!L36</f>
        <v>0</v>
      </c>
      <c r="C36" s="35">
        <f>Consumos!M36</f>
        <v>0</v>
      </c>
      <c r="D36" s="35">
        <f>Consumos!B36</f>
        <v>0</v>
      </c>
    </row>
    <row r="37" spans="1:4" x14ac:dyDescent="0.15">
      <c r="A37" t="str">
        <f>Consumos!K37</f>
        <v>11900</v>
      </c>
      <c r="B37">
        <f>Consumos!L37</f>
        <v>0</v>
      </c>
      <c r="C37" s="35">
        <f>Consumos!M37</f>
        <v>0</v>
      </c>
      <c r="D37" s="35">
        <f>Consumos!B37</f>
        <v>0</v>
      </c>
    </row>
    <row r="38" spans="1:4" x14ac:dyDescent="0.15">
      <c r="A38" t="str">
        <f>Consumos!K38</f>
        <v>11900</v>
      </c>
      <c r="B38">
        <f>Consumos!L38</f>
        <v>0</v>
      </c>
      <c r="C38" s="35">
        <f>Consumos!M38</f>
        <v>0</v>
      </c>
      <c r="D38" s="35">
        <f>Consumos!B38</f>
        <v>0</v>
      </c>
    </row>
    <row r="39" spans="1:4" x14ac:dyDescent="0.15">
      <c r="A39" t="str">
        <f>Consumos!K39</f>
        <v>11900</v>
      </c>
      <c r="B39">
        <f>Consumos!L39</f>
        <v>0</v>
      </c>
      <c r="C39" s="35">
        <f>Consumos!M39</f>
        <v>0</v>
      </c>
      <c r="D39" s="35">
        <f>Consumos!B39</f>
        <v>0</v>
      </c>
    </row>
    <row r="40" spans="1:4" x14ac:dyDescent="0.15">
      <c r="A40" t="str">
        <f>Consumos!K40</f>
        <v>11900</v>
      </c>
      <c r="B40">
        <f>Consumos!L40</f>
        <v>0</v>
      </c>
      <c r="C40" s="35">
        <f>Consumos!M40</f>
        <v>0</v>
      </c>
      <c r="D40" s="35">
        <f>Consumos!B40</f>
        <v>0</v>
      </c>
    </row>
    <row r="41" spans="1:4" x14ac:dyDescent="0.15">
      <c r="A41" t="str">
        <f>Consumos!K41</f>
        <v>11900</v>
      </c>
      <c r="B41">
        <f>Consumos!L41</f>
        <v>0</v>
      </c>
      <c r="C41" s="35">
        <f>Consumos!M41</f>
        <v>0</v>
      </c>
      <c r="D41" s="35">
        <f>Consumos!B41</f>
        <v>0</v>
      </c>
    </row>
    <row r="42" spans="1:4" x14ac:dyDescent="0.15">
      <c r="A42" t="str">
        <f>Consumos!K42</f>
        <v>11900</v>
      </c>
      <c r="B42">
        <f>Consumos!L42</f>
        <v>0</v>
      </c>
      <c r="C42" s="35">
        <f>Consumos!M42</f>
        <v>0</v>
      </c>
      <c r="D42" s="35">
        <f>Consumos!B42</f>
        <v>0</v>
      </c>
    </row>
    <row r="43" spans="1:4" x14ac:dyDescent="0.15">
      <c r="A43" t="str">
        <f>Consumos!K43</f>
        <v>11900</v>
      </c>
      <c r="B43">
        <f>Consumos!L43</f>
        <v>0</v>
      </c>
      <c r="C43" s="35">
        <f>Consumos!M43</f>
        <v>0</v>
      </c>
      <c r="D43" s="35">
        <f>Consumos!B43</f>
        <v>0</v>
      </c>
    </row>
    <row r="44" spans="1:4" x14ac:dyDescent="0.15">
      <c r="A44" t="str">
        <f>Consumos!K44</f>
        <v>11900</v>
      </c>
      <c r="B44">
        <f>Consumos!L44</f>
        <v>0</v>
      </c>
      <c r="C44" s="35">
        <f>Consumos!M44</f>
        <v>0</v>
      </c>
      <c r="D44" s="35">
        <f>Consumos!B44</f>
        <v>0</v>
      </c>
    </row>
    <row r="45" spans="1:4" x14ac:dyDescent="0.15">
      <c r="A45" t="str">
        <f>Consumos!K45</f>
        <v>11900</v>
      </c>
      <c r="B45">
        <f>Consumos!L45</f>
        <v>0</v>
      </c>
      <c r="C45" s="35">
        <f>Consumos!M45</f>
        <v>0</v>
      </c>
      <c r="D45" s="35">
        <f>Consumos!B45</f>
        <v>0</v>
      </c>
    </row>
    <row r="46" spans="1:4" x14ac:dyDescent="0.15">
      <c r="A46" t="str">
        <f>Consumos!K46</f>
        <v>11900</v>
      </c>
      <c r="B46">
        <f>Consumos!L46</f>
        <v>0</v>
      </c>
      <c r="C46" s="35">
        <f>Consumos!M46</f>
        <v>0</v>
      </c>
      <c r="D46" s="35">
        <f>Consumos!B46</f>
        <v>0</v>
      </c>
    </row>
    <row r="47" spans="1:4" x14ac:dyDescent="0.15">
      <c r="A47" t="str">
        <f>Consumos!K47</f>
        <v>11900</v>
      </c>
      <c r="B47">
        <f>Consumos!L47</f>
        <v>0</v>
      </c>
      <c r="C47" s="35">
        <f>Consumos!M47</f>
        <v>0</v>
      </c>
      <c r="D47" s="35">
        <f>Consumos!B47</f>
        <v>0</v>
      </c>
    </row>
    <row r="48" spans="1:4" x14ac:dyDescent="0.15">
      <c r="A48" t="str">
        <f>Consumos!K48</f>
        <v>11900</v>
      </c>
      <c r="B48">
        <f>Consumos!L48</f>
        <v>0</v>
      </c>
      <c r="C48" s="35">
        <f>Consumos!M48</f>
        <v>0</v>
      </c>
      <c r="D48" s="35">
        <f>Consumos!B48</f>
        <v>0</v>
      </c>
    </row>
    <row r="49" spans="1:4" x14ac:dyDescent="0.15">
      <c r="A49" t="str">
        <f>Consumos!K49</f>
        <v>11900</v>
      </c>
      <c r="B49">
        <f>Consumos!L49</f>
        <v>0</v>
      </c>
      <c r="C49" s="35">
        <f>Consumos!M49</f>
        <v>0</v>
      </c>
      <c r="D49" s="35">
        <f>Consumos!B49</f>
        <v>0</v>
      </c>
    </row>
    <row r="50" spans="1:4" x14ac:dyDescent="0.15">
      <c r="A50" t="str">
        <f>Consumos!K50</f>
        <v>11900</v>
      </c>
      <c r="B50">
        <f>Consumos!L50</f>
        <v>0</v>
      </c>
      <c r="C50" s="35">
        <f>Consumos!M50</f>
        <v>0</v>
      </c>
      <c r="D50" s="35">
        <f>Consumos!B50</f>
        <v>0</v>
      </c>
    </row>
    <row r="51" spans="1:4" x14ac:dyDescent="0.15">
      <c r="A51" t="str">
        <f>Consumos!K51</f>
        <v>11900</v>
      </c>
      <c r="B51">
        <f>Consumos!L51</f>
        <v>0</v>
      </c>
      <c r="C51" s="35">
        <f>Consumos!M51</f>
        <v>0</v>
      </c>
      <c r="D51" s="35">
        <f>Consumos!B51</f>
        <v>0</v>
      </c>
    </row>
    <row r="52" spans="1:4" x14ac:dyDescent="0.15">
      <c r="A52" t="str">
        <f>Consumos!K52</f>
        <v>11900</v>
      </c>
      <c r="B52">
        <f>Consumos!L52</f>
        <v>0</v>
      </c>
      <c r="C52" s="35">
        <f>Consumos!M52</f>
        <v>0</v>
      </c>
      <c r="D52" s="35">
        <f>Consumos!B52</f>
        <v>0</v>
      </c>
    </row>
    <row r="53" spans="1:4" x14ac:dyDescent="0.15">
      <c r="A53" t="str">
        <f>Consumos!K53</f>
        <v>11900</v>
      </c>
      <c r="B53">
        <f>Consumos!L53</f>
        <v>0</v>
      </c>
      <c r="C53" s="35">
        <f>Consumos!M53</f>
        <v>0</v>
      </c>
      <c r="D53" s="35">
        <f>Consumos!B53</f>
        <v>0</v>
      </c>
    </row>
    <row r="54" spans="1:4" x14ac:dyDescent="0.15">
      <c r="A54" t="str">
        <f>Consumos!K54</f>
        <v>11900</v>
      </c>
      <c r="B54">
        <f>Consumos!L54</f>
        <v>0</v>
      </c>
      <c r="C54" s="35">
        <f>Consumos!M54</f>
        <v>0</v>
      </c>
      <c r="D54" s="35">
        <f>Consumos!B54</f>
        <v>0</v>
      </c>
    </row>
    <row r="55" spans="1:4" x14ac:dyDescent="0.15">
      <c r="A55" t="str">
        <f>Consumos!K55</f>
        <v>11900</v>
      </c>
      <c r="B55">
        <f>Consumos!L55</f>
        <v>0</v>
      </c>
      <c r="C55" s="35">
        <f>Consumos!M55</f>
        <v>0</v>
      </c>
      <c r="D55" s="35">
        <f>Consumos!B55</f>
        <v>0</v>
      </c>
    </row>
    <row r="56" spans="1:4" x14ac:dyDescent="0.15">
      <c r="A56" t="str">
        <f>Consumos!K56</f>
        <v>11900</v>
      </c>
      <c r="B56">
        <f>Consumos!L56</f>
        <v>0</v>
      </c>
      <c r="C56" s="35">
        <f>Consumos!M56</f>
        <v>0</v>
      </c>
      <c r="D56" s="35">
        <f>Consumos!B56</f>
        <v>0</v>
      </c>
    </row>
    <row r="57" spans="1:4" x14ac:dyDescent="0.15">
      <c r="A57" t="str">
        <f>Consumos!K57</f>
        <v>11900</v>
      </c>
      <c r="B57">
        <f>Consumos!L57</f>
        <v>0</v>
      </c>
      <c r="C57" s="35">
        <f>Consumos!M57</f>
        <v>0</v>
      </c>
      <c r="D57" s="35">
        <f>Consumos!B57</f>
        <v>0</v>
      </c>
    </row>
    <row r="58" spans="1:4" x14ac:dyDescent="0.15">
      <c r="A58" t="str">
        <f>Consumos!K58</f>
        <v>11900</v>
      </c>
      <c r="B58">
        <f>Consumos!L58</f>
        <v>0</v>
      </c>
      <c r="C58" s="35">
        <f>Consumos!M58</f>
        <v>0</v>
      </c>
      <c r="D58" s="35">
        <f>Consumos!B58</f>
        <v>0</v>
      </c>
    </row>
    <row r="59" spans="1:4" x14ac:dyDescent="0.15">
      <c r="A59" t="str">
        <f>Consumos!K59</f>
        <v>11900</v>
      </c>
      <c r="B59">
        <f>Consumos!L59</f>
        <v>0</v>
      </c>
      <c r="C59" s="35">
        <f>Consumos!M59</f>
        <v>0</v>
      </c>
      <c r="D59" s="35">
        <f>Consumos!B59</f>
        <v>0</v>
      </c>
    </row>
    <row r="60" spans="1:4" x14ac:dyDescent="0.15">
      <c r="A60" t="str">
        <f>Consumos!K60</f>
        <v>11900</v>
      </c>
      <c r="B60">
        <f>Consumos!L60</f>
        <v>0</v>
      </c>
      <c r="C60" s="35">
        <f>Consumos!M60</f>
        <v>0</v>
      </c>
      <c r="D60" s="35">
        <f>Consumos!B60</f>
        <v>0</v>
      </c>
    </row>
    <row r="61" spans="1:4" x14ac:dyDescent="0.15">
      <c r="A61" t="str">
        <f>Consumos!K61</f>
        <v>11900</v>
      </c>
      <c r="B61">
        <f>Consumos!L61</f>
        <v>0</v>
      </c>
      <c r="C61" s="35">
        <f>Consumos!M61</f>
        <v>0</v>
      </c>
      <c r="D61" s="35">
        <f>Consumos!B61</f>
        <v>0</v>
      </c>
    </row>
    <row r="62" spans="1:4" x14ac:dyDescent="0.15">
      <c r="A62" t="str">
        <f>Consumos!K62</f>
        <v>11900</v>
      </c>
      <c r="B62">
        <f>Consumos!L62</f>
        <v>0</v>
      </c>
      <c r="C62" s="35">
        <f>Consumos!M62</f>
        <v>0</v>
      </c>
      <c r="D62" s="35">
        <f>Consumos!B62</f>
        <v>0</v>
      </c>
    </row>
    <row r="63" spans="1:4" x14ac:dyDescent="0.15">
      <c r="A63" t="str">
        <f>Consumos!K63</f>
        <v>11900</v>
      </c>
      <c r="B63">
        <f>Consumos!L63</f>
        <v>0</v>
      </c>
      <c r="C63" s="35">
        <f>Consumos!M63</f>
        <v>0</v>
      </c>
      <c r="D63" s="35">
        <f>Consumos!B63</f>
        <v>0</v>
      </c>
    </row>
    <row r="64" spans="1:4" x14ac:dyDescent="0.15">
      <c r="A64" t="str">
        <f>Consumos!K64</f>
        <v>11900</v>
      </c>
      <c r="B64">
        <f>Consumos!L64</f>
        <v>0</v>
      </c>
      <c r="C64" s="35">
        <f>Consumos!M64</f>
        <v>0</v>
      </c>
      <c r="D64" s="35">
        <f>Consumos!B64</f>
        <v>0</v>
      </c>
    </row>
    <row r="65" spans="1:4" x14ac:dyDescent="0.15">
      <c r="A65" t="str">
        <f>Consumos!K65</f>
        <v>11900</v>
      </c>
      <c r="B65">
        <f>Consumos!L65</f>
        <v>0</v>
      </c>
      <c r="C65" s="35">
        <f>Consumos!M65</f>
        <v>0</v>
      </c>
      <c r="D65" s="35">
        <f>Consumos!B65</f>
        <v>0</v>
      </c>
    </row>
    <row r="66" spans="1:4" x14ac:dyDescent="0.15">
      <c r="A66" t="str">
        <f>Consumos!K66</f>
        <v>11900</v>
      </c>
      <c r="B66">
        <f>Consumos!L66</f>
        <v>0</v>
      </c>
      <c r="C66" s="35">
        <f>Consumos!M66</f>
        <v>0</v>
      </c>
      <c r="D66" s="35">
        <f>Consumos!B66</f>
        <v>0</v>
      </c>
    </row>
    <row r="67" spans="1:4" x14ac:dyDescent="0.15">
      <c r="A67" t="str">
        <f>Consumos!K67</f>
        <v>11900</v>
      </c>
      <c r="B67">
        <f>Consumos!L67</f>
        <v>0</v>
      </c>
      <c r="C67" s="35">
        <f>Consumos!M67</f>
        <v>0</v>
      </c>
      <c r="D67" s="35">
        <f>Consumos!B67</f>
        <v>0</v>
      </c>
    </row>
    <row r="68" spans="1:4" x14ac:dyDescent="0.15">
      <c r="A68" t="str">
        <f>Consumos!K68</f>
        <v>11900</v>
      </c>
      <c r="B68">
        <f>Consumos!L68</f>
        <v>0</v>
      </c>
      <c r="C68" s="35">
        <f>Consumos!M68</f>
        <v>0</v>
      </c>
      <c r="D68" s="35">
        <f>Consumos!B68</f>
        <v>0</v>
      </c>
    </row>
    <row r="69" spans="1:4" x14ac:dyDescent="0.15">
      <c r="A69" t="str">
        <f>Consumos!K69</f>
        <v>11900</v>
      </c>
      <c r="B69">
        <f>Consumos!L69</f>
        <v>0</v>
      </c>
      <c r="C69" s="35">
        <f>Consumos!M69</f>
        <v>0</v>
      </c>
      <c r="D69" s="35">
        <f>Consumos!B69</f>
        <v>0</v>
      </c>
    </row>
    <row r="70" spans="1:4" x14ac:dyDescent="0.15">
      <c r="A70" t="str">
        <f>Consumos!K70</f>
        <v>11900</v>
      </c>
      <c r="B70">
        <f>Consumos!L70</f>
        <v>0</v>
      </c>
      <c r="C70" s="35">
        <f>Consumos!M70</f>
        <v>0</v>
      </c>
      <c r="D70" s="35">
        <f>Consumos!B70</f>
        <v>0</v>
      </c>
    </row>
    <row r="71" spans="1:4" x14ac:dyDescent="0.15">
      <c r="A71" t="str">
        <f>Consumos!K71</f>
        <v>11900</v>
      </c>
      <c r="B71">
        <f>Consumos!L71</f>
        <v>0</v>
      </c>
      <c r="C71" s="35">
        <f>Consumos!M71</f>
        <v>0</v>
      </c>
      <c r="D71" s="35">
        <f>Consumos!B71</f>
        <v>0</v>
      </c>
    </row>
    <row r="72" spans="1:4" x14ac:dyDescent="0.15">
      <c r="A72" t="str">
        <f>Consumos!K72</f>
        <v>11900</v>
      </c>
      <c r="B72">
        <f>Consumos!L72</f>
        <v>0</v>
      </c>
      <c r="C72" s="35">
        <f>Consumos!M72</f>
        <v>0</v>
      </c>
      <c r="D72" s="35">
        <f>Consumos!B72</f>
        <v>0</v>
      </c>
    </row>
    <row r="73" spans="1:4" x14ac:dyDescent="0.15">
      <c r="A73" t="str">
        <f>Consumos!K73</f>
        <v>11900</v>
      </c>
      <c r="B73">
        <f>Consumos!L73</f>
        <v>0</v>
      </c>
      <c r="C73" s="35">
        <f>Consumos!M73</f>
        <v>0</v>
      </c>
      <c r="D73" s="35">
        <f>Consumos!B73</f>
        <v>0</v>
      </c>
    </row>
    <row r="74" spans="1:4" x14ac:dyDescent="0.15">
      <c r="A74" t="str">
        <f>Consumos!K74</f>
        <v>11900</v>
      </c>
      <c r="B74">
        <f>Consumos!L74</f>
        <v>0</v>
      </c>
      <c r="C74" s="35">
        <f>Consumos!M74</f>
        <v>0</v>
      </c>
      <c r="D74" s="35">
        <f>Consumos!B74</f>
        <v>0</v>
      </c>
    </row>
    <row r="75" spans="1:4" x14ac:dyDescent="0.15">
      <c r="A75" t="str">
        <f>Consumos!K75</f>
        <v>11900</v>
      </c>
      <c r="B75">
        <f>Consumos!L75</f>
        <v>0</v>
      </c>
      <c r="C75" s="35">
        <f>Consumos!M75</f>
        <v>0</v>
      </c>
      <c r="D75" s="35">
        <f>Consumos!B75</f>
        <v>0</v>
      </c>
    </row>
    <row r="76" spans="1:4" x14ac:dyDescent="0.15">
      <c r="A76" t="str">
        <f>Consumos!K76</f>
        <v>11900</v>
      </c>
      <c r="B76">
        <f>Consumos!L76</f>
        <v>0</v>
      </c>
      <c r="C76" s="35">
        <f>Consumos!M76</f>
        <v>0</v>
      </c>
      <c r="D76" s="35">
        <f>Consumos!B76</f>
        <v>0</v>
      </c>
    </row>
    <row r="77" spans="1:4" x14ac:dyDescent="0.15">
      <c r="A77" t="str">
        <f>Consumos!K77</f>
        <v>11900</v>
      </c>
      <c r="B77">
        <f>Consumos!L77</f>
        <v>0</v>
      </c>
      <c r="C77" s="35">
        <f>Consumos!M77</f>
        <v>0</v>
      </c>
      <c r="D77" s="35">
        <f>Consumos!B77</f>
        <v>0</v>
      </c>
    </row>
    <row r="78" spans="1:4" x14ac:dyDescent="0.15">
      <c r="A78" t="str">
        <f>Consumos!K78</f>
        <v>11900</v>
      </c>
      <c r="B78">
        <f>Consumos!L78</f>
        <v>0</v>
      </c>
      <c r="C78" s="35">
        <f>Consumos!M78</f>
        <v>0</v>
      </c>
      <c r="D78" s="35">
        <f>Consumos!B78</f>
        <v>0</v>
      </c>
    </row>
    <row r="79" spans="1:4" x14ac:dyDescent="0.15">
      <c r="A79" t="str">
        <f>Consumos!K79</f>
        <v>11900</v>
      </c>
      <c r="B79">
        <f>Consumos!L79</f>
        <v>0</v>
      </c>
      <c r="C79" s="35">
        <f>Consumos!M79</f>
        <v>0</v>
      </c>
      <c r="D79" s="35">
        <f>Consumos!B79</f>
        <v>0</v>
      </c>
    </row>
    <row r="80" spans="1:4" x14ac:dyDescent="0.15">
      <c r="A80" t="str">
        <f>Consumos!K80</f>
        <v>11900</v>
      </c>
      <c r="B80">
        <f>Consumos!L80</f>
        <v>0</v>
      </c>
      <c r="C80" s="35">
        <f>Consumos!M80</f>
        <v>0</v>
      </c>
      <c r="D80" s="35">
        <f>Consumos!B80</f>
        <v>0</v>
      </c>
    </row>
    <row r="81" spans="1:4" x14ac:dyDescent="0.15">
      <c r="A81" t="str">
        <f>Consumos!K81</f>
        <v>11900</v>
      </c>
      <c r="B81">
        <f>Consumos!L81</f>
        <v>0</v>
      </c>
      <c r="C81" s="35">
        <f>Consumos!M81</f>
        <v>0</v>
      </c>
      <c r="D81" s="35">
        <f>Consumos!B81</f>
        <v>0</v>
      </c>
    </row>
    <row r="82" spans="1:4" x14ac:dyDescent="0.15">
      <c r="A82" t="str">
        <f>Consumos!K82</f>
        <v>11900</v>
      </c>
      <c r="B82">
        <f>Consumos!L82</f>
        <v>0</v>
      </c>
      <c r="C82" s="35">
        <f>Consumos!M82</f>
        <v>0</v>
      </c>
      <c r="D82" s="35">
        <f>Consumos!B82</f>
        <v>0</v>
      </c>
    </row>
    <row r="83" spans="1:4" x14ac:dyDescent="0.15">
      <c r="A83" t="str">
        <f>Consumos!K83</f>
        <v>11900</v>
      </c>
      <c r="B83">
        <f>Consumos!L83</f>
        <v>0</v>
      </c>
      <c r="C83" s="35">
        <f>Consumos!M83</f>
        <v>0</v>
      </c>
      <c r="D83" s="35">
        <f>Consumos!B83</f>
        <v>0</v>
      </c>
    </row>
    <row r="84" spans="1:4" x14ac:dyDescent="0.15">
      <c r="A84" t="str">
        <f>Consumos!K84</f>
        <v>11900</v>
      </c>
      <c r="B84">
        <f>Consumos!L84</f>
        <v>0</v>
      </c>
      <c r="C84" s="35">
        <f>Consumos!M84</f>
        <v>0</v>
      </c>
      <c r="D84" s="35">
        <f>Consumos!B84</f>
        <v>0</v>
      </c>
    </row>
    <row r="85" spans="1:4" x14ac:dyDescent="0.15">
      <c r="A85" t="str">
        <f>Consumos!K85</f>
        <v>11900</v>
      </c>
      <c r="B85">
        <f>Consumos!L85</f>
        <v>0</v>
      </c>
      <c r="C85" s="35">
        <f>Consumos!M85</f>
        <v>0</v>
      </c>
      <c r="D85" s="35">
        <f>Consumos!B85</f>
        <v>0</v>
      </c>
    </row>
    <row r="86" spans="1:4" x14ac:dyDescent="0.15">
      <c r="A86" t="str">
        <f>Consumos!K86</f>
        <v>11900</v>
      </c>
      <c r="B86">
        <f>Consumos!L86</f>
        <v>0</v>
      </c>
      <c r="C86" s="35">
        <f>Consumos!M86</f>
        <v>0</v>
      </c>
      <c r="D86" s="35">
        <f>Consumos!B86</f>
        <v>0</v>
      </c>
    </row>
    <row r="87" spans="1:4" x14ac:dyDescent="0.15">
      <c r="A87" t="str">
        <f>Consumos!K87</f>
        <v>11900</v>
      </c>
      <c r="B87">
        <f>Consumos!L87</f>
        <v>0</v>
      </c>
      <c r="C87" s="35">
        <f>Consumos!M87</f>
        <v>0</v>
      </c>
      <c r="D87" s="35">
        <f>Consumos!B87</f>
        <v>0</v>
      </c>
    </row>
    <row r="88" spans="1:4" x14ac:dyDescent="0.15">
      <c r="A88" t="str">
        <f>Consumos!K88</f>
        <v>11900</v>
      </c>
      <c r="B88">
        <f>Consumos!L88</f>
        <v>0</v>
      </c>
      <c r="C88" s="35">
        <f>Consumos!M88</f>
        <v>0</v>
      </c>
      <c r="D88" s="35">
        <f>Consumos!B88</f>
        <v>0</v>
      </c>
    </row>
    <row r="89" spans="1:4" x14ac:dyDescent="0.15">
      <c r="A89" t="str">
        <f>Consumos!K89</f>
        <v>11900</v>
      </c>
      <c r="B89">
        <f>Consumos!L89</f>
        <v>0</v>
      </c>
      <c r="C89" s="35">
        <f>Consumos!M89</f>
        <v>0</v>
      </c>
      <c r="D89" s="35">
        <f>Consumos!B89</f>
        <v>0</v>
      </c>
    </row>
    <row r="90" spans="1:4" x14ac:dyDescent="0.15">
      <c r="A90" t="str">
        <f>Consumos!K90</f>
        <v>11900</v>
      </c>
      <c r="B90">
        <f>Consumos!L90</f>
        <v>0</v>
      </c>
      <c r="C90" s="35">
        <f>Consumos!M90</f>
        <v>0</v>
      </c>
      <c r="D90" s="35">
        <f>Consumos!B90</f>
        <v>0</v>
      </c>
    </row>
    <row r="91" spans="1:4" x14ac:dyDescent="0.15">
      <c r="A91" t="str">
        <f>Consumos!K91</f>
        <v>11900</v>
      </c>
      <c r="B91">
        <f>Consumos!L91</f>
        <v>0</v>
      </c>
      <c r="C91" s="35">
        <f>Consumos!M91</f>
        <v>0</v>
      </c>
      <c r="D91" s="35">
        <f>Consumos!B91</f>
        <v>0</v>
      </c>
    </row>
    <row r="92" spans="1:4" x14ac:dyDescent="0.15">
      <c r="A92" t="str">
        <f>Consumos!K92</f>
        <v>11900</v>
      </c>
      <c r="B92">
        <f>Consumos!L92</f>
        <v>0</v>
      </c>
      <c r="C92" s="35">
        <f>Consumos!M92</f>
        <v>0</v>
      </c>
      <c r="D92" s="35">
        <f>Consumos!B92</f>
        <v>0</v>
      </c>
    </row>
    <row r="93" spans="1:4" x14ac:dyDescent="0.15">
      <c r="A93" t="str">
        <f>Consumos!K93</f>
        <v>11900</v>
      </c>
      <c r="B93">
        <f>Consumos!L93</f>
        <v>0</v>
      </c>
      <c r="C93" s="35">
        <f>Consumos!M93</f>
        <v>0</v>
      </c>
      <c r="D93" s="35">
        <f>Consumos!B93</f>
        <v>0</v>
      </c>
    </row>
    <row r="94" spans="1:4" x14ac:dyDescent="0.15">
      <c r="A94" t="str">
        <f>Consumos!K94</f>
        <v>11900</v>
      </c>
      <c r="B94">
        <f>Consumos!L94</f>
        <v>0</v>
      </c>
      <c r="C94" s="35">
        <f>Consumos!M94</f>
        <v>0</v>
      </c>
      <c r="D94" s="35">
        <f>Consumos!B94</f>
        <v>0</v>
      </c>
    </row>
    <row r="95" spans="1:4" x14ac:dyDescent="0.15">
      <c r="A95" t="str">
        <f>Consumos!K95</f>
        <v>11900</v>
      </c>
      <c r="B95">
        <f>Consumos!L95</f>
        <v>0</v>
      </c>
      <c r="C95" s="35">
        <f>Consumos!M95</f>
        <v>0</v>
      </c>
      <c r="D95" s="35">
        <f>Consumos!B95</f>
        <v>0</v>
      </c>
    </row>
    <row r="96" spans="1:4" x14ac:dyDescent="0.15">
      <c r="A96" t="str">
        <f>Consumos!K96</f>
        <v>11900</v>
      </c>
      <c r="B96">
        <f>Consumos!L96</f>
        <v>0</v>
      </c>
      <c r="C96" s="35">
        <f>Consumos!M96</f>
        <v>0</v>
      </c>
      <c r="D96" s="35">
        <f>Consumos!B96</f>
        <v>0</v>
      </c>
    </row>
    <row r="97" spans="1:4" x14ac:dyDescent="0.15">
      <c r="A97" t="str">
        <f>Consumos!K97</f>
        <v>11900</v>
      </c>
      <c r="B97">
        <f>Consumos!L97</f>
        <v>0</v>
      </c>
      <c r="C97" s="35">
        <f>Consumos!M97</f>
        <v>0</v>
      </c>
      <c r="D97" s="35">
        <f>Consumos!B97</f>
        <v>0</v>
      </c>
    </row>
    <row r="98" spans="1:4" x14ac:dyDescent="0.15">
      <c r="A98" t="str">
        <f>Consumos!K98</f>
        <v>11900</v>
      </c>
      <c r="B98">
        <f>Consumos!L98</f>
        <v>0</v>
      </c>
      <c r="C98" s="35">
        <f>Consumos!M98</f>
        <v>0</v>
      </c>
      <c r="D98" s="35">
        <f>Consumos!B98</f>
        <v>0</v>
      </c>
    </row>
    <row r="99" spans="1:4" x14ac:dyDescent="0.15">
      <c r="A99" t="str">
        <f>Consumos!K99</f>
        <v>11900</v>
      </c>
      <c r="B99">
        <f>Consumos!L99</f>
        <v>0</v>
      </c>
      <c r="C99" s="35">
        <f>Consumos!M99</f>
        <v>0</v>
      </c>
      <c r="D99" s="35">
        <f>Consumos!B99</f>
        <v>0</v>
      </c>
    </row>
    <row r="100" spans="1:4" x14ac:dyDescent="0.15">
      <c r="A100" t="str">
        <f>Consumos!K100</f>
        <v>11900</v>
      </c>
      <c r="B100">
        <f>Consumos!L100</f>
        <v>0</v>
      </c>
      <c r="C100" s="35">
        <f>Consumos!M100</f>
        <v>0</v>
      </c>
      <c r="D100" s="35">
        <f>Consumos!B100</f>
        <v>0</v>
      </c>
    </row>
    <row r="101" spans="1:4" x14ac:dyDescent="0.15">
      <c r="A101" t="str">
        <f>Consumos!K101</f>
        <v>11900</v>
      </c>
      <c r="B101">
        <f>Consumos!L101</f>
        <v>0</v>
      </c>
      <c r="C101" s="35">
        <f>Consumos!M101</f>
        <v>0</v>
      </c>
      <c r="D101" s="35">
        <f>Consumos!B101</f>
        <v>0</v>
      </c>
    </row>
    <row r="102" spans="1:4" x14ac:dyDescent="0.15">
      <c r="A102" t="str">
        <f>Consumos!K102</f>
        <v>11900</v>
      </c>
      <c r="B102">
        <f>Consumos!L102</f>
        <v>0</v>
      </c>
      <c r="C102" s="35">
        <f>Consumos!M102</f>
        <v>0</v>
      </c>
      <c r="D102" s="35">
        <f>Consumos!B102</f>
        <v>0</v>
      </c>
    </row>
    <row r="103" spans="1:4" x14ac:dyDescent="0.15">
      <c r="A103" t="str">
        <f>Consumos!K103</f>
        <v>11900</v>
      </c>
      <c r="B103">
        <f>Consumos!L103</f>
        <v>0</v>
      </c>
      <c r="C103" s="35">
        <f>Consumos!M103</f>
        <v>0</v>
      </c>
      <c r="D103" s="35">
        <f>Consumos!B103</f>
        <v>0</v>
      </c>
    </row>
    <row r="104" spans="1:4" x14ac:dyDescent="0.15">
      <c r="A104" t="str">
        <f>Consumos!K104</f>
        <v>11900</v>
      </c>
      <c r="B104">
        <f>Consumos!L104</f>
        <v>0</v>
      </c>
      <c r="C104" s="35">
        <f>Consumos!M104</f>
        <v>0</v>
      </c>
      <c r="D104" s="35">
        <f>Consumos!B104</f>
        <v>0</v>
      </c>
    </row>
    <row r="105" spans="1:4" x14ac:dyDescent="0.15">
      <c r="A105" t="str">
        <f>Consumos!K105</f>
        <v>11900</v>
      </c>
      <c r="B105">
        <f>Consumos!L105</f>
        <v>0</v>
      </c>
      <c r="C105" s="35">
        <f>Consumos!M105</f>
        <v>0</v>
      </c>
      <c r="D105" s="35">
        <f>Consumos!B105</f>
        <v>0</v>
      </c>
    </row>
    <row r="106" spans="1:4" x14ac:dyDescent="0.15">
      <c r="A106" t="str">
        <f>Consumos!K106</f>
        <v>11900</v>
      </c>
      <c r="B106">
        <f>Consumos!L106</f>
        <v>0</v>
      </c>
      <c r="C106" s="35">
        <f>Consumos!M106</f>
        <v>0</v>
      </c>
      <c r="D106" s="35">
        <f>Consumos!B106</f>
        <v>0</v>
      </c>
    </row>
    <row r="107" spans="1:4" x14ac:dyDescent="0.15">
      <c r="A107" t="str">
        <f>Consumos!K107</f>
        <v>11900</v>
      </c>
      <c r="B107">
        <f>Consumos!L107</f>
        <v>0</v>
      </c>
      <c r="C107" s="35">
        <f>Consumos!M107</f>
        <v>0</v>
      </c>
      <c r="D107" s="35">
        <f>Consumos!B107</f>
        <v>0</v>
      </c>
    </row>
    <row r="108" spans="1:4" x14ac:dyDescent="0.15">
      <c r="A108" t="str">
        <f>Consumos!K108</f>
        <v>11900</v>
      </c>
      <c r="B108">
        <f>Consumos!L108</f>
        <v>0</v>
      </c>
      <c r="C108" s="35">
        <f>Consumos!M108</f>
        <v>0</v>
      </c>
      <c r="D108" s="35">
        <f>Consumos!B108</f>
        <v>0</v>
      </c>
    </row>
    <row r="109" spans="1:4" x14ac:dyDescent="0.15">
      <c r="A109" t="str">
        <f>Consumos!K109</f>
        <v>11900</v>
      </c>
      <c r="B109">
        <f>Consumos!L109</f>
        <v>0</v>
      </c>
      <c r="C109" s="35">
        <f>Consumos!M109</f>
        <v>0</v>
      </c>
      <c r="D109" s="35">
        <f>Consumos!B109</f>
        <v>0</v>
      </c>
    </row>
    <row r="110" spans="1:4" x14ac:dyDescent="0.15">
      <c r="A110" t="str">
        <f>Consumos!K110</f>
        <v>11900</v>
      </c>
      <c r="B110">
        <f>Consumos!L110</f>
        <v>0</v>
      </c>
      <c r="C110" s="35">
        <f>Consumos!M110</f>
        <v>0</v>
      </c>
      <c r="D110" s="35">
        <f>Consumos!B110</f>
        <v>0</v>
      </c>
    </row>
    <row r="111" spans="1:4" x14ac:dyDescent="0.15">
      <c r="A111" t="str">
        <f>Consumos!K111</f>
        <v>11900</v>
      </c>
      <c r="B111">
        <f>Consumos!L111</f>
        <v>0</v>
      </c>
      <c r="C111" s="35">
        <f>Consumos!M111</f>
        <v>0</v>
      </c>
      <c r="D111" s="35">
        <f>Consumos!B111</f>
        <v>0</v>
      </c>
    </row>
    <row r="112" spans="1:4" x14ac:dyDescent="0.15">
      <c r="A112" t="str">
        <f>Consumos!K112</f>
        <v>11900</v>
      </c>
      <c r="B112">
        <f>Consumos!L112</f>
        <v>0</v>
      </c>
      <c r="C112" s="35">
        <f>Consumos!M112</f>
        <v>0</v>
      </c>
      <c r="D112" s="35">
        <f>Consumos!B112</f>
        <v>0</v>
      </c>
    </row>
    <row r="113" spans="1:4" x14ac:dyDescent="0.15">
      <c r="A113" t="str">
        <f>Consumos!K113</f>
        <v>11900</v>
      </c>
      <c r="B113">
        <f>Consumos!L113</f>
        <v>0</v>
      </c>
      <c r="C113" s="35">
        <f>Consumos!M113</f>
        <v>0</v>
      </c>
      <c r="D113" s="35">
        <f>Consumos!B113</f>
        <v>0</v>
      </c>
    </row>
    <row r="114" spans="1:4" x14ac:dyDescent="0.15">
      <c r="A114" t="str">
        <f>Consumos!K114</f>
        <v>11900</v>
      </c>
      <c r="B114">
        <f>Consumos!L114</f>
        <v>0</v>
      </c>
      <c r="C114" s="35">
        <f>Consumos!M114</f>
        <v>0</v>
      </c>
      <c r="D114" s="35">
        <f>Consumos!B114</f>
        <v>0</v>
      </c>
    </row>
    <row r="115" spans="1:4" x14ac:dyDescent="0.15">
      <c r="A115" t="str">
        <f>Consumos!K115</f>
        <v>11900</v>
      </c>
      <c r="B115">
        <f>Consumos!L115</f>
        <v>0</v>
      </c>
      <c r="C115" s="35">
        <f>Consumos!M115</f>
        <v>0</v>
      </c>
      <c r="D115" s="35">
        <f>Consumos!B115</f>
        <v>0</v>
      </c>
    </row>
    <row r="116" spans="1:4" x14ac:dyDescent="0.15">
      <c r="A116" t="str">
        <f>Consumos!K116</f>
        <v>11900</v>
      </c>
      <c r="B116">
        <f>Consumos!L116</f>
        <v>0</v>
      </c>
      <c r="C116" s="35">
        <f>Consumos!M116</f>
        <v>0</v>
      </c>
      <c r="D116" s="35">
        <f>Consumos!B116</f>
        <v>0</v>
      </c>
    </row>
    <row r="117" spans="1:4" x14ac:dyDescent="0.15">
      <c r="A117" t="str">
        <f>Consumos!K117</f>
        <v>11900</v>
      </c>
      <c r="B117">
        <f>Consumos!L117</f>
        <v>0</v>
      </c>
      <c r="C117" s="35">
        <f>Consumos!M117</f>
        <v>0</v>
      </c>
      <c r="D117" s="35">
        <f>Consumos!B117</f>
        <v>0</v>
      </c>
    </row>
    <row r="118" spans="1:4" x14ac:dyDescent="0.15">
      <c r="A118" t="str">
        <f>Consumos!K118</f>
        <v>11900</v>
      </c>
      <c r="B118">
        <f>Consumos!L118</f>
        <v>0</v>
      </c>
      <c r="C118" s="35">
        <f>Consumos!M118</f>
        <v>0</v>
      </c>
      <c r="D118" s="35">
        <f>Consumos!B118</f>
        <v>0</v>
      </c>
    </row>
    <row r="119" spans="1:4" x14ac:dyDescent="0.15">
      <c r="A119" t="str">
        <f>Consumos!K119</f>
        <v>11900</v>
      </c>
      <c r="B119">
        <f>Consumos!L119</f>
        <v>0</v>
      </c>
      <c r="C119" s="35">
        <f>Consumos!M119</f>
        <v>0</v>
      </c>
      <c r="D119" s="35">
        <f>Consumos!B119</f>
        <v>0</v>
      </c>
    </row>
    <row r="120" spans="1:4" x14ac:dyDescent="0.15">
      <c r="A120" t="str">
        <f>Consumos!K120</f>
        <v>11900</v>
      </c>
      <c r="B120">
        <f>Consumos!L120</f>
        <v>0</v>
      </c>
      <c r="C120" s="35">
        <f>Consumos!M120</f>
        <v>0</v>
      </c>
      <c r="D120" s="35">
        <f>Consumos!B120</f>
        <v>0</v>
      </c>
    </row>
    <row r="121" spans="1:4" x14ac:dyDescent="0.15">
      <c r="A121" t="str">
        <f>Consumos!K121</f>
        <v>11900</v>
      </c>
      <c r="B121">
        <f>Consumos!L121</f>
        <v>0</v>
      </c>
      <c r="C121" s="35">
        <f>Consumos!M121</f>
        <v>0</v>
      </c>
      <c r="D121" s="35">
        <f>Consumos!B121</f>
        <v>0</v>
      </c>
    </row>
    <row r="122" spans="1:4" x14ac:dyDescent="0.15">
      <c r="A122" t="str">
        <f>Consumos!K122</f>
        <v>11900</v>
      </c>
      <c r="B122">
        <f>Consumos!L122</f>
        <v>0</v>
      </c>
      <c r="C122" s="35">
        <f>Consumos!M122</f>
        <v>0</v>
      </c>
      <c r="D122" s="35">
        <f>Consumos!B122</f>
        <v>0</v>
      </c>
    </row>
    <row r="123" spans="1:4" x14ac:dyDescent="0.15">
      <c r="A123" t="str">
        <f>Consumos!K123</f>
        <v>11900</v>
      </c>
      <c r="B123">
        <f>Consumos!L123</f>
        <v>0</v>
      </c>
      <c r="C123" s="35">
        <f>Consumos!M123</f>
        <v>0</v>
      </c>
      <c r="D123" s="35">
        <f>Consumos!B123</f>
        <v>0</v>
      </c>
    </row>
    <row r="124" spans="1:4" x14ac:dyDescent="0.15">
      <c r="A124" t="str">
        <f>Consumos!K124</f>
        <v>11900</v>
      </c>
      <c r="B124">
        <f>Consumos!L124</f>
        <v>0</v>
      </c>
      <c r="C124" s="35">
        <f>Consumos!M124</f>
        <v>0</v>
      </c>
      <c r="D124" s="35">
        <f>Consumos!B124</f>
        <v>0</v>
      </c>
    </row>
    <row r="125" spans="1:4" x14ac:dyDescent="0.15">
      <c r="A125" t="str">
        <f>Consumos!K125</f>
        <v>11900</v>
      </c>
      <c r="B125">
        <f>Consumos!L125</f>
        <v>0</v>
      </c>
      <c r="C125" s="35">
        <f>Consumos!M125</f>
        <v>0</v>
      </c>
      <c r="D125" s="35">
        <f>Consumos!B125</f>
        <v>0</v>
      </c>
    </row>
    <row r="126" spans="1:4" x14ac:dyDescent="0.15">
      <c r="A126" t="str">
        <f>Consumos!K126</f>
        <v>11900</v>
      </c>
      <c r="B126">
        <f>Consumos!L126</f>
        <v>0</v>
      </c>
      <c r="C126" s="35">
        <f>Consumos!M126</f>
        <v>0</v>
      </c>
      <c r="D126" s="35">
        <f>Consumos!B126</f>
        <v>0</v>
      </c>
    </row>
    <row r="127" spans="1:4" x14ac:dyDescent="0.15">
      <c r="A127" t="str">
        <f>Consumos!K127</f>
        <v>11900</v>
      </c>
      <c r="B127">
        <f>Consumos!L127</f>
        <v>0</v>
      </c>
      <c r="C127" s="35">
        <f>Consumos!M127</f>
        <v>0</v>
      </c>
      <c r="D127" s="35">
        <f>Consumos!B127</f>
        <v>0</v>
      </c>
    </row>
    <row r="128" spans="1:4" x14ac:dyDescent="0.15">
      <c r="A128" t="str">
        <f>Consumos!K128</f>
        <v>11900</v>
      </c>
      <c r="B128">
        <f>Consumos!L128</f>
        <v>0</v>
      </c>
      <c r="C128" s="35">
        <f>Consumos!M128</f>
        <v>0</v>
      </c>
      <c r="D128" s="35">
        <f>Consumos!B128</f>
        <v>0</v>
      </c>
    </row>
    <row r="129" spans="1:4" x14ac:dyDescent="0.15">
      <c r="A129" t="str">
        <f>Consumos!K129</f>
        <v>11900</v>
      </c>
      <c r="B129">
        <f>Consumos!L129</f>
        <v>0</v>
      </c>
      <c r="C129" s="35">
        <f>Consumos!M129</f>
        <v>0</v>
      </c>
      <c r="D129" s="35">
        <f>Consumos!B129</f>
        <v>0</v>
      </c>
    </row>
    <row r="130" spans="1:4" x14ac:dyDescent="0.15">
      <c r="A130" t="str">
        <f>Consumos!K130</f>
        <v>11900</v>
      </c>
      <c r="B130">
        <f>Consumos!L130</f>
        <v>0</v>
      </c>
      <c r="C130" s="35">
        <f>Consumos!M130</f>
        <v>0</v>
      </c>
      <c r="D130" s="35">
        <f>Consumos!B130</f>
        <v>0</v>
      </c>
    </row>
    <row r="131" spans="1:4" x14ac:dyDescent="0.15">
      <c r="A131" t="str">
        <f>Consumos!K131</f>
        <v>11900</v>
      </c>
      <c r="B131">
        <f>Consumos!L131</f>
        <v>0</v>
      </c>
      <c r="C131" s="35">
        <f>Consumos!M131</f>
        <v>0</v>
      </c>
      <c r="D131" s="35">
        <f>Consumos!B131</f>
        <v>0</v>
      </c>
    </row>
    <row r="132" spans="1:4" x14ac:dyDescent="0.15">
      <c r="A132" t="str">
        <f>Consumos!K132</f>
        <v>11900</v>
      </c>
      <c r="B132">
        <f>Consumos!L132</f>
        <v>0</v>
      </c>
      <c r="C132" s="35">
        <f>Consumos!M132</f>
        <v>0</v>
      </c>
      <c r="D132" s="35">
        <f>Consumos!B132</f>
        <v>0</v>
      </c>
    </row>
    <row r="133" spans="1:4" x14ac:dyDescent="0.15">
      <c r="A133" t="str">
        <f>Consumos!K133</f>
        <v>11900</v>
      </c>
      <c r="B133">
        <f>Consumos!L133</f>
        <v>0</v>
      </c>
      <c r="C133" s="35">
        <f>Consumos!M133</f>
        <v>0</v>
      </c>
      <c r="D133" s="35">
        <f>Consumos!B133</f>
        <v>0</v>
      </c>
    </row>
    <row r="134" spans="1:4" x14ac:dyDescent="0.15">
      <c r="A134" t="str">
        <f>Consumos!K134</f>
        <v>11900</v>
      </c>
      <c r="B134">
        <f>Consumos!L134</f>
        <v>0</v>
      </c>
      <c r="C134" s="35">
        <f>Consumos!M134</f>
        <v>0</v>
      </c>
      <c r="D134" s="35">
        <f>Consumos!B134</f>
        <v>0</v>
      </c>
    </row>
    <row r="135" spans="1:4" x14ac:dyDescent="0.15">
      <c r="A135" t="str">
        <f>Consumos!K135</f>
        <v>11900</v>
      </c>
      <c r="B135">
        <f>Consumos!L135</f>
        <v>0</v>
      </c>
      <c r="C135" s="35">
        <f>Consumos!M135</f>
        <v>0</v>
      </c>
      <c r="D135" s="35">
        <f>Consumos!B135</f>
        <v>0</v>
      </c>
    </row>
    <row r="136" spans="1:4" x14ac:dyDescent="0.15">
      <c r="A136" t="str">
        <f>Consumos!K136</f>
        <v>11900</v>
      </c>
      <c r="B136">
        <f>Consumos!L136</f>
        <v>0</v>
      </c>
      <c r="C136" s="35">
        <f>Consumos!M136</f>
        <v>0</v>
      </c>
      <c r="D136" s="35">
        <f>Consumos!B136</f>
        <v>0</v>
      </c>
    </row>
    <row r="137" spans="1:4" x14ac:dyDescent="0.15">
      <c r="A137" t="str">
        <f>Consumos!K137</f>
        <v>11900</v>
      </c>
      <c r="B137">
        <f>Consumos!L137</f>
        <v>0</v>
      </c>
      <c r="C137" s="35">
        <f>Consumos!M137</f>
        <v>0</v>
      </c>
      <c r="D137" s="35">
        <f>Consumos!B137</f>
        <v>0</v>
      </c>
    </row>
    <row r="138" spans="1:4" x14ac:dyDescent="0.15">
      <c r="A138" t="str">
        <f>Consumos!K138</f>
        <v>11900</v>
      </c>
      <c r="B138">
        <f>Consumos!L138</f>
        <v>0</v>
      </c>
      <c r="C138" s="35">
        <f>Consumos!M138</f>
        <v>0</v>
      </c>
      <c r="D138" s="35">
        <f>Consumos!B138</f>
        <v>0</v>
      </c>
    </row>
    <row r="139" spans="1:4" x14ac:dyDescent="0.15">
      <c r="A139" t="str">
        <f>Consumos!K139</f>
        <v>11900</v>
      </c>
      <c r="B139">
        <f>Consumos!L139</f>
        <v>0</v>
      </c>
      <c r="C139" s="35">
        <f>Consumos!M139</f>
        <v>0</v>
      </c>
      <c r="D139" s="35">
        <f>Consumos!B139</f>
        <v>0</v>
      </c>
    </row>
    <row r="140" spans="1:4" x14ac:dyDescent="0.15">
      <c r="A140" t="str">
        <f>Consumos!K140</f>
        <v>11900</v>
      </c>
      <c r="B140">
        <f>Consumos!L140</f>
        <v>0</v>
      </c>
      <c r="C140" s="35">
        <f>Consumos!M140</f>
        <v>0</v>
      </c>
      <c r="D140" s="35">
        <f>Consumos!B140</f>
        <v>0</v>
      </c>
    </row>
    <row r="141" spans="1:4" x14ac:dyDescent="0.15">
      <c r="A141" t="str">
        <f>Consumos!K141</f>
        <v>11900</v>
      </c>
      <c r="B141">
        <f>Consumos!L141</f>
        <v>0</v>
      </c>
      <c r="C141" s="35">
        <f>Consumos!M141</f>
        <v>0</v>
      </c>
      <c r="D141" s="35">
        <f>Consumos!B141</f>
        <v>0</v>
      </c>
    </row>
    <row r="142" spans="1:4" x14ac:dyDescent="0.15">
      <c r="A142" t="str">
        <f>Consumos!K142</f>
        <v>11900</v>
      </c>
      <c r="B142">
        <f>Consumos!L142</f>
        <v>0</v>
      </c>
      <c r="C142" s="35">
        <f>Consumos!M142</f>
        <v>0</v>
      </c>
      <c r="D142" s="35">
        <f>Consumos!B142</f>
        <v>0</v>
      </c>
    </row>
    <row r="143" spans="1:4" x14ac:dyDescent="0.15">
      <c r="A143" t="str">
        <f>Consumos!K143</f>
        <v>11900</v>
      </c>
      <c r="B143">
        <f>Consumos!L143</f>
        <v>0</v>
      </c>
      <c r="C143" s="35">
        <f>Consumos!M143</f>
        <v>0</v>
      </c>
      <c r="D143" s="35">
        <f>Consumos!B143</f>
        <v>0</v>
      </c>
    </row>
    <row r="144" spans="1:4" x14ac:dyDescent="0.15">
      <c r="A144" t="str">
        <f>Consumos!K144</f>
        <v>11900</v>
      </c>
      <c r="B144">
        <f>Consumos!L144</f>
        <v>0</v>
      </c>
      <c r="C144" s="35">
        <f>Consumos!M144</f>
        <v>0</v>
      </c>
      <c r="D144" s="35">
        <f>Consumos!B144</f>
        <v>0</v>
      </c>
    </row>
    <row r="145" spans="1:4" x14ac:dyDescent="0.15">
      <c r="A145" t="str">
        <f>Consumos!K145</f>
        <v>11900</v>
      </c>
      <c r="B145">
        <f>Consumos!L145</f>
        <v>0</v>
      </c>
      <c r="C145" s="35">
        <f>Consumos!M145</f>
        <v>0</v>
      </c>
      <c r="D145" s="35">
        <f>Consumos!B145</f>
        <v>0</v>
      </c>
    </row>
    <row r="146" spans="1:4" x14ac:dyDescent="0.15">
      <c r="A146" t="str">
        <f>Consumos!K146</f>
        <v>11900</v>
      </c>
      <c r="B146">
        <f>Consumos!L146</f>
        <v>0</v>
      </c>
      <c r="C146" s="35">
        <f>Consumos!M146</f>
        <v>0</v>
      </c>
      <c r="D146" s="35">
        <f>Consumos!B146</f>
        <v>0</v>
      </c>
    </row>
    <row r="147" spans="1:4" x14ac:dyDescent="0.15">
      <c r="A147" t="str">
        <f>Consumos!K147</f>
        <v>11900</v>
      </c>
      <c r="B147">
        <f>Consumos!L147</f>
        <v>0</v>
      </c>
      <c r="C147" s="35">
        <f>Consumos!M147</f>
        <v>0</v>
      </c>
      <c r="D147" s="35">
        <f>Consumos!B147</f>
        <v>0</v>
      </c>
    </row>
    <row r="148" spans="1:4" x14ac:dyDescent="0.15">
      <c r="A148" t="str">
        <f>Consumos!K148</f>
        <v>11900</v>
      </c>
      <c r="B148">
        <f>Consumos!L148</f>
        <v>0</v>
      </c>
      <c r="C148" s="35">
        <f>Consumos!M148</f>
        <v>0</v>
      </c>
      <c r="D148" s="35">
        <f>Consumos!B148</f>
        <v>0</v>
      </c>
    </row>
    <row r="149" spans="1:4" x14ac:dyDescent="0.15">
      <c r="A149" t="str">
        <f>Consumos!K149</f>
        <v>11900</v>
      </c>
      <c r="B149">
        <f>Consumos!L149</f>
        <v>0</v>
      </c>
      <c r="C149" s="35">
        <f>Consumos!M149</f>
        <v>0</v>
      </c>
      <c r="D149" s="35">
        <f>Consumos!B149</f>
        <v>0</v>
      </c>
    </row>
    <row r="150" spans="1:4" x14ac:dyDescent="0.15">
      <c r="A150" t="str">
        <f>Consumos!K150</f>
        <v>11900</v>
      </c>
      <c r="B150">
        <f>Consumos!L150</f>
        <v>0</v>
      </c>
      <c r="C150" s="35">
        <f>Consumos!M150</f>
        <v>0</v>
      </c>
      <c r="D150" s="35">
        <f>Consumos!B150</f>
        <v>0</v>
      </c>
    </row>
    <row r="151" spans="1:4" x14ac:dyDescent="0.15">
      <c r="A151" t="str">
        <f>Consumos!K151</f>
        <v>11900</v>
      </c>
      <c r="B151">
        <f>Consumos!L151</f>
        <v>0</v>
      </c>
      <c r="C151" s="35">
        <f>Consumos!M151</f>
        <v>0</v>
      </c>
      <c r="D151" s="35">
        <f>Consumos!B151</f>
        <v>0</v>
      </c>
    </row>
    <row r="152" spans="1:4" x14ac:dyDescent="0.15">
      <c r="A152" t="str">
        <f>Consumos!K152</f>
        <v>11900</v>
      </c>
      <c r="B152">
        <f>Consumos!L152</f>
        <v>0</v>
      </c>
      <c r="C152" s="35">
        <f>Consumos!M152</f>
        <v>0</v>
      </c>
      <c r="D152" s="35">
        <f>Consumos!B152</f>
        <v>0</v>
      </c>
    </row>
    <row r="153" spans="1:4" x14ac:dyDescent="0.15">
      <c r="A153" t="str">
        <f>Consumos!K153</f>
        <v>11900</v>
      </c>
      <c r="B153">
        <f>Consumos!L153</f>
        <v>0</v>
      </c>
      <c r="C153" s="35">
        <f>Consumos!M153</f>
        <v>0</v>
      </c>
      <c r="D153" s="35">
        <f>Consumos!B153</f>
        <v>0</v>
      </c>
    </row>
    <row r="154" spans="1:4" x14ac:dyDescent="0.15">
      <c r="A154" t="str">
        <f>Consumos!K154</f>
        <v>11900</v>
      </c>
      <c r="B154">
        <f>Consumos!L154</f>
        <v>0</v>
      </c>
      <c r="C154" s="35">
        <f>Consumos!M154</f>
        <v>0</v>
      </c>
      <c r="D154" s="35">
        <f>Consumos!B154</f>
        <v>0</v>
      </c>
    </row>
    <row r="155" spans="1:4" x14ac:dyDescent="0.15">
      <c r="A155" t="str">
        <f>Consumos!K155</f>
        <v>11900</v>
      </c>
      <c r="B155">
        <f>Consumos!L155</f>
        <v>0</v>
      </c>
      <c r="C155" s="35">
        <f>Consumos!M155</f>
        <v>0</v>
      </c>
      <c r="D155" s="35">
        <f>Consumos!B155</f>
        <v>0</v>
      </c>
    </row>
    <row r="156" spans="1:4" x14ac:dyDescent="0.15">
      <c r="A156" t="str">
        <f>Consumos!K156</f>
        <v>11900</v>
      </c>
      <c r="B156">
        <f>Consumos!L156</f>
        <v>0</v>
      </c>
      <c r="C156" s="35">
        <f>Consumos!M156</f>
        <v>0</v>
      </c>
      <c r="D156" s="35">
        <f>Consumos!B156</f>
        <v>0</v>
      </c>
    </row>
    <row r="157" spans="1:4" x14ac:dyDescent="0.15">
      <c r="A157" t="str">
        <f>Consumos!K157</f>
        <v>11900</v>
      </c>
      <c r="B157">
        <f>Consumos!L157</f>
        <v>0</v>
      </c>
      <c r="C157" s="35">
        <f>Consumos!M157</f>
        <v>0</v>
      </c>
      <c r="D157" s="35">
        <f>Consumos!B157</f>
        <v>0</v>
      </c>
    </row>
    <row r="158" spans="1:4" x14ac:dyDescent="0.15">
      <c r="A158" t="str">
        <f>Consumos!K158</f>
        <v>11900</v>
      </c>
      <c r="B158">
        <f>Consumos!L158</f>
        <v>0</v>
      </c>
      <c r="C158" s="35">
        <f>Consumos!M158</f>
        <v>0</v>
      </c>
      <c r="D158" s="35">
        <f>Consumos!B158</f>
        <v>0</v>
      </c>
    </row>
    <row r="159" spans="1:4" x14ac:dyDescent="0.15">
      <c r="A159" t="str">
        <f>Consumos!K159</f>
        <v>11900</v>
      </c>
      <c r="B159">
        <f>Consumos!L159</f>
        <v>0</v>
      </c>
      <c r="C159" s="35">
        <f>Consumos!M159</f>
        <v>0</v>
      </c>
      <c r="D159" s="35">
        <f>Consumos!B159</f>
        <v>0</v>
      </c>
    </row>
    <row r="160" spans="1:4" x14ac:dyDescent="0.15">
      <c r="A160" t="str">
        <f>Consumos!K160</f>
        <v>11900</v>
      </c>
      <c r="B160">
        <f>Consumos!L160</f>
        <v>0</v>
      </c>
      <c r="C160" s="35">
        <f>Consumos!M160</f>
        <v>0</v>
      </c>
      <c r="D160" s="35">
        <f>Consumos!B160</f>
        <v>0</v>
      </c>
    </row>
    <row r="161" spans="1:4" x14ac:dyDescent="0.15">
      <c r="A161" t="str">
        <f>Consumos!K161</f>
        <v>11900</v>
      </c>
      <c r="B161">
        <f>Consumos!L161</f>
        <v>0</v>
      </c>
      <c r="C161" s="35">
        <f>Consumos!M161</f>
        <v>0</v>
      </c>
      <c r="D161" s="35">
        <f>Consumos!B161</f>
        <v>0</v>
      </c>
    </row>
    <row r="162" spans="1:4" x14ac:dyDescent="0.15">
      <c r="A162" t="str">
        <f>Consumos!K162</f>
        <v>11900</v>
      </c>
      <c r="B162">
        <f>Consumos!L162</f>
        <v>0</v>
      </c>
      <c r="C162" s="35">
        <f>Consumos!M162</f>
        <v>0</v>
      </c>
      <c r="D162" s="35">
        <f>Consumos!B162</f>
        <v>0</v>
      </c>
    </row>
    <row r="163" spans="1:4" x14ac:dyDescent="0.15">
      <c r="A163" t="str">
        <f>Consumos!K163</f>
        <v>11900</v>
      </c>
      <c r="B163">
        <f>Consumos!L163</f>
        <v>0</v>
      </c>
      <c r="C163" s="35">
        <f>Consumos!M163</f>
        <v>0</v>
      </c>
      <c r="D163" s="35">
        <f>Consumos!B163</f>
        <v>0</v>
      </c>
    </row>
    <row r="164" spans="1:4" x14ac:dyDescent="0.15">
      <c r="A164" t="str">
        <f>Consumos!K164</f>
        <v>11900</v>
      </c>
      <c r="B164">
        <f>Consumos!L164</f>
        <v>0</v>
      </c>
      <c r="C164" s="35">
        <f>Consumos!M164</f>
        <v>0</v>
      </c>
      <c r="D164" s="35">
        <f>Consumos!B164</f>
        <v>0</v>
      </c>
    </row>
    <row r="165" spans="1:4" x14ac:dyDescent="0.15">
      <c r="A165" t="str">
        <f>Consumos!K165</f>
        <v>11900</v>
      </c>
      <c r="B165">
        <f>Consumos!L165</f>
        <v>0</v>
      </c>
      <c r="C165" s="35">
        <f>Consumos!M165</f>
        <v>0</v>
      </c>
      <c r="D165" s="35">
        <f>Consumos!B165</f>
        <v>0</v>
      </c>
    </row>
    <row r="166" spans="1:4" x14ac:dyDescent="0.15">
      <c r="A166" t="str">
        <f>Consumos!K166</f>
        <v>11900</v>
      </c>
      <c r="B166">
        <f>Consumos!L166</f>
        <v>0</v>
      </c>
      <c r="C166" s="35">
        <f>Consumos!M166</f>
        <v>0</v>
      </c>
      <c r="D166" s="35">
        <f>Consumos!B166</f>
        <v>0</v>
      </c>
    </row>
    <row r="167" spans="1:4" x14ac:dyDescent="0.15">
      <c r="A167" t="str">
        <f>Consumos!K167</f>
        <v>11900</v>
      </c>
      <c r="B167">
        <f>Consumos!L167</f>
        <v>0</v>
      </c>
      <c r="C167" s="35">
        <f>Consumos!M167</f>
        <v>0</v>
      </c>
      <c r="D167" s="35">
        <f>Consumos!B167</f>
        <v>0</v>
      </c>
    </row>
    <row r="168" spans="1:4" x14ac:dyDescent="0.15">
      <c r="A168" t="str">
        <f>Consumos!K168</f>
        <v>11900</v>
      </c>
      <c r="B168">
        <f>Consumos!L168</f>
        <v>0</v>
      </c>
      <c r="C168" s="35">
        <f>Consumos!M168</f>
        <v>0</v>
      </c>
      <c r="D168" s="35">
        <f>Consumos!B168</f>
        <v>0</v>
      </c>
    </row>
    <row r="169" spans="1:4" x14ac:dyDescent="0.15">
      <c r="A169" t="str">
        <f>Consumos!K169</f>
        <v>11900</v>
      </c>
      <c r="B169">
        <f>Consumos!L169</f>
        <v>0</v>
      </c>
      <c r="C169" s="35">
        <f>Consumos!M169</f>
        <v>0</v>
      </c>
      <c r="D169" s="35">
        <f>Consumos!B169</f>
        <v>0</v>
      </c>
    </row>
    <row r="170" spans="1:4" x14ac:dyDescent="0.15">
      <c r="A170" t="str">
        <f>Consumos!K170</f>
        <v>11900</v>
      </c>
      <c r="B170">
        <f>Consumos!L170</f>
        <v>0</v>
      </c>
      <c r="C170" s="35">
        <f>Consumos!M170</f>
        <v>0</v>
      </c>
      <c r="D170" s="35">
        <f>Consumos!B170</f>
        <v>0</v>
      </c>
    </row>
    <row r="171" spans="1:4" x14ac:dyDescent="0.15">
      <c r="A171" t="str">
        <f>Consumos!K171</f>
        <v>11900</v>
      </c>
      <c r="B171">
        <f>Consumos!L171</f>
        <v>0</v>
      </c>
      <c r="C171" s="35">
        <f>Consumos!M171</f>
        <v>0</v>
      </c>
      <c r="D171" s="35">
        <f>Consumos!B171</f>
        <v>0</v>
      </c>
    </row>
    <row r="172" spans="1:4" x14ac:dyDescent="0.15">
      <c r="A172" t="str">
        <f>Consumos!K172</f>
        <v>11900</v>
      </c>
      <c r="B172">
        <f>Consumos!L172</f>
        <v>0</v>
      </c>
      <c r="C172" s="35">
        <f>Consumos!M172</f>
        <v>0</v>
      </c>
      <c r="D172" s="35">
        <f>Consumos!B172</f>
        <v>0</v>
      </c>
    </row>
    <row r="173" spans="1:4" x14ac:dyDescent="0.15">
      <c r="A173" t="str">
        <f>Consumos!K173</f>
        <v>11900</v>
      </c>
      <c r="B173">
        <f>Consumos!L173</f>
        <v>0</v>
      </c>
      <c r="C173" s="35">
        <f>Consumos!M173</f>
        <v>0</v>
      </c>
      <c r="D173" s="35">
        <f>Consumos!B173</f>
        <v>0</v>
      </c>
    </row>
    <row r="174" spans="1:4" x14ac:dyDescent="0.15">
      <c r="A174" t="str">
        <f>Consumos!K174</f>
        <v>11900</v>
      </c>
      <c r="B174">
        <f>Consumos!L174</f>
        <v>0</v>
      </c>
      <c r="C174" s="35">
        <f>Consumos!M174</f>
        <v>0</v>
      </c>
      <c r="D174" s="35">
        <f>Consumos!B174</f>
        <v>0</v>
      </c>
    </row>
    <row r="175" spans="1:4" x14ac:dyDescent="0.15">
      <c r="A175" t="str">
        <f>Consumos!K175</f>
        <v>11900</v>
      </c>
      <c r="B175">
        <f>Consumos!L175</f>
        <v>0</v>
      </c>
      <c r="C175" s="35">
        <f>Consumos!M175</f>
        <v>0</v>
      </c>
      <c r="D175" s="35">
        <f>Consumos!B175</f>
        <v>0</v>
      </c>
    </row>
    <row r="176" spans="1:4" x14ac:dyDescent="0.15">
      <c r="A176" t="str">
        <f>Consumos!K176</f>
        <v>11900</v>
      </c>
      <c r="B176">
        <f>Consumos!L176</f>
        <v>0</v>
      </c>
      <c r="C176" s="35">
        <f>Consumos!M176</f>
        <v>0</v>
      </c>
      <c r="D176" s="35">
        <f>Consumos!B176</f>
        <v>0</v>
      </c>
    </row>
    <row r="177" spans="1:4" x14ac:dyDescent="0.15">
      <c r="A177" t="str">
        <f>Consumos!K177</f>
        <v>11900</v>
      </c>
      <c r="B177">
        <f>Consumos!L177</f>
        <v>0</v>
      </c>
      <c r="C177" s="35">
        <f>Consumos!M177</f>
        <v>0</v>
      </c>
      <c r="D177" s="35">
        <f>Consumos!B177</f>
        <v>0</v>
      </c>
    </row>
    <row r="178" spans="1:4" x14ac:dyDescent="0.15">
      <c r="A178" t="str">
        <f>Consumos!K178</f>
        <v>11900</v>
      </c>
      <c r="B178">
        <f>Consumos!L178</f>
        <v>0</v>
      </c>
      <c r="C178" s="35">
        <f>Consumos!M178</f>
        <v>0</v>
      </c>
      <c r="D178" s="35">
        <f>Consumos!B178</f>
        <v>0</v>
      </c>
    </row>
    <row r="179" spans="1:4" x14ac:dyDescent="0.15">
      <c r="A179" t="str">
        <f>Consumos!K179</f>
        <v>11900</v>
      </c>
      <c r="B179">
        <f>Consumos!L179</f>
        <v>0</v>
      </c>
      <c r="C179" s="35">
        <f>Consumos!M179</f>
        <v>0</v>
      </c>
      <c r="D179" s="35">
        <f>Consumos!B179</f>
        <v>0</v>
      </c>
    </row>
    <row r="180" spans="1:4" x14ac:dyDescent="0.15">
      <c r="A180" t="str">
        <f>Consumos!K180</f>
        <v>11900</v>
      </c>
      <c r="B180">
        <f>Consumos!L180</f>
        <v>0</v>
      </c>
      <c r="C180" s="35">
        <f>Consumos!M180</f>
        <v>0</v>
      </c>
      <c r="D180" s="35">
        <f>Consumos!B180</f>
        <v>0</v>
      </c>
    </row>
    <row r="181" spans="1:4" x14ac:dyDescent="0.15">
      <c r="A181" t="str">
        <f>Consumos!K181</f>
        <v>11900</v>
      </c>
      <c r="B181">
        <f>Consumos!L181</f>
        <v>0</v>
      </c>
      <c r="C181" s="35">
        <f>Consumos!M181</f>
        <v>0</v>
      </c>
      <c r="D181" s="35">
        <f>Consumos!B181</f>
        <v>0</v>
      </c>
    </row>
    <row r="182" spans="1:4" x14ac:dyDescent="0.15">
      <c r="A182" t="str">
        <f>Consumos!K182</f>
        <v>11900</v>
      </c>
      <c r="B182">
        <f>Consumos!L182</f>
        <v>0</v>
      </c>
      <c r="C182" s="35">
        <f>Consumos!M182</f>
        <v>0</v>
      </c>
      <c r="D182" s="35">
        <f>Consumos!B182</f>
        <v>0</v>
      </c>
    </row>
    <row r="183" spans="1:4" x14ac:dyDescent="0.15">
      <c r="A183" t="str">
        <f>Consumos!K183</f>
        <v>11900</v>
      </c>
      <c r="B183">
        <f>Consumos!L183</f>
        <v>0</v>
      </c>
      <c r="C183" s="35">
        <f>Consumos!M183</f>
        <v>0</v>
      </c>
      <c r="D183" s="35">
        <f>Consumos!B183</f>
        <v>0</v>
      </c>
    </row>
    <row r="184" spans="1:4" x14ac:dyDescent="0.15">
      <c r="A184" t="str">
        <f>Consumos!K184</f>
        <v>11900</v>
      </c>
      <c r="B184">
        <f>Consumos!L184</f>
        <v>0</v>
      </c>
      <c r="C184" s="35">
        <f>Consumos!M184</f>
        <v>0</v>
      </c>
      <c r="D184" s="35">
        <f>Consumos!B184</f>
        <v>0</v>
      </c>
    </row>
    <row r="185" spans="1:4" x14ac:dyDescent="0.15">
      <c r="A185" t="str">
        <f>Consumos!K185</f>
        <v>11900</v>
      </c>
      <c r="B185">
        <f>Consumos!L185</f>
        <v>0</v>
      </c>
      <c r="C185" s="35">
        <f>Consumos!M185</f>
        <v>0</v>
      </c>
      <c r="D185" s="35">
        <f>Consumos!B185</f>
        <v>0</v>
      </c>
    </row>
    <row r="186" spans="1:4" x14ac:dyDescent="0.15">
      <c r="A186" t="str">
        <f>Consumos!K186</f>
        <v>11900</v>
      </c>
      <c r="B186">
        <f>Consumos!L186</f>
        <v>0</v>
      </c>
      <c r="C186" s="35">
        <f>Consumos!M186</f>
        <v>0</v>
      </c>
      <c r="D186" s="35">
        <f>Consumos!B186</f>
        <v>0</v>
      </c>
    </row>
    <row r="187" spans="1:4" x14ac:dyDescent="0.15">
      <c r="A187" t="str">
        <f>Consumos!K187</f>
        <v>11900</v>
      </c>
      <c r="B187">
        <f>Consumos!L187</f>
        <v>0</v>
      </c>
      <c r="C187" s="35">
        <f>Consumos!M187</f>
        <v>0</v>
      </c>
      <c r="D187" s="35">
        <f>Consumos!B187</f>
        <v>0</v>
      </c>
    </row>
    <row r="188" spans="1:4" x14ac:dyDescent="0.15">
      <c r="A188" t="str">
        <f>Consumos!K188</f>
        <v>11900</v>
      </c>
      <c r="B188">
        <f>Consumos!L188</f>
        <v>0</v>
      </c>
      <c r="C188" s="35">
        <f>Consumos!M188</f>
        <v>0</v>
      </c>
      <c r="D188" s="35">
        <f>Consumos!B188</f>
        <v>0</v>
      </c>
    </row>
    <row r="189" spans="1:4" x14ac:dyDescent="0.15">
      <c r="A189" t="str">
        <f>Consumos!K189</f>
        <v>11900</v>
      </c>
      <c r="B189">
        <f>Consumos!L189</f>
        <v>0</v>
      </c>
      <c r="C189" s="35">
        <f>Consumos!M189</f>
        <v>0</v>
      </c>
      <c r="D189" s="35">
        <f>Consumos!B189</f>
        <v>0</v>
      </c>
    </row>
    <row r="190" spans="1:4" x14ac:dyDescent="0.15">
      <c r="A190" t="str">
        <f>Consumos!K190</f>
        <v>11900</v>
      </c>
      <c r="B190">
        <f>Consumos!L190</f>
        <v>0</v>
      </c>
      <c r="C190" s="35">
        <f>Consumos!M190</f>
        <v>0</v>
      </c>
      <c r="D190" s="35">
        <f>Consumos!B190</f>
        <v>0</v>
      </c>
    </row>
    <row r="191" spans="1:4" x14ac:dyDescent="0.15">
      <c r="A191" t="str">
        <f>Consumos!K191</f>
        <v>11900</v>
      </c>
      <c r="B191">
        <f>Consumos!L191</f>
        <v>0</v>
      </c>
      <c r="C191" s="35">
        <f>Consumos!M191</f>
        <v>0</v>
      </c>
      <c r="D191" s="35">
        <f>Consumos!B191</f>
        <v>0</v>
      </c>
    </row>
    <row r="192" spans="1:4" x14ac:dyDescent="0.15">
      <c r="A192" t="str">
        <f>Consumos!K192</f>
        <v>11900</v>
      </c>
      <c r="B192">
        <f>Consumos!L192</f>
        <v>0</v>
      </c>
      <c r="C192" s="35">
        <f>Consumos!M192</f>
        <v>0</v>
      </c>
      <c r="D192" s="35">
        <f>Consumos!B192</f>
        <v>0</v>
      </c>
    </row>
    <row r="193" spans="1:4" x14ac:dyDescent="0.15">
      <c r="A193" t="str">
        <f>Consumos!K193</f>
        <v>11900</v>
      </c>
      <c r="B193">
        <f>Consumos!L193</f>
        <v>0</v>
      </c>
      <c r="C193" s="35">
        <f>Consumos!M193</f>
        <v>0</v>
      </c>
      <c r="D193" s="35">
        <f>Consumos!B193</f>
        <v>0</v>
      </c>
    </row>
    <row r="194" spans="1:4" x14ac:dyDescent="0.15">
      <c r="A194" t="str">
        <f>Consumos!K194</f>
        <v>11900</v>
      </c>
      <c r="B194">
        <f>Consumos!L194</f>
        <v>0</v>
      </c>
      <c r="C194" s="35">
        <f>Consumos!M194</f>
        <v>0</v>
      </c>
      <c r="D194" s="35">
        <f>Consumos!B194</f>
        <v>0</v>
      </c>
    </row>
    <row r="195" spans="1:4" x14ac:dyDescent="0.15">
      <c r="A195" t="str">
        <f>Consumos!K195</f>
        <v>11900</v>
      </c>
      <c r="B195">
        <f>Consumos!L195</f>
        <v>0</v>
      </c>
      <c r="C195" s="35">
        <f>Consumos!M195</f>
        <v>0</v>
      </c>
      <c r="D195" s="35">
        <f>Consumos!B195</f>
        <v>0</v>
      </c>
    </row>
    <row r="196" spans="1:4" x14ac:dyDescent="0.15">
      <c r="A196" t="str">
        <f>Consumos!K196</f>
        <v>11900</v>
      </c>
      <c r="B196">
        <f>Consumos!L196</f>
        <v>0</v>
      </c>
      <c r="C196" s="35">
        <f>Consumos!M196</f>
        <v>0</v>
      </c>
      <c r="D196" s="35">
        <f>Consumos!B196</f>
        <v>0</v>
      </c>
    </row>
    <row r="197" spans="1:4" x14ac:dyDescent="0.15">
      <c r="A197" t="str">
        <f>Consumos!K197</f>
        <v>11900</v>
      </c>
      <c r="B197">
        <f>Consumos!L197</f>
        <v>0</v>
      </c>
      <c r="C197" s="35">
        <f>Consumos!M197</f>
        <v>0</v>
      </c>
      <c r="D197" s="35">
        <f>Consumos!B197</f>
        <v>0</v>
      </c>
    </row>
    <row r="198" spans="1:4" x14ac:dyDescent="0.15">
      <c r="A198" t="str">
        <f>Consumos!K198</f>
        <v>11900</v>
      </c>
      <c r="B198">
        <f>Consumos!L198</f>
        <v>0</v>
      </c>
      <c r="C198" s="35">
        <f>Consumos!M198</f>
        <v>0</v>
      </c>
      <c r="D198" s="35">
        <f>Consumos!B198</f>
        <v>0</v>
      </c>
    </row>
    <row r="199" spans="1:4" x14ac:dyDescent="0.15">
      <c r="A199" t="str">
        <f>Consumos!K199</f>
        <v>11900</v>
      </c>
      <c r="B199">
        <f>Consumos!L199</f>
        <v>0</v>
      </c>
      <c r="C199" s="35">
        <f>Consumos!M199</f>
        <v>0</v>
      </c>
      <c r="D199" s="35">
        <f>Consumos!B199</f>
        <v>0</v>
      </c>
    </row>
    <row r="200" spans="1:4" x14ac:dyDescent="0.15">
      <c r="A200" t="str">
        <f>Consumos!K200</f>
        <v>11900</v>
      </c>
      <c r="B200">
        <f>Consumos!L200</f>
        <v>0</v>
      </c>
      <c r="C200" s="35">
        <f>Consumos!M200</f>
        <v>0</v>
      </c>
      <c r="D200" s="35">
        <f>Consumos!B200</f>
        <v>0</v>
      </c>
    </row>
    <row r="201" spans="1:4" x14ac:dyDescent="0.15">
      <c r="A201" t="str">
        <f>Consumos!K201</f>
        <v>11900</v>
      </c>
      <c r="B201">
        <f>Consumos!L201</f>
        <v>0</v>
      </c>
      <c r="C201" s="35">
        <f>Consumos!M201</f>
        <v>0</v>
      </c>
      <c r="D201" s="35">
        <f>Consumos!B201</f>
        <v>0</v>
      </c>
    </row>
    <row r="202" spans="1:4" x14ac:dyDescent="0.15">
      <c r="A202" t="str">
        <f>Consumos!K202</f>
        <v>11900</v>
      </c>
      <c r="B202">
        <f>Consumos!L202</f>
        <v>0</v>
      </c>
      <c r="C202" s="35">
        <f>Consumos!M202</f>
        <v>0</v>
      </c>
      <c r="D202" s="35">
        <f>Consumos!B202</f>
        <v>0</v>
      </c>
    </row>
    <row r="203" spans="1:4" x14ac:dyDescent="0.15">
      <c r="A203" t="str">
        <f>Consumos!K203</f>
        <v>11900</v>
      </c>
      <c r="B203">
        <f>Consumos!L203</f>
        <v>0</v>
      </c>
      <c r="C203" s="35">
        <f>Consumos!M203</f>
        <v>0</v>
      </c>
      <c r="D203" s="35">
        <f>Consumos!B203</f>
        <v>0</v>
      </c>
    </row>
    <row r="204" spans="1:4" x14ac:dyDescent="0.15">
      <c r="A204" t="str">
        <f>Consumos!K204</f>
        <v>11900</v>
      </c>
      <c r="B204">
        <f>Consumos!L204</f>
        <v>0</v>
      </c>
      <c r="C204" s="35">
        <f>Consumos!M204</f>
        <v>0</v>
      </c>
      <c r="D204" s="35">
        <f>Consumos!B204</f>
        <v>0</v>
      </c>
    </row>
    <row r="205" spans="1:4" x14ac:dyDescent="0.15">
      <c r="A205" t="str">
        <f>Consumos!K205</f>
        <v>11900</v>
      </c>
      <c r="B205">
        <f>Consumos!L205</f>
        <v>0</v>
      </c>
      <c r="C205" s="35">
        <f>Consumos!M205</f>
        <v>0</v>
      </c>
      <c r="D205" s="35">
        <f>Consumos!B205</f>
        <v>0</v>
      </c>
    </row>
    <row r="206" spans="1:4" x14ac:dyDescent="0.15">
      <c r="A206" t="str">
        <f>Consumos!K206</f>
        <v>11900</v>
      </c>
      <c r="B206">
        <f>Consumos!L206</f>
        <v>0</v>
      </c>
      <c r="C206" s="35">
        <f>Consumos!M206</f>
        <v>0</v>
      </c>
      <c r="D206" s="35">
        <f>Consumos!B206</f>
        <v>0</v>
      </c>
    </row>
    <row r="207" spans="1:4" x14ac:dyDescent="0.15">
      <c r="A207" t="str">
        <f>Consumos!K207</f>
        <v>11900</v>
      </c>
      <c r="B207">
        <f>Consumos!L207</f>
        <v>0</v>
      </c>
      <c r="C207" s="35">
        <f>Consumos!M207</f>
        <v>0</v>
      </c>
      <c r="D207" s="35">
        <f>Consumos!B207</f>
        <v>0</v>
      </c>
    </row>
    <row r="208" spans="1:4" x14ac:dyDescent="0.15">
      <c r="A208" t="str">
        <f>Consumos!K208</f>
        <v>11900</v>
      </c>
      <c r="B208">
        <f>Consumos!L208</f>
        <v>0</v>
      </c>
      <c r="C208" s="35">
        <f>Consumos!M208</f>
        <v>0</v>
      </c>
      <c r="D208" s="35">
        <f>Consumos!B208</f>
        <v>0</v>
      </c>
    </row>
    <row r="209" spans="1:4" x14ac:dyDescent="0.15">
      <c r="A209" t="str">
        <f>Consumos!K209</f>
        <v>11900</v>
      </c>
      <c r="B209">
        <f>Consumos!L209</f>
        <v>0</v>
      </c>
      <c r="C209" s="35">
        <f>Consumos!M209</f>
        <v>0</v>
      </c>
      <c r="D209" s="35">
        <f>Consumos!B209</f>
        <v>0</v>
      </c>
    </row>
    <row r="210" spans="1:4" x14ac:dyDescent="0.15">
      <c r="A210" t="str">
        <f>Consumos!K210</f>
        <v>11900</v>
      </c>
      <c r="B210">
        <f>Consumos!L210</f>
        <v>0</v>
      </c>
      <c r="C210" s="35">
        <f>Consumos!M210</f>
        <v>0</v>
      </c>
      <c r="D210" s="35">
        <f>Consumos!B210</f>
        <v>0</v>
      </c>
    </row>
    <row r="211" spans="1:4" x14ac:dyDescent="0.15">
      <c r="A211" t="str">
        <f>Consumos!K211</f>
        <v>11900</v>
      </c>
      <c r="B211">
        <f>Consumos!L211</f>
        <v>0</v>
      </c>
      <c r="C211" s="35">
        <f>Consumos!M211</f>
        <v>0</v>
      </c>
      <c r="D211" s="35">
        <f>Consumos!B211</f>
        <v>0</v>
      </c>
    </row>
    <row r="212" spans="1:4" x14ac:dyDescent="0.15">
      <c r="A212" t="str">
        <f>Consumos!K212</f>
        <v>11900</v>
      </c>
      <c r="B212">
        <f>Consumos!L212</f>
        <v>0</v>
      </c>
      <c r="C212" s="35">
        <f>Consumos!M212</f>
        <v>0</v>
      </c>
      <c r="D212" s="35">
        <f>Consumos!B212</f>
        <v>0</v>
      </c>
    </row>
    <row r="213" spans="1:4" x14ac:dyDescent="0.15">
      <c r="A213" t="str">
        <f>Consumos!K213</f>
        <v>11900</v>
      </c>
      <c r="B213">
        <f>Consumos!L213</f>
        <v>0</v>
      </c>
      <c r="C213" s="35">
        <f>Consumos!M213</f>
        <v>0</v>
      </c>
      <c r="D213" s="35">
        <f>Consumos!B213</f>
        <v>0</v>
      </c>
    </row>
    <row r="214" spans="1:4" x14ac:dyDescent="0.15">
      <c r="A214" t="str">
        <f>Consumos!K214</f>
        <v>11900</v>
      </c>
      <c r="B214">
        <f>Consumos!L214</f>
        <v>0</v>
      </c>
      <c r="C214" s="35">
        <f>Consumos!M214</f>
        <v>0</v>
      </c>
      <c r="D214" s="35">
        <f>Consumos!B214</f>
        <v>0</v>
      </c>
    </row>
    <row r="215" spans="1:4" x14ac:dyDescent="0.15">
      <c r="A215" t="str">
        <f>Consumos!K215</f>
        <v>11900</v>
      </c>
      <c r="B215">
        <f>Consumos!L215</f>
        <v>0</v>
      </c>
      <c r="C215" s="35">
        <f>Consumos!M215</f>
        <v>0</v>
      </c>
      <c r="D215" s="35">
        <f>Consumos!B215</f>
        <v>0</v>
      </c>
    </row>
    <row r="216" spans="1:4" x14ac:dyDescent="0.15">
      <c r="A216" t="str">
        <f>Consumos!K216</f>
        <v>11900</v>
      </c>
      <c r="B216">
        <f>Consumos!L216</f>
        <v>0</v>
      </c>
      <c r="C216" s="35">
        <f>Consumos!M216</f>
        <v>0</v>
      </c>
      <c r="D216" s="35">
        <f>Consumos!B216</f>
        <v>0</v>
      </c>
    </row>
    <row r="217" spans="1:4" x14ac:dyDescent="0.15">
      <c r="A217" t="str">
        <f>Consumos!K217</f>
        <v>11900</v>
      </c>
      <c r="B217">
        <f>Consumos!L217</f>
        <v>0</v>
      </c>
      <c r="C217" s="35">
        <f>Consumos!M217</f>
        <v>0</v>
      </c>
      <c r="D217" s="35">
        <f>Consumos!B217</f>
        <v>0</v>
      </c>
    </row>
    <row r="218" spans="1:4" x14ac:dyDescent="0.15">
      <c r="A218" t="str">
        <f>Consumos!K218</f>
        <v>11900</v>
      </c>
      <c r="B218">
        <f>Consumos!L218</f>
        <v>0</v>
      </c>
      <c r="C218" s="35">
        <f>Consumos!M218</f>
        <v>0</v>
      </c>
      <c r="D218" s="35">
        <f>Consumos!B218</f>
        <v>0</v>
      </c>
    </row>
    <row r="219" spans="1:4" x14ac:dyDescent="0.15">
      <c r="A219" t="str">
        <f>Consumos!K219</f>
        <v>11900</v>
      </c>
      <c r="B219">
        <f>Consumos!L219</f>
        <v>0</v>
      </c>
      <c r="C219" s="35">
        <f>Consumos!M219</f>
        <v>0</v>
      </c>
      <c r="D219" s="35">
        <f>Consumos!B219</f>
        <v>0</v>
      </c>
    </row>
    <row r="220" spans="1:4" x14ac:dyDescent="0.15">
      <c r="A220" t="str">
        <f>Consumos!K220</f>
        <v>11900</v>
      </c>
      <c r="B220">
        <f>Consumos!L220</f>
        <v>0</v>
      </c>
      <c r="C220" s="35">
        <f>Consumos!M220</f>
        <v>0</v>
      </c>
      <c r="D220" s="35">
        <f>Consumos!B220</f>
        <v>0</v>
      </c>
    </row>
    <row r="221" spans="1:4" x14ac:dyDescent="0.15">
      <c r="A221" t="str">
        <f>Consumos!K221</f>
        <v>11900</v>
      </c>
      <c r="B221">
        <f>Consumos!L221</f>
        <v>0</v>
      </c>
      <c r="C221" s="35">
        <f>Consumos!M221</f>
        <v>0</v>
      </c>
      <c r="D221" s="35">
        <f>Consumos!B221</f>
        <v>0</v>
      </c>
    </row>
    <row r="222" spans="1:4" x14ac:dyDescent="0.15">
      <c r="A222" t="str">
        <f>Consumos!K222</f>
        <v>11900</v>
      </c>
      <c r="B222">
        <f>Consumos!L222</f>
        <v>0</v>
      </c>
      <c r="C222" s="35">
        <f>Consumos!M222</f>
        <v>0</v>
      </c>
      <c r="D222" s="35">
        <f>Consumos!B222</f>
        <v>0</v>
      </c>
    </row>
    <row r="223" spans="1:4" x14ac:dyDescent="0.15">
      <c r="A223" t="str">
        <f>Consumos!K223</f>
        <v>11900</v>
      </c>
      <c r="B223">
        <f>Consumos!L223</f>
        <v>0</v>
      </c>
      <c r="C223" s="35">
        <f>Consumos!M223</f>
        <v>0</v>
      </c>
      <c r="D223" s="35">
        <f>Consumos!B223</f>
        <v>0</v>
      </c>
    </row>
    <row r="224" spans="1:4" x14ac:dyDescent="0.15">
      <c r="A224" t="str">
        <f>Consumos!K224</f>
        <v>11900</v>
      </c>
      <c r="B224">
        <f>Consumos!L224</f>
        <v>0</v>
      </c>
      <c r="C224" s="35">
        <f>Consumos!M224</f>
        <v>0</v>
      </c>
      <c r="D224" s="35">
        <f>Consumos!B224</f>
        <v>0</v>
      </c>
    </row>
    <row r="225" spans="1:4" x14ac:dyDescent="0.15">
      <c r="A225" t="str">
        <f>Consumos!K225</f>
        <v>11900</v>
      </c>
      <c r="B225">
        <f>Consumos!L225</f>
        <v>0</v>
      </c>
      <c r="C225" s="35">
        <f>Consumos!M225</f>
        <v>0</v>
      </c>
      <c r="D225" s="35">
        <f>Consumos!B225</f>
        <v>0</v>
      </c>
    </row>
    <row r="226" spans="1:4" x14ac:dyDescent="0.15">
      <c r="A226" t="str">
        <f>Consumos!K226</f>
        <v>11900</v>
      </c>
      <c r="B226">
        <f>Consumos!L226</f>
        <v>0</v>
      </c>
      <c r="C226" s="35">
        <f>Consumos!M226</f>
        <v>0</v>
      </c>
      <c r="D226" s="35">
        <f>Consumos!B226</f>
        <v>0</v>
      </c>
    </row>
    <row r="227" spans="1:4" x14ac:dyDescent="0.15">
      <c r="A227" t="str">
        <f>Consumos!K227</f>
        <v>11900</v>
      </c>
      <c r="B227">
        <f>Consumos!L227</f>
        <v>0</v>
      </c>
      <c r="C227" s="35">
        <f>Consumos!M227</f>
        <v>0</v>
      </c>
      <c r="D227" s="35">
        <f>Consumos!B227</f>
        <v>0</v>
      </c>
    </row>
    <row r="228" spans="1:4" x14ac:dyDescent="0.15">
      <c r="A228" t="str">
        <f>Consumos!K228</f>
        <v>11900</v>
      </c>
      <c r="B228">
        <f>Consumos!L228</f>
        <v>0</v>
      </c>
      <c r="C228" s="35">
        <f>Consumos!M228</f>
        <v>0</v>
      </c>
      <c r="D228" s="35">
        <f>Consumos!B228</f>
        <v>0</v>
      </c>
    </row>
    <row r="229" spans="1:4" x14ac:dyDescent="0.15">
      <c r="A229" t="str">
        <f>Consumos!K229</f>
        <v>11900</v>
      </c>
      <c r="B229">
        <f>Consumos!L229</f>
        <v>0</v>
      </c>
      <c r="C229" s="35">
        <f>Consumos!M229</f>
        <v>0</v>
      </c>
      <c r="D229" s="35">
        <f>Consumos!B229</f>
        <v>0</v>
      </c>
    </row>
    <row r="230" spans="1:4" x14ac:dyDescent="0.15">
      <c r="A230" t="str">
        <f>Consumos!K230</f>
        <v>11900</v>
      </c>
      <c r="B230">
        <f>Consumos!L230</f>
        <v>0</v>
      </c>
      <c r="C230" s="35">
        <f>Consumos!M230</f>
        <v>0</v>
      </c>
      <c r="D230" s="35">
        <f>Consumos!B230</f>
        <v>0</v>
      </c>
    </row>
    <row r="231" spans="1:4" x14ac:dyDescent="0.15">
      <c r="A231" t="str">
        <f>Consumos!K231</f>
        <v>11900</v>
      </c>
      <c r="B231">
        <f>Consumos!L231</f>
        <v>0</v>
      </c>
      <c r="C231" s="35">
        <f>Consumos!M231</f>
        <v>0</v>
      </c>
      <c r="D231" s="35">
        <f>Consumos!B231</f>
        <v>0</v>
      </c>
    </row>
    <row r="232" spans="1:4" x14ac:dyDescent="0.15">
      <c r="A232" t="str">
        <f>Consumos!K232</f>
        <v>11900</v>
      </c>
      <c r="B232">
        <f>Consumos!L232</f>
        <v>0</v>
      </c>
      <c r="C232" s="35">
        <f>Consumos!M232</f>
        <v>0</v>
      </c>
      <c r="D232" s="35">
        <f>Consumos!B232</f>
        <v>0</v>
      </c>
    </row>
    <row r="233" spans="1:4" x14ac:dyDescent="0.15">
      <c r="A233" t="str">
        <f>Consumos!K233</f>
        <v>11900</v>
      </c>
      <c r="B233">
        <f>Consumos!L233</f>
        <v>0</v>
      </c>
      <c r="C233" s="35">
        <f>Consumos!M233</f>
        <v>0</v>
      </c>
      <c r="D233" s="35">
        <f>Consumos!B233</f>
        <v>0</v>
      </c>
    </row>
    <row r="234" spans="1:4" x14ac:dyDescent="0.15">
      <c r="A234" t="str">
        <f>Consumos!K234</f>
        <v>11900</v>
      </c>
      <c r="B234">
        <f>Consumos!L234</f>
        <v>0</v>
      </c>
      <c r="C234" s="35">
        <f>Consumos!M234</f>
        <v>0</v>
      </c>
      <c r="D234" s="35">
        <f>Consumos!B234</f>
        <v>0</v>
      </c>
    </row>
    <row r="235" spans="1:4" x14ac:dyDescent="0.15">
      <c r="A235" t="str">
        <f>Consumos!K235</f>
        <v>11900</v>
      </c>
      <c r="B235">
        <f>Consumos!L235</f>
        <v>0</v>
      </c>
      <c r="C235" s="35">
        <f>Consumos!M235</f>
        <v>0</v>
      </c>
      <c r="D235" s="35">
        <f>Consumos!B235</f>
        <v>0</v>
      </c>
    </row>
    <row r="236" spans="1:4" x14ac:dyDescent="0.15">
      <c r="A236" t="str">
        <f>Consumos!K236</f>
        <v>11900</v>
      </c>
      <c r="B236">
        <f>Consumos!L236</f>
        <v>0</v>
      </c>
      <c r="C236" s="35">
        <f>Consumos!M236</f>
        <v>0</v>
      </c>
      <c r="D236" s="35">
        <f>Consumos!B236</f>
        <v>0</v>
      </c>
    </row>
    <row r="237" spans="1:4" x14ac:dyDescent="0.15">
      <c r="A237" t="str">
        <f>Consumos!K237</f>
        <v>11900</v>
      </c>
      <c r="B237">
        <f>Consumos!L237</f>
        <v>0</v>
      </c>
      <c r="C237" s="35">
        <f>Consumos!M237</f>
        <v>0</v>
      </c>
      <c r="D237" s="35">
        <f>Consumos!B237</f>
        <v>0</v>
      </c>
    </row>
    <row r="238" spans="1:4" x14ac:dyDescent="0.15">
      <c r="A238" t="str">
        <f>Consumos!K238</f>
        <v>11900</v>
      </c>
      <c r="B238">
        <f>Consumos!L238</f>
        <v>0</v>
      </c>
      <c r="C238" s="35">
        <f>Consumos!M238</f>
        <v>0</v>
      </c>
      <c r="D238" s="35">
        <f>Consumos!B238</f>
        <v>0</v>
      </c>
    </row>
    <row r="239" spans="1:4" x14ac:dyDescent="0.15">
      <c r="A239" t="str">
        <f>Consumos!K239</f>
        <v>11900</v>
      </c>
      <c r="B239">
        <f>Consumos!L239</f>
        <v>0</v>
      </c>
      <c r="C239" s="35">
        <f>Consumos!M239</f>
        <v>0</v>
      </c>
      <c r="D239" s="35">
        <f>Consumos!B239</f>
        <v>0</v>
      </c>
    </row>
    <row r="240" spans="1:4" x14ac:dyDescent="0.15">
      <c r="A240" t="str">
        <f>Consumos!K240</f>
        <v>11900</v>
      </c>
      <c r="B240">
        <f>Consumos!L240</f>
        <v>0</v>
      </c>
      <c r="C240" s="35">
        <f>Consumos!M240</f>
        <v>0</v>
      </c>
      <c r="D240" s="35">
        <f>Consumos!B240</f>
        <v>0</v>
      </c>
    </row>
    <row r="241" spans="1:4" x14ac:dyDescent="0.15">
      <c r="A241" t="str">
        <f>Consumos!K241</f>
        <v>11900</v>
      </c>
      <c r="B241">
        <f>Consumos!L241</f>
        <v>0</v>
      </c>
      <c r="C241" s="35">
        <f>Consumos!M241</f>
        <v>0</v>
      </c>
      <c r="D241" s="35">
        <f>Consumos!B241</f>
        <v>0</v>
      </c>
    </row>
    <row r="242" spans="1:4" x14ac:dyDescent="0.15">
      <c r="A242" t="str">
        <f>Consumos!K242</f>
        <v>11900</v>
      </c>
      <c r="B242">
        <f>Consumos!L242</f>
        <v>0</v>
      </c>
      <c r="C242" s="35">
        <f>Consumos!M242</f>
        <v>0</v>
      </c>
      <c r="D242" s="35">
        <f>Consumos!B242</f>
        <v>0</v>
      </c>
    </row>
    <row r="243" spans="1:4" x14ac:dyDescent="0.15">
      <c r="A243" t="str">
        <f>Consumos!K243</f>
        <v>11900</v>
      </c>
      <c r="B243">
        <f>Consumos!L243</f>
        <v>0</v>
      </c>
      <c r="C243" s="35">
        <f>Consumos!M243</f>
        <v>0</v>
      </c>
      <c r="D243" s="35">
        <f>Consumos!B243</f>
        <v>0</v>
      </c>
    </row>
    <row r="244" spans="1:4" x14ac:dyDescent="0.15">
      <c r="A244" t="str">
        <f>Consumos!K244</f>
        <v>11900</v>
      </c>
      <c r="B244">
        <f>Consumos!L244</f>
        <v>0</v>
      </c>
      <c r="C244" s="35">
        <f>Consumos!M244</f>
        <v>0</v>
      </c>
      <c r="D244" s="35">
        <f>Consumos!B244</f>
        <v>0</v>
      </c>
    </row>
    <row r="245" spans="1:4" x14ac:dyDescent="0.15">
      <c r="A245" t="str">
        <f>Consumos!K245</f>
        <v>11900</v>
      </c>
      <c r="B245">
        <f>Consumos!L245</f>
        <v>0</v>
      </c>
      <c r="C245" s="35">
        <f>Consumos!M245</f>
        <v>0</v>
      </c>
      <c r="D245" s="35">
        <f>Consumos!B245</f>
        <v>0</v>
      </c>
    </row>
    <row r="246" spans="1:4" x14ac:dyDescent="0.15">
      <c r="A246" t="str">
        <f>Consumos!K246</f>
        <v>11900</v>
      </c>
      <c r="B246">
        <f>Consumos!L246</f>
        <v>0</v>
      </c>
      <c r="C246" s="35">
        <f>Consumos!M246</f>
        <v>0</v>
      </c>
      <c r="D246" s="35">
        <f>Consumos!B246</f>
        <v>0</v>
      </c>
    </row>
    <row r="247" spans="1:4" x14ac:dyDescent="0.15">
      <c r="A247" t="str">
        <f>Consumos!K247</f>
        <v>11900</v>
      </c>
      <c r="B247">
        <f>Consumos!L247</f>
        <v>0</v>
      </c>
      <c r="C247" s="35">
        <f>Consumos!M247</f>
        <v>0</v>
      </c>
      <c r="D247" s="35">
        <f>Consumos!B247</f>
        <v>0</v>
      </c>
    </row>
    <row r="248" spans="1:4" x14ac:dyDescent="0.15">
      <c r="A248" t="str">
        <f>Consumos!K248</f>
        <v>11900</v>
      </c>
      <c r="B248">
        <f>Consumos!L248</f>
        <v>0</v>
      </c>
      <c r="C248" s="35">
        <f>Consumos!M248</f>
        <v>0</v>
      </c>
      <c r="D248" s="35">
        <f>Consumos!B248</f>
        <v>0</v>
      </c>
    </row>
    <row r="249" spans="1:4" x14ac:dyDescent="0.15">
      <c r="A249" t="str">
        <f>Consumos!K249</f>
        <v>11900</v>
      </c>
      <c r="B249">
        <f>Consumos!L249</f>
        <v>0</v>
      </c>
      <c r="C249" s="35">
        <f>Consumos!M249</f>
        <v>0</v>
      </c>
      <c r="D249" s="35">
        <f>Consumos!B249</f>
        <v>0</v>
      </c>
    </row>
    <row r="250" spans="1:4" x14ac:dyDescent="0.15">
      <c r="A250" t="str">
        <f>Consumos!K250</f>
        <v>11900</v>
      </c>
      <c r="B250">
        <f>Consumos!L250</f>
        <v>0</v>
      </c>
      <c r="C250" s="35">
        <f>Consumos!M250</f>
        <v>0</v>
      </c>
      <c r="D250" s="35">
        <f>Consumos!B250</f>
        <v>0</v>
      </c>
    </row>
    <row r="251" spans="1:4" x14ac:dyDescent="0.15">
      <c r="A251" t="str">
        <f>Consumos!K251</f>
        <v>11900</v>
      </c>
      <c r="B251">
        <f>Consumos!L251</f>
        <v>0</v>
      </c>
      <c r="C251" s="35">
        <f>Consumos!M251</f>
        <v>0</v>
      </c>
      <c r="D251" s="35">
        <f>Consumos!B251</f>
        <v>0</v>
      </c>
    </row>
    <row r="252" spans="1:4" x14ac:dyDescent="0.15">
      <c r="A252" t="str">
        <f>Consumos!K252</f>
        <v>11900</v>
      </c>
      <c r="B252">
        <f>Consumos!L252</f>
        <v>0</v>
      </c>
      <c r="C252" s="35">
        <f>Consumos!M252</f>
        <v>0</v>
      </c>
      <c r="D252" s="35">
        <f>Consumos!B252</f>
        <v>0</v>
      </c>
    </row>
    <row r="253" spans="1:4" x14ac:dyDescent="0.15">
      <c r="A253" t="str">
        <f>Consumos!K253</f>
        <v>11900</v>
      </c>
      <c r="B253">
        <f>Consumos!L253</f>
        <v>0</v>
      </c>
      <c r="C253" s="35">
        <f>Consumos!M253</f>
        <v>0</v>
      </c>
      <c r="D253" s="35">
        <f>Consumos!B253</f>
        <v>0</v>
      </c>
    </row>
    <row r="254" spans="1:4" x14ac:dyDescent="0.15">
      <c r="A254" t="str">
        <f>Consumos!K254</f>
        <v>11900</v>
      </c>
      <c r="B254">
        <f>Consumos!L254</f>
        <v>0</v>
      </c>
      <c r="C254" s="35">
        <f>Consumos!M254</f>
        <v>0</v>
      </c>
      <c r="D254" s="35">
        <f>Consumos!B254</f>
        <v>0</v>
      </c>
    </row>
    <row r="255" spans="1:4" x14ac:dyDescent="0.15">
      <c r="A255" t="str">
        <f>Consumos!K255</f>
        <v>11900</v>
      </c>
      <c r="B255">
        <f>Consumos!L255</f>
        <v>0</v>
      </c>
      <c r="C255" s="35">
        <f>Consumos!M255</f>
        <v>0</v>
      </c>
      <c r="D255" s="35">
        <f>Consumos!B255</f>
        <v>0</v>
      </c>
    </row>
    <row r="256" spans="1:4" x14ac:dyDescent="0.15">
      <c r="A256" t="str">
        <f>Consumos!K256</f>
        <v>11900</v>
      </c>
      <c r="B256">
        <f>Consumos!L256</f>
        <v>0</v>
      </c>
      <c r="C256" s="35">
        <f>Consumos!M256</f>
        <v>0</v>
      </c>
      <c r="D256" s="35">
        <f>Consumos!B256</f>
        <v>0</v>
      </c>
    </row>
    <row r="257" spans="1:4" x14ac:dyDescent="0.15">
      <c r="A257" t="str">
        <f>Consumos!K257</f>
        <v>11900</v>
      </c>
      <c r="B257">
        <f>Consumos!L257</f>
        <v>0</v>
      </c>
      <c r="C257" s="35">
        <f>Consumos!M257</f>
        <v>0</v>
      </c>
      <c r="D257" s="35">
        <f>Consumos!B257</f>
        <v>0</v>
      </c>
    </row>
    <row r="258" spans="1:4" x14ac:dyDescent="0.15">
      <c r="A258" t="str">
        <f>Consumos!K258</f>
        <v>11900</v>
      </c>
      <c r="B258">
        <f>Consumos!L258</f>
        <v>0</v>
      </c>
      <c r="C258" s="35">
        <f>Consumos!M258</f>
        <v>0</v>
      </c>
      <c r="D258" s="35">
        <f>Consumos!B258</f>
        <v>0</v>
      </c>
    </row>
    <row r="259" spans="1:4" x14ac:dyDescent="0.15">
      <c r="A259" t="str">
        <f>Consumos!K259</f>
        <v>11900</v>
      </c>
      <c r="B259">
        <f>Consumos!L259</f>
        <v>0</v>
      </c>
      <c r="C259" s="35">
        <f>Consumos!M259</f>
        <v>0</v>
      </c>
      <c r="D259" s="35">
        <f>Consumos!B259</f>
        <v>0</v>
      </c>
    </row>
    <row r="260" spans="1:4" x14ac:dyDescent="0.15">
      <c r="A260" t="str">
        <f>Consumos!K260</f>
        <v>11900</v>
      </c>
      <c r="B260">
        <f>Consumos!L260</f>
        <v>0</v>
      </c>
      <c r="C260" s="35">
        <f>Consumos!M260</f>
        <v>0</v>
      </c>
      <c r="D260" s="35">
        <f>Consumos!B260</f>
        <v>0</v>
      </c>
    </row>
    <row r="261" spans="1:4" x14ac:dyDescent="0.15">
      <c r="A261" t="str">
        <f>Consumos!K261</f>
        <v>11900</v>
      </c>
      <c r="B261">
        <f>Consumos!L261</f>
        <v>0</v>
      </c>
      <c r="C261" s="35">
        <f>Consumos!M261</f>
        <v>0</v>
      </c>
      <c r="D261" s="35">
        <f>Consumos!B261</f>
        <v>0</v>
      </c>
    </row>
    <row r="262" spans="1:4" x14ac:dyDescent="0.15">
      <c r="A262" t="str">
        <f>Consumos!K262</f>
        <v>11900</v>
      </c>
      <c r="B262">
        <f>Consumos!L262</f>
        <v>0</v>
      </c>
      <c r="C262" s="35">
        <f>Consumos!M262</f>
        <v>0</v>
      </c>
      <c r="D262" s="35">
        <f>Consumos!B262</f>
        <v>0</v>
      </c>
    </row>
    <row r="263" spans="1:4" x14ac:dyDescent="0.15">
      <c r="A263" t="str">
        <f>Consumos!K263</f>
        <v>11900</v>
      </c>
      <c r="B263">
        <f>Consumos!L263</f>
        <v>0</v>
      </c>
      <c r="C263" s="35">
        <f>Consumos!M263</f>
        <v>0</v>
      </c>
      <c r="D263" s="35">
        <f>Consumos!B263</f>
        <v>0</v>
      </c>
    </row>
    <row r="264" spans="1:4" x14ac:dyDescent="0.15">
      <c r="A264" t="str">
        <f>Consumos!K264</f>
        <v>11900</v>
      </c>
      <c r="B264">
        <f>Consumos!L264</f>
        <v>0</v>
      </c>
      <c r="C264" s="35">
        <f>Consumos!M264</f>
        <v>0</v>
      </c>
      <c r="D264" s="35">
        <f>Consumos!B264</f>
        <v>0</v>
      </c>
    </row>
    <row r="265" spans="1:4" x14ac:dyDescent="0.15">
      <c r="A265" t="str">
        <f>Consumos!K265</f>
        <v>11900</v>
      </c>
      <c r="B265">
        <f>Consumos!L265</f>
        <v>0</v>
      </c>
      <c r="C265" s="35">
        <f>Consumos!M265</f>
        <v>0</v>
      </c>
      <c r="D265" s="35">
        <f>Consumos!B265</f>
        <v>0</v>
      </c>
    </row>
    <row r="266" spans="1:4" x14ac:dyDescent="0.15">
      <c r="A266" t="str">
        <f>Consumos!K266</f>
        <v>11900</v>
      </c>
      <c r="B266">
        <f>Consumos!L266</f>
        <v>0</v>
      </c>
      <c r="C266" s="35">
        <f>Consumos!M266</f>
        <v>0</v>
      </c>
      <c r="D266" s="35">
        <f>Consumos!B266</f>
        <v>0</v>
      </c>
    </row>
    <row r="267" spans="1:4" x14ac:dyDescent="0.15">
      <c r="A267" t="str">
        <f>Consumos!K267</f>
        <v>11900</v>
      </c>
      <c r="B267">
        <f>Consumos!L267</f>
        <v>0</v>
      </c>
      <c r="C267" s="35">
        <f>Consumos!M267</f>
        <v>0</v>
      </c>
      <c r="D267" s="35">
        <f>Consumos!B267</f>
        <v>0</v>
      </c>
    </row>
    <row r="268" spans="1:4" x14ac:dyDescent="0.15">
      <c r="A268" t="str">
        <f>Consumos!K268</f>
        <v>11900</v>
      </c>
      <c r="B268">
        <f>Consumos!L268</f>
        <v>0</v>
      </c>
      <c r="C268" s="35">
        <f>Consumos!M268</f>
        <v>0</v>
      </c>
      <c r="D268" s="35">
        <f>Consumos!B268</f>
        <v>0</v>
      </c>
    </row>
    <row r="269" spans="1:4" x14ac:dyDescent="0.15">
      <c r="A269" t="str">
        <f>Consumos!K269</f>
        <v>11900</v>
      </c>
      <c r="B269">
        <f>Consumos!L269</f>
        <v>0</v>
      </c>
      <c r="C269" s="35">
        <f>Consumos!M269</f>
        <v>0</v>
      </c>
      <c r="D269" s="35">
        <f>Consumos!B269</f>
        <v>0</v>
      </c>
    </row>
    <row r="270" spans="1:4" x14ac:dyDescent="0.15">
      <c r="A270" t="str">
        <f>Consumos!K270</f>
        <v>11900</v>
      </c>
      <c r="B270">
        <f>Consumos!L270</f>
        <v>0</v>
      </c>
      <c r="C270" s="35">
        <f>Consumos!M270</f>
        <v>0</v>
      </c>
      <c r="D270" s="35">
        <f>Consumos!B270</f>
        <v>0</v>
      </c>
    </row>
    <row r="271" spans="1:4" x14ac:dyDescent="0.15">
      <c r="A271" t="str">
        <f>Consumos!K271</f>
        <v>11900</v>
      </c>
      <c r="B271">
        <f>Consumos!L271</f>
        <v>0</v>
      </c>
      <c r="C271" s="35">
        <f>Consumos!M271</f>
        <v>0</v>
      </c>
      <c r="D271" s="35">
        <f>Consumos!B271</f>
        <v>0</v>
      </c>
    </row>
    <row r="272" spans="1:4" x14ac:dyDescent="0.15">
      <c r="A272" t="str">
        <f>Consumos!K272</f>
        <v>11900</v>
      </c>
      <c r="B272">
        <f>Consumos!L272</f>
        <v>0</v>
      </c>
      <c r="C272" s="35">
        <f>Consumos!M272</f>
        <v>0</v>
      </c>
      <c r="D272" s="35">
        <f>Consumos!B272</f>
        <v>0</v>
      </c>
    </row>
    <row r="273" spans="1:4" x14ac:dyDescent="0.15">
      <c r="A273" t="str">
        <f>Consumos!K273</f>
        <v>11900</v>
      </c>
      <c r="B273">
        <f>Consumos!L273</f>
        <v>0</v>
      </c>
      <c r="C273" s="35">
        <f>Consumos!M273</f>
        <v>0</v>
      </c>
      <c r="D273" s="35">
        <f>Consumos!B273</f>
        <v>0</v>
      </c>
    </row>
    <row r="274" spans="1:4" x14ac:dyDescent="0.15">
      <c r="A274" t="str">
        <f>Consumos!K274</f>
        <v>11900</v>
      </c>
      <c r="B274">
        <f>Consumos!L274</f>
        <v>0</v>
      </c>
      <c r="C274" s="35">
        <f>Consumos!M274</f>
        <v>0</v>
      </c>
      <c r="D274" s="35">
        <f>Consumos!B274</f>
        <v>0</v>
      </c>
    </row>
    <row r="275" spans="1:4" x14ac:dyDescent="0.15">
      <c r="A275" t="str">
        <f>Consumos!K275</f>
        <v>11900</v>
      </c>
      <c r="B275">
        <f>Consumos!L275</f>
        <v>0</v>
      </c>
      <c r="C275" s="35">
        <f>Consumos!M275</f>
        <v>0</v>
      </c>
      <c r="D275" s="35">
        <f>Consumos!B275</f>
        <v>0</v>
      </c>
    </row>
    <row r="276" spans="1:4" x14ac:dyDescent="0.15">
      <c r="A276" t="str">
        <f>Consumos!K276</f>
        <v>11900</v>
      </c>
      <c r="B276">
        <f>Consumos!L276</f>
        <v>0</v>
      </c>
      <c r="C276" s="35">
        <f>Consumos!M276</f>
        <v>0</v>
      </c>
      <c r="D276" s="35">
        <f>Consumos!B276</f>
        <v>0</v>
      </c>
    </row>
    <row r="277" spans="1:4" x14ac:dyDescent="0.15">
      <c r="A277" t="str">
        <f>Consumos!K277</f>
        <v>11900</v>
      </c>
      <c r="B277">
        <f>Consumos!L277</f>
        <v>0</v>
      </c>
      <c r="C277" s="35">
        <f>Consumos!M277</f>
        <v>0</v>
      </c>
      <c r="D277" s="35">
        <f>Consumos!B277</f>
        <v>0</v>
      </c>
    </row>
    <row r="278" spans="1:4" x14ac:dyDescent="0.15">
      <c r="A278" t="str">
        <f>Consumos!K278</f>
        <v>11900</v>
      </c>
      <c r="B278">
        <f>Consumos!L278</f>
        <v>0</v>
      </c>
      <c r="C278" s="35">
        <f>Consumos!M278</f>
        <v>0</v>
      </c>
      <c r="D278" s="35">
        <f>Consumos!B278</f>
        <v>0</v>
      </c>
    </row>
    <row r="279" spans="1:4" x14ac:dyDescent="0.15">
      <c r="A279" t="str">
        <f>Consumos!K279</f>
        <v>11900</v>
      </c>
      <c r="B279">
        <f>Consumos!L279</f>
        <v>0</v>
      </c>
      <c r="C279" s="35">
        <f>Consumos!M279</f>
        <v>0</v>
      </c>
      <c r="D279" s="35">
        <f>Consumos!B279</f>
        <v>0</v>
      </c>
    </row>
    <row r="280" spans="1:4" x14ac:dyDescent="0.15">
      <c r="A280" t="str">
        <f>Consumos!K280</f>
        <v>11900</v>
      </c>
      <c r="B280">
        <f>Consumos!L280</f>
        <v>0</v>
      </c>
      <c r="C280" s="35">
        <f>Consumos!M280</f>
        <v>0</v>
      </c>
      <c r="D280" s="35">
        <f>Consumos!B280</f>
        <v>0</v>
      </c>
    </row>
    <row r="281" spans="1:4" x14ac:dyDescent="0.15">
      <c r="A281" t="str">
        <f>Consumos!K281</f>
        <v>11900</v>
      </c>
      <c r="B281">
        <f>Consumos!L281</f>
        <v>0</v>
      </c>
      <c r="C281" s="35">
        <f>Consumos!M281</f>
        <v>0</v>
      </c>
      <c r="D281" s="35">
        <f>Consumos!B281</f>
        <v>0</v>
      </c>
    </row>
    <row r="282" spans="1:4" x14ac:dyDescent="0.15">
      <c r="A282" t="str">
        <f>Consumos!K282</f>
        <v>11900</v>
      </c>
      <c r="B282">
        <f>Consumos!L282</f>
        <v>0</v>
      </c>
      <c r="C282" s="35">
        <f>Consumos!M282</f>
        <v>0</v>
      </c>
      <c r="D282" s="35">
        <f>Consumos!B282</f>
        <v>0</v>
      </c>
    </row>
    <row r="283" spans="1:4" x14ac:dyDescent="0.15">
      <c r="A283" t="str">
        <f>Consumos!K283</f>
        <v>11900</v>
      </c>
      <c r="B283">
        <f>Consumos!L283</f>
        <v>0</v>
      </c>
      <c r="C283" s="35">
        <f>Consumos!M283</f>
        <v>0</v>
      </c>
      <c r="D283" s="35">
        <f>Consumos!B283</f>
        <v>0</v>
      </c>
    </row>
    <row r="284" spans="1:4" x14ac:dyDescent="0.15">
      <c r="A284" t="str">
        <f>Consumos!K284</f>
        <v>11900</v>
      </c>
      <c r="B284">
        <f>Consumos!L284</f>
        <v>0</v>
      </c>
      <c r="C284" s="35">
        <f>Consumos!M284</f>
        <v>0</v>
      </c>
      <c r="D284" s="35">
        <f>Consumos!B284</f>
        <v>0</v>
      </c>
    </row>
    <row r="285" spans="1:4" x14ac:dyDescent="0.15">
      <c r="A285" t="str">
        <f>Consumos!K285</f>
        <v>11900</v>
      </c>
      <c r="B285">
        <f>Consumos!L285</f>
        <v>0</v>
      </c>
      <c r="C285" s="35">
        <f>Consumos!M285</f>
        <v>0</v>
      </c>
      <c r="D285" s="35">
        <f>Consumos!B285</f>
        <v>0</v>
      </c>
    </row>
    <row r="286" spans="1:4" x14ac:dyDescent="0.15">
      <c r="A286" t="str">
        <f>Consumos!K286</f>
        <v>11900</v>
      </c>
      <c r="B286">
        <f>Consumos!L286</f>
        <v>0</v>
      </c>
      <c r="C286" s="35">
        <f>Consumos!M286</f>
        <v>0</v>
      </c>
      <c r="D286" s="35">
        <f>Consumos!B286</f>
        <v>0</v>
      </c>
    </row>
    <row r="287" spans="1:4" x14ac:dyDescent="0.15">
      <c r="A287" t="str">
        <f>Consumos!K287</f>
        <v>11900</v>
      </c>
      <c r="B287">
        <f>Consumos!L287</f>
        <v>0</v>
      </c>
      <c r="C287" s="35">
        <f>Consumos!M287</f>
        <v>0</v>
      </c>
      <c r="D287" s="35">
        <f>Consumos!B287</f>
        <v>0</v>
      </c>
    </row>
    <row r="288" spans="1:4" x14ac:dyDescent="0.15">
      <c r="A288" t="str">
        <f>Consumos!K288</f>
        <v>11900</v>
      </c>
      <c r="B288">
        <f>Consumos!L288</f>
        <v>0</v>
      </c>
      <c r="C288" s="35">
        <f>Consumos!M288</f>
        <v>0</v>
      </c>
      <c r="D288" s="35">
        <f>Consumos!B288</f>
        <v>0</v>
      </c>
    </row>
    <row r="289" spans="1:4" x14ac:dyDescent="0.15">
      <c r="A289" t="str">
        <f>Consumos!K289</f>
        <v>11900</v>
      </c>
      <c r="B289">
        <f>Consumos!L289</f>
        <v>0</v>
      </c>
      <c r="C289" s="35">
        <f>Consumos!M289</f>
        <v>0</v>
      </c>
      <c r="D289" s="35">
        <f>Consumos!B289</f>
        <v>0</v>
      </c>
    </row>
    <row r="290" spans="1:4" x14ac:dyDescent="0.15">
      <c r="A290" t="str">
        <f>Consumos!K290</f>
        <v>11900</v>
      </c>
      <c r="B290">
        <f>Consumos!L290</f>
        <v>0</v>
      </c>
      <c r="C290" s="35">
        <f>Consumos!M290</f>
        <v>0</v>
      </c>
      <c r="D290" s="35">
        <f>Consumos!B290</f>
        <v>0</v>
      </c>
    </row>
    <row r="291" spans="1:4" x14ac:dyDescent="0.15">
      <c r="A291" t="str">
        <f>Consumos!K291</f>
        <v>11900</v>
      </c>
      <c r="B291">
        <f>Consumos!L291</f>
        <v>0</v>
      </c>
      <c r="C291" s="35">
        <f>Consumos!M291</f>
        <v>0</v>
      </c>
      <c r="D291" s="35">
        <f>Consumos!B291</f>
        <v>0</v>
      </c>
    </row>
    <row r="292" spans="1:4" x14ac:dyDescent="0.15">
      <c r="A292" t="str">
        <f>Consumos!K292</f>
        <v>11900</v>
      </c>
      <c r="B292">
        <f>Consumos!L292</f>
        <v>0</v>
      </c>
      <c r="C292" s="35">
        <f>Consumos!M292</f>
        <v>0</v>
      </c>
      <c r="D292" s="35">
        <f>Consumos!B292</f>
        <v>0</v>
      </c>
    </row>
    <row r="293" spans="1:4" x14ac:dyDescent="0.15">
      <c r="A293" t="str">
        <f>Consumos!K293</f>
        <v>11900</v>
      </c>
      <c r="B293">
        <f>Consumos!L293</f>
        <v>0</v>
      </c>
      <c r="C293" s="35">
        <f>Consumos!M293</f>
        <v>0</v>
      </c>
      <c r="D293" s="35">
        <f>Consumos!B293</f>
        <v>0</v>
      </c>
    </row>
    <row r="294" spans="1:4" x14ac:dyDescent="0.15">
      <c r="A294" t="str">
        <f>Consumos!K294</f>
        <v>11900</v>
      </c>
      <c r="B294">
        <f>Consumos!L294</f>
        <v>0</v>
      </c>
      <c r="C294" s="35">
        <f>Consumos!M294</f>
        <v>0</v>
      </c>
      <c r="D294" s="35">
        <f>Consumos!B294</f>
        <v>0</v>
      </c>
    </row>
    <row r="295" spans="1:4" x14ac:dyDescent="0.15">
      <c r="A295" t="str">
        <f>Consumos!K295</f>
        <v>11900</v>
      </c>
      <c r="B295">
        <f>Consumos!L295</f>
        <v>0</v>
      </c>
      <c r="C295" s="35">
        <f>Consumos!M295</f>
        <v>0</v>
      </c>
      <c r="D295" s="35">
        <f>Consumos!B295</f>
        <v>0</v>
      </c>
    </row>
    <row r="296" spans="1:4" x14ac:dyDescent="0.15">
      <c r="A296" t="str">
        <f>Consumos!K296</f>
        <v>11900</v>
      </c>
      <c r="B296">
        <f>Consumos!L296</f>
        <v>0</v>
      </c>
      <c r="C296" s="35">
        <f>Consumos!M296</f>
        <v>0</v>
      </c>
      <c r="D296" s="35">
        <f>Consumos!B296</f>
        <v>0</v>
      </c>
    </row>
    <row r="297" spans="1:4" x14ac:dyDescent="0.15">
      <c r="A297" t="str">
        <f>Consumos!K297</f>
        <v>11900</v>
      </c>
      <c r="B297">
        <f>Consumos!L297</f>
        <v>0</v>
      </c>
      <c r="C297" s="35">
        <f>Consumos!M297</f>
        <v>0</v>
      </c>
      <c r="D297" s="35">
        <f>Consumos!B297</f>
        <v>0</v>
      </c>
    </row>
    <row r="298" spans="1:4" x14ac:dyDescent="0.15">
      <c r="A298" t="str">
        <f>Consumos!K298</f>
        <v>11900</v>
      </c>
      <c r="B298">
        <f>Consumos!L298</f>
        <v>0</v>
      </c>
      <c r="C298" s="35">
        <f>Consumos!M298</f>
        <v>0</v>
      </c>
      <c r="D298" s="35">
        <f>Consumos!B298</f>
        <v>0</v>
      </c>
    </row>
    <row r="299" spans="1:4" x14ac:dyDescent="0.15">
      <c r="A299" t="str">
        <f>Consumos!K299</f>
        <v>11900</v>
      </c>
      <c r="B299">
        <f>Consumos!L299</f>
        <v>0</v>
      </c>
      <c r="C299" s="35">
        <f>Consumos!M299</f>
        <v>0</v>
      </c>
      <c r="D299" s="35">
        <f>Consumos!B299</f>
        <v>0</v>
      </c>
    </row>
    <row r="300" spans="1:4" x14ac:dyDescent="0.15">
      <c r="A300" t="str">
        <f>Consumos!K300</f>
        <v>11900</v>
      </c>
      <c r="B300">
        <f>Consumos!L300</f>
        <v>0</v>
      </c>
      <c r="C300" s="35">
        <f>Consumos!M300</f>
        <v>0</v>
      </c>
      <c r="D300" s="35">
        <f>Consumos!B300</f>
        <v>0</v>
      </c>
    </row>
    <row r="301" spans="1:4" x14ac:dyDescent="0.15">
      <c r="A301" t="str">
        <f>Consumos!K301</f>
        <v>11900</v>
      </c>
      <c r="B301">
        <f>Consumos!L301</f>
        <v>0</v>
      </c>
      <c r="C301" s="35">
        <f>Consumos!M301</f>
        <v>0</v>
      </c>
      <c r="D301" s="35">
        <f>Consumos!B301</f>
        <v>0</v>
      </c>
    </row>
    <row r="302" spans="1:4" x14ac:dyDescent="0.15">
      <c r="A302" t="str">
        <f>Consumos!K302</f>
        <v>11900</v>
      </c>
      <c r="B302">
        <f>Consumos!L302</f>
        <v>0</v>
      </c>
      <c r="C302" s="35">
        <f>Consumos!M302</f>
        <v>0</v>
      </c>
      <c r="D302" s="35">
        <f>Consumos!B302</f>
        <v>0</v>
      </c>
    </row>
    <row r="303" spans="1:4" x14ac:dyDescent="0.15">
      <c r="A303" t="str">
        <f>Consumos!K303</f>
        <v>11900</v>
      </c>
      <c r="B303">
        <f>Consumos!L303</f>
        <v>0</v>
      </c>
      <c r="C303" s="35">
        <f>Consumos!M303</f>
        <v>0</v>
      </c>
      <c r="D303" s="35">
        <f>Consumos!B303</f>
        <v>0</v>
      </c>
    </row>
    <row r="304" spans="1:4" x14ac:dyDescent="0.15">
      <c r="A304" t="str">
        <f>Consumos!K304</f>
        <v>11900</v>
      </c>
      <c r="B304">
        <f>Consumos!L304</f>
        <v>0</v>
      </c>
      <c r="C304" s="35">
        <f>Consumos!M304</f>
        <v>0</v>
      </c>
      <c r="D304" s="35">
        <f>Consumos!B304</f>
        <v>0</v>
      </c>
    </row>
    <row r="305" spans="1:4" x14ac:dyDescent="0.15">
      <c r="A305" t="str">
        <f>Consumos!K305</f>
        <v>11900</v>
      </c>
      <c r="B305">
        <f>Consumos!L305</f>
        <v>0</v>
      </c>
      <c r="C305" s="35">
        <f>Consumos!M305</f>
        <v>0</v>
      </c>
      <c r="D305" s="35">
        <f>Consumos!B305</f>
        <v>0</v>
      </c>
    </row>
    <row r="306" spans="1:4" x14ac:dyDescent="0.15">
      <c r="A306" t="str">
        <f>Consumos!K306</f>
        <v>11900</v>
      </c>
      <c r="B306">
        <f>Consumos!L306</f>
        <v>0</v>
      </c>
      <c r="C306" s="35">
        <f>Consumos!M306</f>
        <v>0</v>
      </c>
      <c r="D306" s="35">
        <f>Consumos!B306</f>
        <v>0</v>
      </c>
    </row>
    <row r="307" spans="1:4" x14ac:dyDescent="0.15">
      <c r="A307" t="str">
        <f>Consumos!K307</f>
        <v>11900</v>
      </c>
      <c r="B307">
        <f>Consumos!L307</f>
        <v>0</v>
      </c>
      <c r="C307" s="35">
        <f>Consumos!M307</f>
        <v>0</v>
      </c>
      <c r="D307" s="35">
        <f>Consumos!B307</f>
        <v>0</v>
      </c>
    </row>
    <row r="308" spans="1:4" x14ac:dyDescent="0.15">
      <c r="A308" t="str">
        <f>Consumos!K308</f>
        <v>11900</v>
      </c>
      <c r="B308">
        <f>Consumos!L308</f>
        <v>0</v>
      </c>
      <c r="C308" s="35">
        <f>Consumos!M308</f>
        <v>0</v>
      </c>
      <c r="D308" s="35">
        <f>Consumos!B308</f>
        <v>0</v>
      </c>
    </row>
    <row r="309" spans="1:4" x14ac:dyDescent="0.15">
      <c r="A309" t="str">
        <f>Consumos!K309</f>
        <v>11900</v>
      </c>
      <c r="B309">
        <f>Consumos!L309</f>
        <v>0</v>
      </c>
      <c r="C309" s="35">
        <f>Consumos!M309</f>
        <v>0</v>
      </c>
      <c r="D309" s="35">
        <f>Consumos!B309</f>
        <v>0</v>
      </c>
    </row>
    <row r="310" spans="1:4" x14ac:dyDescent="0.15">
      <c r="A310" t="str">
        <f>Consumos!K310</f>
        <v>11900</v>
      </c>
      <c r="B310">
        <f>Consumos!L310</f>
        <v>0</v>
      </c>
      <c r="C310" s="35">
        <f>Consumos!M310</f>
        <v>0</v>
      </c>
      <c r="D310" s="35">
        <f>Consumos!B310</f>
        <v>0</v>
      </c>
    </row>
    <row r="311" spans="1:4" x14ac:dyDescent="0.15">
      <c r="A311" t="str">
        <f>Consumos!K311</f>
        <v>11900</v>
      </c>
      <c r="B311">
        <f>Consumos!L311</f>
        <v>0</v>
      </c>
      <c r="C311" s="35">
        <f>Consumos!M311</f>
        <v>0</v>
      </c>
      <c r="D311" s="35">
        <f>Consumos!B311</f>
        <v>0</v>
      </c>
    </row>
    <row r="312" spans="1:4" x14ac:dyDescent="0.15">
      <c r="A312" t="str">
        <f>Consumos!K312</f>
        <v>11900</v>
      </c>
      <c r="B312">
        <f>Consumos!L312</f>
        <v>0</v>
      </c>
      <c r="C312" s="35">
        <f>Consumos!M312</f>
        <v>0</v>
      </c>
      <c r="D312" s="35">
        <f>Consumos!B312</f>
        <v>0</v>
      </c>
    </row>
    <row r="313" spans="1:4" x14ac:dyDescent="0.15">
      <c r="A313" t="str">
        <f>Consumos!K313</f>
        <v>11900</v>
      </c>
      <c r="B313">
        <f>Consumos!L313</f>
        <v>0</v>
      </c>
      <c r="C313" s="35">
        <f>Consumos!M313</f>
        <v>0</v>
      </c>
      <c r="D313" s="35">
        <f>Consumos!B313</f>
        <v>0</v>
      </c>
    </row>
    <row r="314" spans="1:4" x14ac:dyDescent="0.15">
      <c r="A314" t="str">
        <f>Consumos!K314</f>
        <v>11900</v>
      </c>
      <c r="B314">
        <f>Consumos!L314</f>
        <v>0</v>
      </c>
      <c r="C314" s="35">
        <f>Consumos!M314</f>
        <v>0</v>
      </c>
      <c r="D314" s="35">
        <f>Consumos!B314</f>
        <v>0</v>
      </c>
    </row>
    <row r="315" spans="1:4" x14ac:dyDescent="0.15">
      <c r="A315" t="str">
        <f>Consumos!K315</f>
        <v>11900</v>
      </c>
      <c r="B315">
        <f>Consumos!L315</f>
        <v>0</v>
      </c>
      <c r="C315" s="35">
        <f>Consumos!M315</f>
        <v>0</v>
      </c>
      <c r="D315" s="35">
        <f>Consumos!B315</f>
        <v>0</v>
      </c>
    </row>
    <row r="316" spans="1:4" x14ac:dyDescent="0.15">
      <c r="A316" t="str">
        <f>Consumos!K316</f>
        <v>11900</v>
      </c>
      <c r="B316">
        <f>Consumos!L316</f>
        <v>0</v>
      </c>
      <c r="C316" s="35">
        <f>Consumos!M316</f>
        <v>0</v>
      </c>
      <c r="D316" s="35">
        <f>Consumos!B316</f>
        <v>0</v>
      </c>
    </row>
    <row r="317" spans="1:4" x14ac:dyDescent="0.15">
      <c r="A317" t="str">
        <f>Consumos!K317</f>
        <v>11900</v>
      </c>
      <c r="B317">
        <f>Consumos!L317</f>
        <v>0</v>
      </c>
      <c r="C317" s="35">
        <f>Consumos!M317</f>
        <v>0</v>
      </c>
      <c r="D317" s="35">
        <f>Consumos!B317</f>
        <v>0</v>
      </c>
    </row>
    <row r="318" spans="1:4" x14ac:dyDescent="0.15">
      <c r="A318" t="str">
        <f>Consumos!K318</f>
        <v>11900</v>
      </c>
      <c r="B318">
        <f>Consumos!L318</f>
        <v>0</v>
      </c>
      <c r="C318" s="35">
        <f>Consumos!M318</f>
        <v>0</v>
      </c>
      <c r="D318" s="35">
        <f>Consumos!B318</f>
        <v>0</v>
      </c>
    </row>
    <row r="319" spans="1:4" x14ac:dyDescent="0.15">
      <c r="A319" t="str">
        <f>Consumos!K319</f>
        <v>11900</v>
      </c>
      <c r="B319">
        <f>Consumos!L319</f>
        <v>0</v>
      </c>
      <c r="C319" s="35">
        <f>Consumos!M319</f>
        <v>0</v>
      </c>
      <c r="D319" s="35">
        <f>Consumos!B319</f>
        <v>0</v>
      </c>
    </row>
    <row r="320" spans="1:4" x14ac:dyDescent="0.15">
      <c r="A320" t="str">
        <f>Consumos!K320</f>
        <v>11900</v>
      </c>
      <c r="B320">
        <f>Consumos!L320</f>
        <v>0</v>
      </c>
      <c r="C320" s="35">
        <f>Consumos!M320</f>
        <v>0</v>
      </c>
      <c r="D320" s="35">
        <f>Consumos!B320</f>
        <v>0</v>
      </c>
    </row>
    <row r="321" spans="1:4" x14ac:dyDescent="0.15">
      <c r="A321" t="str">
        <f>Consumos!K321</f>
        <v>11900</v>
      </c>
      <c r="B321">
        <f>Consumos!L321</f>
        <v>0</v>
      </c>
      <c r="C321" s="35">
        <f>Consumos!M321</f>
        <v>0</v>
      </c>
      <c r="D321" s="35">
        <f>Consumos!B321</f>
        <v>0</v>
      </c>
    </row>
    <row r="322" spans="1:4" x14ac:dyDescent="0.15">
      <c r="A322" t="str">
        <f>Consumos!K322</f>
        <v>11900</v>
      </c>
      <c r="B322">
        <f>Consumos!L322</f>
        <v>0</v>
      </c>
      <c r="C322" s="35">
        <f>Consumos!M322</f>
        <v>0</v>
      </c>
      <c r="D322" s="35">
        <f>Consumos!B322</f>
        <v>0</v>
      </c>
    </row>
    <row r="323" spans="1:4" x14ac:dyDescent="0.15">
      <c r="A323" t="str">
        <f>Consumos!K323</f>
        <v>11900</v>
      </c>
      <c r="B323">
        <f>Consumos!L323</f>
        <v>0</v>
      </c>
      <c r="C323" s="35">
        <f>Consumos!M323</f>
        <v>0</v>
      </c>
      <c r="D323" s="35">
        <f>Consumos!B323</f>
        <v>0</v>
      </c>
    </row>
    <row r="324" spans="1:4" x14ac:dyDescent="0.15">
      <c r="A324" t="str">
        <f>Consumos!K324</f>
        <v>11900</v>
      </c>
      <c r="B324">
        <f>Consumos!L324</f>
        <v>0</v>
      </c>
      <c r="C324" s="35">
        <f>Consumos!M324</f>
        <v>0</v>
      </c>
      <c r="D324" s="35">
        <f>Consumos!B324</f>
        <v>0</v>
      </c>
    </row>
    <row r="325" spans="1:4" x14ac:dyDescent="0.15">
      <c r="A325" t="str">
        <f>Consumos!K325</f>
        <v>11900</v>
      </c>
      <c r="B325">
        <f>Consumos!L325</f>
        <v>0</v>
      </c>
      <c r="C325" s="35">
        <f>Consumos!M325</f>
        <v>0</v>
      </c>
      <c r="D325" s="35">
        <f>Consumos!B325</f>
        <v>0</v>
      </c>
    </row>
    <row r="326" spans="1:4" x14ac:dyDescent="0.15">
      <c r="A326" t="str">
        <f>Consumos!K326</f>
        <v>11900</v>
      </c>
      <c r="B326">
        <f>Consumos!L326</f>
        <v>0</v>
      </c>
      <c r="C326" s="35">
        <f>Consumos!M326</f>
        <v>0</v>
      </c>
      <c r="D326" s="35">
        <f>Consumos!B326</f>
        <v>0</v>
      </c>
    </row>
    <row r="327" spans="1:4" x14ac:dyDescent="0.15">
      <c r="A327" t="str">
        <f>Consumos!K327</f>
        <v>11900</v>
      </c>
      <c r="B327">
        <f>Consumos!L327</f>
        <v>0</v>
      </c>
      <c r="C327" s="35">
        <f>Consumos!M327</f>
        <v>0</v>
      </c>
      <c r="D327" s="35">
        <f>Consumos!B327</f>
        <v>0</v>
      </c>
    </row>
    <row r="328" spans="1:4" x14ac:dyDescent="0.15">
      <c r="A328" t="str">
        <f>Consumos!K328</f>
        <v>11900</v>
      </c>
      <c r="B328">
        <f>Consumos!L328</f>
        <v>0</v>
      </c>
      <c r="C328" s="35">
        <f>Consumos!M328</f>
        <v>0</v>
      </c>
      <c r="D328" s="35">
        <f>Consumos!B328</f>
        <v>0</v>
      </c>
    </row>
    <row r="329" spans="1:4" x14ac:dyDescent="0.15">
      <c r="A329" t="str">
        <f>Consumos!K329</f>
        <v>11900</v>
      </c>
      <c r="B329">
        <f>Consumos!L329</f>
        <v>0</v>
      </c>
      <c r="C329" s="35">
        <f>Consumos!M329</f>
        <v>0</v>
      </c>
      <c r="D329" s="35">
        <f>Consumos!B329</f>
        <v>0</v>
      </c>
    </row>
    <row r="330" spans="1:4" x14ac:dyDescent="0.15">
      <c r="A330" t="str">
        <f>Consumos!K330</f>
        <v>11900</v>
      </c>
      <c r="B330">
        <f>Consumos!L330</f>
        <v>0</v>
      </c>
      <c r="C330" s="35">
        <f>Consumos!M330</f>
        <v>0</v>
      </c>
      <c r="D330" s="35">
        <f>Consumos!B330</f>
        <v>0</v>
      </c>
    </row>
    <row r="331" spans="1:4" x14ac:dyDescent="0.15">
      <c r="A331" t="str">
        <f>Consumos!K331</f>
        <v>11900</v>
      </c>
      <c r="B331">
        <f>Consumos!L331</f>
        <v>0</v>
      </c>
      <c r="C331" s="35">
        <f>Consumos!M331</f>
        <v>0</v>
      </c>
      <c r="D331" s="35">
        <f>Consumos!B331</f>
        <v>0</v>
      </c>
    </row>
    <row r="332" spans="1:4" x14ac:dyDescent="0.15">
      <c r="A332" t="str">
        <f>Consumos!K332</f>
        <v>11900</v>
      </c>
      <c r="B332">
        <f>Consumos!L332</f>
        <v>0</v>
      </c>
      <c r="C332" s="35">
        <f>Consumos!M332</f>
        <v>0</v>
      </c>
      <c r="D332" s="35">
        <f>Consumos!B332</f>
        <v>0</v>
      </c>
    </row>
    <row r="333" spans="1:4" x14ac:dyDescent="0.15">
      <c r="A333" t="str">
        <f>Consumos!K333</f>
        <v>11900</v>
      </c>
      <c r="B333">
        <f>Consumos!L333</f>
        <v>0</v>
      </c>
      <c r="C333" s="35">
        <f>Consumos!M333</f>
        <v>0</v>
      </c>
      <c r="D333" s="35">
        <f>Consumos!B333</f>
        <v>0</v>
      </c>
    </row>
    <row r="334" spans="1:4" x14ac:dyDescent="0.15">
      <c r="A334" t="str">
        <f>Consumos!K334</f>
        <v>11900</v>
      </c>
      <c r="B334">
        <f>Consumos!L334</f>
        <v>0</v>
      </c>
      <c r="C334" s="35">
        <f>Consumos!M334</f>
        <v>0</v>
      </c>
      <c r="D334" s="35">
        <f>Consumos!B334</f>
        <v>0</v>
      </c>
    </row>
    <row r="335" spans="1:4" x14ac:dyDescent="0.15">
      <c r="A335" t="str">
        <f>Consumos!K335</f>
        <v>11900</v>
      </c>
      <c r="B335">
        <f>Consumos!L335</f>
        <v>0</v>
      </c>
      <c r="C335" s="35">
        <f>Consumos!M335</f>
        <v>0</v>
      </c>
      <c r="D335" s="35">
        <f>Consumos!B335</f>
        <v>0</v>
      </c>
    </row>
    <row r="336" spans="1:4" x14ac:dyDescent="0.15">
      <c r="A336" t="str">
        <f>Consumos!K336</f>
        <v>11900</v>
      </c>
      <c r="B336">
        <f>Consumos!L336</f>
        <v>0</v>
      </c>
      <c r="C336" s="35">
        <f>Consumos!M336</f>
        <v>0</v>
      </c>
      <c r="D336" s="35">
        <f>Consumos!B336</f>
        <v>0</v>
      </c>
    </row>
    <row r="337" spans="1:4" x14ac:dyDescent="0.15">
      <c r="A337" t="str">
        <f>Consumos!K337</f>
        <v>11900</v>
      </c>
      <c r="B337">
        <f>Consumos!L337</f>
        <v>0</v>
      </c>
      <c r="C337" s="35">
        <f>Consumos!M337</f>
        <v>0</v>
      </c>
      <c r="D337" s="35">
        <f>Consumos!B337</f>
        <v>0</v>
      </c>
    </row>
    <row r="338" spans="1:4" x14ac:dyDescent="0.15">
      <c r="A338" t="str">
        <f>Consumos!K338</f>
        <v>11900</v>
      </c>
      <c r="B338">
        <f>Consumos!L338</f>
        <v>0</v>
      </c>
      <c r="C338" s="35">
        <f>Consumos!M338</f>
        <v>0</v>
      </c>
      <c r="D338" s="35">
        <f>Consumos!B338</f>
        <v>0</v>
      </c>
    </row>
    <row r="339" spans="1:4" x14ac:dyDescent="0.15">
      <c r="A339" t="str">
        <f>Consumos!K339</f>
        <v>11900</v>
      </c>
      <c r="B339">
        <f>Consumos!L339</f>
        <v>0</v>
      </c>
      <c r="C339" s="35">
        <f>Consumos!M339</f>
        <v>0</v>
      </c>
      <c r="D339" s="35">
        <f>Consumos!B339</f>
        <v>0</v>
      </c>
    </row>
    <row r="340" spans="1:4" x14ac:dyDescent="0.15">
      <c r="A340" t="str">
        <f>Consumos!K340</f>
        <v>11900</v>
      </c>
      <c r="B340">
        <f>Consumos!L340</f>
        <v>0</v>
      </c>
      <c r="C340" s="35">
        <f>Consumos!M340</f>
        <v>0</v>
      </c>
      <c r="D340" s="35">
        <f>Consumos!B340</f>
        <v>0</v>
      </c>
    </row>
    <row r="341" spans="1:4" x14ac:dyDescent="0.15">
      <c r="A341" t="str">
        <f>Consumos!K341</f>
        <v>11900</v>
      </c>
      <c r="B341">
        <f>Consumos!L341</f>
        <v>0</v>
      </c>
      <c r="C341" s="35">
        <f>Consumos!M341</f>
        <v>0</v>
      </c>
      <c r="D341" s="35">
        <f>Consumos!B341</f>
        <v>0</v>
      </c>
    </row>
    <row r="342" spans="1:4" x14ac:dyDescent="0.15">
      <c r="A342" t="str">
        <f>Consumos!K342</f>
        <v>11900</v>
      </c>
      <c r="B342">
        <f>Consumos!L342</f>
        <v>0</v>
      </c>
      <c r="C342" s="35">
        <f>Consumos!M342</f>
        <v>0</v>
      </c>
      <c r="D342" s="35">
        <f>Consumos!B342</f>
        <v>0</v>
      </c>
    </row>
    <row r="343" spans="1:4" x14ac:dyDescent="0.15">
      <c r="A343" t="str">
        <f>Consumos!K343</f>
        <v>11900</v>
      </c>
      <c r="B343">
        <f>Consumos!L343</f>
        <v>0</v>
      </c>
      <c r="C343" s="35">
        <f>Consumos!M343</f>
        <v>0</v>
      </c>
      <c r="D343" s="35">
        <f>Consumos!B343</f>
        <v>0</v>
      </c>
    </row>
    <row r="344" spans="1:4" x14ac:dyDescent="0.15">
      <c r="A344" t="str">
        <f>Consumos!K344</f>
        <v>11900</v>
      </c>
      <c r="B344">
        <f>Consumos!L344</f>
        <v>0</v>
      </c>
      <c r="C344" s="35">
        <f>Consumos!M344</f>
        <v>0</v>
      </c>
      <c r="D344" s="35">
        <f>Consumos!B344</f>
        <v>0</v>
      </c>
    </row>
    <row r="345" spans="1:4" x14ac:dyDescent="0.15">
      <c r="A345" t="str">
        <f>Consumos!K345</f>
        <v>11900</v>
      </c>
      <c r="B345">
        <f>Consumos!L345</f>
        <v>0</v>
      </c>
      <c r="C345" s="35">
        <f>Consumos!M345</f>
        <v>0</v>
      </c>
      <c r="D345" s="35">
        <f>Consumos!B345</f>
        <v>0</v>
      </c>
    </row>
    <row r="346" spans="1:4" x14ac:dyDescent="0.15">
      <c r="A346" t="str">
        <f>Consumos!K346</f>
        <v>11900</v>
      </c>
      <c r="B346">
        <f>Consumos!L346</f>
        <v>0</v>
      </c>
      <c r="C346" s="35">
        <f>Consumos!M346</f>
        <v>0</v>
      </c>
      <c r="D346" s="35">
        <f>Consumos!B346</f>
        <v>0</v>
      </c>
    </row>
    <row r="347" spans="1:4" x14ac:dyDescent="0.15">
      <c r="A347" t="str">
        <f>Consumos!K347</f>
        <v>11900</v>
      </c>
      <c r="B347">
        <f>Consumos!L347</f>
        <v>0</v>
      </c>
      <c r="C347" s="35">
        <f>Consumos!M347</f>
        <v>0</v>
      </c>
      <c r="D347" s="35">
        <f>Consumos!B347</f>
        <v>0</v>
      </c>
    </row>
    <row r="348" spans="1:4" x14ac:dyDescent="0.15">
      <c r="A348" t="str">
        <f>Consumos!K348</f>
        <v>11900</v>
      </c>
      <c r="B348">
        <f>Consumos!L348</f>
        <v>0</v>
      </c>
      <c r="C348" s="35">
        <f>Consumos!M348</f>
        <v>0</v>
      </c>
      <c r="D348" s="35">
        <f>Consumos!B348</f>
        <v>0</v>
      </c>
    </row>
    <row r="349" spans="1:4" x14ac:dyDescent="0.15">
      <c r="A349" t="str">
        <f>Consumos!K349</f>
        <v>11900</v>
      </c>
      <c r="B349">
        <f>Consumos!L349</f>
        <v>0</v>
      </c>
      <c r="C349" s="35">
        <f>Consumos!M349</f>
        <v>0</v>
      </c>
      <c r="D349" s="35">
        <f>Consumos!B349</f>
        <v>0</v>
      </c>
    </row>
    <row r="350" spans="1:4" x14ac:dyDescent="0.15">
      <c r="A350" t="str">
        <f>Consumos!K350</f>
        <v>11900</v>
      </c>
      <c r="B350">
        <f>Consumos!L350</f>
        <v>0</v>
      </c>
      <c r="C350" s="35">
        <f>Consumos!M350</f>
        <v>0</v>
      </c>
      <c r="D350" s="35">
        <f>Consumos!B350</f>
        <v>0</v>
      </c>
    </row>
    <row r="351" spans="1:4" x14ac:dyDescent="0.15">
      <c r="A351" t="str">
        <f>Consumos!K351</f>
        <v>11900</v>
      </c>
      <c r="B351">
        <f>Consumos!L351</f>
        <v>0</v>
      </c>
      <c r="C351" s="35">
        <f>Consumos!M351</f>
        <v>0</v>
      </c>
      <c r="D351" s="35">
        <f>Consumos!B351</f>
        <v>0</v>
      </c>
    </row>
    <row r="352" spans="1:4" x14ac:dyDescent="0.15">
      <c r="A352" t="str">
        <f>Consumos!K352</f>
        <v>11900</v>
      </c>
      <c r="B352">
        <f>Consumos!L352</f>
        <v>0</v>
      </c>
      <c r="C352" s="35">
        <f>Consumos!M352</f>
        <v>0</v>
      </c>
      <c r="D352" s="35">
        <f>Consumos!B352</f>
        <v>0</v>
      </c>
    </row>
    <row r="353" spans="1:4" x14ac:dyDescent="0.15">
      <c r="A353" t="str">
        <f>Consumos!K353</f>
        <v>11900</v>
      </c>
      <c r="B353">
        <f>Consumos!L353</f>
        <v>0</v>
      </c>
      <c r="C353" s="35">
        <f>Consumos!M353</f>
        <v>0</v>
      </c>
      <c r="D353" s="35">
        <f>Consumos!B353</f>
        <v>0</v>
      </c>
    </row>
    <row r="354" spans="1:4" x14ac:dyDescent="0.15">
      <c r="A354" t="str">
        <f>Consumos!K354</f>
        <v>11900</v>
      </c>
      <c r="B354">
        <f>Consumos!L354</f>
        <v>0</v>
      </c>
      <c r="C354" s="35">
        <f>Consumos!M354</f>
        <v>0</v>
      </c>
      <c r="D354" s="35">
        <f>Consumos!B354</f>
        <v>0</v>
      </c>
    </row>
    <row r="355" spans="1:4" x14ac:dyDescent="0.15">
      <c r="A355" t="str">
        <f>Consumos!K355</f>
        <v>11900</v>
      </c>
      <c r="B355">
        <f>Consumos!L355</f>
        <v>0</v>
      </c>
      <c r="C355" s="35">
        <f>Consumos!M355</f>
        <v>0</v>
      </c>
      <c r="D355" s="35">
        <f>Consumos!B355</f>
        <v>0</v>
      </c>
    </row>
    <row r="356" spans="1:4" x14ac:dyDescent="0.15">
      <c r="A356" t="str">
        <f>Consumos!K356</f>
        <v>11900</v>
      </c>
      <c r="B356">
        <f>Consumos!L356</f>
        <v>0</v>
      </c>
      <c r="C356" s="35">
        <f>Consumos!M356</f>
        <v>0</v>
      </c>
      <c r="D356" s="35">
        <f>Consumos!B356</f>
        <v>0</v>
      </c>
    </row>
    <row r="357" spans="1:4" x14ac:dyDescent="0.15">
      <c r="A357" t="str">
        <f>Consumos!K357</f>
        <v>11900</v>
      </c>
      <c r="B357">
        <f>Consumos!L357</f>
        <v>0</v>
      </c>
      <c r="C357" s="35">
        <f>Consumos!M357</f>
        <v>0</v>
      </c>
      <c r="D357" s="35">
        <f>Consumos!B357</f>
        <v>0</v>
      </c>
    </row>
    <row r="358" spans="1:4" x14ac:dyDescent="0.15">
      <c r="A358" t="str">
        <f>Consumos!K358</f>
        <v>11900</v>
      </c>
      <c r="B358">
        <f>Consumos!L358</f>
        <v>0</v>
      </c>
      <c r="C358" s="35">
        <f>Consumos!M358</f>
        <v>0</v>
      </c>
      <c r="D358" s="35">
        <f>Consumos!B358</f>
        <v>0</v>
      </c>
    </row>
    <row r="359" spans="1:4" x14ac:dyDescent="0.15">
      <c r="A359" t="str">
        <f>Consumos!K359</f>
        <v>11900</v>
      </c>
      <c r="B359">
        <f>Consumos!L359</f>
        <v>0</v>
      </c>
      <c r="C359" s="35">
        <f>Consumos!M359</f>
        <v>0</v>
      </c>
      <c r="D359" s="35">
        <f>Consumos!B359</f>
        <v>0</v>
      </c>
    </row>
    <row r="360" spans="1:4" x14ac:dyDescent="0.15">
      <c r="A360" t="str">
        <f>Consumos!K360</f>
        <v>11900</v>
      </c>
      <c r="B360">
        <f>Consumos!L360</f>
        <v>0</v>
      </c>
      <c r="C360" s="35">
        <f>Consumos!M360</f>
        <v>0</v>
      </c>
      <c r="D360" s="35">
        <f>Consumos!B360</f>
        <v>0</v>
      </c>
    </row>
    <row r="361" spans="1:4" x14ac:dyDescent="0.15">
      <c r="A361" t="str">
        <f>Consumos!K361</f>
        <v>11900</v>
      </c>
      <c r="B361">
        <f>Consumos!L361</f>
        <v>0</v>
      </c>
      <c r="C361" s="35">
        <f>Consumos!M361</f>
        <v>0</v>
      </c>
      <c r="D361" s="35">
        <f>Consumos!B361</f>
        <v>0</v>
      </c>
    </row>
    <row r="362" spans="1:4" x14ac:dyDescent="0.15">
      <c r="A362" t="str">
        <f>Consumos!K362</f>
        <v>11900</v>
      </c>
      <c r="B362">
        <f>Consumos!L362</f>
        <v>0</v>
      </c>
      <c r="C362" s="35">
        <f>Consumos!M362</f>
        <v>0</v>
      </c>
      <c r="D362" s="35">
        <f>Consumos!B362</f>
        <v>0</v>
      </c>
    </row>
    <row r="363" spans="1:4" x14ac:dyDescent="0.15">
      <c r="A363" t="str">
        <f>Consumos!K363</f>
        <v>11900</v>
      </c>
      <c r="B363">
        <f>Consumos!L363</f>
        <v>0</v>
      </c>
      <c r="C363" s="35">
        <f>Consumos!M363</f>
        <v>0</v>
      </c>
      <c r="D363" s="35">
        <f>Consumos!B363</f>
        <v>0</v>
      </c>
    </row>
    <row r="364" spans="1:4" x14ac:dyDescent="0.15">
      <c r="A364" t="str">
        <f>Consumos!K364</f>
        <v>11900</v>
      </c>
      <c r="B364">
        <f>Consumos!L364</f>
        <v>0</v>
      </c>
      <c r="C364" s="35">
        <f>Consumos!M364</f>
        <v>0</v>
      </c>
      <c r="D364" s="35">
        <f>Consumos!B364</f>
        <v>0</v>
      </c>
    </row>
    <row r="365" spans="1:4" x14ac:dyDescent="0.15">
      <c r="A365" t="str">
        <f>Consumos!K365</f>
        <v>11900</v>
      </c>
      <c r="B365">
        <f>Consumos!L365</f>
        <v>0</v>
      </c>
      <c r="C365" s="35">
        <f>Consumos!M365</f>
        <v>0</v>
      </c>
      <c r="D365" s="35">
        <f>Consumos!B365</f>
        <v>0</v>
      </c>
    </row>
    <row r="366" spans="1:4" x14ac:dyDescent="0.15">
      <c r="A366" t="str">
        <f>Consumos!K366</f>
        <v>11900</v>
      </c>
      <c r="B366">
        <f>Consumos!L366</f>
        <v>0</v>
      </c>
      <c r="C366" s="35">
        <f>Consumos!M366</f>
        <v>0</v>
      </c>
      <c r="D366" s="35">
        <f>Consumos!B366</f>
        <v>0</v>
      </c>
    </row>
    <row r="367" spans="1:4" x14ac:dyDescent="0.15">
      <c r="A367" t="str">
        <f>Consumos!K367</f>
        <v>11900</v>
      </c>
      <c r="B367">
        <f>Consumos!L367</f>
        <v>0</v>
      </c>
      <c r="C367" s="35">
        <f>Consumos!M367</f>
        <v>0</v>
      </c>
      <c r="D367" s="35">
        <f>Consumos!B367</f>
        <v>0</v>
      </c>
    </row>
    <row r="368" spans="1:4" x14ac:dyDescent="0.15">
      <c r="A368" t="str">
        <f>Consumos!K368</f>
        <v>11900</v>
      </c>
      <c r="B368">
        <f>Consumos!L368</f>
        <v>0</v>
      </c>
      <c r="C368" s="35">
        <f>Consumos!M368</f>
        <v>0</v>
      </c>
      <c r="D368" s="35">
        <f>Consumos!B368</f>
        <v>0</v>
      </c>
    </row>
    <row r="369" spans="1:4" x14ac:dyDescent="0.15">
      <c r="A369" t="str">
        <f>Consumos!K369</f>
        <v>11900</v>
      </c>
      <c r="B369">
        <f>Consumos!L369</f>
        <v>0</v>
      </c>
      <c r="C369" s="35">
        <f>Consumos!M369</f>
        <v>0</v>
      </c>
      <c r="D369" s="35">
        <f>Consumos!B369</f>
        <v>0</v>
      </c>
    </row>
    <row r="370" spans="1:4" x14ac:dyDescent="0.15">
      <c r="A370" t="str">
        <f>Consumos!K370</f>
        <v>11900</v>
      </c>
      <c r="B370">
        <f>Consumos!L370</f>
        <v>0</v>
      </c>
      <c r="C370" s="35">
        <f>Consumos!M370</f>
        <v>0</v>
      </c>
      <c r="D370" s="35">
        <f>Consumos!B370</f>
        <v>0</v>
      </c>
    </row>
    <row r="371" spans="1:4" x14ac:dyDescent="0.15">
      <c r="A371" t="str">
        <f>Consumos!K371</f>
        <v>11900</v>
      </c>
      <c r="B371">
        <f>Consumos!L371</f>
        <v>0</v>
      </c>
      <c r="C371" s="35">
        <f>Consumos!M371</f>
        <v>0</v>
      </c>
      <c r="D371" s="35">
        <f>Consumos!B371</f>
        <v>0</v>
      </c>
    </row>
    <row r="372" spans="1:4" x14ac:dyDescent="0.15">
      <c r="A372" t="str">
        <f>Consumos!K372</f>
        <v>11900</v>
      </c>
      <c r="B372">
        <f>Consumos!L372</f>
        <v>0</v>
      </c>
      <c r="C372" s="35">
        <f>Consumos!M372</f>
        <v>0</v>
      </c>
      <c r="D372" s="35">
        <f>Consumos!B372</f>
        <v>0</v>
      </c>
    </row>
    <row r="373" spans="1:4" x14ac:dyDescent="0.15">
      <c r="A373" t="str">
        <f>Consumos!K373</f>
        <v>11900</v>
      </c>
      <c r="B373">
        <f>Consumos!L373</f>
        <v>0</v>
      </c>
      <c r="C373" s="35">
        <f>Consumos!M373</f>
        <v>0</v>
      </c>
      <c r="D373" s="35">
        <f>Consumos!B373</f>
        <v>0</v>
      </c>
    </row>
    <row r="374" spans="1:4" x14ac:dyDescent="0.15">
      <c r="A374" t="str">
        <f>Consumos!K374</f>
        <v>11900</v>
      </c>
      <c r="B374">
        <f>Consumos!L374</f>
        <v>0</v>
      </c>
      <c r="C374" s="35">
        <f>Consumos!M374</f>
        <v>0</v>
      </c>
      <c r="D374" s="35">
        <f>Consumos!B374</f>
        <v>0</v>
      </c>
    </row>
    <row r="375" spans="1:4" x14ac:dyDescent="0.15">
      <c r="A375" t="str">
        <f>Consumos!K375</f>
        <v>11900</v>
      </c>
      <c r="B375">
        <f>Consumos!L375</f>
        <v>0</v>
      </c>
      <c r="C375" s="35">
        <f>Consumos!M375</f>
        <v>0</v>
      </c>
      <c r="D375" s="35">
        <f>Consumos!B375</f>
        <v>0</v>
      </c>
    </row>
    <row r="376" spans="1:4" x14ac:dyDescent="0.15">
      <c r="A376" t="str">
        <f>Consumos!K376</f>
        <v>11900</v>
      </c>
      <c r="B376">
        <f>Consumos!L376</f>
        <v>0</v>
      </c>
      <c r="C376" s="35">
        <f>Consumos!M376</f>
        <v>0</v>
      </c>
      <c r="D376" s="35">
        <f>Consumos!B376</f>
        <v>0</v>
      </c>
    </row>
    <row r="377" spans="1:4" x14ac:dyDescent="0.15">
      <c r="A377" t="str">
        <f>Consumos!K377</f>
        <v>11900</v>
      </c>
      <c r="B377">
        <f>Consumos!L377</f>
        <v>0</v>
      </c>
      <c r="C377" s="35">
        <f>Consumos!M377</f>
        <v>0</v>
      </c>
      <c r="D377" s="35">
        <f>Consumos!B377</f>
        <v>0</v>
      </c>
    </row>
    <row r="378" spans="1:4" x14ac:dyDescent="0.15">
      <c r="A378" t="str">
        <f>Consumos!K378</f>
        <v>11900</v>
      </c>
      <c r="B378">
        <f>Consumos!L378</f>
        <v>0</v>
      </c>
      <c r="C378" s="35">
        <f>Consumos!M378</f>
        <v>0</v>
      </c>
      <c r="D378" s="35">
        <f>Consumos!B378</f>
        <v>0</v>
      </c>
    </row>
    <row r="379" spans="1:4" x14ac:dyDescent="0.15">
      <c r="A379" t="str">
        <f>Consumos!K379</f>
        <v>11900</v>
      </c>
      <c r="B379">
        <f>Consumos!L379</f>
        <v>0</v>
      </c>
      <c r="C379" s="35">
        <f>Consumos!M379</f>
        <v>0</v>
      </c>
      <c r="D379" s="35">
        <f>Consumos!B379</f>
        <v>0</v>
      </c>
    </row>
    <row r="380" spans="1:4" x14ac:dyDescent="0.15">
      <c r="A380" t="str">
        <f>Consumos!K380</f>
        <v>11900</v>
      </c>
      <c r="B380">
        <f>Consumos!L380</f>
        <v>0</v>
      </c>
      <c r="C380" s="35">
        <f>Consumos!M380</f>
        <v>0</v>
      </c>
      <c r="D380" s="35">
        <f>Consumos!B380</f>
        <v>0</v>
      </c>
    </row>
    <row r="381" spans="1:4" x14ac:dyDescent="0.15">
      <c r="A381" t="str">
        <f>Consumos!K381</f>
        <v>11900</v>
      </c>
      <c r="B381">
        <f>Consumos!L381</f>
        <v>0</v>
      </c>
      <c r="C381" s="35">
        <f>Consumos!M381</f>
        <v>0</v>
      </c>
      <c r="D381" s="35">
        <f>Consumos!B381</f>
        <v>0</v>
      </c>
    </row>
    <row r="382" spans="1:4" x14ac:dyDescent="0.15">
      <c r="A382" t="str">
        <f>Consumos!K382</f>
        <v>11900</v>
      </c>
      <c r="B382">
        <f>Consumos!L382</f>
        <v>0</v>
      </c>
      <c r="C382" s="35">
        <f>Consumos!M382</f>
        <v>0</v>
      </c>
      <c r="D382" s="35">
        <f>Consumos!B382</f>
        <v>0</v>
      </c>
    </row>
    <row r="383" spans="1:4" x14ac:dyDescent="0.15">
      <c r="A383" t="str">
        <f>Consumos!K383</f>
        <v>11900</v>
      </c>
      <c r="B383">
        <f>Consumos!L383</f>
        <v>0</v>
      </c>
      <c r="C383" s="35">
        <f>Consumos!M383</f>
        <v>0</v>
      </c>
      <c r="D383" s="35">
        <f>Consumos!B383</f>
        <v>0</v>
      </c>
    </row>
    <row r="384" spans="1:4" x14ac:dyDescent="0.15">
      <c r="A384" t="str">
        <f>Consumos!K384</f>
        <v>11900</v>
      </c>
      <c r="B384">
        <f>Consumos!L384</f>
        <v>0</v>
      </c>
      <c r="C384" s="35">
        <f>Consumos!M384</f>
        <v>0</v>
      </c>
      <c r="D384" s="35">
        <f>Consumos!B384</f>
        <v>0</v>
      </c>
    </row>
    <row r="385" spans="1:4" x14ac:dyDescent="0.15">
      <c r="A385" t="str">
        <f>Consumos!K385</f>
        <v>11900</v>
      </c>
      <c r="B385">
        <f>Consumos!L385</f>
        <v>0</v>
      </c>
      <c r="C385" s="35">
        <f>Consumos!M385</f>
        <v>0</v>
      </c>
      <c r="D385" s="35">
        <f>Consumos!B385</f>
        <v>0</v>
      </c>
    </row>
    <row r="386" spans="1:4" x14ac:dyDescent="0.15">
      <c r="A386" t="str">
        <f>Consumos!K386</f>
        <v>11900</v>
      </c>
      <c r="B386">
        <f>Consumos!L386</f>
        <v>0</v>
      </c>
      <c r="C386" s="35">
        <f>Consumos!M386</f>
        <v>0</v>
      </c>
      <c r="D386" s="35">
        <f>Consumos!B386</f>
        <v>0</v>
      </c>
    </row>
    <row r="387" spans="1:4" x14ac:dyDescent="0.15">
      <c r="A387" t="str">
        <f>Consumos!K387</f>
        <v>11900</v>
      </c>
      <c r="B387">
        <f>Consumos!L387</f>
        <v>0</v>
      </c>
      <c r="C387" s="35">
        <f>Consumos!M387</f>
        <v>0</v>
      </c>
      <c r="D387" s="35">
        <f>Consumos!B387</f>
        <v>0</v>
      </c>
    </row>
    <row r="388" spans="1:4" x14ac:dyDescent="0.15">
      <c r="A388" t="str">
        <f>Consumos!K388</f>
        <v>11900</v>
      </c>
      <c r="B388">
        <f>Consumos!L388</f>
        <v>0</v>
      </c>
      <c r="C388" s="35">
        <f>Consumos!M388</f>
        <v>0</v>
      </c>
      <c r="D388" s="35">
        <f>Consumos!B388</f>
        <v>0</v>
      </c>
    </row>
    <row r="389" spans="1:4" x14ac:dyDescent="0.15">
      <c r="A389" t="str">
        <f>Consumos!K389</f>
        <v>11900</v>
      </c>
      <c r="B389">
        <f>Consumos!L389</f>
        <v>0</v>
      </c>
      <c r="C389" s="35">
        <f>Consumos!M389</f>
        <v>0</v>
      </c>
      <c r="D389" s="35">
        <f>Consumos!B389</f>
        <v>0</v>
      </c>
    </row>
    <row r="390" spans="1:4" x14ac:dyDescent="0.15">
      <c r="A390" t="str">
        <f>Consumos!K390</f>
        <v>11900</v>
      </c>
      <c r="B390">
        <f>Consumos!L390</f>
        <v>0</v>
      </c>
      <c r="C390" s="35">
        <f>Consumos!M390</f>
        <v>0</v>
      </c>
      <c r="D390" s="35">
        <f>Consumos!B390</f>
        <v>0</v>
      </c>
    </row>
    <row r="391" spans="1:4" x14ac:dyDescent="0.15">
      <c r="A391" t="str">
        <f>Consumos!K391</f>
        <v>11900</v>
      </c>
      <c r="B391">
        <f>Consumos!L391</f>
        <v>0</v>
      </c>
      <c r="C391" s="35">
        <f>Consumos!M391</f>
        <v>0</v>
      </c>
      <c r="D391" s="35">
        <f>Consumos!B391</f>
        <v>0</v>
      </c>
    </row>
    <row r="392" spans="1:4" x14ac:dyDescent="0.15">
      <c r="A392" t="str">
        <f>Consumos!K392</f>
        <v>11900</v>
      </c>
      <c r="B392">
        <f>Consumos!L392</f>
        <v>0</v>
      </c>
      <c r="C392" s="35">
        <f>Consumos!M392</f>
        <v>0</v>
      </c>
      <c r="D392" s="35">
        <f>Consumos!B392</f>
        <v>0</v>
      </c>
    </row>
    <row r="393" spans="1:4" x14ac:dyDescent="0.15">
      <c r="A393" t="str">
        <f>Consumos!K393</f>
        <v>11900</v>
      </c>
      <c r="B393">
        <f>Consumos!L393</f>
        <v>0</v>
      </c>
      <c r="C393" s="35">
        <f>Consumos!M393</f>
        <v>0</v>
      </c>
      <c r="D393" s="35">
        <f>Consumos!B393</f>
        <v>0</v>
      </c>
    </row>
    <row r="394" spans="1:4" x14ac:dyDescent="0.15">
      <c r="A394" t="str">
        <f>Consumos!K394</f>
        <v>11900</v>
      </c>
      <c r="B394">
        <f>Consumos!L394</f>
        <v>0</v>
      </c>
      <c r="C394" s="35">
        <f>Consumos!M394</f>
        <v>0</v>
      </c>
      <c r="D394" s="35">
        <f>Consumos!B394</f>
        <v>0</v>
      </c>
    </row>
    <row r="395" spans="1:4" x14ac:dyDescent="0.15">
      <c r="A395" t="str">
        <f>Consumos!K395</f>
        <v>11900</v>
      </c>
      <c r="B395">
        <f>Consumos!L395</f>
        <v>0</v>
      </c>
      <c r="C395" s="35">
        <f>Consumos!M395</f>
        <v>0</v>
      </c>
      <c r="D395" s="35">
        <f>Consumos!B395</f>
        <v>0</v>
      </c>
    </row>
    <row r="396" spans="1:4" x14ac:dyDescent="0.15">
      <c r="A396" t="str">
        <f>Consumos!K396</f>
        <v>11900</v>
      </c>
      <c r="B396">
        <f>Consumos!L396</f>
        <v>0</v>
      </c>
      <c r="C396" s="35">
        <f>Consumos!M396</f>
        <v>0</v>
      </c>
      <c r="D396" s="35">
        <f>Consumos!B396</f>
        <v>0</v>
      </c>
    </row>
    <row r="397" spans="1:4" x14ac:dyDescent="0.15">
      <c r="A397" t="str">
        <f>Consumos!K397</f>
        <v>11900</v>
      </c>
      <c r="B397">
        <f>Consumos!L397</f>
        <v>0</v>
      </c>
      <c r="C397" s="35">
        <f>Consumos!M397</f>
        <v>0</v>
      </c>
      <c r="D397" s="35">
        <f>Consumos!B397</f>
        <v>0</v>
      </c>
    </row>
    <row r="398" spans="1:4" x14ac:dyDescent="0.15">
      <c r="A398" t="str">
        <f>Consumos!K398</f>
        <v>11900</v>
      </c>
      <c r="B398">
        <f>Consumos!L398</f>
        <v>0</v>
      </c>
      <c r="C398" s="35">
        <f>Consumos!M398</f>
        <v>0</v>
      </c>
      <c r="D398" s="35">
        <f>Consumos!B398</f>
        <v>0</v>
      </c>
    </row>
    <row r="399" spans="1:4" x14ac:dyDescent="0.15">
      <c r="A399" t="str">
        <f>Consumos!K399</f>
        <v>11900</v>
      </c>
      <c r="B399">
        <f>Consumos!L399</f>
        <v>0</v>
      </c>
      <c r="C399" s="35">
        <f>Consumos!M399</f>
        <v>0</v>
      </c>
      <c r="D399" s="35">
        <f>Consumos!B399</f>
        <v>0</v>
      </c>
    </row>
    <row r="400" spans="1:4" x14ac:dyDescent="0.15">
      <c r="A400" t="str">
        <f>Consumos!K400</f>
        <v>11900</v>
      </c>
      <c r="B400">
        <f>Consumos!L400</f>
        <v>0</v>
      </c>
      <c r="C400" s="35">
        <f>Consumos!M400</f>
        <v>0</v>
      </c>
      <c r="D400" s="35">
        <f>Consumos!B400</f>
        <v>0</v>
      </c>
    </row>
    <row r="401" spans="1:4" x14ac:dyDescent="0.15">
      <c r="A401" t="str">
        <f>Consumos!K401</f>
        <v>11900</v>
      </c>
      <c r="B401">
        <f>Consumos!L401</f>
        <v>0</v>
      </c>
      <c r="C401" s="35">
        <f>Consumos!M401</f>
        <v>0</v>
      </c>
      <c r="D401" s="35">
        <f>Consumos!B401</f>
        <v>0</v>
      </c>
    </row>
    <row r="402" spans="1:4" x14ac:dyDescent="0.15">
      <c r="A402" t="str">
        <f>Consumos!K402</f>
        <v>11900</v>
      </c>
      <c r="B402">
        <f>Consumos!L402</f>
        <v>0</v>
      </c>
      <c r="C402" s="35">
        <f>Consumos!M402</f>
        <v>0</v>
      </c>
      <c r="D402" s="35">
        <f>Consumos!B402</f>
        <v>0</v>
      </c>
    </row>
    <row r="403" spans="1:4" x14ac:dyDescent="0.15">
      <c r="A403" t="str">
        <f>Consumos!K403</f>
        <v>11900</v>
      </c>
      <c r="B403">
        <f>Consumos!L403</f>
        <v>0</v>
      </c>
      <c r="C403" s="35">
        <f>Consumos!M403</f>
        <v>0</v>
      </c>
      <c r="D403" s="35">
        <f>Consumos!B403</f>
        <v>0</v>
      </c>
    </row>
    <row r="404" spans="1:4" x14ac:dyDescent="0.15">
      <c r="A404" t="str">
        <f>Consumos!K404</f>
        <v>11900</v>
      </c>
      <c r="B404">
        <f>Consumos!L404</f>
        <v>0</v>
      </c>
      <c r="C404" s="35">
        <f>Consumos!M404</f>
        <v>0</v>
      </c>
      <c r="D404" s="35">
        <f>Consumos!B404</f>
        <v>0</v>
      </c>
    </row>
    <row r="405" spans="1:4" x14ac:dyDescent="0.15">
      <c r="A405" t="str">
        <f>Consumos!K405</f>
        <v>11900</v>
      </c>
      <c r="B405">
        <f>Consumos!L405</f>
        <v>0</v>
      </c>
      <c r="C405" s="35">
        <f>Consumos!M405</f>
        <v>0</v>
      </c>
      <c r="D405" s="35">
        <f>Consumos!B405</f>
        <v>0</v>
      </c>
    </row>
    <row r="406" spans="1:4" x14ac:dyDescent="0.15">
      <c r="A406" t="str">
        <f>Consumos!K406</f>
        <v>11900</v>
      </c>
      <c r="B406">
        <f>Consumos!L406</f>
        <v>0</v>
      </c>
      <c r="C406" s="35">
        <f>Consumos!M406</f>
        <v>0</v>
      </c>
      <c r="D406" s="35">
        <f>Consumos!B406</f>
        <v>0</v>
      </c>
    </row>
    <row r="407" spans="1:4" x14ac:dyDescent="0.15">
      <c r="A407" t="str">
        <f>Consumos!K407</f>
        <v>11900</v>
      </c>
      <c r="B407">
        <f>Consumos!L407</f>
        <v>0</v>
      </c>
      <c r="C407" s="35">
        <f>Consumos!M407</f>
        <v>0</v>
      </c>
      <c r="D407" s="35">
        <f>Consumos!B407</f>
        <v>0</v>
      </c>
    </row>
    <row r="408" spans="1:4" x14ac:dyDescent="0.15">
      <c r="A408" t="str">
        <f>Consumos!K408</f>
        <v>11900</v>
      </c>
      <c r="B408">
        <f>Consumos!L408</f>
        <v>0</v>
      </c>
      <c r="C408" s="35">
        <f>Consumos!M408</f>
        <v>0</v>
      </c>
      <c r="D408" s="35">
        <f>Consumos!B408</f>
        <v>0</v>
      </c>
    </row>
    <row r="409" spans="1:4" x14ac:dyDescent="0.15">
      <c r="A409" t="str">
        <f>Consumos!K409</f>
        <v>11900</v>
      </c>
      <c r="B409">
        <f>Consumos!L409</f>
        <v>0</v>
      </c>
      <c r="C409" s="35">
        <f>Consumos!M409</f>
        <v>0</v>
      </c>
      <c r="D409" s="35">
        <f>Consumos!B409</f>
        <v>0</v>
      </c>
    </row>
    <row r="410" spans="1:4" x14ac:dyDescent="0.15">
      <c r="A410" t="str">
        <f>Consumos!K410</f>
        <v>11900</v>
      </c>
      <c r="B410">
        <f>Consumos!L410</f>
        <v>0</v>
      </c>
      <c r="C410" s="35">
        <f>Consumos!M410</f>
        <v>0</v>
      </c>
      <c r="D410" s="35">
        <f>Consumos!B410</f>
        <v>0</v>
      </c>
    </row>
    <row r="411" spans="1:4" x14ac:dyDescent="0.15">
      <c r="A411" t="str">
        <f>Consumos!K411</f>
        <v>11900</v>
      </c>
      <c r="B411">
        <f>Consumos!L411</f>
        <v>0</v>
      </c>
      <c r="C411" s="35">
        <f>Consumos!M411</f>
        <v>0</v>
      </c>
      <c r="D411" s="35">
        <f>Consumos!B411</f>
        <v>0</v>
      </c>
    </row>
    <row r="412" spans="1:4" x14ac:dyDescent="0.15">
      <c r="A412" t="str">
        <f>Consumos!K412</f>
        <v>11900</v>
      </c>
      <c r="B412">
        <f>Consumos!L412</f>
        <v>0</v>
      </c>
      <c r="C412" s="35">
        <f>Consumos!M412</f>
        <v>0</v>
      </c>
      <c r="D412" s="35">
        <f>Consumos!B412</f>
        <v>0</v>
      </c>
    </row>
    <row r="413" spans="1:4" x14ac:dyDescent="0.15">
      <c r="A413" t="str">
        <f>Consumos!K413</f>
        <v>11900</v>
      </c>
      <c r="B413">
        <f>Consumos!L413</f>
        <v>0</v>
      </c>
      <c r="C413" s="35">
        <f>Consumos!M413</f>
        <v>0</v>
      </c>
      <c r="D413" s="35">
        <f>Consumos!B413</f>
        <v>0</v>
      </c>
    </row>
    <row r="414" spans="1:4" x14ac:dyDescent="0.15">
      <c r="A414" t="str">
        <f>Consumos!K414</f>
        <v>11900</v>
      </c>
      <c r="B414">
        <f>Consumos!L414</f>
        <v>0</v>
      </c>
      <c r="C414" s="35">
        <f>Consumos!M414</f>
        <v>0</v>
      </c>
      <c r="D414" s="35">
        <f>Consumos!B414</f>
        <v>0</v>
      </c>
    </row>
    <row r="415" spans="1:4" x14ac:dyDescent="0.15">
      <c r="A415" t="str">
        <f>Consumos!K415</f>
        <v>11900</v>
      </c>
      <c r="B415">
        <f>Consumos!L415</f>
        <v>0</v>
      </c>
      <c r="C415" s="35">
        <f>Consumos!M415</f>
        <v>0</v>
      </c>
      <c r="D415" s="35">
        <f>Consumos!B415</f>
        <v>0</v>
      </c>
    </row>
    <row r="416" spans="1:4" x14ac:dyDescent="0.15">
      <c r="A416" t="str">
        <f>Consumos!K416</f>
        <v>11900</v>
      </c>
      <c r="B416">
        <f>Consumos!L416</f>
        <v>0</v>
      </c>
      <c r="C416" s="35">
        <f>Consumos!M416</f>
        <v>0</v>
      </c>
      <c r="D416" s="35">
        <f>Consumos!B416</f>
        <v>0</v>
      </c>
    </row>
    <row r="417" spans="1:4" x14ac:dyDescent="0.15">
      <c r="A417" t="str">
        <f>Consumos!K417</f>
        <v>11900</v>
      </c>
      <c r="B417">
        <f>Consumos!L417</f>
        <v>0</v>
      </c>
      <c r="C417" s="35">
        <f>Consumos!M417</f>
        <v>0</v>
      </c>
      <c r="D417" s="35">
        <f>Consumos!B417</f>
        <v>0</v>
      </c>
    </row>
    <row r="418" spans="1:4" x14ac:dyDescent="0.15">
      <c r="A418" t="str">
        <f>Consumos!K418</f>
        <v>11900</v>
      </c>
      <c r="B418">
        <f>Consumos!L418</f>
        <v>0</v>
      </c>
      <c r="C418" s="35">
        <f>Consumos!M418</f>
        <v>0</v>
      </c>
      <c r="D418" s="35">
        <f>Consumos!B418</f>
        <v>0</v>
      </c>
    </row>
    <row r="419" spans="1:4" x14ac:dyDescent="0.15">
      <c r="A419" t="str">
        <f>Consumos!K419</f>
        <v>11900</v>
      </c>
      <c r="B419">
        <f>Consumos!L419</f>
        <v>0</v>
      </c>
      <c r="C419" s="35">
        <f>Consumos!M419</f>
        <v>0</v>
      </c>
      <c r="D419" s="35">
        <f>Consumos!B419</f>
        <v>0</v>
      </c>
    </row>
    <row r="420" spans="1:4" x14ac:dyDescent="0.15">
      <c r="A420" t="str">
        <f>Consumos!K420</f>
        <v>11900</v>
      </c>
      <c r="B420">
        <f>Consumos!L420</f>
        <v>0</v>
      </c>
      <c r="C420" s="35">
        <f>Consumos!M420</f>
        <v>0</v>
      </c>
      <c r="D420" s="35">
        <f>Consumos!B420</f>
        <v>0</v>
      </c>
    </row>
    <row r="421" spans="1:4" x14ac:dyDescent="0.15">
      <c r="A421" t="str">
        <f>Consumos!K421</f>
        <v>11900</v>
      </c>
      <c r="B421">
        <f>Consumos!L421</f>
        <v>0</v>
      </c>
      <c r="C421" s="35">
        <f>Consumos!M421</f>
        <v>0</v>
      </c>
      <c r="D421" s="35">
        <f>Consumos!B421</f>
        <v>0</v>
      </c>
    </row>
    <row r="422" spans="1:4" x14ac:dyDescent="0.15">
      <c r="A422" t="str">
        <f>Consumos!K422</f>
        <v>11900</v>
      </c>
      <c r="B422">
        <f>Consumos!L422</f>
        <v>0</v>
      </c>
      <c r="C422" s="35">
        <f>Consumos!M422</f>
        <v>0</v>
      </c>
      <c r="D422" s="35">
        <f>Consumos!B422</f>
        <v>0</v>
      </c>
    </row>
    <row r="423" spans="1:4" x14ac:dyDescent="0.15">
      <c r="A423" t="str">
        <f>Consumos!K423</f>
        <v>11900</v>
      </c>
      <c r="B423">
        <f>Consumos!L423</f>
        <v>0</v>
      </c>
      <c r="C423" s="35">
        <f>Consumos!M423</f>
        <v>0</v>
      </c>
      <c r="D423" s="35">
        <f>Consumos!B423</f>
        <v>0</v>
      </c>
    </row>
    <row r="424" spans="1:4" x14ac:dyDescent="0.15">
      <c r="A424" t="str">
        <f>Consumos!K424</f>
        <v>11900</v>
      </c>
      <c r="B424">
        <f>Consumos!L424</f>
        <v>0</v>
      </c>
      <c r="C424" s="35">
        <f>Consumos!M424</f>
        <v>0</v>
      </c>
      <c r="D424" s="35">
        <f>Consumos!B424</f>
        <v>0</v>
      </c>
    </row>
    <row r="425" spans="1:4" x14ac:dyDescent="0.15">
      <c r="A425" t="str">
        <f>Consumos!K425</f>
        <v>11900</v>
      </c>
      <c r="B425">
        <f>Consumos!L425</f>
        <v>0</v>
      </c>
      <c r="C425" s="35">
        <f>Consumos!M425</f>
        <v>0</v>
      </c>
      <c r="D425" s="35">
        <f>Consumos!B425</f>
        <v>0</v>
      </c>
    </row>
    <row r="426" spans="1:4" x14ac:dyDescent="0.15">
      <c r="A426" t="str">
        <f>Consumos!K426</f>
        <v>11900</v>
      </c>
      <c r="B426">
        <f>Consumos!L426</f>
        <v>0</v>
      </c>
      <c r="C426" s="35">
        <f>Consumos!M426</f>
        <v>0</v>
      </c>
      <c r="D426" s="35">
        <f>Consumos!B426</f>
        <v>0</v>
      </c>
    </row>
    <row r="427" spans="1:4" x14ac:dyDescent="0.15">
      <c r="A427" t="str">
        <f>Consumos!K427</f>
        <v>11900</v>
      </c>
      <c r="B427">
        <f>Consumos!L427</f>
        <v>0</v>
      </c>
      <c r="C427" s="35">
        <f>Consumos!M427</f>
        <v>0</v>
      </c>
      <c r="D427" s="35">
        <f>Consumos!B427</f>
        <v>0</v>
      </c>
    </row>
    <row r="428" spans="1:4" x14ac:dyDescent="0.15">
      <c r="A428" t="str">
        <f>Consumos!K428</f>
        <v>11900</v>
      </c>
      <c r="B428">
        <f>Consumos!L428</f>
        <v>0</v>
      </c>
      <c r="C428" s="35">
        <f>Consumos!M428</f>
        <v>0</v>
      </c>
      <c r="D428" s="35">
        <f>Consumos!B428</f>
        <v>0</v>
      </c>
    </row>
    <row r="429" spans="1:4" x14ac:dyDescent="0.15">
      <c r="A429" t="str">
        <f>Consumos!K429</f>
        <v>11900</v>
      </c>
      <c r="B429">
        <f>Consumos!L429</f>
        <v>0</v>
      </c>
      <c r="C429" s="35">
        <f>Consumos!M429</f>
        <v>0</v>
      </c>
      <c r="D429" s="35">
        <f>Consumos!B429</f>
        <v>0</v>
      </c>
    </row>
    <row r="430" spans="1:4" x14ac:dyDescent="0.15">
      <c r="A430" t="str">
        <f>Consumos!K430</f>
        <v>11900</v>
      </c>
      <c r="B430">
        <f>Consumos!L430</f>
        <v>0</v>
      </c>
      <c r="C430" s="35">
        <f>Consumos!M430</f>
        <v>0</v>
      </c>
      <c r="D430" s="35">
        <f>Consumos!B430</f>
        <v>0</v>
      </c>
    </row>
    <row r="431" spans="1:4" x14ac:dyDescent="0.15">
      <c r="A431" t="str">
        <f>Consumos!K431</f>
        <v>11900</v>
      </c>
      <c r="B431">
        <f>Consumos!L431</f>
        <v>0</v>
      </c>
      <c r="C431" s="35">
        <f>Consumos!M431</f>
        <v>0</v>
      </c>
      <c r="D431" s="35">
        <f>Consumos!B431</f>
        <v>0</v>
      </c>
    </row>
    <row r="432" spans="1:4" x14ac:dyDescent="0.15">
      <c r="A432" t="str">
        <f>Consumos!K432</f>
        <v>11900</v>
      </c>
      <c r="B432">
        <f>Consumos!L432</f>
        <v>0</v>
      </c>
      <c r="C432" s="35">
        <f>Consumos!M432</f>
        <v>0</v>
      </c>
      <c r="D432" s="35">
        <f>Consumos!B432</f>
        <v>0</v>
      </c>
    </row>
    <row r="433" spans="1:4" x14ac:dyDescent="0.15">
      <c r="A433" t="str">
        <f>Consumos!K433</f>
        <v>11900</v>
      </c>
      <c r="B433">
        <f>Consumos!L433</f>
        <v>0</v>
      </c>
      <c r="C433" s="35">
        <f>Consumos!M433</f>
        <v>0</v>
      </c>
      <c r="D433" s="35">
        <f>Consumos!B433</f>
        <v>0</v>
      </c>
    </row>
    <row r="434" spans="1:4" x14ac:dyDescent="0.15">
      <c r="A434" t="str">
        <f>Consumos!K434</f>
        <v>11900</v>
      </c>
      <c r="B434">
        <f>Consumos!L434</f>
        <v>0</v>
      </c>
      <c r="C434" s="35">
        <f>Consumos!M434</f>
        <v>0</v>
      </c>
      <c r="D434" s="35">
        <f>Consumos!B434</f>
        <v>0</v>
      </c>
    </row>
    <row r="435" spans="1:4" x14ac:dyDescent="0.15">
      <c r="A435" t="str">
        <f>Consumos!K435</f>
        <v>11900</v>
      </c>
      <c r="B435">
        <f>Consumos!L435</f>
        <v>0</v>
      </c>
      <c r="C435" s="35">
        <f>Consumos!M435</f>
        <v>0</v>
      </c>
      <c r="D435" s="35">
        <f>Consumos!B435</f>
        <v>0</v>
      </c>
    </row>
    <row r="436" spans="1:4" x14ac:dyDescent="0.15">
      <c r="A436" t="str">
        <f>Consumos!K436</f>
        <v>11900</v>
      </c>
      <c r="B436">
        <f>Consumos!L436</f>
        <v>0</v>
      </c>
      <c r="C436" s="35">
        <f>Consumos!M436</f>
        <v>0</v>
      </c>
      <c r="D436" s="35">
        <f>Consumos!B436</f>
        <v>0</v>
      </c>
    </row>
    <row r="437" spans="1:4" x14ac:dyDescent="0.15">
      <c r="A437" t="str">
        <f>Consumos!K437</f>
        <v>11900</v>
      </c>
      <c r="B437">
        <f>Consumos!L437</f>
        <v>0</v>
      </c>
      <c r="C437" s="35">
        <f>Consumos!M437</f>
        <v>0</v>
      </c>
      <c r="D437" s="35">
        <f>Consumos!B437</f>
        <v>0</v>
      </c>
    </row>
    <row r="438" spans="1:4" x14ac:dyDescent="0.15">
      <c r="A438" t="str">
        <f>Consumos!K438</f>
        <v>11900</v>
      </c>
      <c r="B438">
        <f>Consumos!L438</f>
        <v>0</v>
      </c>
      <c r="C438" s="35">
        <f>Consumos!M438</f>
        <v>0</v>
      </c>
      <c r="D438" s="35">
        <f>Consumos!B438</f>
        <v>0</v>
      </c>
    </row>
    <row r="439" spans="1:4" x14ac:dyDescent="0.15">
      <c r="A439" t="str">
        <f>Consumos!K439</f>
        <v>11900</v>
      </c>
      <c r="B439">
        <f>Consumos!L439</f>
        <v>0</v>
      </c>
      <c r="C439" s="35">
        <f>Consumos!M439</f>
        <v>0</v>
      </c>
      <c r="D439" s="35">
        <f>Consumos!B439</f>
        <v>0</v>
      </c>
    </row>
    <row r="440" spans="1:4" x14ac:dyDescent="0.15">
      <c r="A440" t="str">
        <f>Consumos!K440</f>
        <v>11900</v>
      </c>
      <c r="B440">
        <f>Consumos!L440</f>
        <v>0</v>
      </c>
      <c r="C440" s="35">
        <f>Consumos!M440</f>
        <v>0</v>
      </c>
      <c r="D440" s="35">
        <f>Consumos!B440</f>
        <v>0</v>
      </c>
    </row>
    <row r="441" spans="1:4" x14ac:dyDescent="0.15">
      <c r="A441" t="str">
        <f>Consumos!K441</f>
        <v>11900</v>
      </c>
      <c r="B441">
        <f>Consumos!L441</f>
        <v>0</v>
      </c>
      <c r="C441" s="35">
        <f>Consumos!M441</f>
        <v>0</v>
      </c>
      <c r="D441" s="35">
        <f>Consumos!B441</f>
        <v>0</v>
      </c>
    </row>
    <row r="442" spans="1:4" x14ac:dyDescent="0.15">
      <c r="A442" t="str">
        <f>Consumos!K442</f>
        <v>11900</v>
      </c>
      <c r="B442">
        <f>Consumos!L442</f>
        <v>0</v>
      </c>
      <c r="C442" s="35">
        <f>Consumos!M442</f>
        <v>0</v>
      </c>
      <c r="D442" s="35">
        <f>Consumos!B442</f>
        <v>0</v>
      </c>
    </row>
    <row r="443" spans="1:4" x14ac:dyDescent="0.15">
      <c r="A443" t="str">
        <f>Consumos!K443</f>
        <v>11900</v>
      </c>
      <c r="B443">
        <f>Consumos!L443</f>
        <v>0</v>
      </c>
      <c r="C443" s="35">
        <f>Consumos!M443</f>
        <v>0</v>
      </c>
      <c r="D443" s="35">
        <f>Consumos!B443</f>
        <v>0</v>
      </c>
    </row>
    <row r="444" spans="1:4" x14ac:dyDescent="0.15">
      <c r="A444" t="str">
        <f>Consumos!K444</f>
        <v>11900</v>
      </c>
      <c r="B444">
        <f>Consumos!L444</f>
        <v>0</v>
      </c>
      <c r="C444" s="35">
        <f>Consumos!M444</f>
        <v>0</v>
      </c>
      <c r="D444" s="35">
        <f>Consumos!B444</f>
        <v>0</v>
      </c>
    </row>
    <row r="445" spans="1:4" x14ac:dyDescent="0.15">
      <c r="A445" t="str">
        <f>Consumos!K445</f>
        <v>11900</v>
      </c>
      <c r="B445">
        <f>Consumos!L445</f>
        <v>0</v>
      </c>
      <c r="C445" s="35">
        <f>Consumos!M445</f>
        <v>0</v>
      </c>
      <c r="D445" s="35">
        <f>Consumos!B445</f>
        <v>0</v>
      </c>
    </row>
    <row r="446" spans="1:4" x14ac:dyDescent="0.15">
      <c r="A446" t="str">
        <f>Consumos!K446</f>
        <v>11900</v>
      </c>
      <c r="B446">
        <f>Consumos!L446</f>
        <v>0</v>
      </c>
      <c r="C446" s="35">
        <f>Consumos!M446</f>
        <v>0</v>
      </c>
      <c r="D446" s="35">
        <f>Consumos!B446</f>
        <v>0</v>
      </c>
    </row>
    <row r="447" spans="1:4" x14ac:dyDescent="0.15">
      <c r="A447" t="str">
        <f>Consumos!K447</f>
        <v>11900</v>
      </c>
      <c r="B447">
        <f>Consumos!L447</f>
        <v>0</v>
      </c>
      <c r="C447" s="35">
        <f>Consumos!M447</f>
        <v>0</v>
      </c>
      <c r="D447" s="35">
        <f>Consumos!B447</f>
        <v>0</v>
      </c>
    </row>
    <row r="448" spans="1:4" x14ac:dyDescent="0.15">
      <c r="A448" t="str">
        <f>Consumos!K448</f>
        <v>11900</v>
      </c>
      <c r="B448">
        <f>Consumos!L448</f>
        <v>0</v>
      </c>
      <c r="C448" s="35">
        <f>Consumos!M448</f>
        <v>0</v>
      </c>
      <c r="D448" s="35">
        <f>Consumos!B448</f>
        <v>0</v>
      </c>
    </row>
    <row r="449" spans="1:4" x14ac:dyDescent="0.15">
      <c r="A449" t="str">
        <f>Consumos!K449</f>
        <v>11900</v>
      </c>
      <c r="B449">
        <f>Consumos!L449</f>
        <v>0</v>
      </c>
      <c r="C449" s="35">
        <f>Consumos!M449</f>
        <v>0</v>
      </c>
      <c r="D449" s="35">
        <f>Consumos!B449</f>
        <v>0</v>
      </c>
    </row>
    <row r="450" spans="1:4" x14ac:dyDescent="0.15">
      <c r="A450" t="str">
        <f>Consumos!K450</f>
        <v>11900</v>
      </c>
      <c r="B450">
        <f>Consumos!L450</f>
        <v>0</v>
      </c>
      <c r="C450" s="35">
        <f>Consumos!M450</f>
        <v>0</v>
      </c>
      <c r="D450" s="35">
        <f>Consumos!B450</f>
        <v>0</v>
      </c>
    </row>
    <row r="451" spans="1:4" x14ac:dyDescent="0.15">
      <c r="A451" t="str">
        <f>Consumos!K451</f>
        <v>11900</v>
      </c>
      <c r="B451">
        <f>Consumos!L451</f>
        <v>0</v>
      </c>
      <c r="C451" s="35">
        <f>Consumos!M451</f>
        <v>0</v>
      </c>
      <c r="D451" s="35">
        <f>Consumos!B451</f>
        <v>0</v>
      </c>
    </row>
    <row r="452" spans="1:4" x14ac:dyDescent="0.15">
      <c r="A452" t="str">
        <f>Consumos!K452</f>
        <v>11900</v>
      </c>
      <c r="B452">
        <f>Consumos!L452</f>
        <v>0</v>
      </c>
      <c r="C452" s="35">
        <f>Consumos!M452</f>
        <v>0</v>
      </c>
      <c r="D452" s="35">
        <f>Consumos!B452</f>
        <v>0</v>
      </c>
    </row>
    <row r="453" spans="1:4" x14ac:dyDescent="0.15">
      <c r="A453" t="str">
        <f>Consumos!K453</f>
        <v>11900</v>
      </c>
      <c r="B453">
        <f>Consumos!L453</f>
        <v>0</v>
      </c>
      <c r="C453" s="35">
        <f>Consumos!M453</f>
        <v>0</v>
      </c>
      <c r="D453" s="35">
        <f>Consumos!B453</f>
        <v>0</v>
      </c>
    </row>
    <row r="454" spans="1:4" x14ac:dyDescent="0.15">
      <c r="A454" t="str">
        <f>Consumos!K454</f>
        <v>11900</v>
      </c>
      <c r="B454">
        <f>Consumos!L454</f>
        <v>0</v>
      </c>
      <c r="C454" s="35">
        <f>Consumos!M454</f>
        <v>0</v>
      </c>
      <c r="D454" s="35">
        <f>Consumos!B454</f>
        <v>0</v>
      </c>
    </row>
    <row r="455" spans="1:4" x14ac:dyDescent="0.15">
      <c r="A455" t="str">
        <f>Consumos!K455</f>
        <v>11900</v>
      </c>
      <c r="B455">
        <f>Consumos!L455</f>
        <v>0</v>
      </c>
      <c r="C455" s="35">
        <f>Consumos!M455</f>
        <v>0</v>
      </c>
      <c r="D455" s="35">
        <f>Consumos!B455</f>
        <v>0</v>
      </c>
    </row>
    <row r="456" spans="1:4" x14ac:dyDescent="0.15">
      <c r="A456" t="str">
        <f>Consumos!K456</f>
        <v>11900</v>
      </c>
      <c r="B456">
        <f>Consumos!L456</f>
        <v>0</v>
      </c>
      <c r="C456" s="35">
        <f>Consumos!M456</f>
        <v>0</v>
      </c>
      <c r="D456" s="35">
        <f>Consumos!B456</f>
        <v>0</v>
      </c>
    </row>
    <row r="457" spans="1:4" x14ac:dyDescent="0.15">
      <c r="A457" t="str">
        <f>Consumos!K457</f>
        <v>11900</v>
      </c>
      <c r="B457">
        <f>Consumos!L457</f>
        <v>0</v>
      </c>
      <c r="C457" s="35">
        <f>Consumos!M457</f>
        <v>0</v>
      </c>
      <c r="D457" s="35">
        <f>Consumos!B457</f>
        <v>0</v>
      </c>
    </row>
    <row r="458" spans="1:4" x14ac:dyDescent="0.15">
      <c r="A458" t="str">
        <f>Consumos!K458</f>
        <v>11900</v>
      </c>
      <c r="B458">
        <f>Consumos!L458</f>
        <v>0</v>
      </c>
      <c r="C458" s="35">
        <f>Consumos!M458</f>
        <v>0</v>
      </c>
      <c r="D458" s="35">
        <f>Consumos!B458</f>
        <v>0</v>
      </c>
    </row>
    <row r="459" spans="1:4" x14ac:dyDescent="0.15">
      <c r="A459" t="str">
        <f>Consumos!K459</f>
        <v>11900</v>
      </c>
      <c r="B459">
        <f>Consumos!L459</f>
        <v>0</v>
      </c>
      <c r="C459" s="35">
        <f>Consumos!M459</f>
        <v>0</v>
      </c>
      <c r="D459" s="35">
        <f>Consumos!B459</f>
        <v>0</v>
      </c>
    </row>
    <row r="460" spans="1:4" x14ac:dyDescent="0.15">
      <c r="A460" t="str">
        <f>Consumos!K460</f>
        <v>11900</v>
      </c>
      <c r="B460">
        <f>Consumos!L460</f>
        <v>0</v>
      </c>
      <c r="C460" s="35">
        <f>Consumos!M460</f>
        <v>0</v>
      </c>
      <c r="D460" s="35">
        <f>Consumos!B460</f>
        <v>0</v>
      </c>
    </row>
    <row r="461" spans="1:4" x14ac:dyDescent="0.15">
      <c r="A461" t="str">
        <f>Consumos!K461</f>
        <v>11900</v>
      </c>
      <c r="B461">
        <f>Consumos!L461</f>
        <v>0</v>
      </c>
      <c r="C461" s="35">
        <f>Consumos!M461</f>
        <v>0</v>
      </c>
      <c r="D461" s="35">
        <f>Consumos!B461</f>
        <v>0</v>
      </c>
    </row>
    <row r="462" spans="1:4" x14ac:dyDescent="0.15">
      <c r="A462" t="str">
        <f>Consumos!K462</f>
        <v>11900</v>
      </c>
      <c r="B462">
        <f>Consumos!L462</f>
        <v>0</v>
      </c>
      <c r="C462" s="35">
        <f>Consumos!M462</f>
        <v>0</v>
      </c>
      <c r="D462" s="35">
        <f>Consumos!B462</f>
        <v>0</v>
      </c>
    </row>
    <row r="463" spans="1:4" x14ac:dyDescent="0.15">
      <c r="A463" t="str">
        <f>Consumos!K463</f>
        <v>11900</v>
      </c>
      <c r="B463">
        <f>Consumos!L463</f>
        <v>0</v>
      </c>
      <c r="C463" s="35">
        <f>Consumos!M463</f>
        <v>0</v>
      </c>
      <c r="D463" s="35">
        <f>Consumos!B463</f>
        <v>0</v>
      </c>
    </row>
    <row r="464" spans="1:4" x14ac:dyDescent="0.15">
      <c r="A464" t="str">
        <f>Consumos!K464</f>
        <v>11900</v>
      </c>
      <c r="B464">
        <f>Consumos!L464</f>
        <v>0</v>
      </c>
      <c r="C464" s="35">
        <f>Consumos!M464</f>
        <v>0</v>
      </c>
      <c r="D464" s="35">
        <f>Consumos!B464</f>
        <v>0</v>
      </c>
    </row>
    <row r="465" spans="1:4" x14ac:dyDescent="0.15">
      <c r="A465" t="str">
        <f>Consumos!K465</f>
        <v>11900</v>
      </c>
      <c r="B465">
        <f>Consumos!L465</f>
        <v>0</v>
      </c>
      <c r="C465" s="35">
        <f>Consumos!M465</f>
        <v>0</v>
      </c>
      <c r="D465" s="35">
        <f>Consumos!B465</f>
        <v>0</v>
      </c>
    </row>
    <row r="466" spans="1:4" x14ac:dyDescent="0.15">
      <c r="A466" t="str">
        <f>Consumos!K466</f>
        <v>11900</v>
      </c>
      <c r="B466">
        <f>Consumos!L466</f>
        <v>0</v>
      </c>
      <c r="C466" s="35">
        <f>Consumos!M466</f>
        <v>0</v>
      </c>
      <c r="D466" s="35">
        <f>Consumos!B466</f>
        <v>0</v>
      </c>
    </row>
    <row r="467" spans="1:4" x14ac:dyDescent="0.15">
      <c r="A467" t="str">
        <f>Consumos!K467</f>
        <v>11900</v>
      </c>
      <c r="B467">
        <f>Consumos!L467</f>
        <v>0</v>
      </c>
      <c r="C467" s="35">
        <f>Consumos!M467</f>
        <v>0</v>
      </c>
      <c r="D467" s="35">
        <f>Consumos!B467</f>
        <v>0</v>
      </c>
    </row>
    <row r="468" spans="1:4" x14ac:dyDescent="0.15">
      <c r="A468" t="str">
        <f>Consumos!K468</f>
        <v>11900</v>
      </c>
      <c r="B468">
        <f>Consumos!L468</f>
        <v>0</v>
      </c>
      <c r="C468" s="35">
        <f>Consumos!M468</f>
        <v>0</v>
      </c>
      <c r="D468" s="35">
        <f>Consumos!B468</f>
        <v>0</v>
      </c>
    </row>
    <row r="469" spans="1:4" x14ac:dyDescent="0.15">
      <c r="A469" t="str">
        <f>Consumos!K469</f>
        <v>11900</v>
      </c>
      <c r="B469">
        <f>Consumos!L469</f>
        <v>0</v>
      </c>
      <c r="C469" s="35">
        <f>Consumos!M469</f>
        <v>0</v>
      </c>
      <c r="D469" s="35">
        <f>Consumos!B469</f>
        <v>0</v>
      </c>
    </row>
    <row r="470" spans="1:4" x14ac:dyDescent="0.15">
      <c r="A470" t="str">
        <f>Consumos!K470</f>
        <v>11900</v>
      </c>
      <c r="B470">
        <f>Consumos!L470</f>
        <v>0</v>
      </c>
      <c r="C470" s="35">
        <f>Consumos!M470</f>
        <v>0</v>
      </c>
      <c r="D470" s="35">
        <f>Consumos!B470</f>
        <v>0</v>
      </c>
    </row>
    <row r="471" spans="1:4" x14ac:dyDescent="0.15">
      <c r="A471" t="str">
        <f>Consumos!K471</f>
        <v>11900</v>
      </c>
      <c r="B471">
        <f>Consumos!L471</f>
        <v>0</v>
      </c>
      <c r="C471" s="35">
        <f>Consumos!M471</f>
        <v>0</v>
      </c>
      <c r="D471" s="35">
        <f>Consumos!B471</f>
        <v>0</v>
      </c>
    </row>
    <row r="472" spans="1:4" x14ac:dyDescent="0.15">
      <c r="A472" t="str">
        <f>Consumos!K472</f>
        <v>11900</v>
      </c>
      <c r="B472">
        <f>Consumos!L472</f>
        <v>0</v>
      </c>
      <c r="C472" s="35">
        <f>Consumos!M472</f>
        <v>0</v>
      </c>
      <c r="D472" s="35">
        <f>Consumos!B472</f>
        <v>0</v>
      </c>
    </row>
    <row r="473" spans="1:4" x14ac:dyDescent="0.15">
      <c r="A473" t="str">
        <f>Consumos!K473</f>
        <v>11900</v>
      </c>
      <c r="B473">
        <f>Consumos!L473</f>
        <v>0</v>
      </c>
      <c r="C473" s="35">
        <f>Consumos!M473</f>
        <v>0</v>
      </c>
      <c r="D473" s="35">
        <f>Consumos!B473</f>
        <v>0</v>
      </c>
    </row>
    <row r="474" spans="1:4" x14ac:dyDescent="0.15">
      <c r="A474" t="str">
        <f>Consumos!K474</f>
        <v>11900</v>
      </c>
      <c r="B474">
        <f>Consumos!L474</f>
        <v>0</v>
      </c>
      <c r="C474" s="35">
        <f>Consumos!M474</f>
        <v>0</v>
      </c>
      <c r="D474" s="35">
        <f>Consumos!B474</f>
        <v>0</v>
      </c>
    </row>
    <row r="475" spans="1:4" x14ac:dyDescent="0.15">
      <c r="A475" t="str">
        <f>Consumos!K475</f>
        <v>11900</v>
      </c>
      <c r="B475">
        <f>Consumos!L475</f>
        <v>0</v>
      </c>
      <c r="C475" s="35">
        <f>Consumos!M475</f>
        <v>0</v>
      </c>
      <c r="D475" s="35">
        <f>Consumos!B475</f>
        <v>0</v>
      </c>
    </row>
    <row r="476" spans="1:4" x14ac:dyDescent="0.15">
      <c r="A476" t="str">
        <f>Consumos!K476</f>
        <v>11900</v>
      </c>
      <c r="B476">
        <f>Consumos!L476</f>
        <v>0</v>
      </c>
      <c r="C476" s="35">
        <f>Consumos!M476</f>
        <v>0</v>
      </c>
      <c r="D476" s="35">
        <f>Consumos!B476</f>
        <v>0</v>
      </c>
    </row>
    <row r="477" spans="1:4" x14ac:dyDescent="0.15">
      <c r="A477" t="str">
        <f>Consumos!K477</f>
        <v>11900</v>
      </c>
      <c r="B477">
        <f>Consumos!L477</f>
        <v>0</v>
      </c>
      <c r="C477" s="35">
        <f>Consumos!M477</f>
        <v>0</v>
      </c>
      <c r="D477" s="35">
        <f>Consumos!B477</f>
        <v>0</v>
      </c>
    </row>
    <row r="478" spans="1:4" x14ac:dyDescent="0.15">
      <c r="A478" t="str">
        <f>Consumos!K478</f>
        <v>11900</v>
      </c>
      <c r="B478">
        <f>Consumos!L478</f>
        <v>0</v>
      </c>
      <c r="C478" s="35">
        <f>Consumos!M478</f>
        <v>0</v>
      </c>
      <c r="D478" s="35">
        <f>Consumos!B478</f>
        <v>0</v>
      </c>
    </row>
    <row r="479" spans="1:4" x14ac:dyDescent="0.15">
      <c r="A479" t="str">
        <f>Consumos!K479</f>
        <v>11900</v>
      </c>
      <c r="B479">
        <f>Consumos!L479</f>
        <v>0</v>
      </c>
      <c r="C479" s="35">
        <f>Consumos!M479</f>
        <v>0</v>
      </c>
      <c r="D479" s="35">
        <f>Consumos!B479</f>
        <v>0</v>
      </c>
    </row>
    <row r="480" spans="1:4" x14ac:dyDescent="0.15">
      <c r="A480" t="str">
        <f>Consumos!K480</f>
        <v>11900</v>
      </c>
      <c r="B480">
        <f>Consumos!L480</f>
        <v>0</v>
      </c>
      <c r="C480" s="35">
        <f>Consumos!M480</f>
        <v>0</v>
      </c>
      <c r="D480" s="35">
        <f>Consumos!B480</f>
        <v>0</v>
      </c>
    </row>
    <row r="481" spans="1:4" x14ac:dyDescent="0.15">
      <c r="A481" t="str">
        <f>Consumos!K481</f>
        <v>11900</v>
      </c>
      <c r="B481">
        <f>Consumos!L481</f>
        <v>0</v>
      </c>
      <c r="C481" s="35">
        <f>Consumos!M481</f>
        <v>0</v>
      </c>
      <c r="D481" s="35">
        <f>Consumos!B481</f>
        <v>0</v>
      </c>
    </row>
    <row r="482" spans="1:4" x14ac:dyDescent="0.15">
      <c r="A482" t="str">
        <f>Consumos!K482</f>
        <v>11900</v>
      </c>
      <c r="B482">
        <f>Consumos!L482</f>
        <v>0</v>
      </c>
      <c r="C482" s="35">
        <f>Consumos!M482</f>
        <v>0</v>
      </c>
      <c r="D482" s="35">
        <f>Consumos!B482</f>
        <v>0</v>
      </c>
    </row>
    <row r="483" spans="1:4" x14ac:dyDescent="0.15">
      <c r="A483" t="str">
        <f>Consumos!K483</f>
        <v>11900</v>
      </c>
      <c r="B483">
        <f>Consumos!L483</f>
        <v>0</v>
      </c>
      <c r="C483" s="35">
        <f>Consumos!M483</f>
        <v>0</v>
      </c>
      <c r="D483" s="35">
        <f>Consumos!B483</f>
        <v>0</v>
      </c>
    </row>
    <row r="484" spans="1:4" x14ac:dyDescent="0.15">
      <c r="A484" t="str">
        <f>Consumos!K484</f>
        <v>11900</v>
      </c>
      <c r="B484">
        <f>Consumos!L484</f>
        <v>0</v>
      </c>
      <c r="C484" s="35">
        <f>Consumos!M484</f>
        <v>0</v>
      </c>
      <c r="D484" s="35">
        <f>Consumos!B484</f>
        <v>0</v>
      </c>
    </row>
    <row r="485" spans="1:4" x14ac:dyDescent="0.15">
      <c r="A485" t="str">
        <f>Consumos!K485</f>
        <v>11900</v>
      </c>
      <c r="B485">
        <f>Consumos!L485</f>
        <v>0</v>
      </c>
      <c r="C485" s="35">
        <f>Consumos!M485</f>
        <v>0</v>
      </c>
      <c r="D485" s="35">
        <f>Consumos!B485</f>
        <v>0</v>
      </c>
    </row>
    <row r="486" spans="1:4" x14ac:dyDescent="0.15">
      <c r="A486" t="str">
        <f>Consumos!K486</f>
        <v>11900</v>
      </c>
      <c r="B486">
        <f>Consumos!L486</f>
        <v>0</v>
      </c>
      <c r="C486" s="35">
        <f>Consumos!M486</f>
        <v>0</v>
      </c>
      <c r="D486" s="35">
        <f>Consumos!B486</f>
        <v>0</v>
      </c>
    </row>
    <row r="487" spans="1:4" x14ac:dyDescent="0.15">
      <c r="A487" t="str">
        <f>Consumos!K487</f>
        <v>11900</v>
      </c>
      <c r="B487">
        <f>Consumos!L487</f>
        <v>0</v>
      </c>
      <c r="C487" s="35">
        <f>Consumos!M487</f>
        <v>0</v>
      </c>
      <c r="D487" s="35">
        <f>Consumos!B487</f>
        <v>0</v>
      </c>
    </row>
    <row r="488" spans="1:4" x14ac:dyDescent="0.15">
      <c r="A488" t="str">
        <f>Consumos!K488</f>
        <v>11900</v>
      </c>
      <c r="B488">
        <f>Consumos!L488</f>
        <v>0</v>
      </c>
      <c r="C488" s="35">
        <f>Consumos!M488</f>
        <v>0</v>
      </c>
      <c r="D488" s="35">
        <f>Consumos!B488</f>
        <v>0</v>
      </c>
    </row>
    <row r="489" spans="1:4" x14ac:dyDescent="0.15">
      <c r="A489" t="str">
        <f>Consumos!K489</f>
        <v>11900</v>
      </c>
      <c r="B489">
        <f>Consumos!L489</f>
        <v>0</v>
      </c>
      <c r="C489" s="35">
        <f>Consumos!M489</f>
        <v>0</v>
      </c>
      <c r="D489" s="35">
        <f>Consumos!B489</f>
        <v>0</v>
      </c>
    </row>
    <row r="490" spans="1:4" x14ac:dyDescent="0.15">
      <c r="A490" t="str">
        <f>Consumos!K490</f>
        <v>11900</v>
      </c>
      <c r="B490">
        <f>Consumos!L490</f>
        <v>0</v>
      </c>
      <c r="C490" s="35">
        <f>Consumos!M490</f>
        <v>0</v>
      </c>
      <c r="D490" s="35">
        <f>Consumos!B490</f>
        <v>0</v>
      </c>
    </row>
    <row r="491" spans="1:4" x14ac:dyDescent="0.15">
      <c r="A491" t="str">
        <f>Consumos!K491</f>
        <v>11900</v>
      </c>
      <c r="B491">
        <f>Consumos!L491</f>
        <v>0</v>
      </c>
      <c r="C491" s="35">
        <f>Consumos!M491</f>
        <v>0</v>
      </c>
      <c r="D491" s="35">
        <f>Consumos!B491</f>
        <v>0</v>
      </c>
    </row>
    <row r="492" spans="1:4" x14ac:dyDescent="0.15">
      <c r="A492" t="str">
        <f>Consumos!K492</f>
        <v>11900</v>
      </c>
      <c r="B492">
        <f>Consumos!L492</f>
        <v>0</v>
      </c>
      <c r="C492" s="35">
        <f>Consumos!M492</f>
        <v>0</v>
      </c>
      <c r="D492" s="35">
        <f>Consumos!B492</f>
        <v>0</v>
      </c>
    </row>
    <row r="493" spans="1:4" x14ac:dyDescent="0.15">
      <c r="A493" t="str">
        <f>Consumos!K493</f>
        <v>11900</v>
      </c>
      <c r="B493">
        <f>Consumos!L493</f>
        <v>0</v>
      </c>
      <c r="C493" s="35">
        <f>Consumos!M493</f>
        <v>0</v>
      </c>
      <c r="D493" s="35">
        <f>Consumos!B493</f>
        <v>0</v>
      </c>
    </row>
    <row r="494" spans="1:4" x14ac:dyDescent="0.15">
      <c r="A494" t="str">
        <f>Consumos!K494</f>
        <v>11900</v>
      </c>
      <c r="B494">
        <f>Consumos!L494</f>
        <v>0</v>
      </c>
      <c r="C494" s="35">
        <f>Consumos!M494</f>
        <v>0</v>
      </c>
      <c r="D494" s="35">
        <f>Consumos!B494</f>
        <v>0</v>
      </c>
    </row>
    <row r="495" spans="1:4" x14ac:dyDescent="0.15">
      <c r="A495" t="str">
        <f>Consumos!K495</f>
        <v>11900</v>
      </c>
      <c r="B495">
        <f>Consumos!L495</f>
        <v>0</v>
      </c>
      <c r="C495" s="35">
        <f>Consumos!M495</f>
        <v>0</v>
      </c>
      <c r="D495" s="35">
        <f>Consumos!B495</f>
        <v>0</v>
      </c>
    </row>
    <row r="496" spans="1:4" x14ac:dyDescent="0.15">
      <c r="A496" t="str">
        <f>Consumos!K496</f>
        <v>11900</v>
      </c>
      <c r="B496">
        <f>Consumos!L496</f>
        <v>0</v>
      </c>
      <c r="C496" s="35">
        <f>Consumos!M496</f>
        <v>0</v>
      </c>
      <c r="D496" s="35">
        <f>Consumos!B496</f>
        <v>0</v>
      </c>
    </row>
    <row r="497" spans="1:4" x14ac:dyDescent="0.15">
      <c r="A497" t="str">
        <f>Consumos!K497</f>
        <v>11900</v>
      </c>
      <c r="B497">
        <f>Consumos!L497</f>
        <v>0</v>
      </c>
      <c r="C497" s="35">
        <f>Consumos!M497</f>
        <v>0</v>
      </c>
      <c r="D497" s="35">
        <f>Consumos!B497</f>
        <v>0</v>
      </c>
    </row>
    <row r="498" spans="1:4" x14ac:dyDescent="0.15">
      <c r="A498" t="str">
        <f>Consumos!K498</f>
        <v>11900</v>
      </c>
      <c r="B498">
        <f>Consumos!L498</f>
        <v>0</v>
      </c>
      <c r="C498" s="35">
        <f>Consumos!M498</f>
        <v>0</v>
      </c>
      <c r="D498" s="35">
        <f>Consumos!B498</f>
        <v>0</v>
      </c>
    </row>
    <row r="499" spans="1:4" x14ac:dyDescent="0.15">
      <c r="A499" t="str">
        <f>Consumos!K499</f>
        <v>11900</v>
      </c>
      <c r="B499">
        <f>Consumos!L499</f>
        <v>0</v>
      </c>
      <c r="C499" s="35">
        <f>Consumos!M499</f>
        <v>0</v>
      </c>
      <c r="D499" s="35">
        <f>Consumos!B499</f>
        <v>0</v>
      </c>
    </row>
    <row r="500" spans="1:4" x14ac:dyDescent="0.15">
      <c r="A500" t="str">
        <f>Consumos!K500</f>
        <v>11900</v>
      </c>
      <c r="B500">
        <f>Consumos!L500</f>
        <v>0</v>
      </c>
      <c r="C500" s="35">
        <f>Consumos!M500</f>
        <v>0</v>
      </c>
      <c r="D500" s="35">
        <f>Consumos!B500</f>
        <v>0</v>
      </c>
    </row>
    <row r="501" spans="1:4" x14ac:dyDescent="0.15">
      <c r="A501" t="str">
        <f>Consumos!K501</f>
        <v>11900</v>
      </c>
      <c r="B501">
        <f>Consumos!L501</f>
        <v>0</v>
      </c>
      <c r="C501" s="35">
        <f>Consumos!M501</f>
        <v>0</v>
      </c>
      <c r="D501" s="35">
        <f>Consumos!B501</f>
        <v>0</v>
      </c>
    </row>
    <row r="502" spans="1:4" x14ac:dyDescent="0.15">
      <c r="A502" t="str">
        <f>Consumos!K502</f>
        <v>11900</v>
      </c>
      <c r="B502">
        <f>Consumos!L502</f>
        <v>0</v>
      </c>
      <c r="C502" s="35">
        <f>Consumos!M502</f>
        <v>0</v>
      </c>
      <c r="D502" s="35">
        <f>Consumos!B502</f>
        <v>0</v>
      </c>
    </row>
    <row r="503" spans="1:4" x14ac:dyDescent="0.15">
      <c r="A503" t="str">
        <f>Consumos!K503</f>
        <v>11900</v>
      </c>
      <c r="B503">
        <f>Consumos!L503</f>
        <v>0</v>
      </c>
      <c r="C503" s="35">
        <f>Consumos!M503</f>
        <v>0</v>
      </c>
      <c r="D503" s="35">
        <f>Consumos!B503</f>
        <v>0</v>
      </c>
    </row>
    <row r="504" spans="1:4" x14ac:dyDescent="0.15">
      <c r="A504" t="str">
        <f>Consumos!K504</f>
        <v>11900</v>
      </c>
      <c r="B504">
        <f>Consumos!L504</f>
        <v>0</v>
      </c>
      <c r="C504" s="35">
        <f>Consumos!M504</f>
        <v>0</v>
      </c>
      <c r="D504" s="35">
        <f>Consumos!B504</f>
        <v>0</v>
      </c>
    </row>
    <row r="505" spans="1:4" x14ac:dyDescent="0.15">
      <c r="A505" t="str">
        <f>Consumos!K505</f>
        <v>11900</v>
      </c>
      <c r="B505">
        <f>Consumos!L505</f>
        <v>0</v>
      </c>
      <c r="C505" s="35">
        <f>Consumos!M505</f>
        <v>0</v>
      </c>
      <c r="D505" s="35">
        <f>Consumos!B505</f>
        <v>0</v>
      </c>
    </row>
    <row r="506" spans="1:4" x14ac:dyDescent="0.15">
      <c r="A506" t="str">
        <f>Consumos!K506</f>
        <v>11900</v>
      </c>
      <c r="B506">
        <f>Consumos!L506</f>
        <v>0</v>
      </c>
      <c r="C506" s="35">
        <f>Consumos!M506</f>
        <v>0</v>
      </c>
      <c r="D506" s="35">
        <f>Consumos!B506</f>
        <v>0</v>
      </c>
    </row>
    <row r="507" spans="1:4" x14ac:dyDescent="0.15">
      <c r="A507" t="str">
        <f>Consumos!K507</f>
        <v>11900</v>
      </c>
      <c r="B507">
        <f>Consumos!L507</f>
        <v>0</v>
      </c>
      <c r="C507" s="35">
        <f>Consumos!M507</f>
        <v>0</v>
      </c>
      <c r="D507" s="35">
        <f>Consumos!B507</f>
        <v>0</v>
      </c>
    </row>
    <row r="508" spans="1:4" x14ac:dyDescent="0.15">
      <c r="A508" t="str">
        <f>Consumos!K508</f>
        <v>11900</v>
      </c>
      <c r="B508">
        <f>Consumos!L508</f>
        <v>0</v>
      </c>
      <c r="C508" s="35">
        <f>Consumos!M508</f>
        <v>0</v>
      </c>
      <c r="D508" s="35">
        <f>Consumos!B508</f>
        <v>0</v>
      </c>
    </row>
    <row r="509" spans="1:4" x14ac:dyDescent="0.15">
      <c r="A509" t="str">
        <f>Consumos!K509</f>
        <v>11900</v>
      </c>
      <c r="B509">
        <f>Consumos!L509</f>
        <v>0</v>
      </c>
      <c r="C509" s="35">
        <f>Consumos!M509</f>
        <v>0</v>
      </c>
      <c r="D509" s="35">
        <f>Consumos!B509</f>
        <v>0</v>
      </c>
    </row>
    <row r="510" spans="1:4" x14ac:dyDescent="0.15">
      <c r="A510" t="str">
        <f>Consumos!K510</f>
        <v>11900</v>
      </c>
      <c r="B510">
        <f>Consumos!L510</f>
        <v>0</v>
      </c>
      <c r="C510" s="35">
        <f>Consumos!M510</f>
        <v>0</v>
      </c>
      <c r="D510" s="35">
        <f>Consumos!B510</f>
        <v>0</v>
      </c>
    </row>
    <row r="511" spans="1:4" x14ac:dyDescent="0.15">
      <c r="A511" t="str">
        <f>Consumos!K511</f>
        <v>11900</v>
      </c>
      <c r="B511">
        <f>Consumos!L511</f>
        <v>0</v>
      </c>
      <c r="C511" s="35">
        <f>Consumos!M511</f>
        <v>0</v>
      </c>
      <c r="D511" s="35">
        <f>Consumos!B511</f>
        <v>0</v>
      </c>
    </row>
    <row r="512" spans="1:4" x14ac:dyDescent="0.15">
      <c r="A512" t="str">
        <f>Consumos!K512</f>
        <v>11900</v>
      </c>
      <c r="B512">
        <f>Consumos!L512</f>
        <v>0</v>
      </c>
      <c r="C512" s="35">
        <f>Consumos!M512</f>
        <v>0</v>
      </c>
      <c r="D512" s="35">
        <f>Consumos!B512</f>
        <v>0</v>
      </c>
    </row>
    <row r="513" spans="1:4" x14ac:dyDescent="0.15">
      <c r="A513" t="str">
        <f>Consumos!K513</f>
        <v>11900</v>
      </c>
      <c r="B513">
        <f>Consumos!L513</f>
        <v>0</v>
      </c>
      <c r="C513" s="35">
        <f>Consumos!M513</f>
        <v>0</v>
      </c>
      <c r="D513" s="35">
        <f>Consumos!B513</f>
        <v>0</v>
      </c>
    </row>
    <row r="514" spans="1:4" x14ac:dyDescent="0.15">
      <c r="A514" t="str">
        <f>Consumos!K514</f>
        <v>11900</v>
      </c>
      <c r="B514">
        <f>Consumos!L514</f>
        <v>0</v>
      </c>
      <c r="C514" s="35">
        <f>Consumos!M514</f>
        <v>0</v>
      </c>
      <c r="D514" s="35">
        <f>Consumos!B514</f>
        <v>0</v>
      </c>
    </row>
    <row r="515" spans="1:4" x14ac:dyDescent="0.15">
      <c r="A515" t="str">
        <f>Consumos!K515</f>
        <v>11900</v>
      </c>
      <c r="B515">
        <f>Consumos!L515</f>
        <v>0</v>
      </c>
      <c r="C515" s="35">
        <f>Consumos!M515</f>
        <v>0</v>
      </c>
      <c r="D515" s="35">
        <f>Consumos!B515</f>
        <v>0</v>
      </c>
    </row>
    <row r="516" spans="1:4" x14ac:dyDescent="0.15">
      <c r="A516" t="str">
        <f>Consumos!K516</f>
        <v>11900</v>
      </c>
      <c r="B516">
        <f>Consumos!L516</f>
        <v>0</v>
      </c>
      <c r="C516" s="35">
        <f>Consumos!M516</f>
        <v>0</v>
      </c>
      <c r="D516" s="35">
        <f>Consumos!B516</f>
        <v>0</v>
      </c>
    </row>
    <row r="517" spans="1:4" x14ac:dyDescent="0.15">
      <c r="A517" t="str">
        <f>Consumos!K517</f>
        <v>11900</v>
      </c>
      <c r="B517">
        <f>Consumos!L517</f>
        <v>0</v>
      </c>
      <c r="C517" s="35">
        <f>Consumos!M517</f>
        <v>0</v>
      </c>
      <c r="D517" s="35">
        <f>Consumos!B517</f>
        <v>0</v>
      </c>
    </row>
    <row r="518" spans="1:4" x14ac:dyDescent="0.15">
      <c r="A518" t="str">
        <f>Consumos!K518</f>
        <v>11900</v>
      </c>
      <c r="B518">
        <f>Consumos!L518</f>
        <v>0</v>
      </c>
      <c r="C518" s="35">
        <f>Consumos!M518</f>
        <v>0</v>
      </c>
      <c r="D518" s="35">
        <f>Consumos!B518</f>
        <v>0</v>
      </c>
    </row>
    <row r="519" spans="1:4" x14ac:dyDescent="0.15">
      <c r="A519" t="str">
        <f>Consumos!K519</f>
        <v>11900</v>
      </c>
      <c r="B519">
        <f>Consumos!L519</f>
        <v>0</v>
      </c>
      <c r="C519" s="35">
        <f>Consumos!M519</f>
        <v>0</v>
      </c>
      <c r="D519" s="35">
        <f>Consumos!B519</f>
        <v>0</v>
      </c>
    </row>
    <row r="520" spans="1:4" x14ac:dyDescent="0.15">
      <c r="A520" t="str">
        <f>Consumos!K520</f>
        <v>11900</v>
      </c>
      <c r="B520">
        <f>Consumos!L520</f>
        <v>0</v>
      </c>
      <c r="C520" s="35">
        <f>Consumos!M520</f>
        <v>0</v>
      </c>
      <c r="D520" s="35">
        <f>Consumos!B520</f>
        <v>0</v>
      </c>
    </row>
    <row r="521" spans="1:4" x14ac:dyDescent="0.15">
      <c r="A521" t="str">
        <f>Consumos!K521</f>
        <v>11900</v>
      </c>
      <c r="B521">
        <f>Consumos!L521</f>
        <v>0</v>
      </c>
      <c r="C521" s="35">
        <f>Consumos!M521</f>
        <v>0</v>
      </c>
      <c r="D521" s="35">
        <f>Consumos!B521</f>
        <v>0</v>
      </c>
    </row>
    <row r="522" spans="1:4" x14ac:dyDescent="0.15">
      <c r="A522" t="str">
        <f>Consumos!K522</f>
        <v>11900</v>
      </c>
      <c r="B522">
        <f>Consumos!L522</f>
        <v>0</v>
      </c>
      <c r="C522" s="35">
        <f>Consumos!M522</f>
        <v>0</v>
      </c>
      <c r="D522" s="35">
        <f>Consumos!B522</f>
        <v>0</v>
      </c>
    </row>
    <row r="523" spans="1:4" x14ac:dyDescent="0.15">
      <c r="A523" t="str">
        <f>Consumos!K523</f>
        <v>11900</v>
      </c>
      <c r="B523">
        <f>Consumos!L523</f>
        <v>0</v>
      </c>
      <c r="C523" s="35">
        <f>Consumos!M523</f>
        <v>0</v>
      </c>
      <c r="D523" s="35">
        <f>Consumos!B523</f>
        <v>0</v>
      </c>
    </row>
    <row r="524" spans="1:4" x14ac:dyDescent="0.15">
      <c r="A524" t="str">
        <f>Consumos!K524</f>
        <v>11900</v>
      </c>
      <c r="B524">
        <f>Consumos!L524</f>
        <v>0</v>
      </c>
      <c r="C524" s="35">
        <f>Consumos!M524</f>
        <v>0</v>
      </c>
      <c r="D524" s="35">
        <f>Consumos!B524</f>
        <v>0</v>
      </c>
    </row>
    <row r="525" spans="1:4" x14ac:dyDescent="0.15">
      <c r="A525" t="str">
        <f>Consumos!K525</f>
        <v>11900</v>
      </c>
      <c r="B525">
        <f>Consumos!L525</f>
        <v>0</v>
      </c>
      <c r="C525" s="35">
        <f>Consumos!M525</f>
        <v>0</v>
      </c>
      <c r="D525" s="35">
        <f>Consumos!B525</f>
        <v>0</v>
      </c>
    </row>
    <row r="526" spans="1:4" x14ac:dyDescent="0.15">
      <c r="A526" t="str">
        <f>Consumos!K526</f>
        <v>11900</v>
      </c>
      <c r="B526">
        <f>Consumos!L526</f>
        <v>0</v>
      </c>
      <c r="C526" s="35">
        <f>Consumos!M526</f>
        <v>0</v>
      </c>
      <c r="D526" s="35">
        <f>Consumos!B526</f>
        <v>0</v>
      </c>
    </row>
    <row r="527" spans="1:4" x14ac:dyDescent="0.15">
      <c r="A527" t="str">
        <f>Consumos!K527</f>
        <v>11900</v>
      </c>
      <c r="B527">
        <f>Consumos!L527</f>
        <v>0</v>
      </c>
      <c r="C527" s="35">
        <f>Consumos!M527</f>
        <v>0</v>
      </c>
      <c r="D527" s="35">
        <f>Consumos!B527</f>
        <v>0</v>
      </c>
    </row>
    <row r="528" spans="1:4" x14ac:dyDescent="0.15">
      <c r="A528" t="str">
        <f>Consumos!K528</f>
        <v>11900</v>
      </c>
      <c r="B528">
        <f>Consumos!L528</f>
        <v>0</v>
      </c>
      <c r="C528" s="35">
        <f>Consumos!M528</f>
        <v>0</v>
      </c>
      <c r="D528" s="35">
        <f>Consumos!B528</f>
        <v>0</v>
      </c>
    </row>
    <row r="529" spans="1:4" x14ac:dyDescent="0.15">
      <c r="A529" t="str">
        <f>Consumos!K529</f>
        <v>11900</v>
      </c>
      <c r="B529">
        <f>Consumos!L529</f>
        <v>0</v>
      </c>
      <c r="C529" s="35">
        <f>Consumos!M529</f>
        <v>0</v>
      </c>
      <c r="D529" s="35">
        <f>Consumos!B529</f>
        <v>0</v>
      </c>
    </row>
    <row r="530" spans="1:4" x14ac:dyDescent="0.15">
      <c r="A530" t="str">
        <f>Consumos!K530</f>
        <v>11900</v>
      </c>
      <c r="B530">
        <f>Consumos!L530</f>
        <v>0</v>
      </c>
      <c r="C530" s="35">
        <f>Consumos!M530</f>
        <v>0</v>
      </c>
      <c r="D530" s="35">
        <f>Consumos!B530</f>
        <v>0</v>
      </c>
    </row>
    <row r="531" spans="1:4" x14ac:dyDescent="0.15">
      <c r="A531" t="str">
        <f>Consumos!K531</f>
        <v>11900</v>
      </c>
      <c r="B531">
        <f>Consumos!L531</f>
        <v>0</v>
      </c>
      <c r="C531" s="35">
        <f>Consumos!M531</f>
        <v>0</v>
      </c>
      <c r="D531" s="35">
        <f>Consumos!B531</f>
        <v>0</v>
      </c>
    </row>
    <row r="532" spans="1:4" x14ac:dyDescent="0.15">
      <c r="A532" t="str">
        <f>Consumos!K532</f>
        <v>11900</v>
      </c>
      <c r="B532">
        <f>Consumos!L532</f>
        <v>0</v>
      </c>
      <c r="C532" s="35">
        <f>Consumos!M532</f>
        <v>0</v>
      </c>
      <c r="D532" s="35">
        <f>Consumos!B532</f>
        <v>0</v>
      </c>
    </row>
    <row r="533" spans="1:4" x14ac:dyDescent="0.15">
      <c r="A533" t="str">
        <f>Consumos!K533</f>
        <v>11900</v>
      </c>
      <c r="B533">
        <f>Consumos!L533</f>
        <v>0</v>
      </c>
      <c r="C533" s="35">
        <f>Consumos!M533</f>
        <v>0</v>
      </c>
      <c r="D533" s="35">
        <f>Consumos!B533</f>
        <v>0</v>
      </c>
    </row>
    <row r="534" spans="1:4" x14ac:dyDescent="0.15">
      <c r="A534" t="str">
        <f>Consumos!K534</f>
        <v>11900</v>
      </c>
      <c r="B534">
        <f>Consumos!L534</f>
        <v>0</v>
      </c>
      <c r="C534" s="35">
        <f>Consumos!M534</f>
        <v>0</v>
      </c>
      <c r="D534" s="35">
        <f>Consumos!B534</f>
        <v>0</v>
      </c>
    </row>
    <row r="535" spans="1:4" x14ac:dyDescent="0.15">
      <c r="A535" t="str">
        <f>Consumos!K535</f>
        <v>11900</v>
      </c>
      <c r="B535">
        <f>Consumos!L535</f>
        <v>0</v>
      </c>
      <c r="C535" s="35">
        <f>Consumos!M535</f>
        <v>0</v>
      </c>
      <c r="D535" s="35">
        <f>Consumos!B535</f>
        <v>0</v>
      </c>
    </row>
    <row r="536" spans="1:4" x14ac:dyDescent="0.15">
      <c r="A536" t="str">
        <f>Consumos!K536</f>
        <v>11900</v>
      </c>
      <c r="B536">
        <f>Consumos!L536</f>
        <v>0</v>
      </c>
      <c r="C536" s="35">
        <f>Consumos!M536</f>
        <v>0</v>
      </c>
      <c r="D536" s="35">
        <f>Consumos!B536</f>
        <v>0</v>
      </c>
    </row>
    <row r="537" spans="1:4" x14ac:dyDescent="0.15">
      <c r="A537" t="str">
        <f>Consumos!K537</f>
        <v>11900</v>
      </c>
      <c r="B537">
        <f>Consumos!L537</f>
        <v>0</v>
      </c>
      <c r="C537" s="35">
        <f>Consumos!M537</f>
        <v>0</v>
      </c>
      <c r="D537" s="35">
        <f>Consumos!B537</f>
        <v>0</v>
      </c>
    </row>
    <row r="538" spans="1:4" x14ac:dyDescent="0.15">
      <c r="A538" t="str">
        <f>Consumos!K538</f>
        <v>11900</v>
      </c>
      <c r="B538">
        <f>Consumos!L538</f>
        <v>0</v>
      </c>
      <c r="C538" s="35">
        <f>Consumos!M538</f>
        <v>0</v>
      </c>
      <c r="D538" s="35">
        <f>Consumos!B538</f>
        <v>0</v>
      </c>
    </row>
    <row r="539" spans="1:4" x14ac:dyDescent="0.15">
      <c r="A539" t="str">
        <f>Consumos!K539</f>
        <v>11900</v>
      </c>
      <c r="B539">
        <f>Consumos!L539</f>
        <v>0</v>
      </c>
      <c r="C539" s="35">
        <f>Consumos!M539</f>
        <v>0</v>
      </c>
      <c r="D539" s="35">
        <f>Consumos!B539</f>
        <v>0</v>
      </c>
    </row>
    <row r="540" spans="1:4" x14ac:dyDescent="0.15">
      <c r="A540" t="str">
        <f>Consumos!K540</f>
        <v>11900</v>
      </c>
      <c r="B540">
        <f>Consumos!L540</f>
        <v>0</v>
      </c>
      <c r="C540" s="35">
        <f>Consumos!M540</f>
        <v>0</v>
      </c>
      <c r="D540" s="35">
        <f>Consumos!B540</f>
        <v>0</v>
      </c>
    </row>
    <row r="541" spans="1:4" x14ac:dyDescent="0.15">
      <c r="A541" t="str">
        <f>Consumos!K541</f>
        <v>11900</v>
      </c>
      <c r="B541">
        <f>Consumos!L541</f>
        <v>0</v>
      </c>
      <c r="C541" s="35">
        <f>Consumos!M541</f>
        <v>0</v>
      </c>
      <c r="D541" s="35">
        <f>Consumos!B541</f>
        <v>0</v>
      </c>
    </row>
    <row r="542" spans="1:4" x14ac:dyDescent="0.15">
      <c r="A542" t="str">
        <f>Consumos!K542</f>
        <v>11900</v>
      </c>
      <c r="B542">
        <f>Consumos!L542</f>
        <v>0</v>
      </c>
      <c r="C542" s="35">
        <f>Consumos!M542</f>
        <v>0</v>
      </c>
      <c r="D542" s="35">
        <f>Consumos!B542</f>
        <v>0</v>
      </c>
    </row>
    <row r="543" spans="1:4" x14ac:dyDescent="0.15">
      <c r="A543" t="str">
        <f>Consumos!K543</f>
        <v>11900</v>
      </c>
      <c r="B543">
        <f>Consumos!L543</f>
        <v>0</v>
      </c>
      <c r="C543" s="35">
        <f>Consumos!M543</f>
        <v>0</v>
      </c>
      <c r="D543" s="35">
        <f>Consumos!B543</f>
        <v>0</v>
      </c>
    </row>
    <row r="544" spans="1:4" x14ac:dyDescent="0.15">
      <c r="A544" t="str">
        <f>Consumos!K544</f>
        <v>11900</v>
      </c>
      <c r="B544">
        <f>Consumos!L544</f>
        <v>0</v>
      </c>
      <c r="C544" s="35">
        <f>Consumos!M544</f>
        <v>0</v>
      </c>
      <c r="D544" s="35">
        <f>Consumos!B544</f>
        <v>0</v>
      </c>
    </row>
    <row r="545" spans="1:4" x14ac:dyDescent="0.15">
      <c r="A545" t="str">
        <f>Consumos!K545</f>
        <v>11900</v>
      </c>
      <c r="B545">
        <f>Consumos!L545</f>
        <v>0</v>
      </c>
      <c r="C545" s="35">
        <f>Consumos!M545</f>
        <v>0</v>
      </c>
      <c r="D545" s="35">
        <f>Consumos!B545</f>
        <v>0</v>
      </c>
    </row>
    <row r="546" spans="1:4" x14ac:dyDescent="0.15">
      <c r="A546" t="str">
        <f>Consumos!K546</f>
        <v>11900</v>
      </c>
      <c r="B546">
        <f>Consumos!L546</f>
        <v>0</v>
      </c>
      <c r="C546" s="35">
        <f>Consumos!M546</f>
        <v>0</v>
      </c>
      <c r="D546" s="35">
        <f>Consumos!B546</f>
        <v>0</v>
      </c>
    </row>
    <row r="547" spans="1:4" x14ac:dyDescent="0.15">
      <c r="A547" t="str">
        <f>Consumos!K547</f>
        <v>11900</v>
      </c>
      <c r="B547">
        <f>Consumos!L547</f>
        <v>0</v>
      </c>
      <c r="C547" s="35">
        <f>Consumos!M547</f>
        <v>0</v>
      </c>
      <c r="D547" s="35">
        <f>Consumos!B547</f>
        <v>0</v>
      </c>
    </row>
    <row r="548" spans="1:4" x14ac:dyDescent="0.15">
      <c r="A548" t="str">
        <f>Consumos!K548</f>
        <v>11900</v>
      </c>
      <c r="B548">
        <f>Consumos!L548</f>
        <v>0</v>
      </c>
      <c r="C548" s="35">
        <f>Consumos!M548</f>
        <v>0</v>
      </c>
      <c r="D548" s="35">
        <f>Consumos!B548</f>
        <v>0</v>
      </c>
    </row>
    <row r="549" spans="1:4" x14ac:dyDescent="0.15">
      <c r="A549" t="str">
        <f>Consumos!K549</f>
        <v>11900</v>
      </c>
      <c r="B549">
        <f>Consumos!L549</f>
        <v>0</v>
      </c>
      <c r="C549" s="35">
        <f>Consumos!M549</f>
        <v>0</v>
      </c>
      <c r="D549" s="35">
        <f>Consumos!B549</f>
        <v>0</v>
      </c>
    </row>
    <row r="550" spans="1:4" x14ac:dyDescent="0.15">
      <c r="A550" t="str">
        <f>Consumos!K550</f>
        <v>11900</v>
      </c>
      <c r="B550">
        <f>Consumos!L550</f>
        <v>0</v>
      </c>
      <c r="C550" s="35">
        <f>Consumos!M550</f>
        <v>0</v>
      </c>
      <c r="D550" s="35">
        <f>Consumos!B550</f>
        <v>0</v>
      </c>
    </row>
    <row r="551" spans="1:4" x14ac:dyDescent="0.15">
      <c r="A551" t="str">
        <f>Consumos!K551</f>
        <v>11900</v>
      </c>
      <c r="B551">
        <f>Consumos!L551</f>
        <v>0</v>
      </c>
      <c r="C551" s="35">
        <f>Consumos!M551</f>
        <v>0</v>
      </c>
      <c r="D551" s="35">
        <f>Consumos!B551</f>
        <v>0</v>
      </c>
    </row>
    <row r="552" spans="1:4" x14ac:dyDescent="0.15">
      <c r="A552" t="str">
        <f>Consumos!K552</f>
        <v>11900</v>
      </c>
      <c r="B552">
        <f>Consumos!L552</f>
        <v>0</v>
      </c>
      <c r="C552" s="35">
        <f>Consumos!M552</f>
        <v>0</v>
      </c>
      <c r="D552" s="35">
        <f>Consumos!B552</f>
        <v>0</v>
      </c>
    </row>
    <row r="553" spans="1:4" x14ac:dyDescent="0.15">
      <c r="A553" t="str">
        <f>Consumos!K553</f>
        <v>11900</v>
      </c>
      <c r="B553">
        <f>Consumos!L553</f>
        <v>0</v>
      </c>
      <c r="C553" s="35">
        <f>Consumos!M553</f>
        <v>0</v>
      </c>
      <c r="D553" s="35">
        <f>Consumos!B553</f>
        <v>0</v>
      </c>
    </row>
    <row r="554" spans="1:4" x14ac:dyDescent="0.15">
      <c r="A554" t="str">
        <f>Consumos!K554</f>
        <v>11900</v>
      </c>
      <c r="B554">
        <f>Consumos!L554</f>
        <v>0</v>
      </c>
      <c r="C554" s="35">
        <f>Consumos!M554</f>
        <v>0</v>
      </c>
      <c r="D554" s="35">
        <f>Consumos!B554</f>
        <v>0</v>
      </c>
    </row>
    <row r="555" spans="1:4" x14ac:dyDescent="0.15">
      <c r="A555" t="str">
        <f>Consumos!K555</f>
        <v>11900</v>
      </c>
      <c r="B555">
        <f>Consumos!L555</f>
        <v>0</v>
      </c>
      <c r="C555" s="35">
        <f>Consumos!M555</f>
        <v>0</v>
      </c>
      <c r="D555" s="35">
        <f>Consumos!B555</f>
        <v>0</v>
      </c>
    </row>
    <row r="556" spans="1:4" x14ac:dyDescent="0.15">
      <c r="A556" t="str">
        <f>Consumos!K556</f>
        <v>11900</v>
      </c>
      <c r="B556">
        <f>Consumos!L556</f>
        <v>0</v>
      </c>
      <c r="C556" s="35">
        <f>Consumos!M556</f>
        <v>0</v>
      </c>
      <c r="D556" s="35">
        <f>Consumos!B556</f>
        <v>0</v>
      </c>
    </row>
    <row r="557" spans="1:4" x14ac:dyDescent="0.15">
      <c r="A557" t="str">
        <f>Consumos!K557</f>
        <v>11900</v>
      </c>
      <c r="B557">
        <f>Consumos!L557</f>
        <v>0</v>
      </c>
      <c r="C557" s="35">
        <f>Consumos!M557</f>
        <v>0</v>
      </c>
      <c r="D557" s="35">
        <f>Consumos!B557</f>
        <v>0</v>
      </c>
    </row>
    <row r="558" spans="1:4" x14ac:dyDescent="0.15">
      <c r="A558" t="str">
        <f>Consumos!K558</f>
        <v>11900</v>
      </c>
      <c r="B558">
        <f>Consumos!L558</f>
        <v>0</v>
      </c>
      <c r="C558" s="35">
        <f>Consumos!M558</f>
        <v>0</v>
      </c>
      <c r="D558" s="35">
        <f>Consumos!B558</f>
        <v>0</v>
      </c>
    </row>
    <row r="559" spans="1:4" x14ac:dyDescent="0.15">
      <c r="A559" t="str">
        <f>Consumos!K559</f>
        <v>11900</v>
      </c>
      <c r="B559">
        <f>Consumos!L559</f>
        <v>0</v>
      </c>
      <c r="C559" s="35">
        <f>Consumos!M559</f>
        <v>0</v>
      </c>
      <c r="D559" s="35">
        <f>Consumos!B559</f>
        <v>0</v>
      </c>
    </row>
    <row r="560" spans="1:4" x14ac:dyDescent="0.15">
      <c r="A560" t="str">
        <f>Consumos!K560</f>
        <v>11900</v>
      </c>
      <c r="B560">
        <f>Consumos!L560</f>
        <v>0</v>
      </c>
      <c r="C560" s="35">
        <f>Consumos!M560</f>
        <v>0</v>
      </c>
      <c r="D560" s="35">
        <f>Consumos!B560</f>
        <v>0</v>
      </c>
    </row>
    <row r="561" spans="1:4" x14ac:dyDescent="0.15">
      <c r="A561" t="str">
        <f>Consumos!K561</f>
        <v>11900</v>
      </c>
      <c r="B561">
        <f>Consumos!L561</f>
        <v>0</v>
      </c>
      <c r="C561" s="35">
        <f>Consumos!M561</f>
        <v>0</v>
      </c>
      <c r="D561" s="35">
        <f>Consumos!B561</f>
        <v>0</v>
      </c>
    </row>
    <row r="562" spans="1:4" x14ac:dyDescent="0.15">
      <c r="A562" t="str">
        <f>Consumos!K562</f>
        <v>11900</v>
      </c>
      <c r="B562">
        <f>Consumos!L562</f>
        <v>0</v>
      </c>
      <c r="C562" s="35">
        <f>Consumos!M562</f>
        <v>0</v>
      </c>
      <c r="D562" s="35">
        <f>Consumos!B562</f>
        <v>0</v>
      </c>
    </row>
    <row r="563" spans="1:4" x14ac:dyDescent="0.15">
      <c r="A563" t="str">
        <f>Consumos!K563</f>
        <v>11900</v>
      </c>
      <c r="B563">
        <f>Consumos!L563</f>
        <v>0</v>
      </c>
      <c r="C563" s="35">
        <f>Consumos!M563</f>
        <v>0</v>
      </c>
      <c r="D563" s="35">
        <f>Consumos!B563</f>
        <v>0</v>
      </c>
    </row>
    <row r="564" spans="1:4" x14ac:dyDescent="0.15">
      <c r="A564" t="str">
        <f>Consumos!K564</f>
        <v>11900</v>
      </c>
      <c r="B564">
        <f>Consumos!L564</f>
        <v>0</v>
      </c>
      <c r="C564" s="35">
        <f>Consumos!M564</f>
        <v>0</v>
      </c>
      <c r="D564" s="35">
        <f>Consumos!B564</f>
        <v>0</v>
      </c>
    </row>
    <row r="565" spans="1:4" x14ac:dyDescent="0.15">
      <c r="A565" t="str">
        <f>Consumos!K565</f>
        <v>11900</v>
      </c>
      <c r="B565">
        <f>Consumos!L565</f>
        <v>0</v>
      </c>
      <c r="C565" s="35">
        <f>Consumos!M565</f>
        <v>0</v>
      </c>
      <c r="D565" s="35">
        <f>Consumos!B565</f>
        <v>0</v>
      </c>
    </row>
    <row r="566" spans="1:4" x14ac:dyDescent="0.15">
      <c r="A566" t="str">
        <f>Consumos!K566</f>
        <v>11900</v>
      </c>
      <c r="B566">
        <f>Consumos!L566</f>
        <v>0</v>
      </c>
      <c r="C566" s="35">
        <f>Consumos!M566</f>
        <v>0</v>
      </c>
      <c r="D566" s="35">
        <f>Consumos!B566</f>
        <v>0</v>
      </c>
    </row>
    <row r="567" spans="1:4" x14ac:dyDescent="0.15">
      <c r="A567" t="str">
        <f>Consumos!K567</f>
        <v>11900</v>
      </c>
      <c r="B567">
        <f>Consumos!L567</f>
        <v>0</v>
      </c>
      <c r="C567" s="35">
        <f>Consumos!M567</f>
        <v>0</v>
      </c>
      <c r="D567" s="35">
        <f>Consumos!B567</f>
        <v>0</v>
      </c>
    </row>
    <row r="568" spans="1:4" x14ac:dyDescent="0.15">
      <c r="A568" t="str">
        <f>Consumos!K568</f>
        <v>11900</v>
      </c>
      <c r="B568">
        <f>Consumos!L568</f>
        <v>0</v>
      </c>
      <c r="C568" s="35">
        <f>Consumos!M568</f>
        <v>0</v>
      </c>
      <c r="D568" s="35">
        <f>Consumos!B568</f>
        <v>0</v>
      </c>
    </row>
    <row r="569" spans="1:4" x14ac:dyDescent="0.15">
      <c r="A569" t="str">
        <f>Consumos!K569</f>
        <v>11900</v>
      </c>
      <c r="B569">
        <f>Consumos!L569</f>
        <v>0</v>
      </c>
      <c r="C569" s="35">
        <f>Consumos!M569</f>
        <v>0</v>
      </c>
      <c r="D569" s="35">
        <f>Consumos!B569</f>
        <v>0</v>
      </c>
    </row>
    <row r="570" spans="1:4" x14ac:dyDescent="0.15">
      <c r="A570" t="str">
        <f>Consumos!K570</f>
        <v>11900</v>
      </c>
      <c r="B570">
        <f>Consumos!L570</f>
        <v>0</v>
      </c>
      <c r="C570" s="35">
        <f>Consumos!M570</f>
        <v>0</v>
      </c>
      <c r="D570" s="35">
        <f>Consumos!B570</f>
        <v>0</v>
      </c>
    </row>
    <row r="571" spans="1:4" x14ac:dyDescent="0.15">
      <c r="A571" t="str">
        <f>Consumos!K571</f>
        <v>11900</v>
      </c>
      <c r="B571">
        <f>Consumos!L571</f>
        <v>0</v>
      </c>
      <c r="C571" s="35">
        <f>Consumos!M571</f>
        <v>0</v>
      </c>
      <c r="D571" s="35">
        <f>Consumos!B571</f>
        <v>0</v>
      </c>
    </row>
    <row r="572" spans="1:4" x14ac:dyDescent="0.15">
      <c r="A572" t="str">
        <f>Consumos!K572</f>
        <v>11900</v>
      </c>
      <c r="B572">
        <f>Consumos!L572</f>
        <v>0</v>
      </c>
      <c r="C572" s="35">
        <f>Consumos!M572</f>
        <v>0</v>
      </c>
      <c r="D572" s="35">
        <f>Consumos!B572</f>
        <v>0</v>
      </c>
    </row>
    <row r="573" spans="1:4" x14ac:dyDescent="0.15">
      <c r="A573" t="str">
        <f>Consumos!K573</f>
        <v>11900</v>
      </c>
      <c r="B573">
        <f>Consumos!L573</f>
        <v>0</v>
      </c>
      <c r="C573" s="35">
        <f>Consumos!M573</f>
        <v>0</v>
      </c>
      <c r="D573" s="35">
        <f>Consumos!B573</f>
        <v>0</v>
      </c>
    </row>
    <row r="574" spans="1:4" x14ac:dyDescent="0.15">
      <c r="A574" t="str">
        <f>Consumos!K574</f>
        <v>11900</v>
      </c>
      <c r="B574">
        <f>Consumos!L574</f>
        <v>0</v>
      </c>
      <c r="C574" s="35">
        <f>Consumos!M574</f>
        <v>0</v>
      </c>
      <c r="D574" s="35">
        <f>Consumos!B574</f>
        <v>0</v>
      </c>
    </row>
    <row r="575" spans="1:4" x14ac:dyDescent="0.15">
      <c r="A575" t="str">
        <f>Consumos!K575</f>
        <v>11900</v>
      </c>
      <c r="B575">
        <f>Consumos!L575</f>
        <v>0</v>
      </c>
      <c r="C575" s="35">
        <f>Consumos!M575</f>
        <v>0</v>
      </c>
      <c r="D575" s="35">
        <f>Consumos!B575</f>
        <v>0</v>
      </c>
    </row>
    <row r="576" spans="1:4" x14ac:dyDescent="0.15">
      <c r="A576" t="str">
        <f>Consumos!K576</f>
        <v>11900</v>
      </c>
      <c r="B576">
        <f>Consumos!L576</f>
        <v>0</v>
      </c>
      <c r="C576" s="35">
        <f>Consumos!M576</f>
        <v>0</v>
      </c>
      <c r="D576" s="35">
        <f>Consumos!B576</f>
        <v>0</v>
      </c>
    </row>
    <row r="577" spans="1:4" x14ac:dyDescent="0.15">
      <c r="A577" t="str">
        <f>Consumos!K577</f>
        <v>11900</v>
      </c>
      <c r="B577">
        <f>Consumos!L577</f>
        <v>0</v>
      </c>
      <c r="C577" s="35">
        <f>Consumos!M577</f>
        <v>0</v>
      </c>
      <c r="D577" s="35">
        <f>Consumos!B577</f>
        <v>0</v>
      </c>
    </row>
    <row r="578" spans="1:4" x14ac:dyDescent="0.15">
      <c r="A578" t="str">
        <f>Consumos!K578</f>
        <v>11900</v>
      </c>
      <c r="B578">
        <f>Consumos!L578</f>
        <v>0</v>
      </c>
      <c r="C578" s="35">
        <f>Consumos!M578</f>
        <v>0</v>
      </c>
      <c r="D578" s="35">
        <f>Consumos!B578</f>
        <v>0</v>
      </c>
    </row>
    <row r="579" spans="1:4" x14ac:dyDescent="0.15">
      <c r="A579" t="str">
        <f>Consumos!K579</f>
        <v>11900</v>
      </c>
      <c r="B579">
        <f>Consumos!L579</f>
        <v>0</v>
      </c>
      <c r="C579" s="35">
        <f>Consumos!M579</f>
        <v>0</v>
      </c>
      <c r="D579" s="35">
        <f>Consumos!B579</f>
        <v>0</v>
      </c>
    </row>
    <row r="580" spans="1:4" x14ac:dyDescent="0.15">
      <c r="A580" t="str">
        <f>Consumos!K580</f>
        <v>11900</v>
      </c>
      <c r="B580">
        <f>Consumos!L580</f>
        <v>0</v>
      </c>
      <c r="C580" s="35">
        <f>Consumos!M580</f>
        <v>0</v>
      </c>
      <c r="D580" s="35">
        <f>Consumos!B580</f>
        <v>0</v>
      </c>
    </row>
    <row r="581" spans="1:4" x14ac:dyDescent="0.15">
      <c r="A581" t="str">
        <f>Consumos!K581</f>
        <v>11900</v>
      </c>
      <c r="B581">
        <f>Consumos!L581</f>
        <v>0</v>
      </c>
      <c r="C581" s="35">
        <f>Consumos!M581</f>
        <v>0</v>
      </c>
      <c r="D581" s="35">
        <f>Consumos!B581</f>
        <v>0</v>
      </c>
    </row>
    <row r="582" spans="1:4" x14ac:dyDescent="0.15">
      <c r="A582" t="str">
        <f>Consumos!K582</f>
        <v>11900</v>
      </c>
      <c r="B582">
        <f>Consumos!L582</f>
        <v>0</v>
      </c>
      <c r="C582" s="35">
        <f>Consumos!M582</f>
        <v>0</v>
      </c>
      <c r="D582" s="35">
        <f>Consumos!B582</f>
        <v>0</v>
      </c>
    </row>
    <row r="583" spans="1:4" x14ac:dyDescent="0.15">
      <c r="A583" t="str">
        <f>Consumos!K583</f>
        <v>11900</v>
      </c>
      <c r="B583">
        <f>Consumos!L583</f>
        <v>0</v>
      </c>
      <c r="C583" s="35">
        <f>Consumos!M583</f>
        <v>0</v>
      </c>
      <c r="D583" s="35">
        <f>Consumos!B583</f>
        <v>0</v>
      </c>
    </row>
    <row r="584" spans="1:4" x14ac:dyDescent="0.15">
      <c r="A584" t="str">
        <f>Consumos!K584</f>
        <v>11900</v>
      </c>
      <c r="B584">
        <f>Consumos!L584</f>
        <v>0</v>
      </c>
      <c r="C584" s="35">
        <f>Consumos!M584</f>
        <v>0</v>
      </c>
      <c r="D584" s="35">
        <f>Consumos!B584</f>
        <v>0</v>
      </c>
    </row>
    <row r="585" spans="1:4" x14ac:dyDescent="0.15">
      <c r="A585" t="str">
        <f>Consumos!K585</f>
        <v>11900</v>
      </c>
      <c r="B585">
        <f>Consumos!L585</f>
        <v>0</v>
      </c>
      <c r="C585" s="35">
        <f>Consumos!M585</f>
        <v>0</v>
      </c>
      <c r="D585" s="35">
        <f>Consumos!B585</f>
        <v>0</v>
      </c>
    </row>
    <row r="586" spans="1:4" x14ac:dyDescent="0.15">
      <c r="A586" t="str">
        <f>Consumos!K586</f>
        <v>11900</v>
      </c>
      <c r="B586">
        <f>Consumos!L586</f>
        <v>0</v>
      </c>
      <c r="C586" s="35">
        <f>Consumos!M586</f>
        <v>0</v>
      </c>
      <c r="D586" s="35">
        <f>Consumos!B586</f>
        <v>0</v>
      </c>
    </row>
    <row r="587" spans="1:4" x14ac:dyDescent="0.15">
      <c r="A587" t="str">
        <f>Consumos!K587</f>
        <v>11900</v>
      </c>
      <c r="B587">
        <f>Consumos!L587</f>
        <v>0</v>
      </c>
      <c r="C587" s="35">
        <f>Consumos!M587</f>
        <v>0</v>
      </c>
      <c r="D587" s="35">
        <f>Consumos!B587</f>
        <v>0</v>
      </c>
    </row>
    <row r="588" spans="1:4" x14ac:dyDescent="0.15">
      <c r="A588" t="str">
        <f>Consumos!K588</f>
        <v>11900</v>
      </c>
      <c r="B588">
        <f>Consumos!L588</f>
        <v>0</v>
      </c>
      <c r="C588" s="35">
        <f>Consumos!M588</f>
        <v>0</v>
      </c>
      <c r="D588" s="35">
        <f>Consumos!B588</f>
        <v>0</v>
      </c>
    </row>
    <row r="589" spans="1:4" x14ac:dyDescent="0.15">
      <c r="A589" t="str">
        <f>Consumos!K589</f>
        <v>11900</v>
      </c>
      <c r="B589">
        <f>Consumos!L589</f>
        <v>0</v>
      </c>
      <c r="C589" s="35">
        <f>Consumos!M589</f>
        <v>0</v>
      </c>
      <c r="D589" s="35">
        <f>Consumos!B589</f>
        <v>0</v>
      </c>
    </row>
    <row r="590" spans="1:4" x14ac:dyDescent="0.15">
      <c r="A590" t="str">
        <f>Consumos!K590</f>
        <v>11900</v>
      </c>
      <c r="B590">
        <f>Consumos!L590</f>
        <v>0</v>
      </c>
      <c r="C590" s="35">
        <f>Consumos!M590</f>
        <v>0</v>
      </c>
      <c r="D590" s="35">
        <f>Consumos!B590</f>
        <v>0</v>
      </c>
    </row>
    <row r="591" spans="1:4" x14ac:dyDescent="0.15">
      <c r="A591" t="str">
        <f>Consumos!K591</f>
        <v>11900</v>
      </c>
      <c r="B591">
        <f>Consumos!L591</f>
        <v>0</v>
      </c>
      <c r="C591" s="35">
        <f>Consumos!M591</f>
        <v>0</v>
      </c>
      <c r="D591" s="35">
        <f>Consumos!B591</f>
        <v>0</v>
      </c>
    </row>
    <row r="592" spans="1:4" x14ac:dyDescent="0.15">
      <c r="A592" t="str">
        <f>Consumos!K592</f>
        <v>11900</v>
      </c>
      <c r="B592">
        <f>Consumos!L592</f>
        <v>0</v>
      </c>
      <c r="C592" s="35">
        <f>Consumos!M592</f>
        <v>0</v>
      </c>
      <c r="D592" s="35">
        <f>Consumos!B592</f>
        <v>0</v>
      </c>
    </row>
    <row r="593" spans="1:4" x14ac:dyDescent="0.15">
      <c r="A593" t="str">
        <f>Consumos!K593</f>
        <v>11900</v>
      </c>
      <c r="B593">
        <f>Consumos!L593</f>
        <v>0</v>
      </c>
      <c r="C593" s="35">
        <f>Consumos!M593</f>
        <v>0</v>
      </c>
      <c r="D593" s="35">
        <f>Consumos!B593</f>
        <v>0</v>
      </c>
    </row>
    <row r="594" spans="1:4" x14ac:dyDescent="0.15">
      <c r="A594" t="str">
        <f>Consumos!K594</f>
        <v>11900</v>
      </c>
      <c r="B594">
        <f>Consumos!L594</f>
        <v>0</v>
      </c>
      <c r="C594" s="35">
        <f>Consumos!M594</f>
        <v>0</v>
      </c>
      <c r="D594" s="35">
        <f>Consumos!B594</f>
        <v>0</v>
      </c>
    </row>
    <row r="595" spans="1:4" x14ac:dyDescent="0.15">
      <c r="A595" t="str">
        <f>Consumos!K595</f>
        <v>11900</v>
      </c>
      <c r="B595">
        <f>Consumos!L595</f>
        <v>0</v>
      </c>
      <c r="C595" s="35">
        <f>Consumos!M595</f>
        <v>0</v>
      </c>
      <c r="D595" s="35">
        <f>Consumos!B595</f>
        <v>0</v>
      </c>
    </row>
    <row r="596" spans="1:4" x14ac:dyDescent="0.15">
      <c r="A596" t="str">
        <f>Consumos!K596</f>
        <v>11900</v>
      </c>
      <c r="B596">
        <f>Consumos!L596</f>
        <v>0</v>
      </c>
      <c r="C596" s="35">
        <f>Consumos!M596</f>
        <v>0</v>
      </c>
      <c r="D596" s="35">
        <f>Consumos!B596</f>
        <v>0</v>
      </c>
    </row>
    <row r="597" spans="1:4" x14ac:dyDescent="0.15">
      <c r="A597" t="str">
        <f>Consumos!K597</f>
        <v>11900</v>
      </c>
      <c r="B597">
        <f>Consumos!L597</f>
        <v>0</v>
      </c>
      <c r="C597" s="35">
        <f>Consumos!M597</f>
        <v>0</v>
      </c>
      <c r="D597" s="35">
        <f>Consumos!B597</f>
        <v>0</v>
      </c>
    </row>
    <row r="598" spans="1:4" x14ac:dyDescent="0.15">
      <c r="A598" t="str">
        <f>Consumos!K598</f>
        <v>11900</v>
      </c>
      <c r="B598">
        <f>Consumos!L598</f>
        <v>0</v>
      </c>
      <c r="C598" s="35">
        <f>Consumos!M598</f>
        <v>0</v>
      </c>
      <c r="D598" s="35">
        <f>Consumos!B598</f>
        <v>0</v>
      </c>
    </row>
    <row r="599" spans="1:4" x14ac:dyDescent="0.15">
      <c r="A599" t="str">
        <f>Consumos!K599</f>
        <v>11900</v>
      </c>
      <c r="B599">
        <f>Consumos!L599</f>
        <v>0</v>
      </c>
      <c r="C599" s="35">
        <f>Consumos!M599</f>
        <v>0</v>
      </c>
      <c r="D599" s="35">
        <f>Consumos!B599</f>
        <v>0</v>
      </c>
    </row>
    <row r="600" spans="1:4" x14ac:dyDescent="0.15">
      <c r="A600" t="str">
        <f>Consumos!K600</f>
        <v>11900</v>
      </c>
      <c r="B600">
        <f>Consumos!L600</f>
        <v>0</v>
      </c>
      <c r="C600" s="35">
        <f>Consumos!M600</f>
        <v>0</v>
      </c>
      <c r="D600" s="35">
        <f>Consumos!B600</f>
        <v>0</v>
      </c>
    </row>
    <row r="601" spans="1:4" x14ac:dyDescent="0.15">
      <c r="A601" t="str">
        <f>Consumos!K601</f>
        <v>11900</v>
      </c>
      <c r="B601">
        <f>Consumos!L601</f>
        <v>0</v>
      </c>
      <c r="C601" s="35">
        <f>Consumos!M601</f>
        <v>0</v>
      </c>
      <c r="D601" s="35">
        <f>Consumos!B601</f>
        <v>0</v>
      </c>
    </row>
    <row r="602" spans="1:4" x14ac:dyDescent="0.15">
      <c r="A602" t="str">
        <f>Consumos!K602</f>
        <v>11900</v>
      </c>
      <c r="B602">
        <f>Consumos!L602</f>
        <v>0</v>
      </c>
      <c r="C602" s="35">
        <f>Consumos!M602</f>
        <v>0</v>
      </c>
      <c r="D602" s="35">
        <f>Consumos!B602</f>
        <v>0</v>
      </c>
    </row>
    <row r="603" spans="1:4" x14ac:dyDescent="0.15">
      <c r="A603" t="str">
        <f>Consumos!K603</f>
        <v>11900</v>
      </c>
      <c r="B603">
        <f>Consumos!L603</f>
        <v>0</v>
      </c>
      <c r="C603" s="35">
        <f>Consumos!M603</f>
        <v>0</v>
      </c>
      <c r="D603" s="35">
        <f>Consumos!B603</f>
        <v>0</v>
      </c>
    </row>
    <row r="604" spans="1:4" x14ac:dyDescent="0.15">
      <c r="A604" t="str">
        <f>Consumos!K604</f>
        <v>11900</v>
      </c>
      <c r="B604">
        <f>Consumos!L604</f>
        <v>0</v>
      </c>
      <c r="C604" s="35">
        <f>Consumos!M604</f>
        <v>0</v>
      </c>
      <c r="D604" s="35">
        <f>Consumos!B604</f>
        <v>0</v>
      </c>
    </row>
    <row r="605" spans="1:4" x14ac:dyDescent="0.15">
      <c r="A605" t="str">
        <f>Consumos!K605</f>
        <v>11900</v>
      </c>
      <c r="B605">
        <f>Consumos!L605</f>
        <v>0</v>
      </c>
      <c r="C605" s="35">
        <f>Consumos!M605</f>
        <v>0</v>
      </c>
      <c r="D605" s="35">
        <f>Consumos!B605</f>
        <v>0</v>
      </c>
    </row>
    <row r="606" spans="1:4" x14ac:dyDescent="0.15">
      <c r="A606" t="str">
        <f>Consumos!K606</f>
        <v>11900</v>
      </c>
      <c r="B606">
        <f>Consumos!L606</f>
        <v>0</v>
      </c>
      <c r="C606" s="35">
        <f>Consumos!M606</f>
        <v>0</v>
      </c>
      <c r="D606" s="35">
        <f>Consumos!B606</f>
        <v>0</v>
      </c>
    </row>
    <row r="607" spans="1:4" x14ac:dyDescent="0.15">
      <c r="A607" t="str">
        <f>Consumos!K607</f>
        <v>11900</v>
      </c>
      <c r="B607">
        <f>Consumos!L607</f>
        <v>0</v>
      </c>
      <c r="C607" s="35">
        <f>Consumos!M607</f>
        <v>0</v>
      </c>
      <c r="D607" s="35">
        <f>Consumos!B607</f>
        <v>0</v>
      </c>
    </row>
    <row r="608" spans="1:4" x14ac:dyDescent="0.15">
      <c r="A608" t="str">
        <f>Consumos!K608</f>
        <v>11900</v>
      </c>
      <c r="B608">
        <f>Consumos!L608</f>
        <v>0</v>
      </c>
      <c r="C608" s="35">
        <f>Consumos!M608</f>
        <v>0</v>
      </c>
      <c r="D608" s="35">
        <f>Consumos!B608</f>
        <v>0</v>
      </c>
    </row>
    <row r="609" spans="1:4" x14ac:dyDescent="0.15">
      <c r="A609" t="str">
        <f>Consumos!K609</f>
        <v>11900</v>
      </c>
      <c r="B609">
        <f>Consumos!L609</f>
        <v>0</v>
      </c>
      <c r="C609" s="35">
        <f>Consumos!M609</f>
        <v>0</v>
      </c>
      <c r="D609" s="35">
        <f>Consumos!B609</f>
        <v>0</v>
      </c>
    </row>
    <row r="610" spans="1:4" x14ac:dyDescent="0.15">
      <c r="A610" t="str">
        <f>Consumos!K610</f>
        <v>11900</v>
      </c>
      <c r="B610">
        <f>Consumos!L610</f>
        <v>0</v>
      </c>
      <c r="C610" s="35">
        <f>Consumos!M610</f>
        <v>0</v>
      </c>
      <c r="D610" s="35">
        <f>Consumos!B610</f>
        <v>0</v>
      </c>
    </row>
    <row r="611" spans="1:4" x14ac:dyDescent="0.15">
      <c r="A611" t="str">
        <f>Consumos!K611</f>
        <v>11900</v>
      </c>
      <c r="B611">
        <f>Consumos!L611</f>
        <v>0</v>
      </c>
      <c r="C611" s="35">
        <f>Consumos!M611</f>
        <v>0</v>
      </c>
      <c r="D611" s="35">
        <f>Consumos!B611</f>
        <v>0</v>
      </c>
    </row>
    <row r="612" spans="1:4" x14ac:dyDescent="0.15">
      <c r="A612" t="str">
        <f>Consumos!K612</f>
        <v>11900</v>
      </c>
      <c r="B612">
        <f>Consumos!L612</f>
        <v>0</v>
      </c>
      <c r="C612" s="35">
        <f>Consumos!M612</f>
        <v>0</v>
      </c>
      <c r="D612" s="35">
        <f>Consumos!B612</f>
        <v>0</v>
      </c>
    </row>
    <row r="613" spans="1:4" x14ac:dyDescent="0.15">
      <c r="A613" t="str">
        <f>Consumos!K613</f>
        <v>11900</v>
      </c>
      <c r="B613">
        <f>Consumos!L613</f>
        <v>0</v>
      </c>
      <c r="C613" s="35">
        <f>Consumos!M613</f>
        <v>0</v>
      </c>
      <c r="D613" s="35">
        <f>Consumos!B613</f>
        <v>0</v>
      </c>
    </row>
    <row r="614" spans="1:4" x14ac:dyDescent="0.15">
      <c r="A614" t="str">
        <f>Consumos!K614</f>
        <v>11900</v>
      </c>
      <c r="B614">
        <f>Consumos!L614</f>
        <v>0</v>
      </c>
      <c r="C614" s="35">
        <f>Consumos!M614</f>
        <v>0</v>
      </c>
      <c r="D614" s="35">
        <f>Consumos!B614</f>
        <v>0</v>
      </c>
    </row>
    <row r="615" spans="1:4" x14ac:dyDescent="0.15">
      <c r="A615" t="str">
        <f>Consumos!K615</f>
        <v>11900</v>
      </c>
      <c r="B615">
        <f>Consumos!L615</f>
        <v>0</v>
      </c>
      <c r="C615" s="35">
        <f>Consumos!M615</f>
        <v>0</v>
      </c>
      <c r="D615" s="35">
        <f>Consumos!B615</f>
        <v>0</v>
      </c>
    </row>
    <row r="616" spans="1:4" x14ac:dyDescent="0.15">
      <c r="A616" t="str">
        <f>Consumos!K616</f>
        <v>11900</v>
      </c>
      <c r="B616">
        <f>Consumos!L616</f>
        <v>0</v>
      </c>
      <c r="C616" s="35">
        <f>Consumos!M616</f>
        <v>0</v>
      </c>
      <c r="D616" s="35">
        <f>Consumos!B616</f>
        <v>0</v>
      </c>
    </row>
    <row r="617" spans="1:4" x14ac:dyDescent="0.15">
      <c r="A617" t="str">
        <f>Consumos!K617</f>
        <v>11900</v>
      </c>
      <c r="B617">
        <f>Consumos!L617</f>
        <v>0</v>
      </c>
      <c r="C617" s="35">
        <f>Consumos!M617</f>
        <v>0</v>
      </c>
      <c r="D617" s="35">
        <f>Consumos!B617</f>
        <v>0</v>
      </c>
    </row>
    <row r="618" spans="1:4" x14ac:dyDescent="0.15">
      <c r="A618" t="str">
        <f>Consumos!K618</f>
        <v>11900</v>
      </c>
      <c r="B618">
        <f>Consumos!L618</f>
        <v>0</v>
      </c>
      <c r="C618" s="35">
        <f>Consumos!M618</f>
        <v>0</v>
      </c>
      <c r="D618" s="35">
        <f>Consumos!B618</f>
        <v>0</v>
      </c>
    </row>
    <row r="619" spans="1:4" x14ac:dyDescent="0.15">
      <c r="A619" t="str">
        <f>Consumos!K619</f>
        <v>11900</v>
      </c>
      <c r="B619">
        <f>Consumos!L619</f>
        <v>0</v>
      </c>
      <c r="C619" s="35">
        <f>Consumos!M619</f>
        <v>0</v>
      </c>
      <c r="D619" s="35">
        <f>Consumos!B619</f>
        <v>0</v>
      </c>
    </row>
    <row r="620" spans="1:4" x14ac:dyDescent="0.15">
      <c r="A620" t="str">
        <f>Consumos!K620</f>
        <v>11900</v>
      </c>
      <c r="B620">
        <f>Consumos!L620</f>
        <v>0</v>
      </c>
      <c r="C620" s="35">
        <f>Consumos!M620</f>
        <v>0</v>
      </c>
      <c r="D620" s="35">
        <f>Consumos!B620</f>
        <v>0</v>
      </c>
    </row>
    <row r="621" spans="1:4" x14ac:dyDescent="0.15">
      <c r="A621" t="str">
        <f>Consumos!K621</f>
        <v>11900</v>
      </c>
      <c r="B621">
        <f>Consumos!L621</f>
        <v>0</v>
      </c>
      <c r="C621" s="35">
        <f>Consumos!M621</f>
        <v>0</v>
      </c>
      <c r="D621" s="35">
        <f>Consumos!B621</f>
        <v>0</v>
      </c>
    </row>
    <row r="622" spans="1:4" x14ac:dyDescent="0.15">
      <c r="A622" t="str">
        <f>Consumos!K622</f>
        <v>11900</v>
      </c>
      <c r="B622">
        <f>Consumos!L622</f>
        <v>0</v>
      </c>
      <c r="C622" s="35">
        <f>Consumos!M622</f>
        <v>0</v>
      </c>
      <c r="D622" s="35">
        <f>Consumos!B622</f>
        <v>0</v>
      </c>
    </row>
    <row r="623" spans="1:4" x14ac:dyDescent="0.15">
      <c r="A623" t="str">
        <f>Consumos!K623</f>
        <v>11900</v>
      </c>
      <c r="B623">
        <f>Consumos!L623</f>
        <v>0</v>
      </c>
      <c r="C623" s="35">
        <f>Consumos!M623</f>
        <v>0</v>
      </c>
      <c r="D623" s="35">
        <f>Consumos!B623</f>
        <v>0</v>
      </c>
    </row>
    <row r="624" spans="1:4" x14ac:dyDescent="0.15">
      <c r="A624" t="str">
        <f>Consumos!K624</f>
        <v>11900</v>
      </c>
      <c r="B624">
        <f>Consumos!L624</f>
        <v>0</v>
      </c>
      <c r="C624" s="35">
        <f>Consumos!M624</f>
        <v>0</v>
      </c>
      <c r="D624" s="35">
        <f>Consumos!B624</f>
        <v>0</v>
      </c>
    </row>
    <row r="625" spans="1:4" x14ac:dyDescent="0.15">
      <c r="A625" t="str">
        <f>Consumos!K625</f>
        <v>11900</v>
      </c>
      <c r="B625">
        <f>Consumos!L625</f>
        <v>0</v>
      </c>
      <c r="C625" s="35">
        <f>Consumos!M625</f>
        <v>0</v>
      </c>
      <c r="D625" s="35">
        <f>Consumos!B625</f>
        <v>0</v>
      </c>
    </row>
    <row r="626" spans="1:4" x14ac:dyDescent="0.15">
      <c r="A626" t="str">
        <f>Consumos!K626</f>
        <v>11900</v>
      </c>
      <c r="B626">
        <f>Consumos!L626</f>
        <v>0</v>
      </c>
      <c r="C626" s="35">
        <f>Consumos!M626</f>
        <v>0</v>
      </c>
      <c r="D626" s="35">
        <f>Consumos!B626</f>
        <v>0</v>
      </c>
    </row>
    <row r="627" spans="1:4" x14ac:dyDescent="0.15">
      <c r="A627" t="str">
        <f>Consumos!K627</f>
        <v>11900</v>
      </c>
      <c r="B627">
        <f>Consumos!L627</f>
        <v>0</v>
      </c>
      <c r="C627" s="35">
        <f>Consumos!M627</f>
        <v>0</v>
      </c>
      <c r="D627" s="35">
        <f>Consumos!B627</f>
        <v>0</v>
      </c>
    </row>
    <row r="628" spans="1:4" x14ac:dyDescent="0.15">
      <c r="A628" t="str">
        <f>Consumos!K628</f>
        <v>11900</v>
      </c>
      <c r="B628">
        <f>Consumos!L628</f>
        <v>0</v>
      </c>
      <c r="C628" s="35">
        <f>Consumos!M628</f>
        <v>0</v>
      </c>
      <c r="D628" s="35">
        <f>Consumos!B628</f>
        <v>0</v>
      </c>
    </row>
    <row r="629" spans="1:4" x14ac:dyDescent="0.15">
      <c r="A629" t="str">
        <f>Consumos!K629</f>
        <v>11900</v>
      </c>
      <c r="B629">
        <f>Consumos!L629</f>
        <v>0</v>
      </c>
      <c r="C629" s="35">
        <f>Consumos!M629</f>
        <v>0</v>
      </c>
      <c r="D629" s="35">
        <f>Consumos!B629</f>
        <v>0</v>
      </c>
    </row>
    <row r="630" spans="1:4" x14ac:dyDescent="0.15">
      <c r="A630" t="str">
        <f>Consumos!K630</f>
        <v>11900</v>
      </c>
      <c r="B630">
        <f>Consumos!L630</f>
        <v>0</v>
      </c>
      <c r="C630" s="35">
        <f>Consumos!M630</f>
        <v>0</v>
      </c>
      <c r="D630" s="35">
        <f>Consumos!B630</f>
        <v>0</v>
      </c>
    </row>
    <row r="631" spans="1:4" x14ac:dyDescent="0.15">
      <c r="A631" t="str">
        <f>Consumos!K631</f>
        <v>11900</v>
      </c>
      <c r="B631">
        <f>Consumos!L631</f>
        <v>0</v>
      </c>
      <c r="C631" s="35">
        <f>Consumos!M631</f>
        <v>0</v>
      </c>
      <c r="D631" s="35">
        <f>Consumos!B631</f>
        <v>0</v>
      </c>
    </row>
    <row r="632" spans="1:4" x14ac:dyDescent="0.15">
      <c r="A632" t="str">
        <f>Consumos!K632</f>
        <v>11900</v>
      </c>
      <c r="B632">
        <f>Consumos!L632</f>
        <v>0</v>
      </c>
      <c r="C632" s="35">
        <f>Consumos!M632</f>
        <v>0</v>
      </c>
      <c r="D632" s="35">
        <f>Consumos!B632</f>
        <v>0</v>
      </c>
    </row>
    <row r="633" spans="1:4" x14ac:dyDescent="0.15">
      <c r="A633" t="str">
        <f>Consumos!K633</f>
        <v>11900</v>
      </c>
      <c r="B633">
        <f>Consumos!L633</f>
        <v>0</v>
      </c>
      <c r="C633" s="35">
        <f>Consumos!M633</f>
        <v>0</v>
      </c>
      <c r="D633" s="35">
        <f>Consumos!B633</f>
        <v>0</v>
      </c>
    </row>
    <row r="634" spans="1:4" x14ac:dyDescent="0.15">
      <c r="A634" t="str">
        <f>Consumos!K634</f>
        <v>11900</v>
      </c>
      <c r="B634">
        <f>Consumos!L634</f>
        <v>0</v>
      </c>
      <c r="C634" s="35">
        <f>Consumos!M634</f>
        <v>0</v>
      </c>
      <c r="D634" s="35">
        <f>Consumos!B634</f>
        <v>0</v>
      </c>
    </row>
    <row r="635" spans="1:4" x14ac:dyDescent="0.15">
      <c r="A635" t="str">
        <f>Consumos!K635</f>
        <v>11900</v>
      </c>
      <c r="B635">
        <f>Consumos!L635</f>
        <v>0</v>
      </c>
      <c r="C635" s="35">
        <f>Consumos!M635</f>
        <v>0</v>
      </c>
      <c r="D635" s="35">
        <f>Consumos!B635</f>
        <v>0</v>
      </c>
    </row>
    <row r="636" spans="1:4" x14ac:dyDescent="0.15">
      <c r="A636" t="str">
        <f>Consumos!K636</f>
        <v>11900</v>
      </c>
      <c r="B636">
        <f>Consumos!L636</f>
        <v>0</v>
      </c>
      <c r="C636" s="35">
        <f>Consumos!M636</f>
        <v>0</v>
      </c>
      <c r="D636" s="35">
        <f>Consumos!B636</f>
        <v>0</v>
      </c>
    </row>
    <row r="637" spans="1:4" x14ac:dyDescent="0.15">
      <c r="A637" t="str">
        <f>Consumos!K637</f>
        <v>11900</v>
      </c>
      <c r="B637">
        <f>Consumos!L637</f>
        <v>0</v>
      </c>
      <c r="C637" s="35">
        <f>Consumos!M637</f>
        <v>0</v>
      </c>
      <c r="D637" s="35">
        <f>Consumos!B637</f>
        <v>0</v>
      </c>
    </row>
    <row r="638" spans="1:4" x14ac:dyDescent="0.15">
      <c r="A638" t="str">
        <f>Consumos!K638</f>
        <v>11900</v>
      </c>
      <c r="B638">
        <f>Consumos!L638</f>
        <v>0</v>
      </c>
      <c r="C638" s="35">
        <f>Consumos!M638</f>
        <v>0</v>
      </c>
      <c r="D638" s="35">
        <f>Consumos!B638</f>
        <v>0</v>
      </c>
    </row>
    <row r="639" spans="1:4" x14ac:dyDescent="0.15">
      <c r="A639" t="str">
        <f>Consumos!K639</f>
        <v>11900</v>
      </c>
      <c r="B639">
        <f>Consumos!L639</f>
        <v>0</v>
      </c>
      <c r="C639" s="35">
        <f>Consumos!M639</f>
        <v>0</v>
      </c>
      <c r="D639" s="35">
        <f>Consumos!B639</f>
        <v>0</v>
      </c>
    </row>
    <row r="640" spans="1:4" x14ac:dyDescent="0.15">
      <c r="A640" t="str">
        <f>Consumos!K640</f>
        <v>11900</v>
      </c>
      <c r="B640">
        <f>Consumos!L640</f>
        <v>0</v>
      </c>
      <c r="C640" s="35">
        <f>Consumos!M640</f>
        <v>0</v>
      </c>
      <c r="D640" s="35">
        <f>Consumos!B640</f>
        <v>0</v>
      </c>
    </row>
    <row r="641" spans="1:4" x14ac:dyDescent="0.15">
      <c r="A641" t="str">
        <f>Consumos!K641</f>
        <v>11900</v>
      </c>
      <c r="B641">
        <f>Consumos!L641</f>
        <v>0</v>
      </c>
      <c r="C641" s="35">
        <f>Consumos!M641</f>
        <v>0</v>
      </c>
      <c r="D641" s="35">
        <f>Consumos!B641</f>
        <v>0</v>
      </c>
    </row>
    <row r="642" spans="1:4" x14ac:dyDescent="0.15">
      <c r="A642" t="str">
        <f>Consumos!K642</f>
        <v>11900</v>
      </c>
      <c r="B642">
        <f>Consumos!L642</f>
        <v>0</v>
      </c>
      <c r="C642" s="35">
        <f>Consumos!M642</f>
        <v>0</v>
      </c>
      <c r="D642" s="35">
        <f>Consumos!B642</f>
        <v>0</v>
      </c>
    </row>
    <row r="643" spans="1:4" x14ac:dyDescent="0.15">
      <c r="A643" t="str">
        <f>Consumos!K643</f>
        <v>11900</v>
      </c>
      <c r="B643">
        <f>Consumos!L643</f>
        <v>0</v>
      </c>
      <c r="C643" s="35">
        <f>Consumos!M643</f>
        <v>0</v>
      </c>
      <c r="D643" s="35">
        <f>Consumos!B643</f>
        <v>0</v>
      </c>
    </row>
    <row r="644" spans="1:4" x14ac:dyDescent="0.15">
      <c r="A644" t="str">
        <f>Consumos!K644</f>
        <v>11900</v>
      </c>
      <c r="B644">
        <f>Consumos!L644</f>
        <v>0</v>
      </c>
      <c r="C644" s="35">
        <f>Consumos!M644</f>
        <v>0</v>
      </c>
      <c r="D644" s="35">
        <f>Consumos!B644</f>
        <v>0</v>
      </c>
    </row>
    <row r="645" spans="1:4" x14ac:dyDescent="0.15">
      <c r="A645" t="str">
        <f>Consumos!K645</f>
        <v>11900</v>
      </c>
      <c r="B645">
        <f>Consumos!L645</f>
        <v>0</v>
      </c>
      <c r="C645" s="35">
        <f>Consumos!M645</f>
        <v>0</v>
      </c>
      <c r="D645" s="35">
        <f>Consumos!B645</f>
        <v>0</v>
      </c>
    </row>
    <row r="646" spans="1:4" x14ac:dyDescent="0.15">
      <c r="A646" t="str">
        <f>Consumos!K646</f>
        <v>11900</v>
      </c>
      <c r="B646">
        <f>Consumos!L646</f>
        <v>0</v>
      </c>
      <c r="C646" s="35">
        <f>Consumos!M646</f>
        <v>0</v>
      </c>
      <c r="D646" s="35">
        <f>Consumos!B646</f>
        <v>0</v>
      </c>
    </row>
    <row r="647" spans="1:4" x14ac:dyDescent="0.15">
      <c r="A647" t="str">
        <f>Consumos!K647</f>
        <v>11900</v>
      </c>
      <c r="B647">
        <f>Consumos!L647</f>
        <v>0</v>
      </c>
      <c r="C647" s="35">
        <f>Consumos!M647</f>
        <v>0</v>
      </c>
      <c r="D647" s="35">
        <f>Consumos!B647</f>
        <v>0</v>
      </c>
    </row>
    <row r="648" spans="1:4" x14ac:dyDescent="0.15">
      <c r="A648" t="str">
        <f>Consumos!K648</f>
        <v>11900</v>
      </c>
      <c r="B648">
        <f>Consumos!L648</f>
        <v>0</v>
      </c>
      <c r="C648" s="35">
        <f>Consumos!M648</f>
        <v>0</v>
      </c>
      <c r="D648" s="35">
        <f>Consumos!B648</f>
        <v>0</v>
      </c>
    </row>
    <row r="649" spans="1:4" x14ac:dyDescent="0.15">
      <c r="A649" t="str">
        <f>Consumos!K649</f>
        <v>11900</v>
      </c>
      <c r="B649">
        <f>Consumos!L649</f>
        <v>0</v>
      </c>
      <c r="C649" s="35">
        <f>Consumos!M649</f>
        <v>0</v>
      </c>
      <c r="D649" s="35">
        <f>Consumos!B649</f>
        <v>0</v>
      </c>
    </row>
    <row r="650" spans="1:4" x14ac:dyDescent="0.15">
      <c r="A650" t="str">
        <f>Consumos!K650</f>
        <v>11900</v>
      </c>
      <c r="B650">
        <f>Consumos!L650</f>
        <v>0</v>
      </c>
      <c r="C650" s="35">
        <f>Consumos!M650</f>
        <v>0</v>
      </c>
      <c r="D650" s="35">
        <f>Consumos!B650</f>
        <v>0</v>
      </c>
    </row>
    <row r="651" spans="1:4" x14ac:dyDescent="0.15">
      <c r="A651" t="str">
        <f>Consumos!K651</f>
        <v>11900</v>
      </c>
      <c r="B651">
        <f>Consumos!L651</f>
        <v>0</v>
      </c>
      <c r="C651" s="35">
        <f>Consumos!M651</f>
        <v>0</v>
      </c>
      <c r="D651" s="35">
        <f>Consumos!B651</f>
        <v>0</v>
      </c>
    </row>
    <row r="652" spans="1:4" x14ac:dyDescent="0.15">
      <c r="A652" t="str">
        <f>Consumos!K652</f>
        <v>11900</v>
      </c>
      <c r="B652">
        <f>Consumos!L652</f>
        <v>0</v>
      </c>
      <c r="C652" s="35">
        <f>Consumos!M652</f>
        <v>0</v>
      </c>
      <c r="D652" s="35">
        <f>Consumos!B652</f>
        <v>0</v>
      </c>
    </row>
    <row r="653" spans="1:4" x14ac:dyDescent="0.15">
      <c r="A653" t="str">
        <f>Consumos!K653</f>
        <v>11900</v>
      </c>
      <c r="B653">
        <f>Consumos!L653</f>
        <v>0</v>
      </c>
      <c r="C653" s="35">
        <f>Consumos!M653</f>
        <v>0</v>
      </c>
      <c r="D653" s="35">
        <f>Consumos!B653</f>
        <v>0</v>
      </c>
    </row>
    <row r="654" spans="1:4" x14ac:dyDescent="0.15">
      <c r="A654" t="str">
        <f>Consumos!K654</f>
        <v>11900</v>
      </c>
      <c r="B654">
        <f>Consumos!L654</f>
        <v>0</v>
      </c>
      <c r="C654" s="35">
        <f>Consumos!M654</f>
        <v>0</v>
      </c>
      <c r="D654" s="35">
        <f>Consumos!B654</f>
        <v>0</v>
      </c>
    </row>
    <row r="655" spans="1:4" x14ac:dyDescent="0.15">
      <c r="A655" t="str">
        <f>Consumos!K655</f>
        <v>11900</v>
      </c>
      <c r="B655">
        <f>Consumos!L655</f>
        <v>0</v>
      </c>
      <c r="C655" s="35">
        <f>Consumos!M655</f>
        <v>0</v>
      </c>
      <c r="D655" s="35">
        <f>Consumos!B655</f>
        <v>0</v>
      </c>
    </row>
    <row r="656" spans="1:4" x14ac:dyDescent="0.15">
      <c r="A656" t="str">
        <f>Consumos!K656</f>
        <v>11900</v>
      </c>
      <c r="B656">
        <f>Consumos!L656</f>
        <v>0</v>
      </c>
      <c r="C656" s="35">
        <f>Consumos!M656</f>
        <v>0</v>
      </c>
      <c r="D656" s="35">
        <f>Consumos!B656</f>
        <v>0</v>
      </c>
    </row>
    <row r="657" spans="1:4" x14ac:dyDescent="0.15">
      <c r="A657" t="str">
        <f>Consumos!K657</f>
        <v>11900</v>
      </c>
      <c r="B657">
        <f>Consumos!L657</f>
        <v>0</v>
      </c>
      <c r="C657" s="35">
        <f>Consumos!M657</f>
        <v>0</v>
      </c>
      <c r="D657" s="35">
        <f>Consumos!B657</f>
        <v>0</v>
      </c>
    </row>
    <row r="658" spans="1:4" x14ac:dyDescent="0.15">
      <c r="A658" t="str">
        <f>Consumos!K658</f>
        <v>11900</v>
      </c>
      <c r="B658">
        <f>Consumos!L658</f>
        <v>0</v>
      </c>
      <c r="C658" s="35">
        <f>Consumos!M658</f>
        <v>0</v>
      </c>
      <c r="D658" s="35">
        <f>Consumos!B658</f>
        <v>0</v>
      </c>
    </row>
    <row r="659" spans="1:4" x14ac:dyDescent="0.15">
      <c r="A659" t="str">
        <f>Consumos!K659</f>
        <v>11900</v>
      </c>
      <c r="B659">
        <f>Consumos!L659</f>
        <v>0</v>
      </c>
      <c r="C659" s="35">
        <f>Consumos!M659</f>
        <v>0</v>
      </c>
      <c r="D659" s="35">
        <f>Consumos!B659</f>
        <v>0</v>
      </c>
    </row>
    <row r="660" spans="1:4" x14ac:dyDescent="0.15">
      <c r="A660" t="str">
        <f>Consumos!K660</f>
        <v>11900</v>
      </c>
      <c r="B660">
        <f>Consumos!L660</f>
        <v>0</v>
      </c>
      <c r="C660" s="35">
        <f>Consumos!M660</f>
        <v>0</v>
      </c>
      <c r="D660" s="35">
        <f>Consumos!B660</f>
        <v>0</v>
      </c>
    </row>
    <row r="661" spans="1:4" x14ac:dyDescent="0.15">
      <c r="A661" t="str">
        <f>Consumos!K661</f>
        <v>11900</v>
      </c>
      <c r="B661">
        <f>Consumos!L661</f>
        <v>0</v>
      </c>
      <c r="C661" s="35">
        <f>Consumos!M661</f>
        <v>0</v>
      </c>
      <c r="D661" s="35">
        <f>Consumos!B661</f>
        <v>0</v>
      </c>
    </row>
    <row r="662" spans="1:4" x14ac:dyDescent="0.15">
      <c r="A662" t="str">
        <f>Consumos!K662</f>
        <v>11900</v>
      </c>
      <c r="B662">
        <f>Consumos!L662</f>
        <v>0</v>
      </c>
      <c r="C662" s="35">
        <f>Consumos!M662</f>
        <v>0</v>
      </c>
      <c r="D662" s="35">
        <f>Consumos!B662</f>
        <v>0</v>
      </c>
    </row>
    <row r="663" spans="1:4" x14ac:dyDescent="0.15">
      <c r="A663" t="str">
        <f>Consumos!K663</f>
        <v>11900</v>
      </c>
      <c r="B663">
        <f>Consumos!L663</f>
        <v>0</v>
      </c>
      <c r="C663" s="35">
        <f>Consumos!M663</f>
        <v>0</v>
      </c>
      <c r="D663" s="35">
        <f>Consumos!B663</f>
        <v>0</v>
      </c>
    </row>
    <row r="664" spans="1:4" x14ac:dyDescent="0.15">
      <c r="A664" t="str">
        <f>Consumos!K664</f>
        <v>11900</v>
      </c>
      <c r="B664">
        <f>Consumos!L664</f>
        <v>0</v>
      </c>
      <c r="C664" s="35">
        <f>Consumos!M664</f>
        <v>0</v>
      </c>
      <c r="D664" s="35">
        <f>Consumos!B664</f>
        <v>0</v>
      </c>
    </row>
    <row r="665" spans="1:4" x14ac:dyDescent="0.15">
      <c r="A665" t="str">
        <f>Consumos!K665</f>
        <v>11900</v>
      </c>
      <c r="B665">
        <f>Consumos!L665</f>
        <v>0</v>
      </c>
      <c r="C665" s="35">
        <f>Consumos!M665</f>
        <v>0</v>
      </c>
      <c r="D665" s="35">
        <f>Consumos!B665</f>
        <v>0</v>
      </c>
    </row>
    <row r="666" spans="1:4" x14ac:dyDescent="0.15">
      <c r="A666" t="str">
        <f>Consumos!K666</f>
        <v>11900</v>
      </c>
      <c r="B666">
        <f>Consumos!L666</f>
        <v>0</v>
      </c>
      <c r="C666" s="35">
        <f>Consumos!M666</f>
        <v>0</v>
      </c>
      <c r="D666" s="35">
        <f>Consumos!B666</f>
        <v>0</v>
      </c>
    </row>
    <row r="667" spans="1:4" x14ac:dyDescent="0.15">
      <c r="A667" t="str">
        <f>Consumos!K667</f>
        <v>11900</v>
      </c>
      <c r="B667">
        <f>Consumos!L667</f>
        <v>0</v>
      </c>
      <c r="C667" s="35">
        <f>Consumos!M667</f>
        <v>0</v>
      </c>
      <c r="D667" s="35">
        <f>Consumos!B667</f>
        <v>0</v>
      </c>
    </row>
    <row r="668" spans="1:4" x14ac:dyDescent="0.15">
      <c r="A668" t="str">
        <f>Consumos!K668</f>
        <v>11900</v>
      </c>
      <c r="B668">
        <f>Consumos!L668</f>
        <v>0</v>
      </c>
      <c r="C668" s="35">
        <f>Consumos!M668</f>
        <v>0</v>
      </c>
      <c r="D668" s="35">
        <f>Consumos!B668</f>
        <v>0</v>
      </c>
    </row>
    <row r="669" spans="1:4" x14ac:dyDescent="0.15">
      <c r="A669" t="str">
        <f>Consumos!K669</f>
        <v>11900</v>
      </c>
      <c r="B669">
        <f>Consumos!L669</f>
        <v>0</v>
      </c>
      <c r="C669" s="35">
        <f>Consumos!M669</f>
        <v>0</v>
      </c>
      <c r="D669" s="35">
        <f>Consumos!B669</f>
        <v>0</v>
      </c>
    </row>
    <row r="670" spans="1:4" x14ac:dyDescent="0.15">
      <c r="A670" t="str">
        <f>Consumos!K670</f>
        <v>11900</v>
      </c>
      <c r="B670">
        <f>Consumos!L670</f>
        <v>0</v>
      </c>
      <c r="C670" s="35">
        <f>Consumos!M670</f>
        <v>0</v>
      </c>
      <c r="D670" s="35">
        <f>Consumos!B670</f>
        <v>0</v>
      </c>
    </row>
    <row r="671" spans="1:4" x14ac:dyDescent="0.15">
      <c r="A671" t="str">
        <f>Consumos!K671</f>
        <v>11900</v>
      </c>
      <c r="B671">
        <f>Consumos!L671</f>
        <v>0</v>
      </c>
      <c r="C671" s="35">
        <f>Consumos!M671</f>
        <v>0</v>
      </c>
      <c r="D671" s="35">
        <f>Consumos!B671</f>
        <v>0</v>
      </c>
    </row>
    <row r="672" spans="1:4" x14ac:dyDescent="0.15">
      <c r="A672" t="str">
        <f>Consumos!K672</f>
        <v>11900</v>
      </c>
      <c r="B672">
        <f>Consumos!L672</f>
        <v>0</v>
      </c>
      <c r="C672" s="35">
        <f>Consumos!M672</f>
        <v>0</v>
      </c>
      <c r="D672" s="35">
        <f>Consumos!B672</f>
        <v>0</v>
      </c>
    </row>
    <row r="673" spans="1:4" x14ac:dyDescent="0.15">
      <c r="A673" t="str">
        <f>Consumos!K673</f>
        <v>11900</v>
      </c>
      <c r="B673">
        <f>Consumos!L673</f>
        <v>0</v>
      </c>
      <c r="C673" s="35">
        <f>Consumos!M673</f>
        <v>0</v>
      </c>
      <c r="D673" s="35">
        <f>Consumos!B673</f>
        <v>0</v>
      </c>
    </row>
    <row r="674" spans="1:4" x14ac:dyDescent="0.15">
      <c r="A674" t="str">
        <f>Consumos!K674</f>
        <v>11900</v>
      </c>
      <c r="B674">
        <f>Consumos!L674</f>
        <v>0</v>
      </c>
      <c r="C674" s="35">
        <f>Consumos!M674</f>
        <v>0</v>
      </c>
      <c r="D674" s="35">
        <f>Consumos!B674</f>
        <v>0</v>
      </c>
    </row>
    <row r="675" spans="1:4" x14ac:dyDescent="0.15">
      <c r="A675" t="str">
        <f>Consumos!K675</f>
        <v>11900</v>
      </c>
      <c r="B675">
        <f>Consumos!L675</f>
        <v>0</v>
      </c>
      <c r="C675" s="35">
        <f>Consumos!M675</f>
        <v>0</v>
      </c>
      <c r="D675" s="35">
        <f>Consumos!B675</f>
        <v>0</v>
      </c>
    </row>
    <row r="676" spans="1:4" x14ac:dyDescent="0.15">
      <c r="A676" t="str">
        <f>Consumos!K676</f>
        <v>11900</v>
      </c>
      <c r="B676">
        <f>Consumos!L676</f>
        <v>0</v>
      </c>
      <c r="C676" s="35">
        <f>Consumos!M676</f>
        <v>0</v>
      </c>
      <c r="D676" s="35">
        <f>Consumos!B676</f>
        <v>0</v>
      </c>
    </row>
    <row r="677" spans="1:4" x14ac:dyDescent="0.15">
      <c r="A677" t="str">
        <f>Consumos!K677</f>
        <v>11900</v>
      </c>
      <c r="B677">
        <f>Consumos!L677</f>
        <v>0</v>
      </c>
      <c r="C677" s="35">
        <f>Consumos!M677</f>
        <v>0</v>
      </c>
      <c r="D677" s="35">
        <f>Consumos!B677</f>
        <v>0</v>
      </c>
    </row>
    <row r="678" spans="1:4" x14ac:dyDescent="0.15">
      <c r="A678" t="str">
        <f>Consumos!K678</f>
        <v>11900</v>
      </c>
      <c r="B678">
        <f>Consumos!L678</f>
        <v>0</v>
      </c>
      <c r="C678" s="35">
        <f>Consumos!M678</f>
        <v>0</v>
      </c>
      <c r="D678" s="35">
        <f>Consumos!B678</f>
        <v>0</v>
      </c>
    </row>
    <row r="679" spans="1:4" x14ac:dyDescent="0.15">
      <c r="A679" t="str">
        <f>Consumos!K679</f>
        <v>11900</v>
      </c>
      <c r="B679">
        <f>Consumos!L679</f>
        <v>0</v>
      </c>
      <c r="C679" s="35">
        <f>Consumos!M679</f>
        <v>0</v>
      </c>
      <c r="D679" s="35">
        <f>Consumos!B679</f>
        <v>0</v>
      </c>
    </row>
    <row r="680" spans="1:4" x14ac:dyDescent="0.15">
      <c r="A680" t="str">
        <f>Consumos!K680</f>
        <v>11900</v>
      </c>
      <c r="B680">
        <f>Consumos!L680</f>
        <v>0</v>
      </c>
      <c r="C680" s="35">
        <f>Consumos!M680</f>
        <v>0</v>
      </c>
      <c r="D680" s="35">
        <f>Consumos!B680</f>
        <v>0</v>
      </c>
    </row>
    <row r="681" spans="1:4" x14ac:dyDescent="0.15">
      <c r="A681" t="str">
        <f>Consumos!K681</f>
        <v>11900</v>
      </c>
      <c r="B681">
        <f>Consumos!L681</f>
        <v>0</v>
      </c>
      <c r="C681" s="35">
        <f>Consumos!M681</f>
        <v>0</v>
      </c>
      <c r="D681" s="35">
        <f>Consumos!B681</f>
        <v>0</v>
      </c>
    </row>
    <row r="682" spans="1:4" x14ac:dyDescent="0.15">
      <c r="A682" t="str">
        <f>Consumos!K682</f>
        <v>11900</v>
      </c>
      <c r="B682">
        <f>Consumos!L682</f>
        <v>0</v>
      </c>
      <c r="C682" s="35">
        <f>Consumos!M682</f>
        <v>0</v>
      </c>
      <c r="D682" s="35">
        <f>Consumos!B682</f>
        <v>0</v>
      </c>
    </row>
    <row r="683" spans="1:4" x14ac:dyDescent="0.15">
      <c r="A683" t="str">
        <f>Consumos!K683</f>
        <v>11900</v>
      </c>
      <c r="B683">
        <f>Consumos!L683</f>
        <v>0</v>
      </c>
      <c r="C683" s="35">
        <f>Consumos!M683</f>
        <v>0</v>
      </c>
      <c r="D683" s="35">
        <f>Consumos!B683</f>
        <v>0</v>
      </c>
    </row>
    <row r="684" spans="1:4" x14ac:dyDescent="0.15">
      <c r="A684" t="str">
        <f>Consumos!K684</f>
        <v>11900</v>
      </c>
      <c r="B684">
        <f>Consumos!L684</f>
        <v>0</v>
      </c>
      <c r="C684" s="35">
        <f>Consumos!M684</f>
        <v>0</v>
      </c>
      <c r="D684" s="35">
        <f>Consumos!B684</f>
        <v>0</v>
      </c>
    </row>
    <row r="685" spans="1:4" x14ac:dyDescent="0.15">
      <c r="A685" t="str">
        <f>Consumos!K685</f>
        <v>11900</v>
      </c>
      <c r="B685">
        <f>Consumos!L685</f>
        <v>0</v>
      </c>
      <c r="C685" s="35">
        <f>Consumos!M685</f>
        <v>0</v>
      </c>
      <c r="D685" s="35">
        <f>Consumos!B685</f>
        <v>0</v>
      </c>
    </row>
    <row r="686" spans="1:4" x14ac:dyDescent="0.15">
      <c r="A686" t="str">
        <f>Consumos!K686</f>
        <v>11900</v>
      </c>
      <c r="B686">
        <f>Consumos!L686</f>
        <v>0</v>
      </c>
      <c r="C686" s="35">
        <f>Consumos!M686</f>
        <v>0</v>
      </c>
      <c r="D686" s="35">
        <f>Consumos!B686</f>
        <v>0</v>
      </c>
    </row>
    <row r="687" spans="1:4" x14ac:dyDescent="0.15">
      <c r="A687" t="str">
        <f>Consumos!K687</f>
        <v>11900</v>
      </c>
      <c r="B687">
        <f>Consumos!L687</f>
        <v>0</v>
      </c>
      <c r="C687" s="35">
        <f>Consumos!M687</f>
        <v>0</v>
      </c>
      <c r="D687" s="35">
        <f>Consumos!B687</f>
        <v>0</v>
      </c>
    </row>
    <row r="688" spans="1:4" x14ac:dyDescent="0.15">
      <c r="A688" t="str">
        <f>Consumos!K688</f>
        <v>11900</v>
      </c>
      <c r="B688">
        <f>Consumos!L688</f>
        <v>0</v>
      </c>
      <c r="C688" s="35">
        <f>Consumos!M688</f>
        <v>0</v>
      </c>
      <c r="D688" s="35">
        <f>Consumos!B688</f>
        <v>0</v>
      </c>
    </row>
    <row r="689" spans="1:4" x14ac:dyDescent="0.15">
      <c r="A689" t="str">
        <f>Consumos!K689</f>
        <v>11900</v>
      </c>
      <c r="B689">
        <f>Consumos!L689</f>
        <v>0</v>
      </c>
      <c r="C689" s="35">
        <f>Consumos!M689</f>
        <v>0</v>
      </c>
      <c r="D689" s="35">
        <f>Consumos!B689</f>
        <v>0</v>
      </c>
    </row>
    <row r="690" spans="1:4" x14ac:dyDescent="0.15">
      <c r="A690" t="str">
        <f>Consumos!K690</f>
        <v>11900</v>
      </c>
      <c r="B690">
        <f>Consumos!L690</f>
        <v>0</v>
      </c>
      <c r="C690" s="35">
        <f>Consumos!M690</f>
        <v>0</v>
      </c>
      <c r="D690" s="35">
        <f>Consumos!B690</f>
        <v>0</v>
      </c>
    </row>
    <row r="691" spans="1:4" x14ac:dyDescent="0.15">
      <c r="A691" t="str">
        <f>Consumos!K691</f>
        <v>11900</v>
      </c>
      <c r="B691">
        <f>Consumos!L691</f>
        <v>0</v>
      </c>
      <c r="C691" s="35">
        <f>Consumos!M691</f>
        <v>0</v>
      </c>
      <c r="D691" s="35">
        <f>Consumos!B691</f>
        <v>0</v>
      </c>
    </row>
    <row r="692" spans="1:4" x14ac:dyDescent="0.15">
      <c r="A692" t="str">
        <f>Consumos!K692</f>
        <v>11900</v>
      </c>
      <c r="B692">
        <f>Consumos!L692</f>
        <v>0</v>
      </c>
      <c r="C692" s="35">
        <f>Consumos!M692</f>
        <v>0</v>
      </c>
      <c r="D692" s="35">
        <f>Consumos!B692</f>
        <v>0</v>
      </c>
    </row>
    <row r="693" spans="1:4" x14ac:dyDescent="0.15">
      <c r="A693" t="str">
        <f>Consumos!K693</f>
        <v>11900</v>
      </c>
      <c r="B693">
        <f>Consumos!L693</f>
        <v>0</v>
      </c>
      <c r="C693" s="35">
        <f>Consumos!M693</f>
        <v>0</v>
      </c>
      <c r="D693" s="35">
        <f>Consumos!B693</f>
        <v>0</v>
      </c>
    </row>
    <row r="694" spans="1:4" x14ac:dyDescent="0.15">
      <c r="A694" t="str">
        <f>Consumos!K694</f>
        <v>11900</v>
      </c>
      <c r="B694">
        <f>Consumos!L694</f>
        <v>0</v>
      </c>
      <c r="C694" s="35">
        <f>Consumos!M694</f>
        <v>0</v>
      </c>
      <c r="D694" s="35">
        <f>Consumos!B694</f>
        <v>0</v>
      </c>
    </row>
    <row r="695" spans="1:4" x14ac:dyDescent="0.15">
      <c r="A695" t="str">
        <f>Consumos!K695</f>
        <v>11900</v>
      </c>
      <c r="B695">
        <f>Consumos!L695</f>
        <v>0</v>
      </c>
      <c r="C695" s="35">
        <f>Consumos!M695</f>
        <v>0</v>
      </c>
      <c r="D695" s="35">
        <f>Consumos!B695</f>
        <v>0</v>
      </c>
    </row>
    <row r="696" spans="1:4" x14ac:dyDescent="0.15">
      <c r="A696" t="str">
        <f>Consumos!K696</f>
        <v>11900</v>
      </c>
      <c r="B696">
        <f>Consumos!L696</f>
        <v>0</v>
      </c>
      <c r="C696" s="35">
        <f>Consumos!M696</f>
        <v>0</v>
      </c>
      <c r="D696" s="35">
        <f>Consumos!B696</f>
        <v>0</v>
      </c>
    </row>
    <row r="697" spans="1:4" x14ac:dyDescent="0.15">
      <c r="A697" t="str">
        <f>Consumos!K697</f>
        <v>11900</v>
      </c>
      <c r="B697">
        <f>Consumos!L697</f>
        <v>0</v>
      </c>
      <c r="C697" s="35">
        <f>Consumos!M697</f>
        <v>0</v>
      </c>
      <c r="D697" s="35">
        <f>Consumos!B697</f>
        <v>0</v>
      </c>
    </row>
    <row r="698" spans="1:4" x14ac:dyDescent="0.15">
      <c r="A698" t="str">
        <f>Consumos!K698</f>
        <v>11900</v>
      </c>
      <c r="B698">
        <f>Consumos!L698</f>
        <v>0</v>
      </c>
      <c r="C698" s="35">
        <f>Consumos!M698</f>
        <v>0</v>
      </c>
      <c r="D698" s="35">
        <f>Consumos!B698</f>
        <v>0</v>
      </c>
    </row>
    <row r="699" spans="1:4" x14ac:dyDescent="0.15">
      <c r="A699" t="str">
        <f>Consumos!K699</f>
        <v>11900</v>
      </c>
      <c r="B699">
        <f>Consumos!L699</f>
        <v>0</v>
      </c>
      <c r="C699" s="35">
        <f>Consumos!M699</f>
        <v>0</v>
      </c>
      <c r="D699" s="35">
        <f>Consumos!B699</f>
        <v>0</v>
      </c>
    </row>
    <row r="700" spans="1:4" x14ac:dyDescent="0.15">
      <c r="A700" t="str">
        <f>Consumos!K700</f>
        <v>11900</v>
      </c>
      <c r="B700">
        <f>Consumos!L700</f>
        <v>0</v>
      </c>
      <c r="C700" s="35">
        <f>Consumos!M700</f>
        <v>0</v>
      </c>
      <c r="D700" s="35">
        <f>Consumos!B700</f>
        <v>0</v>
      </c>
    </row>
    <row r="701" spans="1:4" x14ac:dyDescent="0.15">
      <c r="A701" t="str">
        <f>Consumos!K701</f>
        <v>11900</v>
      </c>
      <c r="B701">
        <f>Consumos!L701</f>
        <v>0</v>
      </c>
      <c r="C701" s="35">
        <f>Consumos!M701</f>
        <v>0</v>
      </c>
      <c r="D701" s="35">
        <f>Consumos!B701</f>
        <v>0</v>
      </c>
    </row>
    <row r="702" spans="1:4" x14ac:dyDescent="0.15">
      <c r="A702" t="str">
        <f>Consumos!K702</f>
        <v>11900</v>
      </c>
      <c r="B702">
        <f>Consumos!L702</f>
        <v>0</v>
      </c>
      <c r="C702" s="35">
        <f>Consumos!M702</f>
        <v>0</v>
      </c>
      <c r="D702" s="35">
        <f>Consumos!B702</f>
        <v>0</v>
      </c>
    </row>
    <row r="703" spans="1:4" x14ac:dyDescent="0.15">
      <c r="A703" t="str">
        <f>Consumos!K703</f>
        <v>11900</v>
      </c>
      <c r="B703">
        <f>Consumos!L703</f>
        <v>0</v>
      </c>
      <c r="C703" s="35">
        <f>Consumos!M703</f>
        <v>0</v>
      </c>
      <c r="D703" s="35">
        <f>Consumos!B703</f>
        <v>0</v>
      </c>
    </row>
    <row r="704" spans="1:4" x14ac:dyDescent="0.15">
      <c r="A704" t="str">
        <f>Consumos!K704</f>
        <v>11900</v>
      </c>
      <c r="B704">
        <f>Consumos!L704</f>
        <v>0</v>
      </c>
      <c r="C704" s="35">
        <f>Consumos!M704</f>
        <v>0</v>
      </c>
      <c r="D704" s="35">
        <f>Consumos!B704</f>
        <v>0</v>
      </c>
    </row>
    <row r="705" spans="1:4" x14ac:dyDescent="0.15">
      <c r="A705" t="str">
        <f>Consumos!K705</f>
        <v>11900</v>
      </c>
      <c r="B705">
        <f>Consumos!L705</f>
        <v>0</v>
      </c>
      <c r="C705" s="35">
        <f>Consumos!M705</f>
        <v>0</v>
      </c>
      <c r="D705" s="35">
        <f>Consumos!B705</f>
        <v>0</v>
      </c>
    </row>
    <row r="706" spans="1:4" x14ac:dyDescent="0.15">
      <c r="A706" t="str">
        <f>Consumos!K706</f>
        <v>11900</v>
      </c>
      <c r="B706">
        <f>Consumos!L706</f>
        <v>0</v>
      </c>
      <c r="C706" s="35">
        <f>Consumos!M706</f>
        <v>0</v>
      </c>
      <c r="D706" s="35">
        <f>Consumos!B706</f>
        <v>0</v>
      </c>
    </row>
    <row r="707" spans="1:4" x14ac:dyDescent="0.15">
      <c r="A707" t="str">
        <f>Consumos!K707</f>
        <v>11900</v>
      </c>
      <c r="B707">
        <f>Consumos!L707</f>
        <v>0</v>
      </c>
      <c r="C707" s="35">
        <f>Consumos!M707</f>
        <v>0</v>
      </c>
      <c r="D707" s="35">
        <f>Consumos!B707</f>
        <v>0</v>
      </c>
    </row>
    <row r="708" spans="1:4" x14ac:dyDescent="0.15">
      <c r="A708" t="str">
        <f>Consumos!K708</f>
        <v>11900</v>
      </c>
      <c r="B708">
        <f>Consumos!L708</f>
        <v>0</v>
      </c>
      <c r="C708" s="35">
        <f>Consumos!M708</f>
        <v>0</v>
      </c>
      <c r="D708" s="35">
        <f>Consumos!B708</f>
        <v>0</v>
      </c>
    </row>
    <row r="709" spans="1:4" x14ac:dyDescent="0.15">
      <c r="A709" t="str">
        <f>Consumos!K709</f>
        <v>11900</v>
      </c>
      <c r="B709">
        <f>Consumos!L709</f>
        <v>0</v>
      </c>
      <c r="C709" s="35">
        <f>Consumos!M709</f>
        <v>0</v>
      </c>
      <c r="D709" s="35">
        <f>Consumos!B709</f>
        <v>0</v>
      </c>
    </row>
    <row r="710" spans="1:4" x14ac:dyDescent="0.15">
      <c r="A710" t="str">
        <f>Consumos!K710</f>
        <v>11900</v>
      </c>
      <c r="B710">
        <f>Consumos!L710</f>
        <v>0</v>
      </c>
      <c r="C710" s="35">
        <f>Consumos!M710</f>
        <v>0</v>
      </c>
      <c r="D710" s="35">
        <f>Consumos!B710</f>
        <v>0</v>
      </c>
    </row>
    <row r="711" spans="1:4" x14ac:dyDescent="0.15">
      <c r="A711" t="str">
        <f>Consumos!K711</f>
        <v>11900</v>
      </c>
      <c r="B711">
        <f>Consumos!L711</f>
        <v>0</v>
      </c>
      <c r="C711" s="35">
        <f>Consumos!M711</f>
        <v>0</v>
      </c>
      <c r="D711" s="35">
        <f>Consumos!B711</f>
        <v>0</v>
      </c>
    </row>
    <row r="712" spans="1:4" x14ac:dyDescent="0.15">
      <c r="A712" t="str">
        <f>Consumos!K712</f>
        <v>11900</v>
      </c>
      <c r="B712">
        <f>Consumos!L712</f>
        <v>0</v>
      </c>
      <c r="C712" s="35">
        <f>Consumos!M712</f>
        <v>0</v>
      </c>
      <c r="D712" s="35">
        <f>Consumos!B712</f>
        <v>0</v>
      </c>
    </row>
    <row r="713" spans="1:4" x14ac:dyDescent="0.15">
      <c r="A713" t="str">
        <f>Consumos!K713</f>
        <v>11900</v>
      </c>
      <c r="B713">
        <f>Consumos!L713</f>
        <v>0</v>
      </c>
      <c r="C713" s="35">
        <f>Consumos!M713</f>
        <v>0</v>
      </c>
      <c r="D713" s="35">
        <f>Consumos!B713</f>
        <v>0</v>
      </c>
    </row>
    <row r="714" spans="1:4" x14ac:dyDescent="0.15">
      <c r="A714" t="str">
        <f>Consumos!K714</f>
        <v>11900</v>
      </c>
      <c r="B714">
        <f>Consumos!L714</f>
        <v>0</v>
      </c>
      <c r="C714" s="35">
        <f>Consumos!M714</f>
        <v>0</v>
      </c>
      <c r="D714" s="35">
        <f>Consumos!B714</f>
        <v>0</v>
      </c>
    </row>
    <row r="715" spans="1:4" x14ac:dyDescent="0.15">
      <c r="A715" t="str">
        <f>Consumos!K715</f>
        <v>11900</v>
      </c>
      <c r="B715">
        <f>Consumos!L715</f>
        <v>0</v>
      </c>
      <c r="C715" s="35">
        <f>Consumos!M715</f>
        <v>0</v>
      </c>
      <c r="D715" s="35">
        <f>Consumos!B715</f>
        <v>0</v>
      </c>
    </row>
    <row r="716" spans="1:4" x14ac:dyDescent="0.15">
      <c r="A716" t="str">
        <f>Consumos!K716</f>
        <v>11900</v>
      </c>
      <c r="B716">
        <f>Consumos!L716</f>
        <v>0</v>
      </c>
      <c r="C716" s="35">
        <f>Consumos!M716</f>
        <v>0</v>
      </c>
      <c r="D716" s="35">
        <f>Consumos!B716</f>
        <v>0</v>
      </c>
    </row>
    <row r="717" spans="1:4" x14ac:dyDescent="0.15">
      <c r="A717" t="str">
        <f>Consumos!K717</f>
        <v>11900</v>
      </c>
      <c r="B717">
        <f>Consumos!L717</f>
        <v>0</v>
      </c>
      <c r="C717" s="35">
        <f>Consumos!M717</f>
        <v>0</v>
      </c>
      <c r="D717" s="35">
        <f>Consumos!B717</f>
        <v>0</v>
      </c>
    </row>
    <row r="718" spans="1:4" x14ac:dyDescent="0.15">
      <c r="A718" t="str">
        <f>Consumos!K718</f>
        <v>11900</v>
      </c>
      <c r="B718">
        <f>Consumos!L718</f>
        <v>0</v>
      </c>
      <c r="C718" s="35">
        <f>Consumos!M718</f>
        <v>0</v>
      </c>
      <c r="D718" s="35">
        <f>Consumos!B718</f>
        <v>0</v>
      </c>
    </row>
    <row r="719" spans="1:4" x14ac:dyDescent="0.15">
      <c r="A719" t="str">
        <f>Consumos!K719</f>
        <v>11900</v>
      </c>
      <c r="B719">
        <f>Consumos!L719</f>
        <v>0</v>
      </c>
      <c r="C719" s="35">
        <f>Consumos!M719</f>
        <v>0</v>
      </c>
      <c r="D719" s="35">
        <f>Consumos!B719</f>
        <v>0</v>
      </c>
    </row>
    <row r="720" spans="1:4" x14ac:dyDescent="0.15">
      <c r="A720" t="str">
        <f>Consumos!K720</f>
        <v>11900</v>
      </c>
      <c r="B720">
        <f>Consumos!L720</f>
        <v>0</v>
      </c>
      <c r="C720" s="35">
        <f>Consumos!M720</f>
        <v>0</v>
      </c>
      <c r="D720" s="35">
        <f>Consumos!B720</f>
        <v>0</v>
      </c>
    </row>
    <row r="721" spans="1:4" x14ac:dyDescent="0.15">
      <c r="A721" t="str">
        <f>Consumos!K721</f>
        <v>11900</v>
      </c>
      <c r="B721">
        <f>Consumos!L721</f>
        <v>0</v>
      </c>
      <c r="C721" s="35">
        <f>Consumos!M721</f>
        <v>0</v>
      </c>
      <c r="D721" s="35">
        <f>Consumos!B721</f>
        <v>0</v>
      </c>
    </row>
    <row r="722" spans="1:4" x14ac:dyDescent="0.15">
      <c r="A722" t="str">
        <f>Consumos!K722</f>
        <v>11900</v>
      </c>
      <c r="B722">
        <f>Consumos!L722</f>
        <v>0</v>
      </c>
      <c r="C722" s="35">
        <f>Consumos!M722</f>
        <v>0</v>
      </c>
      <c r="D722" s="35">
        <f>Consumos!B722</f>
        <v>0</v>
      </c>
    </row>
    <row r="723" spans="1:4" x14ac:dyDescent="0.15">
      <c r="A723" t="str">
        <f>Consumos!K723</f>
        <v>11900</v>
      </c>
      <c r="B723">
        <f>Consumos!L723</f>
        <v>0</v>
      </c>
      <c r="C723" s="35">
        <f>Consumos!M723</f>
        <v>0</v>
      </c>
      <c r="D723" s="35">
        <f>Consumos!B723</f>
        <v>0</v>
      </c>
    </row>
    <row r="724" spans="1:4" x14ac:dyDescent="0.15">
      <c r="A724" t="str">
        <f>Consumos!K724</f>
        <v>11900</v>
      </c>
      <c r="B724">
        <f>Consumos!L724</f>
        <v>0</v>
      </c>
      <c r="C724" s="35">
        <f>Consumos!M724</f>
        <v>0</v>
      </c>
      <c r="D724" s="35">
        <f>Consumos!B724</f>
        <v>0</v>
      </c>
    </row>
    <row r="725" spans="1:4" x14ac:dyDescent="0.15">
      <c r="A725" t="str">
        <f>Consumos!K725</f>
        <v>11900</v>
      </c>
      <c r="B725">
        <f>Consumos!L725</f>
        <v>0</v>
      </c>
      <c r="C725" s="35">
        <f>Consumos!M725</f>
        <v>0</v>
      </c>
      <c r="D725" s="35">
        <f>Consumos!B725</f>
        <v>0</v>
      </c>
    </row>
    <row r="726" spans="1:4" x14ac:dyDescent="0.15">
      <c r="A726" t="str">
        <f>Consumos!K726</f>
        <v>11900</v>
      </c>
      <c r="B726">
        <f>Consumos!L726</f>
        <v>0</v>
      </c>
      <c r="C726" s="35">
        <f>Consumos!M726</f>
        <v>0</v>
      </c>
      <c r="D726" s="35">
        <f>Consumos!B726</f>
        <v>0</v>
      </c>
    </row>
    <row r="727" spans="1:4" x14ac:dyDescent="0.15">
      <c r="A727" t="str">
        <f>Consumos!K727</f>
        <v>11900</v>
      </c>
      <c r="B727">
        <f>Consumos!L727</f>
        <v>0</v>
      </c>
      <c r="C727" s="35">
        <f>Consumos!M727</f>
        <v>0</v>
      </c>
      <c r="D727" s="35">
        <f>Consumos!B727</f>
        <v>0</v>
      </c>
    </row>
    <row r="728" spans="1:4" x14ac:dyDescent="0.15">
      <c r="A728" t="str">
        <f>Consumos!K728</f>
        <v>11900</v>
      </c>
      <c r="B728">
        <f>Consumos!L728</f>
        <v>0</v>
      </c>
      <c r="C728" s="35">
        <f>Consumos!M728</f>
        <v>0</v>
      </c>
      <c r="D728" s="35">
        <f>Consumos!B728</f>
        <v>0</v>
      </c>
    </row>
    <row r="729" spans="1:4" x14ac:dyDescent="0.15">
      <c r="A729" t="str">
        <f>Consumos!K729</f>
        <v>11900</v>
      </c>
      <c r="B729">
        <f>Consumos!L729</f>
        <v>0</v>
      </c>
      <c r="C729" s="35">
        <f>Consumos!M729</f>
        <v>0</v>
      </c>
      <c r="D729" s="35">
        <f>Consumos!B729</f>
        <v>0</v>
      </c>
    </row>
    <row r="730" spans="1:4" x14ac:dyDescent="0.15">
      <c r="A730" t="str">
        <f>Consumos!K730</f>
        <v>11900</v>
      </c>
      <c r="B730">
        <f>Consumos!L730</f>
        <v>0</v>
      </c>
      <c r="C730" s="35">
        <f>Consumos!M730</f>
        <v>0</v>
      </c>
      <c r="D730" s="35">
        <f>Consumos!B730</f>
        <v>0</v>
      </c>
    </row>
    <row r="731" spans="1:4" x14ac:dyDescent="0.15">
      <c r="A731" t="str">
        <f>Consumos!K731</f>
        <v>11900</v>
      </c>
      <c r="B731">
        <f>Consumos!L731</f>
        <v>0</v>
      </c>
      <c r="C731" s="35">
        <f>Consumos!M731</f>
        <v>0</v>
      </c>
      <c r="D731" s="35">
        <f>Consumos!B731</f>
        <v>0</v>
      </c>
    </row>
    <row r="732" spans="1:4" x14ac:dyDescent="0.15">
      <c r="A732" t="str">
        <f>Consumos!K732</f>
        <v>11900</v>
      </c>
      <c r="B732">
        <f>Consumos!L732</f>
        <v>0</v>
      </c>
      <c r="C732" s="35">
        <f>Consumos!M732</f>
        <v>0</v>
      </c>
      <c r="D732" s="35">
        <f>Consumos!B732</f>
        <v>0</v>
      </c>
    </row>
    <row r="733" spans="1:4" x14ac:dyDescent="0.15">
      <c r="A733" t="str">
        <f>Consumos!K733</f>
        <v>11900</v>
      </c>
      <c r="B733">
        <f>Consumos!L733</f>
        <v>0</v>
      </c>
      <c r="C733" s="35">
        <f>Consumos!M733</f>
        <v>0</v>
      </c>
      <c r="D733" s="35">
        <f>Consumos!B733</f>
        <v>0</v>
      </c>
    </row>
    <row r="734" spans="1:4" x14ac:dyDescent="0.15">
      <c r="A734" t="str">
        <f>Consumos!K734</f>
        <v>11900</v>
      </c>
      <c r="B734">
        <f>Consumos!L734</f>
        <v>0</v>
      </c>
      <c r="C734" s="35">
        <f>Consumos!M734</f>
        <v>0</v>
      </c>
      <c r="D734" s="35">
        <f>Consumos!B734</f>
        <v>0</v>
      </c>
    </row>
    <row r="735" spans="1:4" x14ac:dyDescent="0.15">
      <c r="A735" t="str">
        <f>Consumos!K735</f>
        <v>11900</v>
      </c>
      <c r="B735">
        <f>Consumos!L735</f>
        <v>0</v>
      </c>
      <c r="C735" s="35">
        <f>Consumos!M735</f>
        <v>0</v>
      </c>
      <c r="D735" s="35">
        <f>Consumos!B735</f>
        <v>0</v>
      </c>
    </row>
    <row r="736" spans="1:4" x14ac:dyDescent="0.15">
      <c r="A736" t="str">
        <f>Consumos!K736</f>
        <v>11900</v>
      </c>
      <c r="B736">
        <f>Consumos!L736</f>
        <v>0</v>
      </c>
      <c r="C736" s="35">
        <f>Consumos!M736</f>
        <v>0</v>
      </c>
      <c r="D736" s="35">
        <f>Consumos!B736</f>
        <v>0</v>
      </c>
    </row>
    <row r="737" spans="1:4" x14ac:dyDescent="0.15">
      <c r="A737" t="str">
        <f>Consumos!K737</f>
        <v>11900</v>
      </c>
      <c r="B737">
        <f>Consumos!L737</f>
        <v>0</v>
      </c>
      <c r="C737" s="35">
        <f>Consumos!M737</f>
        <v>0</v>
      </c>
      <c r="D737" s="35">
        <f>Consumos!B737</f>
        <v>0</v>
      </c>
    </row>
    <row r="738" spans="1:4" x14ac:dyDescent="0.15">
      <c r="A738" t="str">
        <f>Consumos!K738</f>
        <v>11900</v>
      </c>
      <c r="B738">
        <f>Consumos!L738</f>
        <v>0</v>
      </c>
      <c r="C738" s="35">
        <f>Consumos!M738</f>
        <v>0</v>
      </c>
      <c r="D738" s="35">
        <f>Consumos!B738</f>
        <v>0</v>
      </c>
    </row>
    <row r="739" spans="1:4" x14ac:dyDescent="0.15">
      <c r="A739" t="str">
        <f>Consumos!K739</f>
        <v>11900</v>
      </c>
      <c r="B739">
        <f>Consumos!L739</f>
        <v>0</v>
      </c>
      <c r="C739" s="35">
        <f>Consumos!M739</f>
        <v>0</v>
      </c>
      <c r="D739" s="35">
        <f>Consumos!B739</f>
        <v>0</v>
      </c>
    </row>
    <row r="740" spans="1:4" x14ac:dyDescent="0.15">
      <c r="A740" t="str">
        <f>Consumos!K740</f>
        <v>11900</v>
      </c>
      <c r="B740">
        <f>Consumos!L740</f>
        <v>0</v>
      </c>
      <c r="C740" s="35">
        <f>Consumos!M740</f>
        <v>0</v>
      </c>
      <c r="D740" s="35">
        <f>Consumos!B740</f>
        <v>0</v>
      </c>
    </row>
    <row r="741" spans="1:4" x14ac:dyDescent="0.15">
      <c r="A741" t="str">
        <f>Consumos!K741</f>
        <v>11900</v>
      </c>
      <c r="B741">
        <f>Consumos!L741</f>
        <v>0</v>
      </c>
      <c r="C741" s="35">
        <f>Consumos!M741</f>
        <v>0</v>
      </c>
      <c r="D741" s="35">
        <f>Consumos!B741</f>
        <v>0</v>
      </c>
    </row>
    <row r="742" spans="1:4" x14ac:dyDescent="0.15">
      <c r="A742" t="str">
        <f>Consumos!K742</f>
        <v>11900</v>
      </c>
      <c r="B742">
        <f>Consumos!L742</f>
        <v>0</v>
      </c>
      <c r="C742" s="35">
        <f>Consumos!M742</f>
        <v>0</v>
      </c>
      <c r="D742" s="35">
        <f>Consumos!B742</f>
        <v>0</v>
      </c>
    </row>
    <row r="743" spans="1:4" x14ac:dyDescent="0.15">
      <c r="A743" t="str">
        <f>Consumos!K743</f>
        <v>11900</v>
      </c>
      <c r="B743">
        <f>Consumos!L743</f>
        <v>0</v>
      </c>
      <c r="C743" s="35">
        <f>Consumos!M743</f>
        <v>0</v>
      </c>
      <c r="D743" s="35">
        <f>Consumos!B743</f>
        <v>0</v>
      </c>
    </row>
    <row r="744" spans="1:4" x14ac:dyDescent="0.15">
      <c r="A744" t="str">
        <f>Consumos!K744</f>
        <v>11900</v>
      </c>
      <c r="B744">
        <f>Consumos!L744</f>
        <v>0</v>
      </c>
      <c r="C744" s="35">
        <f>Consumos!M744</f>
        <v>0</v>
      </c>
      <c r="D744" s="35">
        <f>Consumos!B744</f>
        <v>0</v>
      </c>
    </row>
    <row r="745" spans="1:4" x14ac:dyDescent="0.15">
      <c r="A745" t="str">
        <f>Consumos!K745</f>
        <v>11900</v>
      </c>
      <c r="B745">
        <f>Consumos!L745</f>
        <v>0</v>
      </c>
      <c r="C745" s="35">
        <f>Consumos!M745</f>
        <v>0</v>
      </c>
      <c r="D745" s="35">
        <f>Consumos!B745</f>
        <v>0</v>
      </c>
    </row>
    <row r="746" spans="1:4" x14ac:dyDescent="0.15">
      <c r="A746" t="str">
        <f>Consumos!K746</f>
        <v>11900</v>
      </c>
      <c r="B746">
        <f>Consumos!L746</f>
        <v>0</v>
      </c>
      <c r="C746" s="35">
        <f>Consumos!M746</f>
        <v>0</v>
      </c>
      <c r="D746" s="35">
        <f>Consumos!B746</f>
        <v>0</v>
      </c>
    </row>
    <row r="747" spans="1:4" x14ac:dyDescent="0.15">
      <c r="A747" t="str">
        <f>Consumos!K747</f>
        <v>11900</v>
      </c>
      <c r="B747">
        <f>Consumos!L747</f>
        <v>0</v>
      </c>
      <c r="C747" s="35">
        <f>Consumos!M747</f>
        <v>0</v>
      </c>
      <c r="D747" s="35">
        <f>Consumos!B747</f>
        <v>0</v>
      </c>
    </row>
    <row r="748" spans="1:4" x14ac:dyDescent="0.15">
      <c r="A748" t="str">
        <f>Consumos!K748</f>
        <v>11900</v>
      </c>
      <c r="B748">
        <f>Consumos!L748</f>
        <v>0</v>
      </c>
      <c r="C748" s="35">
        <f>Consumos!M748</f>
        <v>0</v>
      </c>
      <c r="D748" s="35">
        <f>Consumos!B748</f>
        <v>0</v>
      </c>
    </row>
    <row r="749" spans="1:4" x14ac:dyDescent="0.15">
      <c r="A749" t="str">
        <f>Consumos!K749</f>
        <v>11900</v>
      </c>
      <c r="B749">
        <f>Consumos!L749</f>
        <v>0</v>
      </c>
      <c r="C749" s="35">
        <f>Consumos!M749</f>
        <v>0</v>
      </c>
      <c r="D749" s="35">
        <f>Consumos!B749</f>
        <v>0</v>
      </c>
    </row>
    <row r="750" spans="1:4" x14ac:dyDescent="0.15">
      <c r="A750" t="str">
        <f>Consumos!K750</f>
        <v>11900</v>
      </c>
      <c r="B750">
        <f>Consumos!L750</f>
        <v>0</v>
      </c>
      <c r="C750" s="35">
        <f>Consumos!M750</f>
        <v>0</v>
      </c>
      <c r="D750" s="35">
        <f>Consumos!B750</f>
        <v>0</v>
      </c>
    </row>
    <row r="751" spans="1:4" x14ac:dyDescent="0.15">
      <c r="A751" t="str">
        <f>Consumos!K751</f>
        <v>11900</v>
      </c>
      <c r="B751">
        <f>Consumos!L751</f>
        <v>0</v>
      </c>
      <c r="C751" s="35">
        <f>Consumos!M751</f>
        <v>0</v>
      </c>
      <c r="D751" s="35">
        <f>Consumos!B751</f>
        <v>0</v>
      </c>
    </row>
    <row r="752" spans="1:4" x14ac:dyDescent="0.15">
      <c r="A752" t="str">
        <f>Consumos!K752</f>
        <v>11900</v>
      </c>
      <c r="B752">
        <f>Consumos!L752</f>
        <v>0</v>
      </c>
      <c r="C752" s="35">
        <f>Consumos!M752</f>
        <v>0</v>
      </c>
      <c r="D752" s="35">
        <f>Consumos!B752</f>
        <v>0</v>
      </c>
    </row>
    <row r="753" spans="1:4" x14ac:dyDescent="0.15">
      <c r="A753" t="str">
        <f>Consumos!K753</f>
        <v>11900</v>
      </c>
      <c r="B753">
        <f>Consumos!L753</f>
        <v>0</v>
      </c>
      <c r="C753" s="35">
        <f>Consumos!M753</f>
        <v>0</v>
      </c>
      <c r="D753" s="35">
        <f>Consumos!B753</f>
        <v>0</v>
      </c>
    </row>
    <row r="754" spans="1:4" x14ac:dyDescent="0.15">
      <c r="A754" t="str">
        <f>Consumos!K754</f>
        <v>11900</v>
      </c>
      <c r="B754">
        <f>Consumos!L754</f>
        <v>0</v>
      </c>
      <c r="C754" s="35">
        <f>Consumos!M754</f>
        <v>0</v>
      </c>
      <c r="D754" s="35">
        <f>Consumos!B754</f>
        <v>0</v>
      </c>
    </row>
    <row r="755" spans="1:4" x14ac:dyDescent="0.15">
      <c r="A755" t="str">
        <f>Consumos!K755</f>
        <v>11900</v>
      </c>
      <c r="B755">
        <f>Consumos!L755</f>
        <v>0</v>
      </c>
      <c r="C755" s="35">
        <f>Consumos!M755</f>
        <v>0</v>
      </c>
      <c r="D755" s="35">
        <f>Consumos!B755</f>
        <v>0</v>
      </c>
    </row>
    <row r="756" spans="1:4" x14ac:dyDescent="0.15">
      <c r="A756" t="str">
        <f>Consumos!K756</f>
        <v>11900</v>
      </c>
      <c r="B756">
        <f>Consumos!L756</f>
        <v>0</v>
      </c>
      <c r="C756" s="35">
        <f>Consumos!M756</f>
        <v>0</v>
      </c>
      <c r="D756" s="35">
        <f>Consumos!B756</f>
        <v>0</v>
      </c>
    </row>
    <row r="757" spans="1:4" x14ac:dyDescent="0.15">
      <c r="A757" t="str">
        <f>Consumos!K757</f>
        <v>11900</v>
      </c>
      <c r="B757">
        <f>Consumos!L757</f>
        <v>0</v>
      </c>
      <c r="C757" s="35">
        <f>Consumos!M757</f>
        <v>0</v>
      </c>
      <c r="D757" s="35">
        <f>Consumos!B757</f>
        <v>0</v>
      </c>
    </row>
    <row r="758" spans="1:4" x14ac:dyDescent="0.15">
      <c r="A758" t="str">
        <f>Consumos!K758</f>
        <v>11900</v>
      </c>
      <c r="B758">
        <f>Consumos!L758</f>
        <v>0</v>
      </c>
      <c r="C758" s="35">
        <f>Consumos!M758</f>
        <v>0</v>
      </c>
      <c r="D758" s="35">
        <f>Consumos!B758</f>
        <v>0</v>
      </c>
    </row>
    <row r="759" spans="1:4" x14ac:dyDescent="0.15">
      <c r="A759" t="str">
        <f>Consumos!K759</f>
        <v>11900</v>
      </c>
      <c r="B759">
        <f>Consumos!L759</f>
        <v>0</v>
      </c>
      <c r="C759" s="35">
        <f>Consumos!M759</f>
        <v>0</v>
      </c>
      <c r="D759" s="35">
        <f>Consumos!B759</f>
        <v>0</v>
      </c>
    </row>
    <row r="760" spans="1:4" x14ac:dyDescent="0.15">
      <c r="A760" t="str">
        <f>Consumos!K760</f>
        <v>11900</v>
      </c>
      <c r="B760">
        <f>Consumos!L760</f>
        <v>0</v>
      </c>
      <c r="C760" s="35">
        <f>Consumos!M760</f>
        <v>0</v>
      </c>
      <c r="D760" s="35">
        <f>Consumos!B760</f>
        <v>0</v>
      </c>
    </row>
    <row r="761" spans="1:4" x14ac:dyDescent="0.15">
      <c r="A761" t="str">
        <f>Consumos!K761</f>
        <v>11900</v>
      </c>
      <c r="B761">
        <f>Consumos!L761</f>
        <v>0</v>
      </c>
      <c r="C761" s="35">
        <f>Consumos!M761</f>
        <v>0</v>
      </c>
      <c r="D761" s="35">
        <f>Consumos!B761</f>
        <v>0</v>
      </c>
    </row>
    <row r="762" spans="1:4" x14ac:dyDescent="0.15">
      <c r="A762" t="str">
        <f>Consumos!K762</f>
        <v>11900</v>
      </c>
      <c r="B762">
        <f>Consumos!L762</f>
        <v>0</v>
      </c>
      <c r="C762" s="35">
        <f>Consumos!M762</f>
        <v>0</v>
      </c>
      <c r="D762" s="35">
        <f>Consumos!B762</f>
        <v>0</v>
      </c>
    </row>
    <row r="763" spans="1:4" x14ac:dyDescent="0.15">
      <c r="A763" t="str">
        <f>Consumos!K763</f>
        <v>11900</v>
      </c>
      <c r="B763">
        <f>Consumos!L763</f>
        <v>0</v>
      </c>
      <c r="C763" s="35">
        <f>Consumos!M763</f>
        <v>0</v>
      </c>
      <c r="D763" s="35">
        <f>Consumos!B763</f>
        <v>0</v>
      </c>
    </row>
    <row r="764" spans="1:4" x14ac:dyDescent="0.15">
      <c r="A764" t="str">
        <f>Consumos!K764</f>
        <v>11900</v>
      </c>
      <c r="B764">
        <f>Consumos!L764</f>
        <v>0</v>
      </c>
      <c r="C764" s="35">
        <f>Consumos!M764</f>
        <v>0</v>
      </c>
      <c r="D764" s="35">
        <f>Consumos!B764</f>
        <v>0</v>
      </c>
    </row>
    <row r="765" spans="1:4" x14ac:dyDescent="0.15">
      <c r="A765" t="str">
        <f>Consumos!K765</f>
        <v>11900</v>
      </c>
      <c r="B765">
        <f>Consumos!L765</f>
        <v>0</v>
      </c>
      <c r="C765" s="35">
        <f>Consumos!M765</f>
        <v>0</v>
      </c>
      <c r="D765" s="35">
        <f>Consumos!B765</f>
        <v>0</v>
      </c>
    </row>
    <row r="766" spans="1:4" x14ac:dyDescent="0.15">
      <c r="A766" t="str">
        <f>Consumos!K766</f>
        <v>11900</v>
      </c>
      <c r="B766">
        <f>Consumos!L766</f>
        <v>0</v>
      </c>
      <c r="C766" s="35">
        <f>Consumos!M766</f>
        <v>0</v>
      </c>
      <c r="D766" s="35">
        <f>Consumos!B766</f>
        <v>0</v>
      </c>
    </row>
    <row r="767" spans="1:4" x14ac:dyDescent="0.15">
      <c r="A767" t="str">
        <f>Consumos!K767</f>
        <v>11900</v>
      </c>
      <c r="B767">
        <f>Consumos!L767</f>
        <v>0</v>
      </c>
      <c r="C767" s="35">
        <f>Consumos!M767</f>
        <v>0</v>
      </c>
      <c r="D767" s="35">
        <f>Consumos!B767</f>
        <v>0</v>
      </c>
    </row>
    <row r="768" spans="1:4" x14ac:dyDescent="0.15">
      <c r="A768" t="str">
        <f>Consumos!K768</f>
        <v>11900</v>
      </c>
      <c r="B768">
        <f>Consumos!L768</f>
        <v>0</v>
      </c>
      <c r="C768" s="35">
        <f>Consumos!M768</f>
        <v>0</v>
      </c>
      <c r="D768" s="35">
        <f>Consumos!B768</f>
        <v>0</v>
      </c>
    </row>
    <row r="769" spans="1:4" x14ac:dyDescent="0.15">
      <c r="A769" t="str">
        <f>Consumos!K769</f>
        <v>11900</v>
      </c>
      <c r="B769">
        <f>Consumos!L769</f>
        <v>0</v>
      </c>
      <c r="C769" s="35">
        <f>Consumos!M769</f>
        <v>0</v>
      </c>
      <c r="D769" s="35">
        <f>Consumos!B769</f>
        <v>0</v>
      </c>
    </row>
    <row r="770" spans="1:4" x14ac:dyDescent="0.15">
      <c r="A770" t="str">
        <f>Consumos!K770</f>
        <v>11900</v>
      </c>
      <c r="B770">
        <f>Consumos!L770</f>
        <v>0</v>
      </c>
      <c r="C770" s="35">
        <f>Consumos!M770</f>
        <v>0</v>
      </c>
      <c r="D770" s="35">
        <f>Consumos!B770</f>
        <v>0</v>
      </c>
    </row>
    <row r="771" spans="1:4" x14ac:dyDescent="0.15">
      <c r="A771" t="str">
        <f>Consumos!K771</f>
        <v>11900</v>
      </c>
      <c r="B771">
        <f>Consumos!L771</f>
        <v>0</v>
      </c>
      <c r="C771" s="35">
        <f>Consumos!M771</f>
        <v>0</v>
      </c>
      <c r="D771" s="35">
        <f>Consumos!B771</f>
        <v>0</v>
      </c>
    </row>
    <row r="772" spans="1:4" x14ac:dyDescent="0.15">
      <c r="A772" t="str">
        <f>Consumos!K772</f>
        <v>11900</v>
      </c>
      <c r="B772">
        <f>Consumos!L772</f>
        <v>0</v>
      </c>
      <c r="C772" s="35">
        <f>Consumos!M772</f>
        <v>0</v>
      </c>
      <c r="D772" s="35">
        <f>Consumos!B772</f>
        <v>0</v>
      </c>
    </row>
    <row r="773" spans="1:4" x14ac:dyDescent="0.15">
      <c r="A773" t="str">
        <f>Consumos!K773</f>
        <v>11900</v>
      </c>
      <c r="B773">
        <f>Consumos!L773</f>
        <v>0</v>
      </c>
      <c r="C773" s="35">
        <f>Consumos!M773</f>
        <v>0</v>
      </c>
      <c r="D773" s="35">
        <f>Consumos!B773</f>
        <v>0</v>
      </c>
    </row>
    <row r="774" spans="1:4" x14ac:dyDescent="0.15">
      <c r="A774" t="str">
        <f>Consumos!K774</f>
        <v>11900</v>
      </c>
      <c r="B774">
        <f>Consumos!L774</f>
        <v>0</v>
      </c>
      <c r="C774" s="35">
        <f>Consumos!M774</f>
        <v>0</v>
      </c>
      <c r="D774" s="35">
        <f>Consumos!B774</f>
        <v>0</v>
      </c>
    </row>
    <row r="775" spans="1:4" x14ac:dyDescent="0.15">
      <c r="A775" t="str">
        <f>Consumos!K775</f>
        <v>11900</v>
      </c>
      <c r="B775">
        <f>Consumos!L775</f>
        <v>0</v>
      </c>
      <c r="C775" s="35">
        <f>Consumos!M775</f>
        <v>0</v>
      </c>
      <c r="D775" s="35">
        <f>Consumos!B775</f>
        <v>0</v>
      </c>
    </row>
    <row r="776" spans="1:4" x14ac:dyDescent="0.15">
      <c r="A776" t="str">
        <f>Consumos!K776</f>
        <v>11900</v>
      </c>
      <c r="B776">
        <f>Consumos!L776</f>
        <v>0</v>
      </c>
      <c r="C776" s="35">
        <f>Consumos!M776</f>
        <v>0</v>
      </c>
      <c r="D776" s="35">
        <f>Consumos!B776</f>
        <v>0</v>
      </c>
    </row>
    <row r="777" spans="1:4" x14ac:dyDescent="0.15">
      <c r="A777" t="str">
        <f>Consumos!K777</f>
        <v>11900</v>
      </c>
      <c r="B777">
        <f>Consumos!L777</f>
        <v>0</v>
      </c>
      <c r="C777" s="35">
        <f>Consumos!M777</f>
        <v>0</v>
      </c>
      <c r="D777" s="35">
        <f>Consumos!B777</f>
        <v>0</v>
      </c>
    </row>
    <row r="778" spans="1:4" x14ac:dyDescent="0.15">
      <c r="A778" t="str">
        <f>Consumos!K778</f>
        <v>11900</v>
      </c>
      <c r="B778">
        <f>Consumos!L778</f>
        <v>0</v>
      </c>
      <c r="C778" s="35">
        <f>Consumos!M778</f>
        <v>0</v>
      </c>
      <c r="D778" s="35">
        <f>Consumos!B778</f>
        <v>0</v>
      </c>
    </row>
    <row r="779" spans="1:4" x14ac:dyDescent="0.15">
      <c r="A779" t="str">
        <f>Consumos!K779</f>
        <v>11900</v>
      </c>
      <c r="B779">
        <f>Consumos!L779</f>
        <v>0</v>
      </c>
      <c r="C779" s="35">
        <f>Consumos!M779</f>
        <v>0</v>
      </c>
      <c r="D779" s="35">
        <f>Consumos!B779</f>
        <v>0</v>
      </c>
    </row>
    <row r="780" spans="1:4" x14ac:dyDescent="0.15">
      <c r="A780" t="str">
        <f>Consumos!K780</f>
        <v>11900</v>
      </c>
      <c r="B780">
        <f>Consumos!L780</f>
        <v>0</v>
      </c>
      <c r="C780" s="35">
        <f>Consumos!M780</f>
        <v>0</v>
      </c>
      <c r="D780" s="35">
        <f>Consumos!B780</f>
        <v>0</v>
      </c>
    </row>
    <row r="781" spans="1:4" x14ac:dyDescent="0.15">
      <c r="A781" t="str">
        <f>Consumos!K781</f>
        <v>11900</v>
      </c>
      <c r="B781">
        <f>Consumos!L781</f>
        <v>0</v>
      </c>
      <c r="C781" s="35">
        <f>Consumos!M781</f>
        <v>0</v>
      </c>
      <c r="D781" s="35">
        <f>Consumos!B781</f>
        <v>0</v>
      </c>
    </row>
    <row r="782" spans="1:4" x14ac:dyDescent="0.15">
      <c r="A782" t="str">
        <f>Consumos!K782</f>
        <v>11900</v>
      </c>
      <c r="B782">
        <f>Consumos!L782</f>
        <v>0</v>
      </c>
      <c r="C782" s="35">
        <f>Consumos!M782</f>
        <v>0</v>
      </c>
      <c r="D782" s="35">
        <f>Consumos!B782</f>
        <v>0</v>
      </c>
    </row>
    <row r="783" spans="1:4" x14ac:dyDescent="0.15">
      <c r="A783" t="str">
        <f>Consumos!K783</f>
        <v>11900</v>
      </c>
      <c r="B783">
        <f>Consumos!L783</f>
        <v>0</v>
      </c>
      <c r="C783" s="35">
        <f>Consumos!M783</f>
        <v>0</v>
      </c>
      <c r="D783" s="35">
        <f>Consumos!B783</f>
        <v>0</v>
      </c>
    </row>
    <row r="784" spans="1:4" x14ac:dyDescent="0.15">
      <c r="A784" t="str">
        <f>Consumos!K784</f>
        <v>11900</v>
      </c>
      <c r="B784">
        <f>Consumos!L784</f>
        <v>0</v>
      </c>
      <c r="C784" s="35">
        <f>Consumos!M784</f>
        <v>0</v>
      </c>
      <c r="D784" s="35">
        <f>Consumos!B784</f>
        <v>0</v>
      </c>
    </row>
    <row r="785" spans="1:4" x14ac:dyDescent="0.15">
      <c r="A785" t="str">
        <f>Consumos!K785</f>
        <v>11900</v>
      </c>
      <c r="B785">
        <f>Consumos!L785</f>
        <v>0</v>
      </c>
      <c r="C785" s="35">
        <f>Consumos!M785</f>
        <v>0</v>
      </c>
      <c r="D785" s="35">
        <f>Consumos!B785</f>
        <v>0</v>
      </c>
    </row>
    <row r="786" spans="1:4" x14ac:dyDescent="0.15">
      <c r="A786" t="str">
        <f>Consumos!K786</f>
        <v>11900</v>
      </c>
      <c r="B786">
        <f>Consumos!L786</f>
        <v>0</v>
      </c>
      <c r="C786" s="35">
        <f>Consumos!M786</f>
        <v>0</v>
      </c>
      <c r="D786" s="35">
        <f>Consumos!B786</f>
        <v>0</v>
      </c>
    </row>
    <row r="787" spans="1:4" x14ac:dyDescent="0.15">
      <c r="A787" t="str">
        <f>Consumos!K787</f>
        <v>11900</v>
      </c>
      <c r="B787">
        <f>Consumos!L787</f>
        <v>0</v>
      </c>
      <c r="C787" s="35">
        <f>Consumos!M787</f>
        <v>0</v>
      </c>
      <c r="D787" s="35">
        <f>Consumos!B787</f>
        <v>0</v>
      </c>
    </row>
    <row r="788" spans="1:4" x14ac:dyDescent="0.15">
      <c r="A788" t="str">
        <f>Consumos!K788</f>
        <v>11900</v>
      </c>
      <c r="B788">
        <f>Consumos!L788</f>
        <v>0</v>
      </c>
      <c r="C788" s="35">
        <f>Consumos!M788</f>
        <v>0</v>
      </c>
      <c r="D788" s="35">
        <f>Consumos!B788</f>
        <v>0</v>
      </c>
    </row>
    <row r="789" spans="1:4" x14ac:dyDescent="0.15">
      <c r="A789" t="str">
        <f>Consumos!K789</f>
        <v>11900</v>
      </c>
      <c r="B789">
        <f>Consumos!L789</f>
        <v>0</v>
      </c>
      <c r="C789" s="35">
        <f>Consumos!M789</f>
        <v>0</v>
      </c>
      <c r="D789" s="35">
        <f>Consumos!B789</f>
        <v>0</v>
      </c>
    </row>
    <row r="790" spans="1:4" x14ac:dyDescent="0.15">
      <c r="A790" t="str">
        <f>Consumos!K790</f>
        <v>11900</v>
      </c>
      <c r="B790">
        <f>Consumos!L790</f>
        <v>0</v>
      </c>
      <c r="C790" s="35">
        <f>Consumos!M790</f>
        <v>0</v>
      </c>
      <c r="D790" s="35">
        <f>Consumos!B790</f>
        <v>0</v>
      </c>
    </row>
    <row r="791" spans="1:4" x14ac:dyDescent="0.15">
      <c r="A791" t="str">
        <f>Consumos!K791</f>
        <v>11900</v>
      </c>
      <c r="B791">
        <f>Consumos!L791</f>
        <v>0</v>
      </c>
      <c r="C791" s="35">
        <f>Consumos!M791</f>
        <v>0</v>
      </c>
      <c r="D791" s="35">
        <f>Consumos!B791</f>
        <v>0</v>
      </c>
    </row>
    <row r="792" spans="1:4" x14ac:dyDescent="0.15">
      <c r="A792" t="str">
        <f>Consumos!K792</f>
        <v>11900</v>
      </c>
      <c r="B792">
        <f>Consumos!L792</f>
        <v>0</v>
      </c>
      <c r="C792" s="35">
        <f>Consumos!M792</f>
        <v>0</v>
      </c>
      <c r="D792" s="35">
        <f>Consumos!B792</f>
        <v>0</v>
      </c>
    </row>
    <row r="793" spans="1:4" x14ac:dyDescent="0.15">
      <c r="A793" t="str">
        <f>Consumos!K793</f>
        <v>11900</v>
      </c>
      <c r="B793">
        <f>Consumos!L793</f>
        <v>0</v>
      </c>
      <c r="C793" s="35">
        <f>Consumos!M793</f>
        <v>0</v>
      </c>
      <c r="D793" s="35">
        <f>Consumos!B793</f>
        <v>0</v>
      </c>
    </row>
    <row r="794" spans="1:4" x14ac:dyDescent="0.15">
      <c r="A794" t="str">
        <f>Consumos!K794</f>
        <v>11900</v>
      </c>
      <c r="B794">
        <f>Consumos!L794</f>
        <v>0</v>
      </c>
      <c r="C794" s="35">
        <f>Consumos!M794</f>
        <v>0</v>
      </c>
      <c r="D794" s="35">
        <f>Consumos!B794</f>
        <v>0</v>
      </c>
    </row>
    <row r="795" spans="1:4" x14ac:dyDescent="0.15">
      <c r="A795" t="str">
        <f>Consumos!K795</f>
        <v>11900</v>
      </c>
      <c r="B795">
        <f>Consumos!L795</f>
        <v>0</v>
      </c>
      <c r="C795" s="35">
        <f>Consumos!M795</f>
        <v>0</v>
      </c>
      <c r="D795" s="35">
        <f>Consumos!B795</f>
        <v>0</v>
      </c>
    </row>
    <row r="796" spans="1:4" x14ac:dyDescent="0.15">
      <c r="A796" t="str">
        <f>Consumos!K796</f>
        <v>11900</v>
      </c>
      <c r="B796">
        <f>Consumos!L796</f>
        <v>0</v>
      </c>
      <c r="C796" s="35">
        <f>Consumos!M796</f>
        <v>0</v>
      </c>
      <c r="D796" s="35">
        <f>Consumos!B796</f>
        <v>0</v>
      </c>
    </row>
    <row r="797" spans="1:4" x14ac:dyDescent="0.15">
      <c r="A797" t="str">
        <f>Consumos!K797</f>
        <v>11900</v>
      </c>
      <c r="B797">
        <f>Consumos!L797</f>
        <v>0</v>
      </c>
      <c r="C797" s="35">
        <f>Consumos!M797</f>
        <v>0</v>
      </c>
      <c r="D797" s="35">
        <f>Consumos!B797</f>
        <v>0</v>
      </c>
    </row>
    <row r="798" spans="1:4" x14ac:dyDescent="0.15">
      <c r="A798" t="str">
        <f>Consumos!K798</f>
        <v>11900</v>
      </c>
      <c r="B798">
        <f>Consumos!L798</f>
        <v>0</v>
      </c>
      <c r="C798" s="35">
        <f>Consumos!M798</f>
        <v>0</v>
      </c>
      <c r="D798" s="35">
        <f>Consumos!B798</f>
        <v>0</v>
      </c>
    </row>
    <row r="799" spans="1:4" x14ac:dyDescent="0.15">
      <c r="A799" t="str">
        <f>Consumos!K799</f>
        <v>11900</v>
      </c>
      <c r="B799">
        <f>Consumos!L799</f>
        <v>0</v>
      </c>
      <c r="C799" s="35">
        <f>Consumos!M799</f>
        <v>0</v>
      </c>
      <c r="D799" s="35">
        <f>Consumos!B799</f>
        <v>0</v>
      </c>
    </row>
    <row r="800" spans="1:4" x14ac:dyDescent="0.15">
      <c r="A800" t="str">
        <f>Consumos!K800</f>
        <v>11900</v>
      </c>
      <c r="B800">
        <f>Consumos!L800</f>
        <v>0</v>
      </c>
      <c r="C800" s="35">
        <f>Consumos!M800</f>
        <v>0</v>
      </c>
      <c r="D800" s="35">
        <f>Consumos!B800</f>
        <v>0</v>
      </c>
    </row>
    <row r="801" spans="1:4" x14ac:dyDescent="0.15">
      <c r="A801" t="str">
        <f>Consumos!K801</f>
        <v>11900</v>
      </c>
      <c r="B801">
        <f>Consumos!L801</f>
        <v>0</v>
      </c>
      <c r="C801" s="35">
        <f>Consumos!M801</f>
        <v>0</v>
      </c>
      <c r="D801" s="35">
        <f>Consumos!B801</f>
        <v>0</v>
      </c>
    </row>
    <row r="802" spans="1:4" x14ac:dyDescent="0.15">
      <c r="A802" t="str">
        <f>Consumos!K802</f>
        <v>11900</v>
      </c>
      <c r="B802">
        <f>Consumos!L802</f>
        <v>0</v>
      </c>
      <c r="C802" s="35">
        <f>Consumos!M802</f>
        <v>0</v>
      </c>
      <c r="D802" s="35">
        <f>Consumos!B802</f>
        <v>0</v>
      </c>
    </row>
    <row r="803" spans="1:4" x14ac:dyDescent="0.15">
      <c r="A803" t="str">
        <f>Consumos!K803</f>
        <v>11900</v>
      </c>
      <c r="B803">
        <f>Consumos!L803</f>
        <v>0</v>
      </c>
      <c r="C803" s="35">
        <f>Consumos!M803</f>
        <v>0</v>
      </c>
      <c r="D803" s="35">
        <f>Consumos!B803</f>
        <v>0</v>
      </c>
    </row>
    <row r="804" spans="1:4" x14ac:dyDescent="0.15">
      <c r="A804" t="str">
        <f>Consumos!K804</f>
        <v>11900</v>
      </c>
      <c r="B804">
        <f>Consumos!L804</f>
        <v>0</v>
      </c>
      <c r="C804" s="35">
        <f>Consumos!M804</f>
        <v>0</v>
      </c>
      <c r="D804" s="35">
        <f>Consumos!B804</f>
        <v>0</v>
      </c>
    </row>
    <row r="805" spans="1:4" x14ac:dyDescent="0.15">
      <c r="A805" t="str">
        <f>Consumos!K805</f>
        <v>11900</v>
      </c>
      <c r="B805">
        <f>Consumos!L805</f>
        <v>0</v>
      </c>
      <c r="C805" s="35">
        <f>Consumos!M805</f>
        <v>0</v>
      </c>
      <c r="D805" s="35">
        <f>Consumos!B805</f>
        <v>0</v>
      </c>
    </row>
    <row r="806" spans="1:4" x14ac:dyDescent="0.15">
      <c r="A806" t="str">
        <f>Consumos!K806</f>
        <v>11900</v>
      </c>
      <c r="B806">
        <f>Consumos!L806</f>
        <v>0</v>
      </c>
      <c r="C806" s="35">
        <f>Consumos!M806</f>
        <v>0</v>
      </c>
      <c r="D806" s="35">
        <f>Consumos!B806</f>
        <v>0</v>
      </c>
    </row>
    <row r="807" spans="1:4" x14ac:dyDescent="0.15">
      <c r="A807" t="str">
        <f>Consumos!K807</f>
        <v>11900</v>
      </c>
      <c r="B807">
        <f>Consumos!L807</f>
        <v>0</v>
      </c>
      <c r="C807" s="35">
        <f>Consumos!M807</f>
        <v>0</v>
      </c>
      <c r="D807" s="35">
        <f>Consumos!B807</f>
        <v>0</v>
      </c>
    </row>
    <row r="808" spans="1:4" x14ac:dyDescent="0.15">
      <c r="A808" t="str">
        <f>Consumos!K808</f>
        <v>11900</v>
      </c>
      <c r="B808">
        <f>Consumos!L808</f>
        <v>0</v>
      </c>
      <c r="C808" s="35">
        <f>Consumos!M808</f>
        <v>0</v>
      </c>
      <c r="D808" s="35">
        <f>Consumos!B808</f>
        <v>0</v>
      </c>
    </row>
    <row r="809" spans="1:4" x14ac:dyDescent="0.15">
      <c r="A809" t="str">
        <f>Consumos!K809</f>
        <v>11900</v>
      </c>
      <c r="B809">
        <f>Consumos!L809</f>
        <v>0</v>
      </c>
      <c r="C809" s="35">
        <f>Consumos!M809</f>
        <v>0</v>
      </c>
      <c r="D809" s="35">
        <f>Consumos!B809</f>
        <v>0</v>
      </c>
    </row>
    <row r="810" spans="1:4" x14ac:dyDescent="0.15">
      <c r="A810" t="str">
        <f>Consumos!K810</f>
        <v>11900</v>
      </c>
      <c r="B810">
        <f>Consumos!L810</f>
        <v>0</v>
      </c>
      <c r="C810" s="35">
        <f>Consumos!M810</f>
        <v>0</v>
      </c>
      <c r="D810" s="35">
        <f>Consumos!B810</f>
        <v>0</v>
      </c>
    </row>
    <row r="811" spans="1:4" x14ac:dyDescent="0.15">
      <c r="A811" t="str">
        <f>Consumos!K811</f>
        <v>11900</v>
      </c>
      <c r="B811">
        <f>Consumos!L811</f>
        <v>0</v>
      </c>
      <c r="C811" s="35">
        <f>Consumos!M811</f>
        <v>0</v>
      </c>
      <c r="D811" s="35">
        <f>Consumos!B811</f>
        <v>0</v>
      </c>
    </row>
    <row r="812" spans="1:4" x14ac:dyDescent="0.15">
      <c r="A812" t="str">
        <f>Consumos!K812</f>
        <v>11900</v>
      </c>
      <c r="B812">
        <f>Consumos!L812</f>
        <v>0</v>
      </c>
      <c r="C812" s="35">
        <f>Consumos!M812</f>
        <v>0</v>
      </c>
      <c r="D812" s="35">
        <f>Consumos!B812</f>
        <v>0</v>
      </c>
    </row>
    <row r="813" spans="1:4" x14ac:dyDescent="0.15">
      <c r="A813" t="str">
        <f>Consumos!K813</f>
        <v>11900</v>
      </c>
      <c r="B813">
        <f>Consumos!L813</f>
        <v>0</v>
      </c>
      <c r="C813" s="35">
        <f>Consumos!M813</f>
        <v>0</v>
      </c>
      <c r="D813" s="35">
        <f>Consumos!B813</f>
        <v>0</v>
      </c>
    </row>
    <row r="814" spans="1:4" x14ac:dyDescent="0.15">
      <c r="A814" t="str">
        <f>Consumos!K814</f>
        <v>11900</v>
      </c>
      <c r="B814">
        <f>Consumos!L814</f>
        <v>0</v>
      </c>
      <c r="C814" s="35">
        <f>Consumos!M814</f>
        <v>0</v>
      </c>
      <c r="D814" s="35">
        <f>Consumos!B814</f>
        <v>0</v>
      </c>
    </row>
    <row r="815" spans="1:4" x14ac:dyDescent="0.15">
      <c r="A815" t="str">
        <f>Consumos!K815</f>
        <v>11900</v>
      </c>
      <c r="B815">
        <f>Consumos!L815</f>
        <v>0</v>
      </c>
      <c r="C815" s="35">
        <f>Consumos!M815</f>
        <v>0</v>
      </c>
      <c r="D815" s="35">
        <f>Consumos!B815</f>
        <v>0</v>
      </c>
    </row>
    <row r="816" spans="1:4" x14ac:dyDescent="0.15">
      <c r="A816" t="str">
        <f>Consumos!K816</f>
        <v>11900</v>
      </c>
      <c r="B816">
        <f>Consumos!L816</f>
        <v>0</v>
      </c>
      <c r="C816" s="35">
        <f>Consumos!M816</f>
        <v>0</v>
      </c>
      <c r="D816" s="35">
        <f>Consumos!B816</f>
        <v>0</v>
      </c>
    </row>
    <row r="817" spans="1:4" x14ac:dyDescent="0.15">
      <c r="A817" t="str">
        <f>Consumos!K817</f>
        <v>11900</v>
      </c>
      <c r="B817">
        <f>Consumos!L817</f>
        <v>0</v>
      </c>
      <c r="C817" s="35">
        <f>Consumos!M817</f>
        <v>0</v>
      </c>
      <c r="D817" s="35">
        <f>Consumos!B817</f>
        <v>0</v>
      </c>
    </row>
    <row r="818" spans="1:4" x14ac:dyDescent="0.15">
      <c r="A818" t="str">
        <f>Consumos!K818</f>
        <v>11900</v>
      </c>
      <c r="B818">
        <f>Consumos!L818</f>
        <v>0</v>
      </c>
      <c r="C818" s="35">
        <f>Consumos!M818</f>
        <v>0</v>
      </c>
      <c r="D818" s="35">
        <f>Consumos!B818</f>
        <v>0</v>
      </c>
    </row>
    <row r="819" spans="1:4" x14ac:dyDescent="0.15">
      <c r="A819" t="str">
        <f>Consumos!K819</f>
        <v>11900</v>
      </c>
      <c r="B819">
        <f>Consumos!L819</f>
        <v>0</v>
      </c>
      <c r="C819" s="35">
        <f>Consumos!M819</f>
        <v>0</v>
      </c>
      <c r="D819" s="35">
        <f>Consumos!B819</f>
        <v>0</v>
      </c>
    </row>
    <row r="820" spans="1:4" x14ac:dyDescent="0.15">
      <c r="A820" t="str">
        <f>Consumos!K820</f>
        <v>11900</v>
      </c>
      <c r="B820">
        <f>Consumos!L820</f>
        <v>0</v>
      </c>
      <c r="C820" s="35">
        <f>Consumos!M820</f>
        <v>0</v>
      </c>
      <c r="D820" s="35">
        <f>Consumos!B820</f>
        <v>0</v>
      </c>
    </row>
    <row r="821" spans="1:4" x14ac:dyDescent="0.15">
      <c r="A821" t="str">
        <f>Consumos!K821</f>
        <v>11900</v>
      </c>
      <c r="B821">
        <f>Consumos!L821</f>
        <v>0</v>
      </c>
      <c r="C821" s="35">
        <f>Consumos!M821</f>
        <v>0</v>
      </c>
      <c r="D821" s="35">
        <f>Consumos!B821</f>
        <v>0</v>
      </c>
    </row>
    <row r="822" spans="1:4" x14ac:dyDescent="0.15">
      <c r="A822" t="str">
        <f>Consumos!K822</f>
        <v>11900</v>
      </c>
      <c r="B822">
        <f>Consumos!L822</f>
        <v>0</v>
      </c>
      <c r="C822" s="35">
        <f>Consumos!M822</f>
        <v>0</v>
      </c>
      <c r="D822" s="35">
        <f>Consumos!B822</f>
        <v>0</v>
      </c>
    </row>
    <row r="823" spans="1:4" x14ac:dyDescent="0.15">
      <c r="A823" t="str">
        <f>Consumos!K823</f>
        <v>11900</v>
      </c>
      <c r="B823">
        <f>Consumos!L823</f>
        <v>0</v>
      </c>
      <c r="C823" s="35">
        <f>Consumos!M823</f>
        <v>0</v>
      </c>
      <c r="D823" s="35">
        <f>Consumos!B823</f>
        <v>0</v>
      </c>
    </row>
    <row r="824" spans="1:4" x14ac:dyDescent="0.15">
      <c r="A824" t="str">
        <f>Consumos!K824</f>
        <v>11900</v>
      </c>
      <c r="B824">
        <f>Consumos!L824</f>
        <v>0</v>
      </c>
      <c r="C824" s="35">
        <f>Consumos!M824</f>
        <v>0</v>
      </c>
      <c r="D824" s="35">
        <f>Consumos!B824</f>
        <v>0</v>
      </c>
    </row>
    <row r="825" spans="1:4" x14ac:dyDescent="0.15">
      <c r="A825" t="str">
        <f>Consumos!K825</f>
        <v>11900</v>
      </c>
      <c r="B825">
        <f>Consumos!L825</f>
        <v>0</v>
      </c>
      <c r="C825" s="35">
        <f>Consumos!M825</f>
        <v>0</v>
      </c>
      <c r="D825" s="35">
        <f>Consumos!B825</f>
        <v>0</v>
      </c>
    </row>
    <row r="826" spans="1:4" x14ac:dyDescent="0.15">
      <c r="A826" t="str">
        <f>Consumos!K826</f>
        <v>11900</v>
      </c>
      <c r="B826">
        <f>Consumos!L826</f>
        <v>0</v>
      </c>
      <c r="C826" s="35">
        <f>Consumos!M826</f>
        <v>0</v>
      </c>
      <c r="D826" s="35">
        <f>Consumos!B826</f>
        <v>0</v>
      </c>
    </row>
    <row r="827" spans="1:4" x14ac:dyDescent="0.15">
      <c r="A827" t="str">
        <f>Consumos!K827</f>
        <v>11900</v>
      </c>
      <c r="B827">
        <f>Consumos!L827</f>
        <v>0</v>
      </c>
      <c r="C827" s="35">
        <f>Consumos!M827</f>
        <v>0</v>
      </c>
      <c r="D827" s="35">
        <f>Consumos!B827</f>
        <v>0</v>
      </c>
    </row>
    <row r="828" spans="1:4" x14ac:dyDescent="0.15">
      <c r="A828" t="str">
        <f>Consumos!K828</f>
        <v>11900</v>
      </c>
      <c r="B828">
        <f>Consumos!L828</f>
        <v>0</v>
      </c>
      <c r="C828" s="35">
        <f>Consumos!M828</f>
        <v>0</v>
      </c>
      <c r="D828" s="35">
        <f>Consumos!B828</f>
        <v>0</v>
      </c>
    </row>
    <row r="829" spans="1:4" x14ac:dyDescent="0.15">
      <c r="A829" t="str">
        <f>Consumos!K829</f>
        <v>11900</v>
      </c>
      <c r="B829">
        <f>Consumos!L829</f>
        <v>0</v>
      </c>
      <c r="C829" s="35">
        <f>Consumos!M829</f>
        <v>0</v>
      </c>
      <c r="D829" s="35">
        <f>Consumos!B829</f>
        <v>0</v>
      </c>
    </row>
    <row r="830" spans="1:4" x14ac:dyDescent="0.15">
      <c r="A830" t="str">
        <f>Consumos!K830</f>
        <v>11900</v>
      </c>
      <c r="B830">
        <f>Consumos!L830</f>
        <v>0</v>
      </c>
      <c r="C830" s="35">
        <f>Consumos!M830</f>
        <v>0</v>
      </c>
      <c r="D830" s="35">
        <f>Consumos!B830</f>
        <v>0</v>
      </c>
    </row>
    <row r="831" spans="1:4" x14ac:dyDescent="0.15">
      <c r="A831" t="str">
        <f>Consumos!K831</f>
        <v>11900</v>
      </c>
      <c r="B831">
        <f>Consumos!L831</f>
        <v>0</v>
      </c>
      <c r="C831" s="35">
        <f>Consumos!M831</f>
        <v>0</v>
      </c>
      <c r="D831" s="35">
        <f>Consumos!B831</f>
        <v>0</v>
      </c>
    </row>
    <row r="832" spans="1:4" x14ac:dyDescent="0.15">
      <c r="A832" t="str">
        <f>Consumos!K832</f>
        <v>11900</v>
      </c>
      <c r="B832">
        <f>Consumos!L832</f>
        <v>0</v>
      </c>
      <c r="C832" s="35">
        <f>Consumos!M832</f>
        <v>0</v>
      </c>
      <c r="D832" s="35">
        <f>Consumos!B832</f>
        <v>0</v>
      </c>
    </row>
    <row r="833" spans="1:4" x14ac:dyDescent="0.15">
      <c r="A833" t="str">
        <f>Consumos!K833</f>
        <v>11900</v>
      </c>
      <c r="B833">
        <f>Consumos!L833</f>
        <v>0</v>
      </c>
      <c r="C833" s="35">
        <f>Consumos!M833</f>
        <v>0</v>
      </c>
      <c r="D833" s="35">
        <f>Consumos!B833</f>
        <v>0</v>
      </c>
    </row>
    <row r="834" spans="1:4" x14ac:dyDescent="0.15">
      <c r="A834" t="str">
        <f>Consumos!K834</f>
        <v>11900</v>
      </c>
      <c r="B834">
        <f>Consumos!L834</f>
        <v>0</v>
      </c>
      <c r="C834" s="35">
        <f>Consumos!M834</f>
        <v>0</v>
      </c>
      <c r="D834" s="35">
        <f>Consumos!B834</f>
        <v>0</v>
      </c>
    </row>
    <row r="835" spans="1:4" x14ac:dyDescent="0.15">
      <c r="A835" t="str">
        <f>Consumos!K835</f>
        <v>11900</v>
      </c>
      <c r="B835">
        <f>Consumos!L835</f>
        <v>0</v>
      </c>
      <c r="C835" s="35">
        <f>Consumos!M835</f>
        <v>0</v>
      </c>
      <c r="D835" s="35">
        <f>Consumos!B835</f>
        <v>0</v>
      </c>
    </row>
    <row r="836" spans="1:4" x14ac:dyDescent="0.15">
      <c r="A836" t="str">
        <f>Consumos!K836</f>
        <v>11900</v>
      </c>
      <c r="B836">
        <f>Consumos!L836</f>
        <v>0</v>
      </c>
      <c r="C836" s="35">
        <f>Consumos!M836</f>
        <v>0</v>
      </c>
      <c r="D836" s="35">
        <f>Consumos!B836</f>
        <v>0</v>
      </c>
    </row>
    <row r="837" spans="1:4" x14ac:dyDescent="0.15">
      <c r="A837" t="str">
        <f>Consumos!K837</f>
        <v>11900</v>
      </c>
      <c r="B837">
        <f>Consumos!L837</f>
        <v>0</v>
      </c>
      <c r="C837" s="35">
        <f>Consumos!M837</f>
        <v>0</v>
      </c>
      <c r="D837" s="35">
        <f>Consumos!B837</f>
        <v>0</v>
      </c>
    </row>
    <row r="838" spans="1:4" x14ac:dyDescent="0.15">
      <c r="A838" t="str">
        <f>Consumos!K838</f>
        <v>11900</v>
      </c>
      <c r="B838">
        <f>Consumos!L838</f>
        <v>0</v>
      </c>
      <c r="C838" s="35">
        <f>Consumos!M838</f>
        <v>0</v>
      </c>
      <c r="D838" s="35">
        <f>Consumos!B838</f>
        <v>0</v>
      </c>
    </row>
    <row r="839" spans="1:4" x14ac:dyDescent="0.15">
      <c r="A839" t="str">
        <f>Consumos!K839</f>
        <v>11900</v>
      </c>
      <c r="B839">
        <f>Consumos!L839</f>
        <v>0</v>
      </c>
      <c r="C839" s="35">
        <f>Consumos!M839</f>
        <v>0</v>
      </c>
      <c r="D839" s="35">
        <f>Consumos!B839</f>
        <v>0</v>
      </c>
    </row>
    <row r="840" spans="1:4" x14ac:dyDescent="0.15">
      <c r="A840" t="str">
        <f>Consumos!K840</f>
        <v>11900</v>
      </c>
      <c r="B840">
        <f>Consumos!L840</f>
        <v>0</v>
      </c>
      <c r="C840" s="35">
        <f>Consumos!M840</f>
        <v>0</v>
      </c>
      <c r="D840" s="35">
        <f>Consumos!B840</f>
        <v>0</v>
      </c>
    </row>
    <row r="841" spans="1:4" x14ac:dyDescent="0.15">
      <c r="A841" t="str">
        <f>Consumos!K841</f>
        <v>11900</v>
      </c>
      <c r="B841">
        <f>Consumos!L841</f>
        <v>0</v>
      </c>
      <c r="C841" s="35">
        <f>Consumos!M841</f>
        <v>0</v>
      </c>
      <c r="D841" s="35">
        <f>Consumos!B841</f>
        <v>0</v>
      </c>
    </row>
    <row r="842" spans="1:4" x14ac:dyDescent="0.15">
      <c r="A842" t="str">
        <f>Consumos!K842</f>
        <v>11900</v>
      </c>
      <c r="B842">
        <f>Consumos!L842</f>
        <v>0</v>
      </c>
      <c r="C842" s="35">
        <f>Consumos!M842</f>
        <v>0</v>
      </c>
      <c r="D842" s="35">
        <f>Consumos!B842</f>
        <v>0</v>
      </c>
    </row>
    <row r="843" spans="1:4" x14ac:dyDescent="0.15">
      <c r="A843" t="str">
        <f>Consumos!K843</f>
        <v>11900</v>
      </c>
      <c r="B843">
        <f>Consumos!L843</f>
        <v>0</v>
      </c>
      <c r="C843" s="35">
        <f>Consumos!M843</f>
        <v>0</v>
      </c>
      <c r="D843" s="35">
        <f>Consumos!B843</f>
        <v>0</v>
      </c>
    </row>
    <row r="844" spans="1:4" x14ac:dyDescent="0.15">
      <c r="A844" t="str">
        <f>Consumos!K844</f>
        <v>11900</v>
      </c>
      <c r="B844">
        <f>Consumos!L844</f>
        <v>0</v>
      </c>
      <c r="C844" s="35">
        <f>Consumos!M844</f>
        <v>0</v>
      </c>
      <c r="D844" s="35">
        <f>Consumos!B844</f>
        <v>0</v>
      </c>
    </row>
    <row r="845" spans="1:4" x14ac:dyDescent="0.15">
      <c r="A845" t="str">
        <f>Consumos!K845</f>
        <v>11900</v>
      </c>
      <c r="B845">
        <f>Consumos!L845</f>
        <v>0</v>
      </c>
      <c r="C845" s="35">
        <f>Consumos!M845</f>
        <v>0</v>
      </c>
      <c r="D845" s="35">
        <f>Consumos!B845</f>
        <v>0</v>
      </c>
    </row>
    <row r="846" spans="1:4" x14ac:dyDescent="0.15">
      <c r="A846" t="str">
        <f>Consumos!K846</f>
        <v>11900</v>
      </c>
      <c r="B846">
        <f>Consumos!L846</f>
        <v>0</v>
      </c>
      <c r="C846" s="35">
        <f>Consumos!M846</f>
        <v>0</v>
      </c>
      <c r="D846" s="35">
        <f>Consumos!B846</f>
        <v>0</v>
      </c>
    </row>
    <row r="847" spans="1:4" x14ac:dyDescent="0.15">
      <c r="A847" t="str">
        <f>Consumos!K847</f>
        <v>11900</v>
      </c>
      <c r="B847">
        <f>Consumos!L847</f>
        <v>0</v>
      </c>
      <c r="C847" s="35">
        <f>Consumos!M847</f>
        <v>0</v>
      </c>
      <c r="D847" s="35">
        <f>Consumos!B847</f>
        <v>0</v>
      </c>
    </row>
    <row r="848" spans="1:4" x14ac:dyDescent="0.15">
      <c r="A848" t="str">
        <f>Consumos!K848</f>
        <v>11900</v>
      </c>
      <c r="B848">
        <f>Consumos!L848</f>
        <v>0</v>
      </c>
      <c r="C848" s="35">
        <f>Consumos!M848</f>
        <v>0</v>
      </c>
      <c r="D848" s="35">
        <f>Consumos!B848</f>
        <v>0</v>
      </c>
    </row>
    <row r="849" spans="1:4" x14ac:dyDescent="0.15">
      <c r="A849" t="str">
        <f>Consumos!K849</f>
        <v>11900</v>
      </c>
      <c r="B849">
        <f>Consumos!L849</f>
        <v>0</v>
      </c>
      <c r="C849" s="35">
        <f>Consumos!M849</f>
        <v>0</v>
      </c>
      <c r="D849" s="35">
        <f>Consumos!B849</f>
        <v>0</v>
      </c>
    </row>
    <row r="850" spans="1:4" x14ac:dyDescent="0.15">
      <c r="A850" t="str">
        <f>Consumos!K850</f>
        <v>11900</v>
      </c>
      <c r="B850">
        <f>Consumos!L850</f>
        <v>0</v>
      </c>
      <c r="C850" s="35">
        <f>Consumos!M850</f>
        <v>0</v>
      </c>
      <c r="D850" s="35">
        <f>Consumos!B850</f>
        <v>0</v>
      </c>
    </row>
    <row r="851" spans="1:4" x14ac:dyDescent="0.15">
      <c r="A851" t="str">
        <f>Consumos!K851</f>
        <v>11900</v>
      </c>
      <c r="B851">
        <f>Consumos!L851</f>
        <v>0</v>
      </c>
      <c r="C851" s="35">
        <f>Consumos!M851</f>
        <v>0</v>
      </c>
      <c r="D851" s="35">
        <f>Consumos!B851</f>
        <v>0</v>
      </c>
    </row>
    <row r="852" spans="1:4" x14ac:dyDescent="0.15">
      <c r="A852" t="str">
        <f>Consumos!K852</f>
        <v>11900</v>
      </c>
      <c r="B852">
        <f>Consumos!L852</f>
        <v>0</v>
      </c>
      <c r="C852" s="35">
        <f>Consumos!M852</f>
        <v>0</v>
      </c>
      <c r="D852" s="35">
        <f>Consumos!B852</f>
        <v>0</v>
      </c>
    </row>
    <row r="853" spans="1:4" x14ac:dyDescent="0.15">
      <c r="A853" t="str">
        <f>Consumos!K853</f>
        <v>11900</v>
      </c>
      <c r="B853">
        <f>Consumos!L853</f>
        <v>0</v>
      </c>
      <c r="C853" s="35">
        <f>Consumos!M853</f>
        <v>0</v>
      </c>
      <c r="D853" s="35">
        <f>Consumos!B853</f>
        <v>0</v>
      </c>
    </row>
    <row r="854" spans="1:4" x14ac:dyDescent="0.15">
      <c r="A854" t="str">
        <f>Consumos!K854</f>
        <v>11900</v>
      </c>
      <c r="B854">
        <f>Consumos!L854</f>
        <v>0</v>
      </c>
      <c r="C854" s="35">
        <f>Consumos!M854</f>
        <v>0</v>
      </c>
      <c r="D854" s="35">
        <f>Consumos!B854</f>
        <v>0</v>
      </c>
    </row>
    <row r="855" spans="1:4" x14ac:dyDescent="0.15">
      <c r="A855" t="str">
        <f>Consumos!K855</f>
        <v>11900</v>
      </c>
      <c r="B855">
        <f>Consumos!L855</f>
        <v>0</v>
      </c>
      <c r="C855" s="35">
        <f>Consumos!M855</f>
        <v>0</v>
      </c>
      <c r="D855" s="35">
        <f>Consumos!B855</f>
        <v>0</v>
      </c>
    </row>
    <row r="856" spans="1:4" x14ac:dyDescent="0.15">
      <c r="A856" t="str">
        <f>Consumos!K856</f>
        <v>11900</v>
      </c>
      <c r="B856">
        <f>Consumos!L856</f>
        <v>0</v>
      </c>
      <c r="C856" s="35">
        <f>Consumos!M856</f>
        <v>0</v>
      </c>
      <c r="D856" s="35">
        <f>Consumos!B856</f>
        <v>0</v>
      </c>
    </row>
    <row r="857" spans="1:4" x14ac:dyDescent="0.15">
      <c r="A857" t="str">
        <f>Consumos!K857</f>
        <v>11900</v>
      </c>
      <c r="B857">
        <f>Consumos!L857</f>
        <v>0</v>
      </c>
      <c r="C857" s="35">
        <f>Consumos!M857</f>
        <v>0</v>
      </c>
      <c r="D857" s="35">
        <f>Consumos!B857</f>
        <v>0</v>
      </c>
    </row>
    <row r="858" spans="1:4" x14ac:dyDescent="0.15">
      <c r="A858" t="str">
        <f>Consumos!K858</f>
        <v>11900</v>
      </c>
      <c r="B858">
        <f>Consumos!L858</f>
        <v>0</v>
      </c>
      <c r="C858" s="35">
        <f>Consumos!M858</f>
        <v>0</v>
      </c>
      <c r="D858" s="35">
        <f>Consumos!B858</f>
        <v>0</v>
      </c>
    </row>
    <row r="859" spans="1:4" x14ac:dyDescent="0.15">
      <c r="A859" t="str">
        <f>Consumos!K859</f>
        <v>11900</v>
      </c>
      <c r="B859">
        <f>Consumos!L859</f>
        <v>0</v>
      </c>
      <c r="C859" s="35">
        <f>Consumos!M859</f>
        <v>0</v>
      </c>
      <c r="D859" s="35">
        <f>Consumos!B859</f>
        <v>0</v>
      </c>
    </row>
    <row r="860" spans="1:4" x14ac:dyDescent="0.15">
      <c r="A860" t="str">
        <f>Consumos!K860</f>
        <v>11900</v>
      </c>
      <c r="B860">
        <f>Consumos!L860</f>
        <v>0</v>
      </c>
      <c r="C860" s="35">
        <f>Consumos!M860</f>
        <v>0</v>
      </c>
      <c r="D860" s="35">
        <f>Consumos!B860</f>
        <v>0</v>
      </c>
    </row>
    <row r="861" spans="1:4" x14ac:dyDescent="0.15">
      <c r="A861" t="str">
        <f>Consumos!K861</f>
        <v>11900</v>
      </c>
      <c r="B861">
        <f>Consumos!L861</f>
        <v>0</v>
      </c>
      <c r="C861" s="35">
        <f>Consumos!M861</f>
        <v>0</v>
      </c>
      <c r="D861" s="35">
        <f>Consumos!B861</f>
        <v>0</v>
      </c>
    </row>
    <row r="862" spans="1:4" x14ac:dyDescent="0.15">
      <c r="A862" t="str">
        <f>Consumos!K862</f>
        <v>11900</v>
      </c>
      <c r="B862">
        <f>Consumos!L862</f>
        <v>0</v>
      </c>
      <c r="C862" s="35">
        <f>Consumos!M862</f>
        <v>0</v>
      </c>
      <c r="D862" s="35">
        <f>Consumos!B862</f>
        <v>0</v>
      </c>
    </row>
    <row r="863" spans="1:4" x14ac:dyDescent="0.15">
      <c r="A863" t="str">
        <f>Consumos!K863</f>
        <v>11900</v>
      </c>
      <c r="B863">
        <f>Consumos!L863</f>
        <v>0</v>
      </c>
      <c r="C863" s="35">
        <f>Consumos!M863</f>
        <v>0</v>
      </c>
      <c r="D863" s="35">
        <f>Consumos!B863</f>
        <v>0</v>
      </c>
    </row>
    <row r="864" spans="1:4" x14ac:dyDescent="0.15">
      <c r="A864" t="str">
        <f>Consumos!K864</f>
        <v>11900</v>
      </c>
      <c r="B864">
        <f>Consumos!L864</f>
        <v>0</v>
      </c>
      <c r="C864" s="35">
        <f>Consumos!M864</f>
        <v>0</v>
      </c>
      <c r="D864" s="35">
        <f>Consumos!B864</f>
        <v>0</v>
      </c>
    </row>
    <row r="865" spans="1:4" x14ac:dyDescent="0.15">
      <c r="A865" t="str">
        <f>Consumos!K865</f>
        <v>11900</v>
      </c>
      <c r="B865">
        <f>Consumos!L865</f>
        <v>0</v>
      </c>
      <c r="C865" s="35">
        <f>Consumos!M865</f>
        <v>0</v>
      </c>
      <c r="D865" s="35">
        <f>Consumos!B865</f>
        <v>0</v>
      </c>
    </row>
    <row r="866" spans="1:4" x14ac:dyDescent="0.15">
      <c r="A866" t="str">
        <f>Consumos!K866</f>
        <v>11900</v>
      </c>
      <c r="B866">
        <f>Consumos!L866</f>
        <v>0</v>
      </c>
      <c r="C866" s="35">
        <f>Consumos!M866</f>
        <v>0</v>
      </c>
      <c r="D866" s="35">
        <f>Consumos!B866</f>
        <v>0</v>
      </c>
    </row>
    <row r="867" spans="1:4" x14ac:dyDescent="0.15">
      <c r="A867" t="str">
        <f>Consumos!K867</f>
        <v>11900</v>
      </c>
      <c r="B867">
        <f>Consumos!L867</f>
        <v>0</v>
      </c>
      <c r="C867" s="35">
        <f>Consumos!M867</f>
        <v>0</v>
      </c>
      <c r="D867" s="35">
        <f>Consumos!B867</f>
        <v>0</v>
      </c>
    </row>
    <row r="868" spans="1:4" x14ac:dyDescent="0.15">
      <c r="A868" t="str">
        <f>Consumos!K868</f>
        <v>11900</v>
      </c>
      <c r="B868">
        <f>Consumos!L868</f>
        <v>0</v>
      </c>
      <c r="C868" s="35">
        <f>Consumos!M868</f>
        <v>0</v>
      </c>
      <c r="D868" s="35">
        <f>Consumos!B868</f>
        <v>0</v>
      </c>
    </row>
    <row r="869" spans="1:4" x14ac:dyDescent="0.15">
      <c r="A869" t="str">
        <f>Consumos!K869</f>
        <v>11900</v>
      </c>
      <c r="B869">
        <f>Consumos!L869</f>
        <v>0</v>
      </c>
      <c r="C869" s="35">
        <f>Consumos!M869</f>
        <v>0</v>
      </c>
      <c r="D869" s="35">
        <f>Consumos!B869</f>
        <v>0</v>
      </c>
    </row>
    <row r="870" spans="1:4" x14ac:dyDescent="0.15">
      <c r="A870" t="str">
        <f>Consumos!K870</f>
        <v>11900</v>
      </c>
      <c r="B870">
        <f>Consumos!L870</f>
        <v>0</v>
      </c>
      <c r="C870" s="35">
        <f>Consumos!M870</f>
        <v>0</v>
      </c>
      <c r="D870" s="35">
        <f>Consumos!B870</f>
        <v>0</v>
      </c>
    </row>
    <row r="871" spans="1:4" x14ac:dyDescent="0.15">
      <c r="A871" t="str">
        <f>Consumos!K871</f>
        <v>11900</v>
      </c>
      <c r="B871">
        <f>Consumos!L871</f>
        <v>0</v>
      </c>
      <c r="C871" s="35">
        <f>Consumos!M871</f>
        <v>0</v>
      </c>
      <c r="D871" s="35">
        <f>Consumos!B871</f>
        <v>0</v>
      </c>
    </row>
    <row r="872" spans="1:4" x14ac:dyDescent="0.15">
      <c r="A872" t="str">
        <f>Consumos!K872</f>
        <v>11900</v>
      </c>
      <c r="B872">
        <f>Consumos!L872</f>
        <v>0</v>
      </c>
      <c r="C872" s="35">
        <f>Consumos!M872</f>
        <v>0</v>
      </c>
      <c r="D872" s="35">
        <f>Consumos!B872</f>
        <v>0</v>
      </c>
    </row>
    <row r="873" spans="1:4" x14ac:dyDescent="0.15">
      <c r="A873" t="str">
        <f>Consumos!K873</f>
        <v>11900</v>
      </c>
      <c r="B873">
        <f>Consumos!L873</f>
        <v>0</v>
      </c>
      <c r="C873" s="35">
        <f>Consumos!M873</f>
        <v>0</v>
      </c>
      <c r="D873" s="35">
        <f>Consumos!B873</f>
        <v>0</v>
      </c>
    </row>
    <row r="874" spans="1:4" x14ac:dyDescent="0.15">
      <c r="A874" t="str">
        <f>Consumos!K874</f>
        <v>11900</v>
      </c>
      <c r="B874">
        <f>Consumos!L874</f>
        <v>0</v>
      </c>
      <c r="C874" s="35">
        <f>Consumos!M874</f>
        <v>0</v>
      </c>
      <c r="D874" s="35">
        <f>Consumos!B874</f>
        <v>0</v>
      </c>
    </row>
    <row r="875" spans="1:4" x14ac:dyDescent="0.15">
      <c r="A875" t="str">
        <f>Consumos!K875</f>
        <v>11900</v>
      </c>
      <c r="B875">
        <f>Consumos!L875</f>
        <v>0</v>
      </c>
      <c r="C875" s="35">
        <f>Consumos!M875</f>
        <v>0</v>
      </c>
      <c r="D875" s="35">
        <f>Consumos!B875</f>
        <v>0</v>
      </c>
    </row>
    <row r="876" spans="1:4" x14ac:dyDescent="0.15">
      <c r="A876" t="str">
        <f>Consumos!K876</f>
        <v>11900</v>
      </c>
      <c r="B876">
        <f>Consumos!L876</f>
        <v>0</v>
      </c>
      <c r="C876" s="35">
        <f>Consumos!M876</f>
        <v>0</v>
      </c>
      <c r="D876" s="35">
        <f>Consumos!B876</f>
        <v>0</v>
      </c>
    </row>
    <row r="877" spans="1:4" x14ac:dyDescent="0.15">
      <c r="A877" t="str">
        <f>Consumos!K877</f>
        <v>11900</v>
      </c>
      <c r="B877">
        <f>Consumos!L877</f>
        <v>0</v>
      </c>
      <c r="C877" s="35">
        <f>Consumos!M877</f>
        <v>0</v>
      </c>
      <c r="D877" s="35">
        <f>Consumos!B877</f>
        <v>0</v>
      </c>
    </row>
    <row r="878" spans="1:4" x14ac:dyDescent="0.15">
      <c r="A878" t="str">
        <f>Consumos!K878</f>
        <v>11900</v>
      </c>
      <c r="B878">
        <f>Consumos!L878</f>
        <v>0</v>
      </c>
      <c r="C878" s="35">
        <f>Consumos!M878</f>
        <v>0</v>
      </c>
      <c r="D878" s="35">
        <f>Consumos!B878</f>
        <v>0</v>
      </c>
    </row>
    <row r="879" spans="1:4" x14ac:dyDescent="0.15">
      <c r="A879" t="str">
        <f>Consumos!K879</f>
        <v>11900</v>
      </c>
      <c r="B879">
        <f>Consumos!L879</f>
        <v>0</v>
      </c>
      <c r="C879" s="35">
        <f>Consumos!M879</f>
        <v>0</v>
      </c>
      <c r="D879" s="35">
        <f>Consumos!B879</f>
        <v>0</v>
      </c>
    </row>
    <row r="880" spans="1:4" x14ac:dyDescent="0.15">
      <c r="A880" t="str">
        <f>Consumos!K880</f>
        <v>11900</v>
      </c>
      <c r="B880">
        <f>Consumos!L880</f>
        <v>0</v>
      </c>
      <c r="C880" s="35">
        <f>Consumos!M880</f>
        <v>0</v>
      </c>
      <c r="D880" s="35">
        <f>Consumos!B880</f>
        <v>0</v>
      </c>
    </row>
    <row r="881" spans="1:4" x14ac:dyDescent="0.15">
      <c r="A881" t="str">
        <f>Consumos!K881</f>
        <v>11900</v>
      </c>
      <c r="B881">
        <f>Consumos!L881</f>
        <v>0</v>
      </c>
      <c r="C881" s="35">
        <f>Consumos!M881</f>
        <v>0</v>
      </c>
      <c r="D881" s="35">
        <f>Consumos!B881</f>
        <v>0</v>
      </c>
    </row>
    <row r="882" spans="1:4" x14ac:dyDescent="0.15">
      <c r="A882" t="str">
        <f>Consumos!K882</f>
        <v>11900</v>
      </c>
      <c r="B882">
        <f>Consumos!L882</f>
        <v>0</v>
      </c>
      <c r="C882" s="35">
        <f>Consumos!M882</f>
        <v>0</v>
      </c>
      <c r="D882" s="35">
        <f>Consumos!B882</f>
        <v>0</v>
      </c>
    </row>
    <row r="883" spans="1:4" x14ac:dyDescent="0.15">
      <c r="A883" t="str">
        <f>Consumos!K883</f>
        <v>11900</v>
      </c>
      <c r="B883">
        <f>Consumos!L883</f>
        <v>0</v>
      </c>
      <c r="C883" s="35">
        <f>Consumos!M883</f>
        <v>0</v>
      </c>
      <c r="D883" s="35">
        <f>Consumos!B883</f>
        <v>0</v>
      </c>
    </row>
    <row r="884" spans="1:4" x14ac:dyDescent="0.15">
      <c r="A884" t="str">
        <f>Consumos!K884</f>
        <v>11900</v>
      </c>
      <c r="B884">
        <f>Consumos!L884</f>
        <v>0</v>
      </c>
      <c r="C884" s="35">
        <f>Consumos!M884</f>
        <v>0</v>
      </c>
      <c r="D884" s="35">
        <f>Consumos!B884</f>
        <v>0</v>
      </c>
    </row>
    <row r="885" spans="1:4" x14ac:dyDescent="0.15">
      <c r="A885" t="str">
        <f>Consumos!K885</f>
        <v>11900</v>
      </c>
      <c r="B885">
        <f>Consumos!L885</f>
        <v>0</v>
      </c>
      <c r="C885" s="35">
        <f>Consumos!M885</f>
        <v>0</v>
      </c>
      <c r="D885" s="35">
        <f>Consumos!B885</f>
        <v>0</v>
      </c>
    </row>
    <row r="886" spans="1:4" x14ac:dyDescent="0.15">
      <c r="A886" t="str">
        <f>Consumos!K886</f>
        <v>11900</v>
      </c>
      <c r="B886">
        <f>Consumos!L886</f>
        <v>0</v>
      </c>
      <c r="C886" s="35">
        <f>Consumos!M886</f>
        <v>0</v>
      </c>
      <c r="D886" s="35">
        <f>Consumos!B886</f>
        <v>0</v>
      </c>
    </row>
    <row r="887" spans="1:4" x14ac:dyDescent="0.15">
      <c r="A887" t="str">
        <f>Consumos!K887</f>
        <v>11900</v>
      </c>
      <c r="B887">
        <f>Consumos!L887</f>
        <v>0</v>
      </c>
      <c r="C887" s="35">
        <f>Consumos!M887</f>
        <v>0</v>
      </c>
      <c r="D887" s="35">
        <f>Consumos!B887</f>
        <v>0</v>
      </c>
    </row>
    <row r="888" spans="1:4" x14ac:dyDescent="0.15">
      <c r="A888" t="str">
        <f>Consumos!K888</f>
        <v>11900</v>
      </c>
      <c r="B888">
        <f>Consumos!L888</f>
        <v>0</v>
      </c>
      <c r="C888" s="35">
        <f>Consumos!M888</f>
        <v>0</v>
      </c>
      <c r="D888" s="35">
        <f>Consumos!B888</f>
        <v>0</v>
      </c>
    </row>
    <row r="889" spans="1:4" x14ac:dyDescent="0.15">
      <c r="A889" t="str">
        <f>Consumos!K889</f>
        <v>11900</v>
      </c>
      <c r="B889">
        <f>Consumos!L889</f>
        <v>0</v>
      </c>
      <c r="C889" s="35">
        <f>Consumos!M889</f>
        <v>0</v>
      </c>
      <c r="D889" s="35">
        <f>Consumos!B889</f>
        <v>0</v>
      </c>
    </row>
    <row r="890" spans="1:4" x14ac:dyDescent="0.15">
      <c r="A890" t="str">
        <f>Consumos!K890</f>
        <v>11900</v>
      </c>
      <c r="B890">
        <f>Consumos!L890</f>
        <v>0</v>
      </c>
      <c r="C890" s="35">
        <f>Consumos!M890</f>
        <v>0</v>
      </c>
      <c r="D890" s="35">
        <f>Consumos!B890</f>
        <v>0</v>
      </c>
    </row>
    <row r="891" spans="1:4" x14ac:dyDescent="0.15">
      <c r="A891" t="str">
        <f>Consumos!K891</f>
        <v>11900</v>
      </c>
      <c r="B891">
        <f>Consumos!L891</f>
        <v>0</v>
      </c>
      <c r="C891" s="35">
        <f>Consumos!M891</f>
        <v>0</v>
      </c>
      <c r="D891" s="35">
        <f>Consumos!B891</f>
        <v>0</v>
      </c>
    </row>
    <row r="892" spans="1:4" x14ac:dyDescent="0.15">
      <c r="A892" t="str">
        <f>Consumos!K892</f>
        <v>11900</v>
      </c>
      <c r="B892">
        <f>Consumos!L892</f>
        <v>0</v>
      </c>
      <c r="C892" s="35">
        <f>Consumos!M892</f>
        <v>0</v>
      </c>
      <c r="D892" s="35">
        <f>Consumos!B892</f>
        <v>0</v>
      </c>
    </row>
    <row r="893" spans="1:4" x14ac:dyDescent="0.15">
      <c r="A893" t="str">
        <f>Consumos!K893</f>
        <v>11900</v>
      </c>
      <c r="B893">
        <f>Consumos!L893</f>
        <v>0</v>
      </c>
      <c r="C893" s="35">
        <f>Consumos!M893</f>
        <v>0</v>
      </c>
      <c r="D893" s="35">
        <f>Consumos!B893</f>
        <v>0</v>
      </c>
    </row>
    <row r="894" spans="1:4" x14ac:dyDescent="0.15">
      <c r="A894" t="str">
        <f>Consumos!K894</f>
        <v>11900</v>
      </c>
      <c r="B894">
        <f>Consumos!L894</f>
        <v>0</v>
      </c>
      <c r="C894" s="35">
        <f>Consumos!M894</f>
        <v>0</v>
      </c>
      <c r="D894" s="35">
        <f>Consumos!B894</f>
        <v>0</v>
      </c>
    </row>
    <row r="895" spans="1:4" x14ac:dyDescent="0.15">
      <c r="A895" t="str">
        <f>Consumos!K895</f>
        <v>11900</v>
      </c>
      <c r="B895">
        <f>Consumos!L895</f>
        <v>0</v>
      </c>
      <c r="C895" s="35">
        <f>Consumos!M895</f>
        <v>0</v>
      </c>
      <c r="D895" s="35">
        <f>Consumos!B895</f>
        <v>0</v>
      </c>
    </row>
    <row r="896" spans="1:4" x14ac:dyDescent="0.15">
      <c r="A896" t="str">
        <f>Consumos!K896</f>
        <v>11900</v>
      </c>
      <c r="B896">
        <f>Consumos!L896</f>
        <v>0</v>
      </c>
      <c r="C896" s="35">
        <f>Consumos!M896</f>
        <v>0</v>
      </c>
      <c r="D896" s="35">
        <f>Consumos!B896</f>
        <v>0</v>
      </c>
    </row>
    <row r="897" spans="1:4" x14ac:dyDescent="0.15">
      <c r="A897" t="str">
        <f>Consumos!K897</f>
        <v>11900</v>
      </c>
      <c r="B897">
        <f>Consumos!L897</f>
        <v>0</v>
      </c>
      <c r="C897" s="35">
        <f>Consumos!M897</f>
        <v>0</v>
      </c>
      <c r="D897" s="35">
        <f>Consumos!B897</f>
        <v>0</v>
      </c>
    </row>
    <row r="898" spans="1:4" x14ac:dyDescent="0.15">
      <c r="A898" t="str">
        <f>Consumos!K898</f>
        <v>11900</v>
      </c>
      <c r="B898">
        <f>Consumos!L898</f>
        <v>0</v>
      </c>
      <c r="C898" s="35">
        <f>Consumos!M898</f>
        <v>0</v>
      </c>
      <c r="D898" s="35">
        <f>Consumos!B898</f>
        <v>0</v>
      </c>
    </row>
    <row r="899" spans="1:4" x14ac:dyDescent="0.15">
      <c r="A899" t="str">
        <f>Consumos!K899</f>
        <v>11900</v>
      </c>
      <c r="B899">
        <f>Consumos!L899</f>
        <v>0</v>
      </c>
      <c r="C899" s="35">
        <f>Consumos!M899</f>
        <v>0</v>
      </c>
      <c r="D899" s="35">
        <f>Consumos!B899</f>
        <v>0</v>
      </c>
    </row>
    <row r="900" spans="1:4" x14ac:dyDescent="0.15">
      <c r="A900" t="str">
        <f>Consumos!K900</f>
        <v>11900</v>
      </c>
      <c r="B900">
        <f>Consumos!L900</f>
        <v>0</v>
      </c>
      <c r="C900" s="35">
        <f>Consumos!M900</f>
        <v>0</v>
      </c>
      <c r="D900" s="35">
        <f>Consumos!B900</f>
        <v>0</v>
      </c>
    </row>
    <row r="901" spans="1:4" x14ac:dyDescent="0.15">
      <c r="A901" t="str">
        <f>Consumos!K901</f>
        <v>11900</v>
      </c>
      <c r="B901">
        <f>Consumos!L901</f>
        <v>0</v>
      </c>
      <c r="C901" s="35">
        <f>Consumos!M901</f>
        <v>0</v>
      </c>
      <c r="D901" s="35">
        <f>Consumos!B901</f>
        <v>0</v>
      </c>
    </row>
    <row r="902" spans="1:4" x14ac:dyDescent="0.15">
      <c r="A902" t="str">
        <f>Consumos!K902</f>
        <v>11900</v>
      </c>
      <c r="B902">
        <f>Consumos!L902</f>
        <v>0</v>
      </c>
      <c r="C902" s="35">
        <f>Consumos!M902</f>
        <v>0</v>
      </c>
      <c r="D902" s="35">
        <f>Consumos!B902</f>
        <v>0</v>
      </c>
    </row>
    <row r="903" spans="1:4" x14ac:dyDescent="0.15">
      <c r="A903" t="str">
        <f>Consumos!K903</f>
        <v>11900</v>
      </c>
      <c r="B903">
        <f>Consumos!L903</f>
        <v>0</v>
      </c>
      <c r="C903" s="35">
        <f>Consumos!M903</f>
        <v>0</v>
      </c>
      <c r="D903" s="35">
        <f>Consumos!B903</f>
        <v>0</v>
      </c>
    </row>
    <row r="904" spans="1:4" x14ac:dyDescent="0.15">
      <c r="A904" t="str">
        <f>Consumos!K904</f>
        <v>11900</v>
      </c>
      <c r="B904">
        <f>Consumos!L904</f>
        <v>0</v>
      </c>
      <c r="C904" s="35">
        <f>Consumos!M904</f>
        <v>0</v>
      </c>
      <c r="D904" s="35">
        <f>Consumos!B904</f>
        <v>0</v>
      </c>
    </row>
    <row r="905" spans="1:4" x14ac:dyDescent="0.15">
      <c r="A905" t="str">
        <f>Consumos!K905</f>
        <v>11900</v>
      </c>
      <c r="B905">
        <f>Consumos!L905</f>
        <v>0</v>
      </c>
      <c r="C905" s="35">
        <f>Consumos!M905</f>
        <v>0</v>
      </c>
      <c r="D905" s="35">
        <f>Consumos!B905</f>
        <v>0</v>
      </c>
    </row>
    <row r="906" spans="1:4" x14ac:dyDescent="0.15">
      <c r="A906" t="str">
        <f>Consumos!K906</f>
        <v>11900</v>
      </c>
      <c r="B906">
        <f>Consumos!L906</f>
        <v>0</v>
      </c>
      <c r="C906" s="35">
        <f>Consumos!M906</f>
        <v>0</v>
      </c>
      <c r="D906" s="35">
        <f>Consumos!B906</f>
        <v>0</v>
      </c>
    </row>
    <row r="907" spans="1:4" x14ac:dyDescent="0.15">
      <c r="A907" t="str">
        <f>Consumos!K907</f>
        <v>11900</v>
      </c>
      <c r="B907">
        <f>Consumos!L907</f>
        <v>0</v>
      </c>
      <c r="C907" s="35">
        <f>Consumos!M907</f>
        <v>0</v>
      </c>
      <c r="D907" s="35">
        <f>Consumos!B907</f>
        <v>0</v>
      </c>
    </row>
    <row r="908" spans="1:4" x14ac:dyDescent="0.15">
      <c r="A908" t="str">
        <f>Consumos!K908</f>
        <v>11900</v>
      </c>
      <c r="B908">
        <f>Consumos!L908</f>
        <v>0</v>
      </c>
      <c r="C908" s="35">
        <f>Consumos!M908</f>
        <v>0</v>
      </c>
      <c r="D908" s="35">
        <f>Consumos!B908</f>
        <v>0</v>
      </c>
    </row>
    <row r="909" spans="1:4" x14ac:dyDescent="0.15">
      <c r="A909" t="str">
        <f>Consumos!K909</f>
        <v>11900</v>
      </c>
      <c r="B909">
        <f>Consumos!L909</f>
        <v>0</v>
      </c>
      <c r="C909" s="35">
        <f>Consumos!M909</f>
        <v>0</v>
      </c>
      <c r="D909" s="35">
        <f>Consumos!B909</f>
        <v>0</v>
      </c>
    </row>
    <row r="910" spans="1:4" x14ac:dyDescent="0.15">
      <c r="A910" t="str">
        <f>Consumos!K910</f>
        <v>11900</v>
      </c>
      <c r="B910">
        <f>Consumos!L910</f>
        <v>0</v>
      </c>
      <c r="C910" s="35">
        <f>Consumos!M910</f>
        <v>0</v>
      </c>
      <c r="D910" s="35">
        <f>Consumos!B910</f>
        <v>0</v>
      </c>
    </row>
    <row r="911" spans="1:4" x14ac:dyDescent="0.15">
      <c r="A911" t="str">
        <f>Consumos!K911</f>
        <v>11900</v>
      </c>
      <c r="B911">
        <f>Consumos!L911</f>
        <v>0</v>
      </c>
      <c r="C911" s="35">
        <f>Consumos!M911</f>
        <v>0</v>
      </c>
      <c r="D911" s="35">
        <f>Consumos!B911</f>
        <v>0</v>
      </c>
    </row>
    <row r="912" spans="1:4" x14ac:dyDescent="0.15">
      <c r="A912" t="str">
        <f>Consumos!K912</f>
        <v>11900</v>
      </c>
      <c r="B912">
        <f>Consumos!L912</f>
        <v>0</v>
      </c>
      <c r="C912" s="35">
        <f>Consumos!M912</f>
        <v>0</v>
      </c>
      <c r="D912" s="35">
        <f>Consumos!B912</f>
        <v>0</v>
      </c>
    </row>
    <row r="913" spans="1:4" x14ac:dyDescent="0.15">
      <c r="A913" t="str">
        <f>Consumos!K913</f>
        <v>11900</v>
      </c>
      <c r="B913">
        <f>Consumos!L913</f>
        <v>0</v>
      </c>
      <c r="C913" s="35">
        <f>Consumos!M913</f>
        <v>0</v>
      </c>
      <c r="D913" s="35">
        <f>Consumos!B913</f>
        <v>0</v>
      </c>
    </row>
    <row r="914" spans="1:4" x14ac:dyDescent="0.15">
      <c r="A914" t="str">
        <f>Consumos!K914</f>
        <v>11900</v>
      </c>
      <c r="B914">
        <f>Consumos!L914</f>
        <v>0</v>
      </c>
      <c r="C914" s="35">
        <f>Consumos!M914</f>
        <v>0</v>
      </c>
      <c r="D914" s="35">
        <f>Consumos!B914</f>
        <v>0</v>
      </c>
    </row>
    <row r="915" spans="1:4" x14ac:dyDescent="0.15">
      <c r="A915" t="str">
        <f>Consumos!K915</f>
        <v>11900</v>
      </c>
      <c r="B915">
        <f>Consumos!L915</f>
        <v>0</v>
      </c>
      <c r="C915" s="35">
        <f>Consumos!M915</f>
        <v>0</v>
      </c>
      <c r="D915" s="35">
        <f>Consumos!B915</f>
        <v>0</v>
      </c>
    </row>
    <row r="916" spans="1:4" x14ac:dyDescent="0.15">
      <c r="A916" t="str">
        <f>Consumos!K916</f>
        <v>11900</v>
      </c>
      <c r="B916">
        <f>Consumos!L916</f>
        <v>0</v>
      </c>
      <c r="C916" s="35">
        <f>Consumos!M916</f>
        <v>0</v>
      </c>
      <c r="D916" s="35">
        <f>Consumos!B916</f>
        <v>0</v>
      </c>
    </row>
    <row r="917" spans="1:4" x14ac:dyDescent="0.15">
      <c r="A917" t="str">
        <f>Consumos!K917</f>
        <v>11900</v>
      </c>
      <c r="B917">
        <f>Consumos!L917</f>
        <v>0</v>
      </c>
      <c r="C917" s="35">
        <f>Consumos!M917</f>
        <v>0</v>
      </c>
      <c r="D917" s="35">
        <f>Consumos!B917</f>
        <v>0</v>
      </c>
    </row>
    <row r="918" spans="1:4" x14ac:dyDescent="0.15">
      <c r="A918" t="str">
        <f>Consumos!K918</f>
        <v>11900</v>
      </c>
      <c r="B918">
        <f>Consumos!L918</f>
        <v>0</v>
      </c>
      <c r="C918" s="35">
        <f>Consumos!M918</f>
        <v>0</v>
      </c>
      <c r="D918" s="35">
        <f>Consumos!B918</f>
        <v>0</v>
      </c>
    </row>
    <row r="919" spans="1:4" x14ac:dyDescent="0.15">
      <c r="A919" t="str">
        <f>Consumos!K919</f>
        <v>11900</v>
      </c>
      <c r="B919">
        <f>Consumos!L919</f>
        <v>0</v>
      </c>
      <c r="C919" s="35">
        <f>Consumos!M919</f>
        <v>0</v>
      </c>
      <c r="D919" s="35">
        <f>Consumos!B919</f>
        <v>0</v>
      </c>
    </row>
    <row r="920" spans="1:4" x14ac:dyDescent="0.15">
      <c r="A920" t="str">
        <f>Consumos!K920</f>
        <v>11900</v>
      </c>
      <c r="B920">
        <f>Consumos!L920</f>
        <v>0</v>
      </c>
      <c r="C920" s="35">
        <f>Consumos!M920</f>
        <v>0</v>
      </c>
      <c r="D920" s="35">
        <f>Consumos!B920</f>
        <v>0</v>
      </c>
    </row>
    <row r="921" spans="1:4" x14ac:dyDescent="0.15">
      <c r="A921" t="str">
        <f>Consumos!K921</f>
        <v>11900</v>
      </c>
      <c r="B921">
        <f>Consumos!L921</f>
        <v>0</v>
      </c>
      <c r="C921" s="35">
        <f>Consumos!M921</f>
        <v>0</v>
      </c>
      <c r="D921" s="35">
        <f>Consumos!B921</f>
        <v>0</v>
      </c>
    </row>
    <row r="922" spans="1:4" x14ac:dyDescent="0.15">
      <c r="A922" t="str">
        <f>Consumos!K922</f>
        <v>11900</v>
      </c>
      <c r="B922">
        <f>Consumos!L922</f>
        <v>0</v>
      </c>
      <c r="C922" s="35">
        <f>Consumos!M922</f>
        <v>0</v>
      </c>
      <c r="D922" s="35">
        <f>Consumos!B922</f>
        <v>0</v>
      </c>
    </row>
    <row r="923" spans="1:4" x14ac:dyDescent="0.15">
      <c r="A923" t="str">
        <f>Consumos!K923</f>
        <v>11900</v>
      </c>
      <c r="B923">
        <f>Consumos!L923</f>
        <v>0</v>
      </c>
      <c r="C923" s="35">
        <f>Consumos!M923</f>
        <v>0</v>
      </c>
      <c r="D923" s="35">
        <f>Consumos!B923</f>
        <v>0</v>
      </c>
    </row>
    <row r="924" spans="1:4" x14ac:dyDescent="0.15">
      <c r="A924" t="str">
        <f>Consumos!K924</f>
        <v>11900</v>
      </c>
      <c r="B924">
        <f>Consumos!L924</f>
        <v>0</v>
      </c>
      <c r="C924" s="35">
        <f>Consumos!M924</f>
        <v>0</v>
      </c>
      <c r="D924" s="35">
        <f>Consumos!B924</f>
        <v>0</v>
      </c>
    </row>
    <row r="925" spans="1:4" x14ac:dyDescent="0.15">
      <c r="A925" t="str">
        <f>Consumos!K925</f>
        <v>11900</v>
      </c>
      <c r="B925">
        <f>Consumos!L925</f>
        <v>0</v>
      </c>
      <c r="C925" s="35">
        <f>Consumos!M925</f>
        <v>0</v>
      </c>
      <c r="D925" s="35">
        <f>Consumos!B925</f>
        <v>0</v>
      </c>
    </row>
    <row r="926" spans="1:4" x14ac:dyDescent="0.15">
      <c r="A926" t="str">
        <f>Consumos!K926</f>
        <v>11900</v>
      </c>
      <c r="B926">
        <f>Consumos!L926</f>
        <v>0</v>
      </c>
      <c r="C926" s="35">
        <f>Consumos!M926</f>
        <v>0</v>
      </c>
      <c r="D926" s="35">
        <f>Consumos!B926</f>
        <v>0</v>
      </c>
    </row>
    <row r="927" spans="1:4" x14ac:dyDescent="0.15">
      <c r="A927" t="str">
        <f>Consumos!K927</f>
        <v>11900</v>
      </c>
      <c r="B927">
        <f>Consumos!L927</f>
        <v>0</v>
      </c>
      <c r="C927" s="35">
        <f>Consumos!M927</f>
        <v>0</v>
      </c>
      <c r="D927" s="35">
        <f>Consumos!B927</f>
        <v>0</v>
      </c>
    </row>
    <row r="928" spans="1:4" x14ac:dyDescent="0.15">
      <c r="A928" t="str">
        <f>Consumos!K928</f>
        <v>11900</v>
      </c>
      <c r="B928">
        <f>Consumos!L928</f>
        <v>0</v>
      </c>
      <c r="C928" s="35">
        <f>Consumos!M928</f>
        <v>0</v>
      </c>
      <c r="D928" s="35">
        <f>Consumos!B928</f>
        <v>0</v>
      </c>
    </row>
    <row r="929" spans="1:4" x14ac:dyDescent="0.15">
      <c r="A929" t="str">
        <f>Consumos!K929</f>
        <v>11900</v>
      </c>
      <c r="B929">
        <f>Consumos!L929</f>
        <v>0</v>
      </c>
      <c r="C929" s="35">
        <f>Consumos!M929</f>
        <v>0</v>
      </c>
      <c r="D929" s="35">
        <f>Consumos!B929</f>
        <v>0</v>
      </c>
    </row>
    <row r="930" spans="1:4" x14ac:dyDescent="0.15">
      <c r="A930" t="str">
        <f>Consumos!K930</f>
        <v>11900</v>
      </c>
      <c r="B930">
        <f>Consumos!L930</f>
        <v>0</v>
      </c>
      <c r="C930" s="35">
        <f>Consumos!M930</f>
        <v>0</v>
      </c>
      <c r="D930" s="35">
        <f>Consumos!B930</f>
        <v>0</v>
      </c>
    </row>
    <row r="931" spans="1:4" x14ac:dyDescent="0.15">
      <c r="A931" t="str">
        <f>Consumos!K931</f>
        <v>11900</v>
      </c>
      <c r="B931">
        <f>Consumos!L931</f>
        <v>0</v>
      </c>
      <c r="C931" s="35">
        <f>Consumos!M931</f>
        <v>0</v>
      </c>
      <c r="D931" s="35">
        <f>Consumos!B931</f>
        <v>0</v>
      </c>
    </row>
    <row r="932" spans="1:4" x14ac:dyDescent="0.15">
      <c r="A932" t="str">
        <f>Consumos!K932</f>
        <v>11900</v>
      </c>
      <c r="B932">
        <f>Consumos!L932</f>
        <v>0</v>
      </c>
      <c r="C932" s="35">
        <f>Consumos!M932</f>
        <v>0</v>
      </c>
      <c r="D932" s="35">
        <f>Consumos!B932</f>
        <v>0</v>
      </c>
    </row>
    <row r="933" spans="1:4" x14ac:dyDescent="0.15">
      <c r="A933" t="str">
        <f>Consumos!K933</f>
        <v>11900</v>
      </c>
      <c r="B933">
        <f>Consumos!L933</f>
        <v>0</v>
      </c>
      <c r="C933" s="35">
        <f>Consumos!M933</f>
        <v>0</v>
      </c>
      <c r="D933" s="35">
        <f>Consumos!B933</f>
        <v>0</v>
      </c>
    </row>
    <row r="934" spans="1:4" x14ac:dyDescent="0.15">
      <c r="A934" t="str">
        <f>Consumos!K934</f>
        <v>11900</v>
      </c>
      <c r="B934">
        <f>Consumos!L934</f>
        <v>0</v>
      </c>
      <c r="C934" s="35">
        <f>Consumos!M934</f>
        <v>0</v>
      </c>
      <c r="D934" s="35">
        <f>Consumos!B934</f>
        <v>0</v>
      </c>
    </row>
    <row r="935" spans="1:4" x14ac:dyDescent="0.15">
      <c r="A935" t="str">
        <f>Consumos!K935</f>
        <v>11900</v>
      </c>
      <c r="B935">
        <f>Consumos!L935</f>
        <v>0</v>
      </c>
      <c r="C935" s="35">
        <f>Consumos!M935</f>
        <v>0</v>
      </c>
      <c r="D935" s="35">
        <f>Consumos!B935</f>
        <v>0</v>
      </c>
    </row>
    <row r="936" spans="1:4" x14ac:dyDescent="0.15">
      <c r="A936" t="str">
        <f>Consumos!K936</f>
        <v>11900</v>
      </c>
      <c r="B936">
        <f>Consumos!L936</f>
        <v>0</v>
      </c>
      <c r="C936" s="35">
        <f>Consumos!M936</f>
        <v>0</v>
      </c>
      <c r="D936" s="35">
        <f>Consumos!B936</f>
        <v>0</v>
      </c>
    </row>
    <row r="937" spans="1:4" x14ac:dyDescent="0.15">
      <c r="A937" t="str">
        <f>Consumos!K937</f>
        <v>11900</v>
      </c>
      <c r="B937">
        <f>Consumos!L937</f>
        <v>0</v>
      </c>
      <c r="C937" s="35">
        <f>Consumos!M937</f>
        <v>0</v>
      </c>
      <c r="D937" s="35">
        <f>Consumos!B937</f>
        <v>0</v>
      </c>
    </row>
    <row r="938" spans="1:4" x14ac:dyDescent="0.15">
      <c r="A938" t="str">
        <f>Consumos!K938</f>
        <v>11900</v>
      </c>
      <c r="B938">
        <f>Consumos!L938</f>
        <v>0</v>
      </c>
      <c r="C938" s="35">
        <f>Consumos!M938</f>
        <v>0</v>
      </c>
      <c r="D938" s="35">
        <f>Consumos!B938</f>
        <v>0</v>
      </c>
    </row>
    <row r="939" spans="1:4" x14ac:dyDescent="0.15">
      <c r="A939" t="str">
        <f>Consumos!K939</f>
        <v>11900</v>
      </c>
      <c r="B939">
        <f>Consumos!L939</f>
        <v>0</v>
      </c>
      <c r="C939" s="35">
        <f>Consumos!M939</f>
        <v>0</v>
      </c>
      <c r="D939" s="35">
        <f>Consumos!B939</f>
        <v>0</v>
      </c>
    </row>
    <row r="940" spans="1:4" x14ac:dyDescent="0.15">
      <c r="A940" t="str">
        <f>Consumos!K940</f>
        <v>11900</v>
      </c>
      <c r="B940">
        <f>Consumos!L940</f>
        <v>0</v>
      </c>
      <c r="C940" s="35">
        <f>Consumos!M940</f>
        <v>0</v>
      </c>
      <c r="D940" s="35">
        <f>Consumos!B940</f>
        <v>0</v>
      </c>
    </row>
    <row r="941" spans="1:4" x14ac:dyDescent="0.15">
      <c r="A941" t="str">
        <f>Consumos!K941</f>
        <v>11900</v>
      </c>
      <c r="B941">
        <f>Consumos!L941</f>
        <v>0</v>
      </c>
      <c r="C941" s="35">
        <f>Consumos!M941</f>
        <v>0</v>
      </c>
      <c r="D941" s="35">
        <f>Consumos!B941</f>
        <v>0</v>
      </c>
    </row>
    <row r="942" spans="1:4" x14ac:dyDescent="0.15">
      <c r="A942" t="str">
        <f>Consumos!K942</f>
        <v>11900</v>
      </c>
      <c r="B942">
        <f>Consumos!L942</f>
        <v>0</v>
      </c>
      <c r="C942" s="35">
        <f>Consumos!M942</f>
        <v>0</v>
      </c>
      <c r="D942" s="35">
        <f>Consumos!B942</f>
        <v>0</v>
      </c>
    </row>
    <row r="943" spans="1:4" x14ac:dyDescent="0.15">
      <c r="A943" t="str">
        <f>Consumos!K943</f>
        <v>11900</v>
      </c>
      <c r="B943">
        <f>Consumos!L943</f>
        <v>0</v>
      </c>
      <c r="C943" s="35">
        <f>Consumos!M943</f>
        <v>0</v>
      </c>
      <c r="D943" s="35">
        <f>Consumos!B943</f>
        <v>0</v>
      </c>
    </row>
    <row r="944" spans="1:4" x14ac:dyDescent="0.15">
      <c r="A944" t="str">
        <f>Consumos!K944</f>
        <v>11900</v>
      </c>
      <c r="B944">
        <f>Consumos!L944</f>
        <v>0</v>
      </c>
      <c r="C944" s="35">
        <f>Consumos!M944</f>
        <v>0</v>
      </c>
      <c r="D944" s="35">
        <f>Consumos!B944</f>
        <v>0</v>
      </c>
    </row>
    <row r="945" spans="1:4" x14ac:dyDescent="0.15">
      <c r="A945" t="str">
        <f>Consumos!K945</f>
        <v>11900</v>
      </c>
      <c r="B945">
        <f>Consumos!L945</f>
        <v>0</v>
      </c>
      <c r="C945" s="35">
        <f>Consumos!M945</f>
        <v>0</v>
      </c>
      <c r="D945" s="35">
        <f>Consumos!B945</f>
        <v>0</v>
      </c>
    </row>
    <row r="946" spans="1:4" x14ac:dyDescent="0.15">
      <c r="A946" t="str">
        <f>Consumos!K946</f>
        <v>11900</v>
      </c>
      <c r="B946">
        <f>Consumos!L946</f>
        <v>0</v>
      </c>
      <c r="C946" s="35">
        <f>Consumos!M946</f>
        <v>0</v>
      </c>
      <c r="D946" s="35">
        <f>Consumos!B946</f>
        <v>0</v>
      </c>
    </row>
    <row r="947" spans="1:4" x14ac:dyDescent="0.15">
      <c r="A947" t="str">
        <f>Consumos!K947</f>
        <v>11900</v>
      </c>
      <c r="B947">
        <f>Consumos!L947</f>
        <v>0</v>
      </c>
      <c r="C947" s="35">
        <f>Consumos!M947</f>
        <v>0</v>
      </c>
      <c r="D947" s="35">
        <f>Consumos!B947</f>
        <v>0</v>
      </c>
    </row>
    <row r="948" spans="1:4" x14ac:dyDescent="0.15">
      <c r="A948" t="str">
        <f>Consumos!K948</f>
        <v>11900</v>
      </c>
      <c r="B948">
        <f>Consumos!L948</f>
        <v>0</v>
      </c>
      <c r="C948" s="35">
        <f>Consumos!M948</f>
        <v>0</v>
      </c>
      <c r="D948" s="35">
        <f>Consumos!B948</f>
        <v>0</v>
      </c>
    </row>
    <row r="949" spans="1:4" x14ac:dyDescent="0.15">
      <c r="A949" t="str">
        <f>Consumos!K949</f>
        <v>11900</v>
      </c>
      <c r="B949">
        <f>Consumos!L949</f>
        <v>0</v>
      </c>
      <c r="C949" s="35">
        <f>Consumos!M949</f>
        <v>0</v>
      </c>
      <c r="D949" s="35">
        <f>Consumos!B949</f>
        <v>0</v>
      </c>
    </row>
    <row r="950" spans="1:4" x14ac:dyDescent="0.15">
      <c r="A950" t="str">
        <f>Consumos!K950</f>
        <v>11900</v>
      </c>
      <c r="B950">
        <f>Consumos!L950</f>
        <v>0</v>
      </c>
      <c r="C950" s="35">
        <f>Consumos!M950</f>
        <v>0</v>
      </c>
      <c r="D950" s="35">
        <f>Consumos!B950</f>
        <v>0</v>
      </c>
    </row>
    <row r="951" spans="1:4" x14ac:dyDescent="0.15">
      <c r="A951" t="str">
        <f>Consumos!K951</f>
        <v>11900</v>
      </c>
      <c r="B951">
        <f>Consumos!L951</f>
        <v>0</v>
      </c>
      <c r="C951" s="35">
        <f>Consumos!M951</f>
        <v>0</v>
      </c>
      <c r="D951" s="35">
        <f>Consumos!B951</f>
        <v>0</v>
      </c>
    </row>
    <row r="952" spans="1:4" x14ac:dyDescent="0.15">
      <c r="A952" t="str">
        <f>Consumos!K952</f>
        <v>11900</v>
      </c>
      <c r="B952">
        <f>Consumos!L952</f>
        <v>0</v>
      </c>
      <c r="C952" s="35">
        <f>Consumos!M952</f>
        <v>0</v>
      </c>
      <c r="D952" s="35">
        <f>Consumos!B952</f>
        <v>0</v>
      </c>
    </row>
    <row r="953" spans="1:4" x14ac:dyDescent="0.15">
      <c r="A953" t="str">
        <f>Consumos!K953</f>
        <v>11900</v>
      </c>
      <c r="B953">
        <f>Consumos!L953</f>
        <v>0</v>
      </c>
      <c r="C953" s="35">
        <f>Consumos!M953</f>
        <v>0</v>
      </c>
      <c r="D953" s="35">
        <f>Consumos!B953</f>
        <v>0</v>
      </c>
    </row>
    <row r="954" spans="1:4" x14ac:dyDescent="0.15">
      <c r="A954" t="str">
        <f>Consumos!K954</f>
        <v>11900</v>
      </c>
      <c r="B954">
        <f>Consumos!L954</f>
        <v>0</v>
      </c>
      <c r="C954" s="35">
        <f>Consumos!M954</f>
        <v>0</v>
      </c>
      <c r="D954" s="35">
        <f>Consumos!B954</f>
        <v>0</v>
      </c>
    </row>
    <row r="955" spans="1:4" x14ac:dyDescent="0.15">
      <c r="A955" t="str">
        <f>Consumos!K955</f>
        <v>11900</v>
      </c>
      <c r="B955">
        <f>Consumos!L955</f>
        <v>0</v>
      </c>
      <c r="C955" s="35">
        <f>Consumos!M955</f>
        <v>0</v>
      </c>
      <c r="D955" s="35">
        <f>Consumos!B955</f>
        <v>0</v>
      </c>
    </row>
    <row r="956" spans="1:4" x14ac:dyDescent="0.15">
      <c r="A956" t="str">
        <f>Consumos!K956</f>
        <v>11900</v>
      </c>
      <c r="B956">
        <f>Consumos!L956</f>
        <v>0</v>
      </c>
      <c r="C956" s="35">
        <f>Consumos!M956</f>
        <v>0</v>
      </c>
      <c r="D956" s="35">
        <f>Consumos!B956</f>
        <v>0</v>
      </c>
    </row>
    <row r="957" spans="1:4" x14ac:dyDescent="0.15">
      <c r="A957" t="str">
        <f>Consumos!K957</f>
        <v>11900</v>
      </c>
      <c r="B957">
        <f>Consumos!L957</f>
        <v>0</v>
      </c>
      <c r="C957" s="35">
        <f>Consumos!M957</f>
        <v>0</v>
      </c>
      <c r="D957" s="35">
        <f>Consumos!B957</f>
        <v>0</v>
      </c>
    </row>
    <row r="958" spans="1:4" x14ac:dyDescent="0.15">
      <c r="A958" t="str">
        <f>Consumos!K958</f>
        <v>11900</v>
      </c>
      <c r="B958">
        <f>Consumos!L958</f>
        <v>0</v>
      </c>
      <c r="C958" s="35">
        <f>Consumos!M958</f>
        <v>0</v>
      </c>
      <c r="D958" s="35">
        <f>Consumos!B958</f>
        <v>0</v>
      </c>
    </row>
    <row r="959" spans="1:4" x14ac:dyDescent="0.15">
      <c r="A959" t="str">
        <f>Consumos!K959</f>
        <v>11900</v>
      </c>
      <c r="B959">
        <f>Consumos!L959</f>
        <v>0</v>
      </c>
      <c r="C959" s="35">
        <f>Consumos!M959</f>
        <v>0</v>
      </c>
      <c r="D959" s="35">
        <f>Consumos!B959</f>
        <v>0</v>
      </c>
    </row>
    <row r="960" spans="1:4" x14ac:dyDescent="0.15">
      <c r="A960" t="str">
        <f>Consumos!K960</f>
        <v>11900</v>
      </c>
      <c r="B960">
        <f>Consumos!L960</f>
        <v>0</v>
      </c>
      <c r="C960" s="35">
        <f>Consumos!M960</f>
        <v>0</v>
      </c>
      <c r="D960" s="35">
        <f>Consumos!B960</f>
        <v>0</v>
      </c>
    </row>
    <row r="961" spans="1:4" x14ac:dyDescent="0.15">
      <c r="A961" t="str">
        <f>Consumos!K961</f>
        <v>11900</v>
      </c>
      <c r="B961">
        <f>Consumos!L961</f>
        <v>0</v>
      </c>
      <c r="C961" s="35">
        <f>Consumos!M961</f>
        <v>0</v>
      </c>
      <c r="D961" s="35">
        <f>Consumos!B961</f>
        <v>0</v>
      </c>
    </row>
    <row r="962" spans="1:4" x14ac:dyDescent="0.15">
      <c r="A962" t="str">
        <f>Consumos!K962</f>
        <v>11900</v>
      </c>
      <c r="B962">
        <f>Consumos!L962</f>
        <v>0</v>
      </c>
      <c r="C962" s="35">
        <f>Consumos!M962</f>
        <v>0</v>
      </c>
      <c r="D962" s="35">
        <f>Consumos!B962</f>
        <v>0</v>
      </c>
    </row>
    <row r="963" spans="1:4" x14ac:dyDescent="0.15">
      <c r="A963" t="str">
        <f>Consumos!K963</f>
        <v>11900</v>
      </c>
      <c r="B963">
        <f>Consumos!L963</f>
        <v>0</v>
      </c>
      <c r="C963" s="35">
        <f>Consumos!M963</f>
        <v>0</v>
      </c>
      <c r="D963" s="35">
        <f>Consumos!B963</f>
        <v>0</v>
      </c>
    </row>
    <row r="964" spans="1:4" x14ac:dyDescent="0.15">
      <c r="A964" t="str">
        <f>Consumos!K964</f>
        <v>11900</v>
      </c>
      <c r="B964">
        <f>Consumos!L964</f>
        <v>0</v>
      </c>
      <c r="C964" s="35">
        <f>Consumos!M964</f>
        <v>0</v>
      </c>
      <c r="D964" s="35">
        <f>Consumos!B964</f>
        <v>0</v>
      </c>
    </row>
    <row r="965" spans="1:4" x14ac:dyDescent="0.15">
      <c r="A965" t="str">
        <f>Consumos!K965</f>
        <v>11900</v>
      </c>
      <c r="B965">
        <f>Consumos!L965</f>
        <v>0</v>
      </c>
      <c r="C965" s="35">
        <f>Consumos!M965</f>
        <v>0</v>
      </c>
      <c r="D965" s="35">
        <f>Consumos!B965</f>
        <v>0</v>
      </c>
    </row>
    <row r="966" spans="1:4" x14ac:dyDescent="0.15">
      <c r="A966" t="str">
        <f>Consumos!K966</f>
        <v>11900</v>
      </c>
      <c r="B966">
        <f>Consumos!L966</f>
        <v>0</v>
      </c>
      <c r="C966" s="35">
        <f>Consumos!M966</f>
        <v>0</v>
      </c>
      <c r="D966" s="35">
        <f>Consumos!B966</f>
        <v>0</v>
      </c>
    </row>
    <row r="967" spans="1:4" x14ac:dyDescent="0.15">
      <c r="A967" t="str">
        <f>Consumos!K967</f>
        <v>11900</v>
      </c>
      <c r="B967">
        <f>Consumos!L967</f>
        <v>0</v>
      </c>
      <c r="C967" s="35">
        <f>Consumos!M967</f>
        <v>0</v>
      </c>
      <c r="D967" s="35">
        <f>Consumos!B967</f>
        <v>0</v>
      </c>
    </row>
    <row r="968" spans="1:4" x14ac:dyDescent="0.15">
      <c r="A968" t="str">
        <f>Consumos!K968</f>
        <v>11900</v>
      </c>
      <c r="B968">
        <f>Consumos!L968</f>
        <v>0</v>
      </c>
      <c r="C968" s="35">
        <f>Consumos!M968</f>
        <v>0</v>
      </c>
      <c r="D968" s="35">
        <f>Consumos!B968</f>
        <v>0</v>
      </c>
    </row>
    <row r="969" spans="1:4" x14ac:dyDescent="0.15">
      <c r="A969" t="str">
        <f>Consumos!K969</f>
        <v>11900</v>
      </c>
      <c r="B969">
        <f>Consumos!L969</f>
        <v>0</v>
      </c>
      <c r="C969" s="35">
        <f>Consumos!M969</f>
        <v>0</v>
      </c>
      <c r="D969" s="35">
        <f>Consumos!B969</f>
        <v>0</v>
      </c>
    </row>
    <row r="970" spans="1:4" x14ac:dyDescent="0.15">
      <c r="A970" t="str">
        <f>Consumos!K970</f>
        <v>11900</v>
      </c>
      <c r="B970">
        <f>Consumos!L970</f>
        <v>0</v>
      </c>
      <c r="C970" s="35">
        <f>Consumos!M970</f>
        <v>0</v>
      </c>
      <c r="D970" s="35">
        <f>Consumos!B970</f>
        <v>0</v>
      </c>
    </row>
    <row r="971" spans="1:4" x14ac:dyDescent="0.15">
      <c r="A971" t="str">
        <f>Consumos!K971</f>
        <v>11900</v>
      </c>
      <c r="B971">
        <f>Consumos!L971</f>
        <v>0</v>
      </c>
      <c r="C971" s="35">
        <f>Consumos!M971</f>
        <v>0</v>
      </c>
      <c r="D971" s="35">
        <f>Consumos!B971</f>
        <v>0</v>
      </c>
    </row>
    <row r="972" spans="1:4" x14ac:dyDescent="0.15">
      <c r="A972" t="str">
        <f>Consumos!K972</f>
        <v>11900</v>
      </c>
      <c r="B972">
        <f>Consumos!L972</f>
        <v>0</v>
      </c>
      <c r="C972" s="35">
        <f>Consumos!M972</f>
        <v>0</v>
      </c>
      <c r="D972" s="35">
        <f>Consumos!B972</f>
        <v>0</v>
      </c>
    </row>
    <row r="973" spans="1:4" x14ac:dyDescent="0.15">
      <c r="A973" t="str">
        <f>Consumos!K973</f>
        <v>11900</v>
      </c>
      <c r="B973">
        <f>Consumos!L973</f>
        <v>0</v>
      </c>
      <c r="C973" s="35">
        <f>Consumos!M973</f>
        <v>0</v>
      </c>
      <c r="D973" s="35">
        <f>Consumos!B973</f>
        <v>0</v>
      </c>
    </row>
    <row r="974" spans="1:4" x14ac:dyDescent="0.15">
      <c r="A974" t="str">
        <f>Consumos!K974</f>
        <v>11900</v>
      </c>
      <c r="B974">
        <f>Consumos!L974</f>
        <v>0</v>
      </c>
      <c r="C974" s="35">
        <f>Consumos!M974</f>
        <v>0</v>
      </c>
      <c r="D974" s="35">
        <f>Consumos!B974</f>
        <v>0</v>
      </c>
    </row>
    <row r="975" spans="1:4" x14ac:dyDescent="0.15">
      <c r="A975" t="str">
        <f>Consumos!K975</f>
        <v>11900</v>
      </c>
      <c r="B975">
        <f>Consumos!L975</f>
        <v>0</v>
      </c>
      <c r="C975" s="35">
        <f>Consumos!M975</f>
        <v>0</v>
      </c>
      <c r="D975" s="35">
        <f>Consumos!B975</f>
        <v>0</v>
      </c>
    </row>
    <row r="976" spans="1:4" x14ac:dyDescent="0.15">
      <c r="A976" t="str">
        <f>Consumos!K976</f>
        <v>11900</v>
      </c>
      <c r="B976">
        <f>Consumos!L976</f>
        <v>0</v>
      </c>
      <c r="C976" s="35">
        <f>Consumos!M976</f>
        <v>0</v>
      </c>
      <c r="D976" s="35">
        <f>Consumos!B976</f>
        <v>0</v>
      </c>
    </row>
    <row r="977" spans="1:4" x14ac:dyDescent="0.15">
      <c r="A977" t="str">
        <f>Consumos!K977</f>
        <v>11900</v>
      </c>
      <c r="B977">
        <f>Consumos!L977</f>
        <v>0</v>
      </c>
      <c r="C977" s="35">
        <f>Consumos!M977</f>
        <v>0</v>
      </c>
      <c r="D977" s="35">
        <f>Consumos!B977</f>
        <v>0</v>
      </c>
    </row>
    <row r="978" spans="1:4" x14ac:dyDescent="0.15">
      <c r="A978" t="str">
        <f>Consumos!K978</f>
        <v>11900</v>
      </c>
      <c r="B978">
        <f>Consumos!L978</f>
        <v>0</v>
      </c>
      <c r="C978" s="35">
        <f>Consumos!M978</f>
        <v>0</v>
      </c>
      <c r="D978" s="35">
        <f>Consumos!B978</f>
        <v>0</v>
      </c>
    </row>
    <row r="979" spans="1:4" x14ac:dyDescent="0.15">
      <c r="A979" t="str">
        <f>Consumos!K979</f>
        <v>11900</v>
      </c>
      <c r="B979">
        <f>Consumos!L979</f>
        <v>0</v>
      </c>
      <c r="C979" s="35">
        <f>Consumos!M979</f>
        <v>0</v>
      </c>
      <c r="D979" s="35">
        <f>Consumos!B979</f>
        <v>0</v>
      </c>
    </row>
    <row r="980" spans="1:4" x14ac:dyDescent="0.15">
      <c r="A980" t="str">
        <f>Consumos!K980</f>
        <v>11900</v>
      </c>
      <c r="B980">
        <f>Consumos!L980</f>
        <v>0</v>
      </c>
      <c r="C980" s="35">
        <f>Consumos!M980</f>
        <v>0</v>
      </c>
      <c r="D980" s="35">
        <f>Consumos!B980</f>
        <v>0</v>
      </c>
    </row>
    <row r="981" spans="1:4" x14ac:dyDescent="0.15">
      <c r="A981" t="str">
        <f>Consumos!K981</f>
        <v>11900</v>
      </c>
      <c r="B981">
        <f>Consumos!L981</f>
        <v>0</v>
      </c>
      <c r="C981" s="35">
        <f>Consumos!M981</f>
        <v>0</v>
      </c>
      <c r="D981" s="35">
        <f>Consumos!B981</f>
        <v>0</v>
      </c>
    </row>
    <row r="982" spans="1:4" x14ac:dyDescent="0.15">
      <c r="A982" t="str">
        <f>Consumos!K982</f>
        <v>11900</v>
      </c>
      <c r="B982">
        <f>Consumos!L982</f>
        <v>0</v>
      </c>
      <c r="C982" s="35">
        <f>Consumos!M982</f>
        <v>0</v>
      </c>
      <c r="D982" s="35">
        <f>Consumos!B982</f>
        <v>0</v>
      </c>
    </row>
    <row r="983" spans="1:4" x14ac:dyDescent="0.15">
      <c r="A983" t="str">
        <f>Consumos!K983</f>
        <v>11900</v>
      </c>
      <c r="B983">
        <f>Consumos!L983</f>
        <v>0</v>
      </c>
      <c r="C983" s="35">
        <f>Consumos!M983</f>
        <v>0</v>
      </c>
      <c r="D983" s="35">
        <f>Consumos!B983</f>
        <v>0</v>
      </c>
    </row>
    <row r="984" spans="1:4" x14ac:dyDescent="0.15">
      <c r="A984" t="str">
        <f>Consumos!K984</f>
        <v>11900</v>
      </c>
      <c r="B984">
        <f>Consumos!L984</f>
        <v>0</v>
      </c>
      <c r="C984" s="35">
        <f>Consumos!M984</f>
        <v>0</v>
      </c>
      <c r="D984" s="35">
        <f>Consumos!B984</f>
        <v>0</v>
      </c>
    </row>
    <row r="985" spans="1:4" x14ac:dyDescent="0.15">
      <c r="A985" t="str">
        <f>Consumos!K985</f>
        <v>11900</v>
      </c>
      <c r="B985">
        <f>Consumos!L985</f>
        <v>0</v>
      </c>
      <c r="C985" s="35">
        <f>Consumos!M985</f>
        <v>0</v>
      </c>
      <c r="D985" s="35">
        <f>Consumos!B985</f>
        <v>0</v>
      </c>
    </row>
    <row r="986" spans="1:4" x14ac:dyDescent="0.15">
      <c r="A986" t="str">
        <f>Consumos!K986</f>
        <v>11900</v>
      </c>
      <c r="B986">
        <f>Consumos!L986</f>
        <v>0</v>
      </c>
      <c r="C986" s="35">
        <f>Consumos!M986</f>
        <v>0</v>
      </c>
      <c r="D986" s="35">
        <f>Consumos!B986</f>
        <v>0</v>
      </c>
    </row>
    <row r="987" spans="1:4" x14ac:dyDescent="0.15">
      <c r="A987" t="str">
        <f>Consumos!K987</f>
        <v>11900</v>
      </c>
      <c r="B987">
        <f>Consumos!L987</f>
        <v>0</v>
      </c>
      <c r="C987" s="35">
        <f>Consumos!M987</f>
        <v>0</v>
      </c>
      <c r="D987" s="35">
        <f>Consumos!B987</f>
        <v>0</v>
      </c>
    </row>
    <row r="988" spans="1:4" x14ac:dyDescent="0.15">
      <c r="A988" t="str">
        <f>Consumos!K988</f>
        <v>11900</v>
      </c>
      <c r="B988">
        <f>Consumos!L988</f>
        <v>0</v>
      </c>
      <c r="C988" s="35">
        <f>Consumos!M988</f>
        <v>0</v>
      </c>
      <c r="D988" s="35">
        <f>Consumos!B988</f>
        <v>0</v>
      </c>
    </row>
    <row r="989" spans="1:4" x14ac:dyDescent="0.15">
      <c r="A989" t="str">
        <f>Consumos!K989</f>
        <v>11900</v>
      </c>
      <c r="B989">
        <f>Consumos!L989</f>
        <v>0</v>
      </c>
      <c r="C989" s="35">
        <f>Consumos!M989</f>
        <v>0</v>
      </c>
      <c r="D989" s="35">
        <f>Consumos!B989</f>
        <v>0</v>
      </c>
    </row>
    <row r="990" spans="1:4" x14ac:dyDescent="0.15">
      <c r="A990" t="str">
        <f>Consumos!K990</f>
        <v>11900</v>
      </c>
      <c r="B990">
        <f>Consumos!L990</f>
        <v>0</v>
      </c>
      <c r="C990" s="35">
        <f>Consumos!M990</f>
        <v>0</v>
      </c>
      <c r="D990" s="35">
        <f>Consumos!B990</f>
        <v>0</v>
      </c>
    </row>
    <row r="991" spans="1:4" x14ac:dyDescent="0.15">
      <c r="A991" t="str">
        <f>Consumos!K991</f>
        <v>11900</v>
      </c>
      <c r="B991">
        <f>Consumos!L991</f>
        <v>0</v>
      </c>
      <c r="C991" s="35">
        <f>Consumos!M991</f>
        <v>0</v>
      </c>
      <c r="D991" s="35">
        <f>Consumos!B991</f>
        <v>0</v>
      </c>
    </row>
    <row r="992" spans="1:4" x14ac:dyDescent="0.15">
      <c r="A992" t="str">
        <f>Consumos!K992</f>
        <v>11900</v>
      </c>
      <c r="B992">
        <f>Consumos!L992</f>
        <v>0</v>
      </c>
      <c r="C992" s="35">
        <f>Consumos!M992</f>
        <v>0</v>
      </c>
      <c r="D992" s="35">
        <f>Consumos!B992</f>
        <v>0</v>
      </c>
    </row>
    <row r="993" spans="1:4" x14ac:dyDescent="0.15">
      <c r="A993" t="str">
        <f>Consumos!K993</f>
        <v>11900</v>
      </c>
      <c r="B993">
        <f>Consumos!L993</f>
        <v>0</v>
      </c>
      <c r="C993" s="35">
        <f>Consumos!M993</f>
        <v>0</v>
      </c>
      <c r="D993" s="35">
        <f>Consumos!B993</f>
        <v>0</v>
      </c>
    </row>
    <row r="994" spans="1:4" x14ac:dyDescent="0.15">
      <c r="A994" t="str">
        <f>Consumos!K994</f>
        <v>11900</v>
      </c>
      <c r="B994">
        <f>Consumos!L994</f>
        <v>0</v>
      </c>
      <c r="C994" s="35">
        <f>Consumos!M994</f>
        <v>0</v>
      </c>
      <c r="D994" s="35">
        <f>Consumos!B994</f>
        <v>0</v>
      </c>
    </row>
    <row r="995" spans="1:4" x14ac:dyDescent="0.15">
      <c r="A995" t="str">
        <f>Consumos!K995</f>
        <v>11900</v>
      </c>
      <c r="B995">
        <f>Consumos!L995</f>
        <v>0</v>
      </c>
      <c r="C995" s="35">
        <f>Consumos!M995</f>
        <v>0</v>
      </c>
      <c r="D995" s="35">
        <f>Consumos!B995</f>
        <v>0</v>
      </c>
    </row>
    <row r="996" spans="1:4" x14ac:dyDescent="0.15">
      <c r="A996" t="str">
        <f>Consumos!K996</f>
        <v>11900</v>
      </c>
      <c r="B996">
        <f>Consumos!L996</f>
        <v>0</v>
      </c>
      <c r="C996" s="35">
        <f>Consumos!M996</f>
        <v>0</v>
      </c>
      <c r="D996" s="35">
        <f>Consumos!B996</f>
        <v>0</v>
      </c>
    </row>
    <row r="997" spans="1:4" x14ac:dyDescent="0.15">
      <c r="A997" t="str">
        <f>Consumos!K997</f>
        <v>11900</v>
      </c>
      <c r="B997">
        <f>Consumos!L997</f>
        <v>0</v>
      </c>
      <c r="C997" s="35">
        <f>Consumos!M997</f>
        <v>0</v>
      </c>
      <c r="D997" s="35">
        <f>Consumos!B997</f>
        <v>0</v>
      </c>
    </row>
    <row r="998" spans="1:4" x14ac:dyDescent="0.15">
      <c r="A998" t="str">
        <f>Consumos!K998</f>
        <v>11900</v>
      </c>
      <c r="B998">
        <f>Consumos!L998</f>
        <v>0</v>
      </c>
      <c r="C998" s="35">
        <f>Consumos!M998</f>
        <v>0</v>
      </c>
      <c r="D998" s="35">
        <f>Consumos!B998</f>
        <v>0</v>
      </c>
    </row>
    <row r="999" spans="1:4" x14ac:dyDescent="0.15">
      <c r="A999" t="str">
        <f>Consumos!K999</f>
        <v>11900</v>
      </c>
      <c r="B999">
        <f>Consumos!L999</f>
        <v>0</v>
      </c>
      <c r="C999" s="35">
        <f>Consumos!M999</f>
        <v>0</v>
      </c>
      <c r="D999" s="35">
        <f>Consumos!B999</f>
        <v>0</v>
      </c>
    </row>
    <row r="1000" spans="1:4" x14ac:dyDescent="0.15">
      <c r="A1000" t="str">
        <f>Consumos!K1000</f>
        <v>11900</v>
      </c>
      <c r="B1000">
        <f>Consumos!L1000</f>
        <v>0</v>
      </c>
      <c r="C1000" s="35">
        <f>Consumos!M1000</f>
        <v>0</v>
      </c>
      <c r="D1000" s="35">
        <f>Consumos!B1000</f>
        <v>0</v>
      </c>
    </row>
    <row r="1001" spans="1:4" x14ac:dyDescent="0.15">
      <c r="A1001" t="str">
        <f>Consumos!K1001</f>
        <v>11900</v>
      </c>
      <c r="B1001">
        <f>Consumos!L1001</f>
        <v>0</v>
      </c>
      <c r="C1001" s="35">
        <f>Consumos!M1001</f>
        <v>0</v>
      </c>
      <c r="D1001" s="35">
        <f>Consumos!B1001</f>
        <v>0</v>
      </c>
    </row>
    <row r="1002" spans="1:4" x14ac:dyDescent="0.15">
      <c r="A1002" t="str">
        <f>Consumos!K1002</f>
        <v>11900</v>
      </c>
      <c r="B1002">
        <f>Consumos!L1002</f>
        <v>0</v>
      </c>
      <c r="C1002" s="35">
        <f>Consumos!M1002</f>
        <v>0</v>
      </c>
      <c r="D1002" s="35">
        <f>Consumos!B1002</f>
        <v>0</v>
      </c>
    </row>
    <row r="1003" spans="1:4" x14ac:dyDescent="0.15">
      <c r="A1003" t="str">
        <f>Consumos!K1003</f>
        <v>11900</v>
      </c>
      <c r="B1003">
        <f>Consumos!L1003</f>
        <v>0</v>
      </c>
      <c r="C1003" s="35">
        <f>Consumos!M1003</f>
        <v>0</v>
      </c>
      <c r="D1003" s="35">
        <f>Consumos!B1003</f>
        <v>0</v>
      </c>
    </row>
    <row r="1004" spans="1:4" x14ac:dyDescent="0.15">
      <c r="A1004" t="str">
        <f>Consumos!K1004</f>
        <v>11900</v>
      </c>
      <c r="B1004">
        <f>Consumos!L1004</f>
        <v>0</v>
      </c>
      <c r="C1004" s="35">
        <f>Consumos!M1004</f>
        <v>0</v>
      </c>
      <c r="D1004" s="35">
        <f>Consumos!B1004</f>
        <v>0</v>
      </c>
    </row>
    <row r="1005" spans="1:4" x14ac:dyDescent="0.15">
      <c r="A1005" t="str">
        <f>Consumos!K1005</f>
        <v>11900</v>
      </c>
      <c r="B1005">
        <f>Consumos!L1005</f>
        <v>0</v>
      </c>
      <c r="C1005" s="35">
        <f>Consumos!M1005</f>
        <v>0</v>
      </c>
      <c r="D1005" s="35">
        <f>Consumos!B1005</f>
        <v>0</v>
      </c>
    </row>
    <row r="1006" spans="1:4" x14ac:dyDescent="0.15">
      <c r="A1006" t="str">
        <f>Consumos!K1006</f>
        <v>11900</v>
      </c>
      <c r="B1006">
        <f>Consumos!L1006</f>
        <v>0</v>
      </c>
      <c r="C1006" s="35">
        <f>Consumos!M1006</f>
        <v>0</v>
      </c>
      <c r="D1006" s="35">
        <f>Consumos!B1006</f>
        <v>0</v>
      </c>
    </row>
    <row r="1007" spans="1:4" x14ac:dyDescent="0.15">
      <c r="A1007" t="str">
        <f>Consumos!K1007</f>
        <v>11900</v>
      </c>
      <c r="B1007">
        <f>Consumos!L1007</f>
        <v>0</v>
      </c>
      <c r="C1007" s="35">
        <f>Consumos!M1007</f>
        <v>0</v>
      </c>
      <c r="D1007" s="35">
        <f>Consumos!B1007</f>
        <v>0</v>
      </c>
    </row>
    <row r="1008" spans="1:4" x14ac:dyDescent="0.15">
      <c r="A1008" t="str">
        <f>Consumos!K1008</f>
        <v>11900</v>
      </c>
      <c r="B1008">
        <f>Consumos!L1008</f>
        <v>0</v>
      </c>
      <c r="C1008" s="35">
        <f>Consumos!M1008</f>
        <v>0</v>
      </c>
      <c r="D1008" s="35">
        <f>Consumos!B1008</f>
        <v>0</v>
      </c>
    </row>
    <row r="1009" spans="1:4" x14ac:dyDescent="0.15">
      <c r="A1009" t="str">
        <f>Consumos!K1009</f>
        <v>11900</v>
      </c>
      <c r="B1009">
        <f>Consumos!L1009</f>
        <v>0</v>
      </c>
      <c r="C1009" s="35">
        <f>Consumos!M1009</f>
        <v>0</v>
      </c>
      <c r="D1009" s="35">
        <f>Consumos!B1009</f>
        <v>0</v>
      </c>
    </row>
    <row r="1010" spans="1:4" x14ac:dyDescent="0.15">
      <c r="A1010" t="str">
        <f>Consumos!K1010</f>
        <v>11900</v>
      </c>
      <c r="B1010">
        <f>Consumos!L1010</f>
        <v>0</v>
      </c>
      <c r="C1010" s="35">
        <f>Consumos!M1010</f>
        <v>0</v>
      </c>
      <c r="D1010" s="35">
        <f>Consumos!B1010</f>
        <v>0</v>
      </c>
    </row>
    <row r="1011" spans="1:4" x14ac:dyDescent="0.15">
      <c r="A1011" t="str">
        <f>Consumos!K1011</f>
        <v>11900</v>
      </c>
      <c r="B1011">
        <f>Consumos!L1011</f>
        <v>0</v>
      </c>
      <c r="C1011" s="35">
        <f>Consumos!M1011</f>
        <v>0</v>
      </c>
      <c r="D1011" s="35">
        <f>Consumos!B1011</f>
        <v>0</v>
      </c>
    </row>
    <row r="1012" spans="1:4" x14ac:dyDescent="0.15">
      <c r="A1012" t="str">
        <f>Consumos!K1012</f>
        <v>11900</v>
      </c>
      <c r="B1012">
        <f>Consumos!L1012</f>
        <v>0</v>
      </c>
      <c r="C1012" s="35">
        <f>Consumos!M1012</f>
        <v>0</v>
      </c>
      <c r="D1012" s="35">
        <f>Consumos!B1012</f>
        <v>0</v>
      </c>
    </row>
    <row r="1013" spans="1:4" x14ac:dyDescent="0.15">
      <c r="A1013" t="str">
        <f>Consumos!K1013</f>
        <v>11900</v>
      </c>
      <c r="B1013">
        <f>Consumos!L1013</f>
        <v>0</v>
      </c>
      <c r="C1013" s="35">
        <f>Consumos!M1013</f>
        <v>0</v>
      </c>
      <c r="D1013" s="35">
        <f>Consumos!B1013</f>
        <v>0</v>
      </c>
    </row>
    <row r="1014" spans="1:4" x14ac:dyDescent="0.15">
      <c r="A1014" t="str">
        <f>Consumos!K1014</f>
        <v>11900</v>
      </c>
      <c r="B1014">
        <f>Consumos!L1014</f>
        <v>0</v>
      </c>
      <c r="C1014" s="35">
        <f>Consumos!M1014</f>
        <v>0</v>
      </c>
      <c r="D1014" s="35">
        <f>Consumos!B1014</f>
        <v>0</v>
      </c>
    </row>
    <row r="1015" spans="1:4" x14ac:dyDescent="0.15">
      <c r="A1015" t="str">
        <f>Consumos!K1015</f>
        <v>11900</v>
      </c>
      <c r="B1015">
        <f>Consumos!L1015</f>
        <v>0</v>
      </c>
      <c r="C1015" s="35">
        <f>Consumos!M1015</f>
        <v>0</v>
      </c>
      <c r="D1015" s="35">
        <f>Consumos!B1015</f>
        <v>0</v>
      </c>
    </row>
    <row r="1016" spans="1:4" x14ac:dyDescent="0.15">
      <c r="A1016" t="str">
        <f>Consumos!K1016</f>
        <v>11900</v>
      </c>
      <c r="B1016">
        <f>Consumos!L1016</f>
        <v>0</v>
      </c>
      <c r="C1016" s="35">
        <f>Consumos!M1016</f>
        <v>0</v>
      </c>
      <c r="D1016" s="35">
        <f>Consumos!B1016</f>
        <v>0</v>
      </c>
    </row>
    <row r="1017" spans="1:4" x14ac:dyDescent="0.15">
      <c r="A1017" t="str">
        <f>Consumos!K1017</f>
        <v>11900</v>
      </c>
      <c r="B1017">
        <f>Consumos!L1017</f>
        <v>0</v>
      </c>
      <c r="C1017" s="35">
        <f>Consumos!M1017</f>
        <v>0</v>
      </c>
      <c r="D1017" s="35">
        <f>Consumos!B1017</f>
        <v>0</v>
      </c>
    </row>
    <row r="1018" spans="1:4" x14ac:dyDescent="0.15">
      <c r="A1018" t="str">
        <f>Consumos!K1018</f>
        <v>11900</v>
      </c>
      <c r="B1018">
        <f>Consumos!L1018</f>
        <v>0</v>
      </c>
      <c r="C1018" s="35">
        <f>Consumos!M1018</f>
        <v>0</v>
      </c>
      <c r="D1018" s="35">
        <f>Consumos!B1018</f>
        <v>0</v>
      </c>
    </row>
    <row r="1019" spans="1:4" x14ac:dyDescent="0.15">
      <c r="A1019" t="str">
        <f>Consumos!K1019</f>
        <v>11900</v>
      </c>
      <c r="B1019">
        <f>Consumos!L1019</f>
        <v>0</v>
      </c>
      <c r="C1019" s="35">
        <f>Consumos!M1019</f>
        <v>0</v>
      </c>
      <c r="D1019" s="35">
        <f>Consumos!B1019</f>
        <v>0</v>
      </c>
    </row>
    <row r="1020" spans="1:4" x14ac:dyDescent="0.15">
      <c r="A1020" t="str">
        <f>Consumos!K1020</f>
        <v>11900</v>
      </c>
      <c r="B1020">
        <f>Consumos!L1020</f>
        <v>0</v>
      </c>
      <c r="C1020" s="35">
        <f>Consumos!M1020</f>
        <v>0</v>
      </c>
      <c r="D1020" s="35">
        <f>Consumos!B1020</f>
        <v>0</v>
      </c>
    </row>
    <row r="1021" spans="1:4" x14ac:dyDescent="0.15">
      <c r="A1021" t="str">
        <f>Consumos!K1021</f>
        <v>11900</v>
      </c>
      <c r="B1021">
        <f>Consumos!L1021</f>
        <v>0</v>
      </c>
      <c r="C1021" s="35">
        <f>Consumos!M1021</f>
        <v>0</v>
      </c>
      <c r="D1021" s="35">
        <f>Consumos!B1021</f>
        <v>0</v>
      </c>
    </row>
    <row r="1022" spans="1:4" x14ac:dyDescent="0.15">
      <c r="A1022" t="str">
        <f>Consumos!K1022</f>
        <v>11900</v>
      </c>
      <c r="B1022">
        <f>Consumos!L1022</f>
        <v>0</v>
      </c>
      <c r="C1022" s="35">
        <f>Consumos!M1022</f>
        <v>0</v>
      </c>
      <c r="D1022" s="35">
        <f>Consumos!B1022</f>
        <v>0</v>
      </c>
    </row>
    <row r="1023" spans="1:4" x14ac:dyDescent="0.15">
      <c r="A1023" t="str">
        <f>Consumos!K1023</f>
        <v>11900</v>
      </c>
      <c r="B1023">
        <f>Consumos!L1023</f>
        <v>0</v>
      </c>
      <c r="C1023" s="35">
        <f>Consumos!M1023</f>
        <v>0</v>
      </c>
      <c r="D1023" s="35">
        <f>Consumos!B1023</f>
        <v>0</v>
      </c>
    </row>
    <row r="1024" spans="1:4" x14ac:dyDescent="0.15">
      <c r="A1024" t="str">
        <f>Consumos!K1024</f>
        <v>11900</v>
      </c>
      <c r="B1024">
        <f>Consumos!L1024</f>
        <v>0</v>
      </c>
      <c r="C1024" s="35">
        <f>Consumos!M1024</f>
        <v>0</v>
      </c>
      <c r="D1024" s="35">
        <f>Consumos!B1024</f>
        <v>0</v>
      </c>
    </row>
    <row r="1025" spans="1:4" x14ac:dyDescent="0.15">
      <c r="A1025" t="str">
        <f>Consumos!K1025</f>
        <v>11900</v>
      </c>
      <c r="B1025">
        <f>Consumos!L1025</f>
        <v>0</v>
      </c>
      <c r="C1025" s="35">
        <f>Consumos!M1025</f>
        <v>0</v>
      </c>
      <c r="D1025" s="35">
        <f>Consumos!B1025</f>
        <v>0</v>
      </c>
    </row>
    <row r="1026" spans="1:4" x14ac:dyDescent="0.15">
      <c r="A1026" t="str">
        <f>Consumos!K1026</f>
        <v>11900</v>
      </c>
      <c r="B1026">
        <f>Consumos!L1026</f>
        <v>0</v>
      </c>
      <c r="C1026" s="35">
        <f>Consumos!M1026</f>
        <v>0</v>
      </c>
      <c r="D1026" s="35">
        <f>Consumos!B1026</f>
        <v>0</v>
      </c>
    </row>
    <row r="1027" spans="1:4" x14ac:dyDescent="0.15">
      <c r="A1027" t="str">
        <f>Consumos!K1027</f>
        <v>11900</v>
      </c>
      <c r="B1027">
        <f>Consumos!L1027</f>
        <v>0</v>
      </c>
      <c r="C1027" s="35">
        <f>Consumos!M1027</f>
        <v>0</v>
      </c>
      <c r="D1027" s="35">
        <f>Consumos!B1027</f>
        <v>0</v>
      </c>
    </row>
    <row r="1028" spans="1:4" x14ac:dyDescent="0.15">
      <c r="A1028" t="str">
        <f>Consumos!K1028</f>
        <v>11900</v>
      </c>
      <c r="B1028">
        <f>Consumos!L1028</f>
        <v>0</v>
      </c>
      <c r="C1028" s="35">
        <f>Consumos!M1028</f>
        <v>0</v>
      </c>
      <c r="D1028" s="35">
        <f>Consumos!B1028</f>
        <v>0</v>
      </c>
    </row>
    <row r="1029" spans="1:4" x14ac:dyDescent="0.15">
      <c r="A1029" t="str">
        <f>Consumos!K1029</f>
        <v>11900</v>
      </c>
      <c r="B1029">
        <f>Consumos!L1029</f>
        <v>0</v>
      </c>
      <c r="C1029" s="35">
        <f>Consumos!M1029</f>
        <v>0</v>
      </c>
      <c r="D1029" s="35">
        <f>Consumos!B1029</f>
        <v>0</v>
      </c>
    </row>
    <row r="1030" spans="1:4" x14ac:dyDescent="0.15">
      <c r="A1030" t="str">
        <f>Consumos!K1030</f>
        <v>11900</v>
      </c>
      <c r="B1030">
        <f>Consumos!L1030</f>
        <v>0</v>
      </c>
      <c r="C1030" s="35">
        <f>Consumos!M1030</f>
        <v>0</v>
      </c>
      <c r="D1030" s="35">
        <f>Consumos!B1030</f>
        <v>0</v>
      </c>
    </row>
    <row r="1031" spans="1:4" x14ac:dyDescent="0.15">
      <c r="A1031" t="str">
        <f>Consumos!K1031</f>
        <v>11900</v>
      </c>
      <c r="B1031">
        <f>Consumos!L1031</f>
        <v>0</v>
      </c>
      <c r="C1031" s="35">
        <f>Consumos!M1031</f>
        <v>0</v>
      </c>
      <c r="D1031" s="35">
        <f>Consumos!B1031</f>
        <v>0</v>
      </c>
    </row>
    <row r="1032" spans="1:4" x14ac:dyDescent="0.15">
      <c r="A1032" t="str">
        <f>Consumos!K1032</f>
        <v>11900</v>
      </c>
      <c r="B1032">
        <f>Consumos!L1032</f>
        <v>0</v>
      </c>
      <c r="C1032" s="35">
        <f>Consumos!M1032</f>
        <v>0</v>
      </c>
      <c r="D1032" s="35">
        <f>Consumos!B1032</f>
        <v>0</v>
      </c>
    </row>
    <row r="1033" spans="1:4" x14ac:dyDescent="0.15">
      <c r="A1033" t="str">
        <f>Consumos!K1033</f>
        <v>11900</v>
      </c>
      <c r="B1033">
        <f>Consumos!L1033</f>
        <v>0</v>
      </c>
      <c r="C1033" s="35">
        <f>Consumos!M1033</f>
        <v>0</v>
      </c>
      <c r="D1033" s="35">
        <f>Consumos!B1033</f>
        <v>0</v>
      </c>
    </row>
    <row r="1034" spans="1:4" x14ac:dyDescent="0.15">
      <c r="A1034" t="str">
        <f>Consumos!K1034</f>
        <v>11900</v>
      </c>
      <c r="B1034">
        <f>Consumos!L1034</f>
        <v>0</v>
      </c>
      <c r="C1034" s="35">
        <f>Consumos!M1034</f>
        <v>0</v>
      </c>
      <c r="D1034" s="35">
        <f>Consumos!B1034</f>
        <v>0</v>
      </c>
    </row>
    <row r="1035" spans="1:4" x14ac:dyDescent="0.15">
      <c r="A1035" t="str">
        <f>Consumos!K1035</f>
        <v>11900</v>
      </c>
      <c r="B1035">
        <f>Consumos!L1035</f>
        <v>0</v>
      </c>
      <c r="C1035" s="35">
        <f>Consumos!M1035</f>
        <v>0</v>
      </c>
      <c r="D1035" s="35">
        <f>Consumos!B1035</f>
        <v>0</v>
      </c>
    </row>
    <row r="1036" spans="1:4" x14ac:dyDescent="0.15">
      <c r="A1036" t="str">
        <f>Consumos!K1036</f>
        <v>11900</v>
      </c>
      <c r="B1036">
        <f>Consumos!L1036</f>
        <v>0</v>
      </c>
      <c r="C1036" s="35">
        <f>Consumos!M1036</f>
        <v>0</v>
      </c>
      <c r="D1036" s="35">
        <f>Consumos!B1036</f>
        <v>0</v>
      </c>
    </row>
    <row r="1037" spans="1:4" x14ac:dyDescent="0.15">
      <c r="A1037" t="str">
        <f>Consumos!K1037</f>
        <v>11900</v>
      </c>
      <c r="B1037">
        <f>Consumos!L1037</f>
        <v>0</v>
      </c>
      <c r="C1037" s="35">
        <f>Consumos!M1037</f>
        <v>0</v>
      </c>
      <c r="D1037" s="35">
        <f>Consumos!B1037</f>
        <v>0</v>
      </c>
    </row>
    <row r="1038" spans="1:4" x14ac:dyDescent="0.15">
      <c r="A1038" t="str">
        <f>Consumos!K1038</f>
        <v>11900</v>
      </c>
      <c r="B1038">
        <f>Consumos!L1038</f>
        <v>0</v>
      </c>
      <c r="C1038" s="35">
        <f>Consumos!M1038</f>
        <v>0</v>
      </c>
      <c r="D1038" s="35">
        <f>Consumos!B1038</f>
        <v>0</v>
      </c>
    </row>
    <row r="1039" spans="1:4" x14ac:dyDescent="0.15">
      <c r="A1039" t="str">
        <f>Consumos!K1039</f>
        <v>11900</v>
      </c>
      <c r="B1039">
        <f>Consumos!L1039</f>
        <v>0</v>
      </c>
      <c r="C1039" s="35">
        <f>Consumos!M1039</f>
        <v>0</v>
      </c>
      <c r="D1039" s="35">
        <f>Consumos!B1039</f>
        <v>0</v>
      </c>
    </row>
    <row r="1040" spans="1:4" x14ac:dyDescent="0.15">
      <c r="A1040" t="str">
        <f>Consumos!K1040</f>
        <v>11900</v>
      </c>
      <c r="B1040">
        <f>Consumos!L1040</f>
        <v>0</v>
      </c>
      <c r="C1040" s="35">
        <f>Consumos!M1040</f>
        <v>0</v>
      </c>
      <c r="D1040" s="35">
        <f>Consumos!B1040</f>
        <v>0</v>
      </c>
    </row>
    <row r="1041" spans="1:4" x14ac:dyDescent="0.15">
      <c r="A1041" t="str">
        <f>Consumos!K1041</f>
        <v>11900</v>
      </c>
      <c r="B1041">
        <f>Consumos!L1041</f>
        <v>0</v>
      </c>
      <c r="C1041" s="35">
        <f>Consumos!M1041</f>
        <v>0</v>
      </c>
      <c r="D1041" s="35">
        <f>Consumos!B1041</f>
        <v>0</v>
      </c>
    </row>
    <row r="1042" spans="1:4" x14ac:dyDescent="0.15">
      <c r="A1042" t="str">
        <f>Consumos!K1042</f>
        <v>11900</v>
      </c>
      <c r="B1042">
        <f>Consumos!L1042</f>
        <v>0</v>
      </c>
      <c r="C1042" s="35">
        <f>Consumos!M1042</f>
        <v>0</v>
      </c>
      <c r="D1042" s="35">
        <f>Consumos!B1042</f>
        <v>0</v>
      </c>
    </row>
    <row r="1043" spans="1:4" x14ac:dyDescent="0.15">
      <c r="A1043" t="str">
        <f>Consumos!K1043</f>
        <v>11900</v>
      </c>
      <c r="B1043">
        <f>Consumos!L1043</f>
        <v>0</v>
      </c>
      <c r="C1043" s="35">
        <f>Consumos!M1043</f>
        <v>0</v>
      </c>
      <c r="D1043" s="35">
        <f>Consumos!B1043</f>
        <v>0</v>
      </c>
    </row>
    <row r="1044" spans="1:4" x14ac:dyDescent="0.15">
      <c r="A1044" t="str">
        <f>Consumos!K1044</f>
        <v>11900</v>
      </c>
      <c r="B1044">
        <f>Consumos!L1044</f>
        <v>0</v>
      </c>
      <c r="C1044" s="35">
        <f>Consumos!M1044</f>
        <v>0</v>
      </c>
      <c r="D1044" s="35">
        <f>Consumos!B1044</f>
        <v>0</v>
      </c>
    </row>
    <row r="1045" spans="1:4" x14ac:dyDescent="0.15">
      <c r="A1045" t="str">
        <f>Consumos!K1045</f>
        <v>11900</v>
      </c>
      <c r="B1045">
        <f>Consumos!L1045</f>
        <v>0</v>
      </c>
      <c r="C1045" s="35">
        <f>Consumos!M1045</f>
        <v>0</v>
      </c>
      <c r="D1045" s="35">
        <f>Consumos!B1045</f>
        <v>0</v>
      </c>
    </row>
    <row r="1046" spans="1:4" x14ac:dyDescent="0.15">
      <c r="A1046" t="str">
        <f>Consumos!K1046</f>
        <v>11900</v>
      </c>
      <c r="B1046">
        <f>Consumos!L1046</f>
        <v>0</v>
      </c>
      <c r="C1046" s="35">
        <f>Consumos!M1046</f>
        <v>0</v>
      </c>
      <c r="D1046" s="35">
        <f>Consumos!B1046</f>
        <v>0</v>
      </c>
    </row>
    <row r="1047" spans="1:4" x14ac:dyDescent="0.15">
      <c r="A1047" t="str">
        <f>Consumos!K1047</f>
        <v>11900</v>
      </c>
      <c r="B1047">
        <f>Consumos!L1047</f>
        <v>0</v>
      </c>
      <c r="C1047" s="35">
        <f>Consumos!M1047</f>
        <v>0</v>
      </c>
      <c r="D1047" s="35">
        <f>Consumos!B1047</f>
        <v>0</v>
      </c>
    </row>
    <row r="1048" spans="1:4" x14ac:dyDescent="0.15">
      <c r="A1048" t="str">
        <f>Consumos!K1048</f>
        <v>11900</v>
      </c>
      <c r="B1048">
        <f>Consumos!L1048</f>
        <v>0</v>
      </c>
      <c r="C1048" s="35">
        <f>Consumos!M1048</f>
        <v>0</v>
      </c>
      <c r="D1048" s="35">
        <f>Consumos!B1048</f>
        <v>0</v>
      </c>
    </row>
    <row r="1049" spans="1:4" x14ac:dyDescent="0.15">
      <c r="A1049" t="str">
        <f>Consumos!K1049</f>
        <v>11900</v>
      </c>
      <c r="B1049">
        <f>Consumos!L1049</f>
        <v>0</v>
      </c>
      <c r="C1049" s="35">
        <f>Consumos!M1049</f>
        <v>0</v>
      </c>
      <c r="D1049" s="35">
        <f>Consumos!B1049</f>
        <v>0</v>
      </c>
    </row>
    <row r="1050" spans="1:4" x14ac:dyDescent="0.15">
      <c r="A1050" t="str">
        <f>Consumos!K1050</f>
        <v>11900</v>
      </c>
      <c r="B1050">
        <f>Consumos!L1050</f>
        <v>0</v>
      </c>
      <c r="C1050" s="35">
        <f>Consumos!M1050</f>
        <v>0</v>
      </c>
      <c r="D1050" s="35">
        <f>Consumos!B1050</f>
        <v>0</v>
      </c>
    </row>
    <row r="1051" spans="1:4" x14ac:dyDescent="0.15">
      <c r="A1051" t="str">
        <f>Consumos!K1051</f>
        <v>11900</v>
      </c>
      <c r="B1051">
        <f>Consumos!L1051</f>
        <v>0</v>
      </c>
      <c r="C1051" s="35">
        <f>Consumos!M1051</f>
        <v>0</v>
      </c>
      <c r="D1051" s="35">
        <f>Consumos!B1051</f>
        <v>0</v>
      </c>
    </row>
    <row r="1052" spans="1:4" x14ac:dyDescent="0.15">
      <c r="A1052" t="str">
        <f>Consumos!K1052</f>
        <v>11900</v>
      </c>
      <c r="B1052">
        <f>Consumos!L1052</f>
        <v>0</v>
      </c>
      <c r="C1052" s="35">
        <f>Consumos!M1052</f>
        <v>0</v>
      </c>
      <c r="D1052" s="35">
        <f>Consumos!B1052</f>
        <v>0</v>
      </c>
    </row>
    <row r="1053" spans="1:4" x14ac:dyDescent="0.15">
      <c r="A1053" t="str">
        <f>Consumos!K1053</f>
        <v>11900</v>
      </c>
      <c r="B1053">
        <f>Consumos!L1053</f>
        <v>0</v>
      </c>
      <c r="C1053" s="35">
        <f>Consumos!M1053</f>
        <v>0</v>
      </c>
      <c r="D1053" s="35">
        <f>Consumos!B1053</f>
        <v>0</v>
      </c>
    </row>
    <row r="1054" spans="1:4" x14ac:dyDescent="0.15">
      <c r="A1054" t="str">
        <f>Consumos!K1054</f>
        <v>11900</v>
      </c>
      <c r="B1054">
        <f>Consumos!L1054</f>
        <v>0</v>
      </c>
      <c r="C1054" s="35">
        <f>Consumos!M1054</f>
        <v>0</v>
      </c>
      <c r="D1054" s="35">
        <f>Consumos!B1054</f>
        <v>0</v>
      </c>
    </row>
    <row r="1055" spans="1:4" x14ac:dyDescent="0.15">
      <c r="A1055" t="str">
        <f>Consumos!K1055</f>
        <v>11900</v>
      </c>
      <c r="B1055">
        <f>Consumos!L1055</f>
        <v>0</v>
      </c>
      <c r="C1055" s="35">
        <f>Consumos!M1055</f>
        <v>0</v>
      </c>
      <c r="D1055" s="35">
        <f>Consumos!B1055</f>
        <v>0</v>
      </c>
    </row>
    <row r="1056" spans="1:4" x14ac:dyDescent="0.15">
      <c r="A1056" t="str">
        <f>Consumos!K1056</f>
        <v>11900</v>
      </c>
      <c r="B1056">
        <f>Consumos!L1056</f>
        <v>0</v>
      </c>
      <c r="C1056" s="35">
        <f>Consumos!M1056</f>
        <v>0</v>
      </c>
      <c r="D1056" s="35">
        <f>Consumos!B1056</f>
        <v>0</v>
      </c>
    </row>
    <row r="1057" spans="1:4" x14ac:dyDescent="0.15">
      <c r="A1057" t="str">
        <f>Consumos!K1057</f>
        <v>11900</v>
      </c>
      <c r="B1057">
        <f>Consumos!L1057</f>
        <v>0</v>
      </c>
      <c r="C1057" s="35">
        <f>Consumos!M1057</f>
        <v>0</v>
      </c>
      <c r="D1057" s="35">
        <f>Consumos!B1057</f>
        <v>0</v>
      </c>
    </row>
    <row r="1058" spans="1:4" x14ac:dyDescent="0.15">
      <c r="A1058" t="str">
        <f>Consumos!K1058</f>
        <v>11900</v>
      </c>
      <c r="B1058">
        <f>Consumos!L1058</f>
        <v>0</v>
      </c>
      <c r="C1058" s="35">
        <f>Consumos!M1058</f>
        <v>0</v>
      </c>
      <c r="D1058" s="35">
        <f>Consumos!B1058</f>
        <v>0</v>
      </c>
    </row>
    <row r="1059" spans="1:4" x14ac:dyDescent="0.15">
      <c r="A1059" t="str">
        <f>Consumos!K1059</f>
        <v>11900</v>
      </c>
      <c r="B1059">
        <f>Consumos!L1059</f>
        <v>0</v>
      </c>
      <c r="C1059" s="35">
        <f>Consumos!M1059</f>
        <v>0</v>
      </c>
      <c r="D1059" s="35">
        <f>Consumos!B1059</f>
        <v>0</v>
      </c>
    </row>
    <row r="1060" spans="1:4" x14ac:dyDescent="0.15">
      <c r="A1060" t="str">
        <f>Consumos!K1060</f>
        <v>11900</v>
      </c>
      <c r="B1060">
        <f>Consumos!L1060</f>
        <v>0</v>
      </c>
      <c r="C1060" s="35">
        <f>Consumos!M1060</f>
        <v>0</v>
      </c>
      <c r="D1060" s="35">
        <f>Consumos!B1060</f>
        <v>0</v>
      </c>
    </row>
    <row r="1061" spans="1:4" x14ac:dyDescent="0.15">
      <c r="A1061" t="str">
        <f>Consumos!K1061</f>
        <v>11900</v>
      </c>
      <c r="B1061">
        <f>Consumos!L1061</f>
        <v>0</v>
      </c>
      <c r="C1061" s="35">
        <f>Consumos!M1061</f>
        <v>0</v>
      </c>
      <c r="D1061" s="35">
        <f>Consumos!B1061</f>
        <v>0</v>
      </c>
    </row>
    <row r="1062" spans="1:4" x14ac:dyDescent="0.15">
      <c r="A1062" t="str">
        <f>Consumos!K1062</f>
        <v>11900</v>
      </c>
      <c r="B1062">
        <f>Consumos!L1062</f>
        <v>0</v>
      </c>
      <c r="C1062" s="35">
        <f>Consumos!M1062</f>
        <v>0</v>
      </c>
      <c r="D1062" s="35">
        <f>Consumos!B1062</f>
        <v>0</v>
      </c>
    </row>
    <row r="1063" spans="1:4" x14ac:dyDescent="0.15">
      <c r="A1063" t="str">
        <f>Consumos!K1063</f>
        <v>11900</v>
      </c>
      <c r="B1063">
        <f>Consumos!L1063</f>
        <v>0</v>
      </c>
      <c r="C1063" s="35">
        <f>Consumos!M1063</f>
        <v>0</v>
      </c>
      <c r="D1063" s="35">
        <f>Consumos!B1063</f>
        <v>0</v>
      </c>
    </row>
    <row r="1064" spans="1:4" x14ac:dyDescent="0.15">
      <c r="A1064" t="str">
        <f>Consumos!K1064</f>
        <v>11900</v>
      </c>
      <c r="B1064">
        <f>Consumos!L1064</f>
        <v>0</v>
      </c>
      <c r="C1064" s="35">
        <f>Consumos!M1064</f>
        <v>0</v>
      </c>
      <c r="D1064" s="35">
        <f>Consumos!B1064</f>
        <v>0</v>
      </c>
    </row>
    <row r="1065" spans="1:4" x14ac:dyDescent="0.15">
      <c r="A1065" t="str">
        <f>Consumos!K1065</f>
        <v>11900</v>
      </c>
      <c r="B1065">
        <f>Consumos!L1065</f>
        <v>0</v>
      </c>
      <c r="C1065" s="35">
        <f>Consumos!M1065</f>
        <v>0</v>
      </c>
      <c r="D1065" s="35">
        <f>Consumos!B1065</f>
        <v>0</v>
      </c>
    </row>
    <row r="1066" spans="1:4" x14ac:dyDescent="0.15">
      <c r="A1066" t="str">
        <f>Consumos!K1066</f>
        <v>11900</v>
      </c>
      <c r="B1066">
        <f>Consumos!L1066</f>
        <v>0</v>
      </c>
      <c r="C1066" s="35">
        <f>Consumos!M1066</f>
        <v>0</v>
      </c>
      <c r="D1066" s="35">
        <f>Consumos!B1066</f>
        <v>0</v>
      </c>
    </row>
    <row r="1067" spans="1:4" x14ac:dyDescent="0.15">
      <c r="A1067" t="str">
        <f>Consumos!K1067</f>
        <v>11900</v>
      </c>
      <c r="B1067">
        <f>Consumos!L1067</f>
        <v>0</v>
      </c>
      <c r="C1067" s="35">
        <f>Consumos!M1067</f>
        <v>0</v>
      </c>
      <c r="D1067" s="35">
        <f>Consumos!B1067</f>
        <v>0</v>
      </c>
    </row>
    <row r="1068" spans="1:4" x14ac:dyDescent="0.15">
      <c r="A1068" t="str">
        <f>Consumos!K1068</f>
        <v>11900</v>
      </c>
      <c r="B1068">
        <f>Consumos!L1068</f>
        <v>0</v>
      </c>
      <c r="C1068" s="35">
        <f>Consumos!M1068</f>
        <v>0</v>
      </c>
      <c r="D1068" s="35">
        <f>Consumos!B1068</f>
        <v>0</v>
      </c>
    </row>
    <row r="1069" spans="1:4" x14ac:dyDescent="0.15">
      <c r="A1069" t="str">
        <f>Consumos!K1069</f>
        <v>11900</v>
      </c>
      <c r="B1069">
        <f>Consumos!L1069</f>
        <v>0</v>
      </c>
      <c r="C1069" s="35">
        <f>Consumos!M1069</f>
        <v>0</v>
      </c>
      <c r="D1069" s="35">
        <f>Consumos!B1069</f>
        <v>0</v>
      </c>
    </row>
    <row r="1070" spans="1:4" x14ac:dyDescent="0.15">
      <c r="A1070" t="str">
        <f>Consumos!K1070</f>
        <v>11900</v>
      </c>
      <c r="B1070">
        <f>Consumos!L1070</f>
        <v>0</v>
      </c>
      <c r="C1070" s="35">
        <f>Consumos!M1070</f>
        <v>0</v>
      </c>
      <c r="D1070" s="35">
        <f>Consumos!B1070</f>
        <v>0</v>
      </c>
    </row>
    <row r="1071" spans="1:4" x14ac:dyDescent="0.15">
      <c r="A1071" t="str">
        <f>Consumos!K1071</f>
        <v>11900</v>
      </c>
      <c r="B1071">
        <f>Consumos!L1071</f>
        <v>0</v>
      </c>
      <c r="C1071" s="35">
        <f>Consumos!M1071</f>
        <v>0</v>
      </c>
      <c r="D1071" s="35">
        <f>Consumos!B1071</f>
        <v>0</v>
      </c>
    </row>
    <row r="1072" spans="1:4" x14ac:dyDescent="0.15">
      <c r="A1072" t="str">
        <f>Consumos!K1072</f>
        <v>11900</v>
      </c>
      <c r="B1072">
        <f>Consumos!L1072</f>
        <v>0</v>
      </c>
      <c r="C1072" s="35">
        <f>Consumos!M1072</f>
        <v>0</v>
      </c>
      <c r="D1072" s="35">
        <f>Consumos!B1072</f>
        <v>0</v>
      </c>
    </row>
    <row r="1073" spans="1:4" x14ac:dyDescent="0.15">
      <c r="A1073" t="str">
        <f>Consumos!K1073</f>
        <v>11900</v>
      </c>
      <c r="B1073">
        <f>Consumos!L1073</f>
        <v>0</v>
      </c>
      <c r="C1073" s="35">
        <f>Consumos!M1073</f>
        <v>0</v>
      </c>
      <c r="D1073" s="35">
        <f>Consumos!B1073</f>
        <v>0</v>
      </c>
    </row>
    <row r="1074" spans="1:4" x14ac:dyDescent="0.15">
      <c r="A1074" t="str">
        <f>Consumos!K1074</f>
        <v>11900</v>
      </c>
      <c r="B1074">
        <f>Consumos!L1074</f>
        <v>0</v>
      </c>
      <c r="C1074" s="35">
        <f>Consumos!M1074</f>
        <v>0</v>
      </c>
      <c r="D1074" s="35">
        <f>Consumos!B1074</f>
        <v>0</v>
      </c>
    </row>
    <row r="1075" spans="1:4" x14ac:dyDescent="0.15">
      <c r="A1075" t="str">
        <f>Consumos!K1075</f>
        <v>11900</v>
      </c>
      <c r="B1075">
        <f>Consumos!L1075</f>
        <v>0</v>
      </c>
      <c r="C1075" s="35">
        <f>Consumos!M1075</f>
        <v>0</v>
      </c>
      <c r="D1075" s="35">
        <f>Consumos!B1075</f>
        <v>0</v>
      </c>
    </row>
    <row r="1076" spans="1:4" x14ac:dyDescent="0.15">
      <c r="A1076" t="str">
        <f>Consumos!K1076</f>
        <v>11900</v>
      </c>
      <c r="B1076">
        <f>Consumos!L1076</f>
        <v>0</v>
      </c>
      <c r="C1076" s="35">
        <f>Consumos!M1076</f>
        <v>0</v>
      </c>
      <c r="D1076" s="35">
        <f>Consumos!B1076</f>
        <v>0</v>
      </c>
    </row>
    <row r="1077" spans="1:4" x14ac:dyDescent="0.15">
      <c r="A1077" t="str">
        <f>Consumos!K1077</f>
        <v>11900</v>
      </c>
      <c r="B1077">
        <f>Consumos!L1077</f>
        <v>0</v>
      </c>
      <c r="C1077" s="35">
        <f>Consumos!M1077</f>
        <v>0</v>
      </c>
      <c r="D1077" s="35">
        <f>Consumos!B1077</f>
        <v>0</v>
      </c>
    </row>
    <row r="1078" spans="1:4" x14ac:dyDescent="0.15">
      <c r="A1078" t="str">
        <f>Consumos!K1078</f>
        <v>11900</v>
      </c>
      <c r="B1078">
        <f>Consumos!L1078</f>
        <v>0</v>
      </c>
      <c r="C1078" s="35">
        <f>Consumos!M1078</f>
        <v>0</v>
      </c>
      <c r="D1078" s="35">
        <f>Consumos!B1078</f>
        <v>0</v>
      </c>
    </row>
    <row r="1079" spans="1:4" x14ac:dyDescent="0.15">
      <c r="A1079" t="str">
        <f>Consumos!K1079</f>
        <v>11900</v>
      </c>
      <c r="B1079">
        <f>Consumos!L1079</f>
        <v>0</v>
      </c>
      <c r="C1079" s="35">
        <f>Consumos!M1079</f>
        <v>0</v>
      </c>
      <c r="D1079" s="35">
        <f>Consumos!B1079</f>
        <v>0</v>
      </c>
    </row>
    <row r="1080" spans="1:4" x14ac:dyDescent="0.15">
      <c r="A1080" t="str">
        <f>Consumos!K1080</f>
        <v>11900</v>
      </c>
      <c r="B1080">
        <f>Consumos!L1080</f>
        <v>0</v>
      </c>
      <c r="C1080" s="35">
        <f>Consumos!M1080</f>
        <v>0</v>
      </c>
      <c r="D1080" s="35">
        <f>Consumos!B1080</f>
        <v>0</v>
      </c>
    </row>
    <row r="1081" spans="1:4" x14ac:dyDescent="0.15">
      <c r="A1081" t="str">
        <f>Consumos!K1081</f>
        <v>11900</v>
      </c>
      <c r="B1081">
        <f>Consumos!L1081</f>
        <v>0</v>
      </c>
      <c r="C1081" s="35">
        <f>Consumos!M1081</f>
        <v>0</v>
      </c>
      <c r="D1081" s="35">
        <f>Consumos!B1081</f>
        <v>0</v>
      </c>
    </row>
    <row r="1082" spans="1:4" x14ac:dyDescent="0.15">
      <c r="A1082" t="str">
        <f>Consumos!K1082</f>
        <v>11900</v>
      </c>
      <c r="B1082">
        <f>Consumos!L1082</f>
        <v>0</v>
      </c>
      <c r="C1082" s="35">
        <f>Consumos!M1082</f>
        <v>0</v>
      </c>
      <c r="D1082" s="35">
        <f>Consumos!B1082</f>
        <v>0</v>
      </c>
    </row>
    <row r="1083" spans="1:4" x14ac:dyDescent="0.15">
      <c r="A1083" t="str">
        <f>Consumos!K1083</f>
        <v>11900</v>
      </c>
      <c r="B1083">
        <f>Consumos!L1083</f>
        <v>0</v>
      </c>
      <c r="C1083" s="35">
        <f>Consumos!M1083</f>
        <v>0</v>
      </c>
      <c r="D1083" s="35">
        <f>Consumos!B1083</f>
        <v>0</v>
      </c>
    </row>
    <row r="1084" spans="1:4" x14ac:dyDescent="0.15">
      <c r="A1084" t="str">
        <f>Consumos!K1084</f>
        <v>11900</v>
      </c>
      <c r="B1084">
        <f>Consumos!L1084</f>
        <v>0</v>
      </c>
      <c r="C1084" s="35">
        <f>Consumos!M1084</f>
        <v>0</v>
      </c>
      <c r="D1084" s="35">
        <f>Consumos!B1084</f>
        <v>0</v>
      </c>
    </row>
    <row r="1085" spans="1:4" x14ac:dyDescent="0.15">
      <c r="A1085" t="str">
        <f>Consumos!K1085</f>
        <v>11900</v>
      </c>
      <c r="B1085">
        <f>Consumos!L1085</f>
        <v>0</v>
      </c>
      <c r="C1085" s="35">
        <f>Consumos!M1085</f>
        <v>0</v>
      </c>
      <c r="D1085" s="35">
        <f>Consumos!B1085</f>
        <v>0</v>
      </c>
    </row>
    <row r="1086" spans="1:4" x14ac:dyDescent="0.15">
      <c r="A1086" t="str">
        <f>Consumos!K1086</f>
        <v>11900</v>
      </c>
      <c r="B1086">
        <f>Consumos!L1086</f>
        <v>0</v>
      </c>
      <c r="C1086" s="35">
        <f>Consumos!M1086</f>
        <v>0</v>
      </c>
      <c r="D1086" s="35">
        <f>Consumos!B1086</f>
        <v>0</v>
      </c>
    </row>
    <row r="1087" spans="1:4" x14ac:dyDescent="0.15">
      <c r="A1087" t="str">
        <f>Consumos!K1087</f>
        <v>11900</v>
      </c>
      <c r="B1087">
        <f>Consumos!L1087</f>
        <v>0</v>
      </c>
      <c r="C1087" s="35">
        <f>Consumos!M1087</f>
        <v>0</v>
      </c>
      <c r="D1087" s="35">
        <f>Consumos!B1087</f>
        <v>0</v>
      </c>
    </row>
    <row r="1088" spans="1:4" x14ac:dyDescent="0.15">
      <c r="A1088" t="str">
        <f>Consumos!K1088</f>
        <v>11900</v>
      </c>
      <c r="B1088">
        <f>Consumos!L1088</f>
        <v>0</v>
      </c>
      <c r="C1088" s="35">
        <f>Consumos!M1088</f>
        <v>0</v>
      </c>
      <c r="D1088" s="35">
        <f>Consumos!B1088</f>
        <v>0</v>
      </c>
    </row>
    <row r="1089" spans="1:4" x14ac:dyDescent="0.15">
      <c r="A1089" t="str">
        <f>Consumos!K1089</f>
        <v>11900</v>
      </c>
      <c r="B1089">
        <f>Consumos!L1089</f>
        <v>0</v>
      </c>
      <c r="C1089" s="35">
        <f>Consumos!M1089</f>
        <v>0</v>
      </c>
      <c r="D1089" s="35">
        <f>Consumos!B1089</f>
        <v>0</v>
      </c>
    </row>
    <row r="1090" spans="1:4" x14ac:dyDescent="0.15">
      <c r="A1090" t="str">
        <f>Consumos!K1090</f>
        <v>11900</v>
      </c>
      <c r="B1090">
        <f>Consumos!L1090</f>
        <v>0</v>
      </c>
      <c r="C1090" s="35">
        <f>Consumos!M1090</f>
        <v>0</v>
      </c>
      <c r="D1090" s="35">
        <f>Consumos!B1090</f>
        <v>0</v>
      </c>
    </row>
    <row r="1091" spans="1:4" x14ac:dyDescent="0.15">
      <c r="A1091" t="str">
        <f>Consumos!K1091</f>
        <v>11900</v>
      </c>
      <c r="B1091">
        <f>Consumos!L1091</f>
        <v>0</v>
      </c>
      <c r="C1091" s="35">
        <f>Consumos!M1091</f>
        <v>0</v>
      </c>
      <c r="D1091" s="35">
        <f>Consumos!B1091</f>
        <v>0</v>
      </c>
    </row>
    <row r="1092" spans="1:4" x14ac:dyDescent="0.15">
      <c r="A1092" t="str">
        <f>Consumos!K1092</f>
        <v>11900</v>
      </c>
      <c r="B1092">
        <f>Consumos!L1092</f>
        <v>0</v>
      </c>
      <c r="C1092" s="35">
        <f>Consumos!M1092</f>
        <v>0</v>
      </c>
      <c r="D1092" s="35">
        <f>Consumos!B1092</f>
        <v>0</v>
      </c>
    </row>
    <row r="1093" spans="1:4" x14ac:dyDescent="0.15">
      <c r="A1093" t="str">
        <f>Consumos!K1093</f>
        <v>11900</v>
      </c>
      <c r="B1093">
        <f>Consumos!L1093</f>
        <v>0</v>
      </c>
      <c r="C1093" s="35">
        <f>Consumos!M1093</f>
        <v>0</v>
      </c>
      <c r="D1093" s="35">
        <f>Consumos!B1093</f>
        <v>0</v>
      </c>
    </row>
    <row r="1094" spans="1:4" x14ac:dyDescent="0.15">
      <c r="A1094" t="str">
        <f>Consumos!K1094</f>
        <v>11900</v>
      </c>
      <c r="B1094">
        <f>Consumos!L1094</f>
        <v>0</v>
      </c>
      <c r="C1094" s="35">
        <f>Consumos!M1094</f>
        <v>0</v>
      </c>
      <c r="D1094" s="35">
        <f>Consumos!B1094</f>
        <v>0</v>
      </c>
    </row>
    <row r="1095" spans="1:4" x14ac:dyDescent="0.15">
      <c r="A1095" t="str">
        <f>Consumos!K1095</f>
        <v>11900</v>
      </c>
      <c r="B1095">
        <f>Consumos!L1095</f>
        <v>0</v>
      </c>
      <c r="C1095" s="35">
        <f>Consumos!M1095</f>
        <v>0</v>
      </c>
      <c r="D1095" s="35">
        <f>Consumos!B1095</f>
        <v>0</v>
      </c>
    </row>
    <row r="1096" spans="1:4" x14ac:dyDescent="0.15">
      <c r="A1096" t="str">
        <f>Consumos!K1096</f>
        <v>11900</v>
      </c>
      <c r="B1096">
        <f>Consumos!L1096</f>
        <v>0</v>
      </c>
      <c r="C1096" s="35">
        <f>Consumos!M1096</f>
        <v>0</v>
      </c>
      <c r="D1096" s="35">
        <f>Consumos!B1096</f>
        <v>0</v>
      </c>
    </row>
    <row r="1097" spans="1:4" x14ac:dyDescent="0.15">
      <c r="A1097" t="str">
        <f>Consumos!K1097</f>
        <v>11900</v>
      </c>
      <c r="B1097">
        <f>Consumos!L1097</f>
        <v>0</v>
      </c>
      <c r="C1097" s="35">
        <f>Consumos!M1097</f>
        <v>0</v>
      </c>
      <c r="D1097" s="35">
        <f>Consumos!B1097</f>
        <v>0</v>
      </c>
    </row>
    <row r="1098" spans="1:4" x14ac:dyDescent="0.15">
      <c r="A1098" t="str">
        <f>Consumos!K1098</f>
        <v>11900</v>
      </c>
      <c r="B1098">
        <f>Consumos!L1098</f>
        <v>0</v>
      </c>
      <c r="C1098" s="35">
        <f>Consumos!M1098</f>
        <v>0</v>
      </c>
      <c r="D1098" s="35">
        <f>Consumos!B1098</f>
        <v>0</v>
      </c>
    </row>
    <row r="1099" spans="1:4" x14ac:dyDescent="0.15">
      <c r="A1099" t="str">
        <f>Consumos!K1099</f>
        <v>11900</v>
      </c>
      <c r="B1099">
        <f>Consumos!L1099</f>
        <v>0</v>
      </c>
      <c r="C1099" s="35">
        <f>Consumos!M1099</f>
        <v>0</v>
      </c>
      <c r="D1099" s="35">
        <f>Consumos!B1099</f>
        <v>0</v>
      </c>
    </row>
    <row r="1100" spans="1:4" x14ac:dyDescent="0.15">
      <c r="A1100" t="str">
        <f>Consumos!K1100</f>
        <v>11900</v>
      </c>
      <c r="B1100">
        <f>Consumos!L1100</f>
        <v>0</v>
      </c>
      <c r="C1100" s="35">
        <f>Consumos!M1100</f>
        <v>0</v>
      </c>
      <c r="D1100" s="35">
        <f>Consumos!B1100</f>
        <v>0</v>
      </c>
    </row>
    <row r="1101" spans="1:4" x14ac:dyDescent="0.15">
      <c r="A1101" t="str">
        <f>Consumos!K1101</f>
        <v>11900</v>
      </c>
      <c r="B1101">
        <f>Consumos!L1101</f>
        <v>0</v>
      </c>
      <c r="C1101" s="35">
        <f>Consumos!M1101</f>
        <v>0</v>
      </c>
      <c r="D1101" s="35">
        <f>Consumos!B1101</f>
        <v>0</v>
      </c>
    </row>
    <row r="1102" spans="1:4" x14ac:dyDescent="0.15">
      <c r="A1102" t="str">
        <f>Consumos!K1102</f>
        <v>11900</v>
      </c>
      <c r="B1102">
        <f>Consumos!L1102</f>
        <v>0</v>
      </c>
      <c r="C1102" s="35">
        <f>Consumos!M1102</f>
        <v>0</v>
      </c>
      <c r="D1102" s="35">
        <f>Consumos!B1102</f>
        <v>0</v>
      </c>
    </row>
    <row r="1103" spans="1:4" x14ac:dyDescent="0.15">
      <c r="A1103" t="str">
        <f>Consumos!K1103</f>
        <v>11900</v>
      </c>
      <c r="B1103">
        <f>Consumos!L1103</f>
        <v>0</v>
      </c>
      <c r="C1103" s="35">
        <f>Consumos!M1103</f>
        <v>0</v>
      </c>
      <c r="D1103" s="35">
        <f>Consumos!B1103</f>
        <v>0</v>
      </c>
    </row>
    <row r="1104" spans="1:4" x14ac:dyDescent="0.15">
      <c r="A1104" t="str">
        <f>Consumos!K1104</f>
        <v>11900</v>
      </c>
      <c r="B1104">
        <f>Consumos!L1104</f>
        <v>0</v>
      </c>
      <c r="C1104" s="35">
        <f>Consumos!M1104</f>
        <v>0</v>
      </c>
      <c r="D1104" s="35">
        <f>Consumos!B1104</f>
        <v>0</v>
      </c>
    </row>
    <row r="1105" spans="1:4" x14ac:dyDescent="0.15">
      <c r="A1105" t="str">
        <f>Consumos!K1105</f>
        <v>11900</v>
      </c>
      <c r="B1105">
        <f>Consumos!L1105</f>
        <v>0</v>
      </c>
      <c r="C1105" s="35">
        <f>Consumos!M1105</f>
        <v>0</v>
      </c>
      <c r="D1105" s="35">
        <f>Consumos!B1105</f>
        <v>0</v>
      </c>
    </row>
    <row r="1106" spans="1:4" x14ac:dyDescent="0.15">
      <c r="A1106" t="str">
        <f>Consumos!K1106</f>
        <v>11900</v>
      </c>
      <c r="B1106">
        <f>Consumos!L1106</f>
        <v>0</v>
      </c>
      <c r="C1106" s="35">
        <f>Consumos!M1106</f>
        <v>0</v>
      </c>
      <c r="D1106" s="35">
        <f>Consumos!B1106</f>
        <v>0</v>
      </c>
    </row>
    <row r="1107" spans="1:4" x14ac:dyDescent="0.15">
      <c r="A1107" t="str">
        <f>Consumos!K1107</f>
        <v>11900</v>
      </c>
      <c r="B1107">
        <f>Consumos!L1107</f>
        <v>0</v>
      </c>
      <c r="C1107" s="35">
        <f>Consumos!M1107</f>
        <v>0</v>
      </c>
      <c r="D1107" s="35">
        <f>Consumos!B1107</f>
        <v>0</v>
      </c>
    </row>
    <row r="1108" spans="1:4" x14ac:dyDescent="0.15">
      <c r="A1108" t="str">
        <f>Consumos!K1108</f>
        <v>11900</v>
      </c>
      <c r="B1108">
        <f>Consumos!L1108</f>
        <v>0</v>
      </c>
      <c r="C1108" s="35">
        <f>Consumos!M1108</f>
        <v>0</v>
      </c>
      <c r="D1108" s="35">
        <f>Consumos!B1108</f>
        <v>0</v>
      </c>
    </row>
    <row r="1109" spans="1:4" x14ac:dyDescent="0.15">
      <c r="A1109" t="str">
        <f>Consumos!K1109</f>
        <v>11900</v>
      </c>
      <c r="B1109">
        <f>Consumos!L1109</f>
        <v>0</v>
      </c>
      <c r="C1109" s="35">
        <f>Consumos!M1109</f>
        <v>0</v>
      </c>
      <c r="D1109" s="35">
        <f>Consumos!B1109</f>
        <v>0</v>
      </c>
    </row>
    <row r="1110" spans="1:4" x14ac:dyDescent="0.15">
      <c r="A1110" t="str">
        <f>Consumos!K1110</f>
        <v>11900</v>
      </c>
      <c r="B1110">
        <f>Consumos!L1110</f>
        <v>0</v>
      </c>
      <c r="C1110" s="35">
        <f>Consumos!M1110</f>
        <v>0</v>
      </c>
      <c r="D1110" s="35">
        <f>Consumos!B1110</f>
        <v>0</v>
      </c>
    </row>
    <row r="1111" spans="1:4" x14ac:dyDescent="0.15">
      <c r="A1111" t="str">
        <f>Consumos!K1111</f>
        <v>11900</v>
      </c>
      <c r="B1111">
        <f>Consumos!L1111</f>
        <v>0</v>
      </c>
      <c r="C1111" s="35">
        <f>Consumos!M1111</f>
        <v>0</v>
      </c>
      <c r="D1111" s="35">
        <f>Consumos!B1111</f>
        <v>0</v>
      </c>
    </row>
    <row r="1112" spans="1:4" x14ac:dyDescent="0.15">
      <c r="A1112" t="str">
        <f>Consumos!K1112</f>
        <v>11900</v>
      </c>
      <c r="B1112">
        <f>Consumos!L1112</f>
        <v>0</v>
      </c>
      <c r="C1112" s="35">
        <f>Consumos!M1112</f>
        <v>0</v>
      </c>
      <c r="D1112" s="35">
        <f>Consumos!B1112</f>
        <v>0</v>
      </c>
    </row>
    <row r="1113" spans="1:4" x14ac:dyDescent="0.15">
      <c r="A1113" t="str">
        <f>Consumos!K1113</f>
        <v>11900</v>
      </c>
      <c r="B1113">
        <f>Consumos!L1113</f>
        <v>0</v>
      </c>
      <c r="C1113" s="35">
        <f>Consumos!M1113</f>
        <v>0</v>
      </c>
      <c r="D1113" s="35">
        <f>Consumos!B1113</f>
        <v>0</v>
      </c>
    </row>
    <row r="1114" spans="1:4" x14ac:dyDescent="0.15">
      <c r="A1114" t="str">
        <f>Consumos!K1114</f>
        <v>11900</v>
      </c>
      <c r="B1114">
        <f>Consumos!L1114</f>
        <v>0</v>
      </c>
      <c r="C1114" s="35">
        <f>Consumos!M1114</f>
        <v>0</v>
      </c>
      <c r="D1114" s="35">
        <f>Consumos!B1114</f>
        <v>0</v>
      </c>
    </row>
    <row r="1115" spans="1:4" x14ac:dyDescent="0.15">
      <c r="A1115" t="str">
        <f>Consumos!K1115</f>
        <v>11900</v>
      </c>
      <c r="B1115">
        <f>Consumos!L1115</f>
        <v>0</v>
      </c>
      <c r="C1115" s="35">
        <f>Consumos!M1115</f>
        <v>0</v>
      </c>
      <c r="D1115" s="35">
        <f>Consumos!B1115</f>
        <v>0</v>
      </c>
    </row>
    <row r="1116" spans="1:4" x14ac:dyDescent="0.15">
      <c r="A1116" t="str">
        <f>Consumos!K1116</f>
        <v>11900</v>
      </c>
      <c r="B1116">
        <f>Consumos!L1116</f>
        <v>0</v>
      </c>
      <c r="C1116" s="35">
        <f>Consumos!M1116</f>
        <v>0</v>
      </c>
      <c r="D1116" s="35">
        <f>Consumos!B1116</f>
        <v>0</v>
      </c>
    </row>
    <row r="1117" spans="1:4" x14ac:dyDescent="0.15">
      <c r="A1117" t="str">
        <f>Consumos!K1117</f>
        <v>11900</v>
      </c>
      <c r="B1117">
        <f>Consumos!L1117</f>
        <v>0</v>
      </c>
      <c r="C1117" s="35">
        <f>Consumos!M1117</f>
        <v>0</v>
      </c>
      <c r="D1117" s="35">
        <f>Consumos!B1117</f>
        <v>0</v>
      </c>
    </row>
    <row r="1118" spans="1:4" x14ac:dyDescent="0.15">
      <c r="A1118" t="str">
        <f>Consumos!K1118</f>
        <v>11900</v>
      </c>
      <c r="B1118">
        <f>Consumos!L1118</f>
        <v>0</v>
      </c>
      <c r="C1118" s="35">
        <f>Consumos!M1118</f>
        <v>0</v>
      </c>
      <c r="D1118" s="35">
        <f>Consumos!B1118</f>
        <v>0</v>
      </c>
    </row>
    <row r="1119" spans="1:4" x14ac:dyDescent="0.15">
      <c r="A1119" t="str">
        <f>Consumos!K1119</f>
        <v>11900</v>
      </c>
      <c r="B1119">
        <f>Consumos!L1119</f>
        <v>0</v>
      </c>
      <c r="C1119" s="35">
        <f>Consumos!M1119</f>
        <v>0</v>
      </c>
      <c r="D1119" s="35">
        <f>Consumos!B1119</f>
        <v>0</v>
      </c>
    </row>
    <row r="1120" spans="1:4" x14ac:dyDescent="0.15">
      <c r="A1120" t="str">
        <f>Consumos!K1120</f>
        <v>11900</v>
      </c>
      <c r="B1120">
        <f>Consumos!L1120</f>
        <v>0</v>
      </c>
      <c r="C1120" s="35">
        <f>Consumos!M1120</f>
        <v>0</v>
      </c>
      <c r="D1120" s="35">
        <f>Consumos!B1120</f>
        <v>0</v>
      </c>
    </row>
    <row r="1121" spans="1:4" x14ac:dyDescent="0.15">
      <c r="A1121" t="str">
        <f>Consumos!K1121</f>
        <v>11900</v>
      </c>
      <c r="B1121">
        <f>Consumos!L1121</f>
        <v>0</v>
      </c>
      <c r="C1121" s="35">
        <f>Consumos!M1121</f>
        <v>0</v>
      </c>
      <c r="D1121" s="35">
        <f>Consumos!B1121</f>
        <v>0</v>
      </c>
    </row>
    <row r="1122" spans="1:4" x14ac:dyDescent="0.15">
      <c r="A1122" t="str">
        <f>Consumos!K1122</f>
        <v>11900</v>
      </c>
      <c r="B1122">
        <f>Consumos!L1122</f>
        <v>0</v>
      </c>
      <c r="C1122" s="35">
        <f>Consumos!M1122</f>
        <v>0</v>
      </c>
      <c r="D1122" s="35">
        <f>Consumos!B1122</f>
        <v>0</v>
      </c>
    </row>
    <row r="1123" spans="1:4" x14ac:dyDescent="0.15">
      <c r="A1123" t="str">
        <f>Consumos!K1123</f>
        <v>11900</v>
      </c>
      <c r="B1123">
        <f>Consumos!L1123</f>
        <v>0</v>
      </c>
      <c r="C1123" s="35">
        <f>Consumos!M1123</f>
        <v>0</v>
      </c>
      <c r="D1123" s="35">
        <f>Consumos!B1123</f>
        <v>0</v>
      </c>
    </row>
    <row r="1124" spans="1:4" x14ac:dyDescent="0.15">
      <c r="A1124" t="str">
        <f>Consumos!K1124</f>
        <v>11900</v>
      </c>
      <c r="B1124">
        <f>Consumos!L1124</f>
        <v>0</v>
      </c>
      <c r="C1124" s="35">
        <f>Consumos!M1124</f>
        <v>0</v>
      </c>
      <c r="D1124" s="35">
        <f>Consumos!B1124</f>
        <v>0</v>
      </c>
    </row>
    <row r="1125" spans="1:4" x14ac:dyDescent="0.15">
      <c r="A1125" t="str">
        <f>Consumos!K1125</f>
        <v>11900</v>
      </c>
      <c r="B1125">
        <f>Consumos!L1125</f>
        <v>0</v>
      </c>
      <c r="C1125" s="35">
        <f>Consumos!M1125</f>
        <v>0</v>
      </c>
      <c r="D1125" s="35">
        <f>Consumos!B1125</f>
        <v>0</v>
      </c>
    </row>
    <row r="1126" spans="1:4" x14ac:dyDescent="0.15">
      <c r="A1126" t="str">
        <f>Consumos!K1126</f>
        <v>11900</v>
      </c>
      <c r="B1126">
        <f>Consumos!L1126</f>
        <v>0</v>
      </c>
      <c r="C1126" s="35">
        <f>Consumos!M1126</f>
        <v>0</v>
      </c>
      <c r="D1126" s="35">
        <f>Consumos!B1126</f>
        <v>0</v>
      </c>
    </row>
    <row r="1127" spans="1:4" x14ac:dyDescent="0.15">
      <c r="A1127" t="str">
        <f>Consumos!K1127</f>
        <v>11900</v>
      </c>
      <c r="B1127">
        <f>Consumos!L1127</f>
        <v>0</v>
      </c>
      <c r="C1127" s="35">
        <f>Consumos!M1127</f>
        <v>0</v>
      </c>
      <c r="D1127" s="35">
        <f>Consumos!B1127</f>
        <v>0</v>
      </c>
    </row>
    <row r="1128" spans="1:4" x14ac:dyDescent="0.15">
      <c r="A1128" t="str">
        <f>Consumos!K1128</f>
        <v>11900</v>
      </c>
      <c r="B1128">
        <f>Consumos!L1128</f>
        <v>0</v>
      </c>
      <c r="C1128" s="35">
        <f>Consumos!M1128</f>
        <v>0</v>
      </c>
      <c r="D1128" s="35">
        <f>Consumos!B1128</f>
        <v>0</v>
      </c>
    </row>
    <row r="1129" spans="1:4" x14ac:dyDescent="0.15">
      <c r="A1129" t="str">
        <f>Consumos!K1129</f>
        <v>11900</v>
      </c>
      <c r="B1129">
        <f>Consumos!L1129</f>
        <v>0</v>
      </c>
      <c r="C1129" s="35">
        <f>Consumos!M1129</f>
        <v>0</v>
      </c>
      <c r="D1129" s="35">
        <f>Consumos!B1129</f>
        <v>0</v>
      </c>
    </row>
    <row r="1130" spans="1:4" x14ac:dyDescent="0.15">
      <c r="A1130" t="str">
        <f>Consumos!K1130</f>
        <v>11900</v>
      </c>
      <c r="B1130">
        <f>Consumos!L1130</f>
        <v>0</v>
      </c>
      <c r="C1130" s="35">
        <f>Consumos!M1130</f>
        <v>0</v>
      </c>
      <c r="D1130" s="35">
        <f>Consumos!B1130</f>
        <v>0</v>
      </c>
    </row>
    <row r="1131" spans="1:4" x14ac:dyDescent="0.15">
      <c r="A1131" t="str">
        <f>Consumos!K1131</f>
        <v>11900</v>
      </c>
      <c r="B1131">
        <f>Consumos!L1131</f>
        <v>0</v>
      </c>
      <c r="C1131" s="35">
        <f>Consumos!M1131</f>
        <v>0</v>
      </c>
      <c r="D1131" s="35">
        <f>Consumos!B1131</f>
        <v>0</v>
      </c>
    </row>
    <row r="1132" spans="1:4" x14ac:dyDescent="0.15">
      <c r="A1132" t="str">
        <f>Consumos!K1132</f>
        <v>11900</v>
      </c>
      <c r="B1132">
        <f>Consumos!L1132</f>
        <v>0</v>
      </c>
      <c r="C1132" s="35">
        <f>Consumos!M1132</f>
        <v>0</v>
      </c>
      <c r="D1132" s="35">
        <f>Consumos!B1132</f>
        <v>0</v>
      </c>
    </row>
    <row r="1133" spans="1:4" x14ac:dyDescent="0.15">
      <c r="A1133" t="str">
        <f>Consumos!K1133</f>
        <v>11900</v>
      </c>
      <c r="B1133">
        <f>Consumos!L1133</f>
        <v>0</v>
      </c>
      <c r="C1133" s="35">
        <f>Consumos!M1133</f>
        <v>0</v>
      </c>
      <c r="D1133" s="35">
        <f>Consumos!B1133</f>
        <v>0</v>
      </c>
    </row>
    <row r="1134" spans="1:4" x14ac:dyDescent="0.15">
      <c r="A1134" t="str">
        <f>Consumos!K1134</f>
        <v>11900</v>
      </c>
      <c r="B1134">
        <f>Consumos!L1134</f>
        <v>0</v>
      </c>
      <c r="C1134" s="35">
        <f>Consumos!M1134</f>
        <v>0</v>
      </c>
      <c r="D1134" s="35">
        <f>Consumos!B1134</f>
        <v>0</v>
      </c>
    </row>
    <row r="1135" spans="1:4" x14ac:dyDescent="0.15">
      <c r="A1135" t="str">
        <f>Consumos!K1135</f>
        <v>11900</v>
      </c>
      <c r="B1135">
        <f>Consumos!L1135</f>
        <v>0</v>
      </c>
      <c r="C1135" s="35">
        <f>Consumos!M1135</f>
        <v>0</v>
      </c>
      <c r="D1135" s="35">
        <f>Consumos!B1135</f>
        <v>0</v>
      </c>
    </row>
    <row r="1136" spans="1:4" x14ac:dyDescent="0.15">
      <c r="A1136" t="str">
        <f>Consumos!K1136</f>
        <v>11900</v>
      </c>
      <c r="B1136">
        <f>Consumos!L1136</f>
        <v>0</v>
      </c>
      <c r="C1136" s="35">
        <f>Consumos!M1136</f>
        <v>0</v>
      </c>
      <c r="D1136" s="35">
        <f>Consumos!B1136</f>
        <v>0</v>
      </c>
    </row>
    <row r="1137" spans="1:4" x14ac:dyDescent="0.15">
      <c r="A1137" t="str">
        <f>Consumos!K1137</f>
        <v>11900</v>
      </c>
      <c r="B1137">
        <f>Consumos!L1137</f>
        <v>0</v>
      </c>
      <c r="C1137" s="35">
        <f>Consumos!M1137</f>
        <v>0</v>
      </c>
      <c r="D1137" s="35">
        <f>Consumos!B1137</f>
        <v>0</v>
      </c>
    </row>
    <row r="1138" spans="1:4" x14ac:dyDescent="0.15">
      <c r="A1138" t="str">
        <f>Consumos!K1138</f>
        <v>11900</v>
      </c>
      <c r="B1138">
        <f>Consumos!L1138</f>
        <v>0</v>
      </c>
      <c r="C1138" s="35">
        <f>Consumos!M1138</f>
        <v>0</v>
      </c>
      <c r="D1138" s="35">
        <f>Consumos!B1138</f>
        <v>0</v>
      </c>
    </row>
    <row r="1139" spans="1:4" x14ac:dyDescent="0.15">
      <c r="A1139" t="str">
        <f>Consumos!K1139</f>
        <v>11900</v>
      </c>
      <c r="B1139">
        <f>Consumos!L1139</f>
        <v>0</v>
      </c>
      <c r="C1139" s="35">
        <f>Consumos!M1139</f>
        <v>0</v>
      </c>
      <c r="D1139" s="35">
        <f>Consumos!B1139</f>
        <v>0</v>
      </c>
    </row>
    <row r="1140" spans="1:4" x14ac:dyDescent="0.15">
      <c r="A1140" t="str">
        <f>Consumos!K1140</f>
        <v>11900</v>
      </c>
      <c r="B1140">
        <f>Consumos!L1140</f>
        <v>0</v>
      </c>
      <c r="C1140" s="35">
        <f>Consumos!M1140</f>
        <v>0</v>
      </c>
      <c r="D1140" s="35">
        <f>Consumos!B1140</f>
        <v>0</v>
      </c>
    </row>
    <row r="1141" spans="1:4" x14ac:dyDescent="0.15">
      <c r="A1141" t="str">
        <f>Consumos!K1141</f>
        <v>11900</v>
      </c>
      <c r="B1141">
        <f>Consumos!L1141</f>
        <v>0</v>
      </c>
      <c r="C1141" s="35">
        <f>Consumos!M1141</f>
        <v>0</v>
      </c>
      <c r="D1141" s="35">
        <f>Consumos!B1141</f>
        <v>0</v>
      </c>
    </row>
    <row r="1142" spans="1:4" x14ac:dyDescent="0.15">
      <c r="A1142" t="str">
        <f>Consumos!K1142</f>
        <v>11900</v>
      </c>
      <c r="B1142">
        <f>Consumos!L1142</f>
        <v>0</v>
      </c>
      <c r="C1142" s="35">
        <f>Consumos!M1142</f>
        <v>0</v>
      </c>
      <c r="D1142" s="35">
        <f>Consumos!B1142</f>
        <v>0</v>
      </c>
    </row>
    <row r="1143" spans="1:4" x14ac:dyDescent="0.15">
      <c r="A1143" t="str">
        <f>Consumos!K1143</f>
        <v>11900</v>
      </c>
      <c r="B1143">
        <f>Consumos!L1143</f>
        <v>0</v>
      </c>
      <c r="C1143" s="35">
        <f>Consumos!M1143</f>
        <v>0</v>
      </c>
      <c r="D1143" s="35">
        <f>Consumos!B1143</f>
        <v>0</v>
      </c>
    </row>
    <row r="1144" spans="1:4" x14ac:dyDescent="0.15">
      <c r="A1144" t="str">
        <f>Consumos!K1144</f>
        <v>11900</v>
      </c>
      <c r="B1144">
        <f>Consumos!L1144</f>
        <v>0</v>
      </c>
      <c r="C1144" s="35">
        <f>Consumos!M1144</f>
        <v>0</v>
      </c>
      <c r="D1144" s="35">
        <f>Consumos!B1144</f>
        <v>0</v>
      </c>
    </row>
    <row r="1145" spans="1:4" x14ac:dyDescent="0.15">
      <c r="A1145" t="str">
        <f>Consumos!K1145</f>
        <v>11900</v>
      </c>
      <c r="B1145">
        <f>Consumos!L1145</f>
        <v>0</v>
      </c>
      <c r="C1145" s="35">
        <f>Consumos!M1145</f>
        <v>0</v>
      </c>
      <c r="D1145" s="35">
        <f>Consumos!B1145</f>
        <v>0</v>
      </c>
    </row>
    <row r="1146" spans="1:4" x14ac:dyDescent="0.15">
      <c r="A1146" t="str">
        <f>Consumos!K1146</f>
        <v>11900</v>
      </c>
      <c r="B1146">
        <f>Consumos!L1146</f>
        <v>0</v>
      </c>
      <c r="C1146" s="35">
        <f>Consumos!M1146</f>
        <v>0</v>
      </c>
      <c r="D1146" s="35">
        <f>Consumos!B1146</f>
        <v>0</v>
      </c>
    </row>
    <row r="1147" spans="1:4" x14ac:dyDescent="0.15">
      <c r="A1147" t="str">
        <f>Consumos!K1147</f>
        <v>11900</v>
      </c>
      <c r="B1147">
        <f>Consumos!L1147</f>
        <v>0</v>
      </c>
      <c r="C1147" s="35">
        <f>Consumos!M1147</f>
        <v>0</v>
      </c>
      <c r="D1147" s="35">
        <f>Consumos!B1147</f>
        <v>0</v>
      </c>
    </row>
    <row r="1148" spans="1:4" x14ac:dyDescent="0.15">
      <c r="A1148" t="str">
        <f>Consumos!K1148</f>
        <v>11900</v>
      </c>
      <c r="B1148">
        <f>Consumos!L1148</f>
        <v>0</v>
      </c>
      <c r="C1148" s="35">
        <f>Consumos!M1148</f>
        <v>0</v>
      </c>
      <c r="D1148" s="35">
        <f>Consumos!B1148</f>
        <v>0</v>
      </c>
    </row>
    <row r="1149" spans="1:4" x14ac:dyDescent="0.15">
      <c r="A1149" t="str">
        <f>Consumos!K1149</f>
        <v>11900</v>
      </c>
      <c r="B1149">
        <f>Consumos!L1149</f>
        <v>0</v>
      </c>
      <c r="C1149" s="35">
        <f>Consumos!M1149</f>
        <v>0</v>
      </c>
      <c r="D1149" s="35">
        <f>Consumos!B1149</f>
        <v>0</v>
      </c>
    </row>
    <row r="1150" spans="1:4" x14ac:dyDescent="0.15">
      <c r="A1150" t="str">
        <f>Consumos!K1150</f>
        <v>11900</v>
      </c>
      <c r="B1150">
        <f>Consumos!L1150</f>
        <v>0</v>
      </c>
      <c r="C1150" s="35">
        <f>Consumos!M1150</f>
        <v>0</v>
      </c>
      <c r="D1150" s="35">
        <f>Consumos!B1150</f>
        <v>0</v>
      </c>
    </row>
    <row r="1151" spans="1:4" x14ac:dyDescent="0.15">
      <c r="A1151" t="str">
        <f>Consumos!K1151</f>
        <v>11900</v>
      </c>
      <c r="B1151">
        <f>Consumos!L1151</f>
        <v>0</v>
      </c>
      <c r="C1151" s="35">
        <f>Consumos!M1151</f>
        <v>0</v>
      </c>
      <c r="D1151" s="35">
        <f>Consumos!B1151</f>
        <v>0</v>
      </c>
    </row>
    <row r="1152" spans="1:4" x14ac:dyDescent="0.15">
      <c r="A1152" t="str">
        <f>Consumos!K1152</f>
        <v>11900</v>
      </c>
      <c r="B1152">
        <f>Consumos!L1152</f>
        <v>0</v>
      </c>
      <c r="C1152" s="35">
        <f>Consumos!M1152</f>
        <v>0</v>
      </c>
      <c r="D1152" s="35">
        <f>Consumos!B1152</f>
        <v>0</v>
      </c>
    </row>
    <row r="1153" spans="1:4" x14ac:dyDescent="0.15">
      <c r="A1153" t="str">
        <f>Consumos!K1153</f>
        <v>11900</v>
      </c>
      <c r="B1153">
        <f>Consumos!L1153</f>
        <v>0</v>
      </c>
      <c r="C1153" s="35">
        <f>Consumos!M1153</f>
        <v>0</v>
      </c>
      <c r="D1153" s="35">
        <f>Consumos!B1153</f>
        <v>0</v>
      </c>
    </row>
    <row r="1154" spans="1:4" x14ac:dyDescent="0.15">
      <c r="A1154" t="str">
        <f>Consumos!K1154</f>
        <v>11900</v>
      </c>
      <c r="B1154">
        <f>Consumos!L1154</f>
        <v>0</v>
      </c>
      <c r="C1154" s="35">
        <f>Consumos!M1154</f>
        <v>0</v>
      </c>
      <c r="D1154" s="35">
        <f>Consumos!B1154</f>
        <v>0</v>
      </c>
    </row>
    <row r="1155" spans="1:4" x14ac:dyDescent="0.15">
      <c r="A1155" t="str">
        <f>Consumos!K1155</f>
        <v>11900</v>
      </c>
      <c r="B1155">
        <f>Consumos!L1155</f>
        <v>0</v>
      </c>
      <c r="C1155" s="35">
        <f>Consumos!M1155</f>
        <v>0</v>
      </c>
      <c r="D1155" s="35">
        <f>Consumos!B1155</f>
        <v>0</v>
      </c>
    </row>
    <row r="1156" spans="1:4" x14ac:dyDescent="0.15">
      <c r="A1156" t="str">
        <f>Consumos!K1156</f>
        <v>11900</v>
      </c>
      <c r="B1156">
        <f>Consumos!L1156</f>
        <v>0</v>
      </c>
      <c r="C1156" s="35">
        <f>Consumos!M1156</f>
        <v>0</v>
      </c>
      <c r="D1156" s="35">
        <f>Consumos!B1156</f>
        <v>0</v>
      </c>
    </row>
    <row r="1157" spans="1:4" x14ac:dyDescent="0.15">
      <c r="A1157" t="str">
        <f>Consumos!K1157</f>
        <v>11900</v>
      </c>
      <c r="B1157">
        <f>Consumos!L1157</f>
        <v>0</v>
      </c>
      <c r="C1157" s="35">
        <f>Consumos!M1157</f>
        <v>0</v>
      </c>
      <c r="D1157" s="35">
        <f>Consumos!B1157</f>
        <v>0</v>
      </c>
    </row>
    <row r="1158" spans="1:4" x14ac:dyDescent="0.15">
      <c r="A1158" t="str">
        <f>Consumos!K1158</f>
        <v>11900</v>
      </c>
      <c r="B1158">
        <f>Consumos!L1158</f>
        <v>0</v>
      </c>
      <c r="C1158" s="35">
        <f>Consumos!M1158</f>
        <v>0</v>
      </c>
      <c r="D1158" s="35">
        <f>Consumos!B1158</f>
        <v>0</v>
      </c>
    </row>
    <row r="1159" spans="1:4" x14ac:dyDescent="0.15">
      <c r="A1159" t="str">
        <f>Consumos!K1159</f>
        <v>11900</v>
      </c>
      <c r="B1159">
        <f>Consumos!L1159</f>
        <v>0</v>
      </c>
      <c r="C1159" s="35">
        <f>Consumos!M1159</f>
        <v>0</v>
      </c>
      <c r="D1159" s="35">
        <f>Consumos!B1159</f>
        <v>0</v>
      </c>
    </row>
    <row r="1160" spans="1:4" x14ac:dyDescent="0.15">
      <c r="A1160" t="str">
        <f>Consumos!K1160</f>
        <v>11900</v>
      </c>
      <c r="B1160">
        <f>Consumos!L1160</f>
        <v>0</v>
      </c>
      <c r="C1160" s="35">
        <f>Consumos!M1160</f>
        <v>0</v>
      </c>
      <c r="D1160" s="35">
        <f>Consumos!B1160</f>
        <v>0</v>
      </c>
    </row>
    <row r="1161" spans="1:4" x14ac:dyDescent="0.15">
      <c r="A1161" t="str">
        <f>Consumos!K1161</f>
        <v>11900</v>
      </c>
      <c r="B1161">
        <f>Consumos!L1161</f>
        <v>0</v>
      </c>
      <c r="C1161" s="35">
        <f>Consumos!M1161</f>
        <v>0</v>
      </c>
      <c r="D1161" s="35">
        <f>Consumos!B1161</f>
        <v>0</v>
      </c>
    </row>
    <row r="1162" spans="1:4" x14ac:dyDescent="0.15">
      <c r="A1162" t="str">
        <f>Consumos!K1162</f>
        <v>11900</v>
      </c>
      <c r="B1162">
        <f>Consumos!L1162</f>
        <v>0</v>
      </c>
      <c r="C1162" s="35">
        <f>Consumos!M1162</f>
        <v>0</v>
      </c>
      <c r="D1162" s="35">
        <f>Consumos!B1162</f>
        <v>0</v>
      </c>
    </row>
    <row r="1163" spans="1:4" x14ac:dyDescent="0.15">
      <c r="A1163" t="str">
        <f>Consumos!K1163</f>
        <v>11900</v>
      </c>
      <c r="B1163">
        <f>Consumos!L1163</f>
        <v>0</v>
      </c>
      <c r="C1163" s="35">
        <f>Consumos!M1163</f>
        <v>0</v>
      </c>
      <c r="D1163" s="35">
        <f>Consumos!B1163</f>
        <v>0</v>
      </c>
    </row>
    <row r="1164" spans="1:4" x14ac:dyDescent="0.15">
      <c r="A1164" t="str">
        <f>Consumos!K1164</f>
        <v>11900</v>
      </c>
      <c r="B1164">
        <f>Consumos!L1164</f>
        <v>0</v>
      </c>
      <c r="C1164" s="35">
        <f>Consumos!M1164</f>
        <v>0</v>
      </c>
      <c r="D1164" s="35">
        <f>Consumos!B1164</f>
        <v>0</v>
      </c>
    </row>
    <row r="1165" spans="1:4" x14ac:dyDescent="0.15">
      <c r="A1165" t="str">
        <f>Consumos!K1165</f>
        <v>11900</v>
      </c>
      <c r="B1165">
        <f>Consumos!L1165</f>
        <v>0</v>
      </c>
      <c r="C1165" s="35">
        <f>Consumos!M1165</f>
        <v>0</v>
      </c>
      <c r="D1165" s="35">
        <f>Consumos!B1165</f>
        <v>0</v>
      </c>
    </row>
    <row r="1166" spans="1:4" x14ac:dyDescent="0.15">
      <c r="A1166" t="str">
        <f>Consumos!K1166</f>
        <v>11900</v>
      </c>
      <c r="B1166">
        <f>Consumos!L1166</f>
        <v>0</v>
      </c>
      <c r="C1166" s="35">
        <f>Consumos!M1166</f>
        <v>0</v>
      </c>
      <c r="D1166" s="35">
        <f>Consumos!B1166</f>
        <v>0</v>
      </c>
    </row>
    <row r="1167" spans="1:4" x14ac:dyDescent="0.15">
      <c r="A1167" t="str">
        <f>Consumos!K1167</f>
        <v>11900</v>
      </c>
      <c r="B1167">
        <f>Consumos!L1167</f>
        <v>0</v>
      </c>
      <c r="C1167" s="35">
        <f>Consumos!M1167</f>
        <v>0</v>
      </c>
      <c r="D1167" s="35">
        <f>Consumos!B1167</f>
        <v>0</v>
      </c>
    </row>
    <row r="1168" spans="1:4" x14ac:dyDescent="0.15">
      <c r="A1168" t="str">
        <f>Consumos!K1168</f>
        <v>11900</v>
      </c>
      <c r="B1168">
        <f>Consumos!L1168</f>
        <v>0</v>
      </c>
      <c r="C1168" s="35">
        <f>Consumos!M1168</f>
        <v>0</v>
      </c>
      <c r="D1168" s="35">
        <f>Consumos!B1168</f>
        <v>0</v>
      </c>
    </row>
    <row r="1169" spans="1:4" x14ac:dyDescent="0.15">
      <c r="A1169" t="str">
        <f>Consumos!K1169</f>
        <v>11900</v>
      </c>
      <c r="B1169">
        <f>Consumos!L1169</f>
        <v>0</v>
      </c>
      <c r="C1169" s="35">
        <f>Consumos!M1169</f>
        <v>0</v>
      </c>
      <c r="D1169" s="35">
        <f>Consumos!B1169</f>
        <v>0</v>
      </c>
    </row>
    <row r="1170" spans="1:4" x14ac:dyDescent="0.15">
      <c r="A1170" t="str">
        <f>Consumos!K1170</f>
        <v>11900</v>
      </c>
      <c r="B1170">
        <f>Consumos!L1170</f>
        <v>0</v>
      </c>
      <c r="C1170" s="35">
        <f>Consumos!M1170</f>
        <v>0</v>
      </c>
      <c r="D1170" s="35">
        <f>Consumos!B1170</f>
        <v>0</v>
      </c>
    </row>
    <row r="1171" spans="1:4" x14ac:dyDescent="0.15">
      <c r="A1171" t="str">
        <f>Consumos!K1171</f>
        <v>11900</v>
      </c>
      <c r="B1171">
        <f>Consumos!L1171</f>
        <v>0</v>
      </c>
      <c r="C1171" s="35">
        <f>Consumos!M1171</f>
        <v>0</v>
      </c>
      <c r="D1171" s="35">
        <f>Consumos!B1171</f>
        <v>0</v>
      </c>
    </row>
    <row r="1172" spans="1:4" x14ac:dyDescent="0.15">
      <c r="A1172" t="str">
        <f>Consumos!K1172</f>
        <v>11900</v>
      </c>
      <c r="B1172">
        <f>Consumos!L1172</f>
        <v>0</v>
      </c>
      <c r="C1172" s="35">
        <f>Consumos!M1172</f>
        <v>0</v>
      </c>
      <c r="D1172" s="35">
        <f>Consumos!B1172</f>
        <v>0</v>
      </c>
    </row>
    <row r="1173" spans="1:4" x14ac:dyDescent="0.15">
      <c r="A1173" t="str">
        <f>Consumos!K1173</f>
        <v>11900</v>
      </c>
      <c r="B1173">
        <f>Consumos!L1173</f>
        <v>0</v>
      </c>
      <c r="C1173" s="35">
        <f>Consumos!M1173</f>
        <v>0</v>
      </c>
      <c r="D1173" s="35">
        <f>Consumos!B1173</f>
        <v>0</v>
      </c>
    </row>
    <row r="1174" spans="1:4" x14ac:dyDescent="0.15">
      <c r="A1174" t="str">
        <f>Consumos!K1174</f>
        <v>11900</v>
      </c>
      <c r="B1174">
        <f>Consumos!L1174</f>
        <v>0</v>
      </c>
      <c r="C1174" s="35">
        <f>Consumos!M1174</f>
        <v>0</v>
      </c>
      <c r="D1174" s="35">
        <f>Consumos!B1174</f>
        <v>0</v>
      </c>
    </row>
    <row r="1175" spans="1:4" x14ac:dyDescent="0.15">
      <c r="A1175" t="str">
        <f>Consumos!K1175</f>
        <v>11900</v>
      </c>
      <c r="B1175">
        <f>Consumos!L1175</f>
        <v>0</v>
      </c>
      <c r="C1175" s="35">
        <f>Consumos!M1175</f>
        <v>0</v>
      </c>
      <c r="D1175" s="35">
        <f>Consumos!B1175</f>
        <v>0</v>
      </c>
    </row>
    <row r="1176" spans="1:4" x14ac:dyDescent="0.15">
      <c r="A1176" t="str">
        <f>Consumos!K1176</f>
        <v>11900</v>
      </c>
      <c r="B1176">
        <f>Consumos!L1176</f>
        <v>0</v>
      </c>
      <c r="C1176" s="35">
        <f>Consumos!M1176</f>
        <v>0</v>
      </c>
      <c r="D1176" s="35">
        <f>Consumos!B1176</f>
        <v>0</v>
      </c>
    </row>
    <row r="1177" spans="1:4" x14ac:dyDescent="0.15">
      <c r="A1177" t="str">
        <f>Consumos!K1177</f>
        <v>11900</v>
      </c>
      <c r="B1177">
        <f>Consumos!L1177</f>
        <v>0</v>
      </c>
      <c r="C1177" s="35">
        <f>Consumos!M1177</f>
        <v>0</v>
      </c>
      <c r="D1177" s="35">
        <f>Consumos!B1177</f>
        <v>0</v>
      </c>
    </row>
    <row r="1178" spans="1:4" x14ac:dyDescent="0.15">
      <c r="A1178" t="str">
        <f>Consumos!K1178</f>
        <v>11900</v>
      </c>
      <c r="B1178">
        <f>Consumos!L1178</f>
        <v>0</v>
      </c>
      <c r="C1178" s="35">
        <f>Consumos!M1178</f>
        <v>0</v>
      </c>
      <c r="D1178" s="35">
        <f>Consumos!B1178</f>
        <v>0</v>
      </c>
    </row>
    <row r="1179" spans="1:4" x14ac:dyDescent="0.15">
      <c r="A1179" t="str">
        <f>Consumos!K1179</f>
        <v>11900</v>
      </c>
      <c r="B1179">
        <f>Consumos!L1179</f>
        <v>0</v>
      </c>
      <c r="C1179" s="35">
        <f>Consumos!M1179</f>
        <v>0</v>
      </c>
      <c r="D1179" s="35">
        <f>Consumos!B1179</f>
        <v>0</v>
      </c>
    </row>
    <row r="1180" spans="1:4" x14ac:dyDescent="0.15">
      <c r="A1180" t="str">
        <f>Consumos!K1180</f>
        <v>11900</v>
      </c>
      <c r="B1180">
        <f>Consumos!L1180</f>
        <v>0</v>
      </c>
      <c r="C1180" s="35">
        <f>Consumos!M1180</f>
        <v>0</v>
      </c>
      <c r="D1180" s="35">
        <f>Consumos!B1180</f>
        <v>0</v>
      </c>
    </row>
    <row r="1181" spans="1:4" x14ac:dyDescent="0.15">
      <c r="A1181" t="str">
        <f>Consumos!K1181</f>
        <v>11900</v>
      </c>
      <c r="B1181">
        <f>Consumos!L1181</f>
        <v>0</v>
      </c>
      <c r="C1181" s="35">
        <f>Consumos!M1181</f>
        <v>0</v>
      </c>
      <c r="D1181" s="35">
        <f>Consumos!B1181</f>
        <v>0</v>
      </c>
    </row>
    <row r="1182" spans="1:4" x14ac:dyDescent="0.15">
      <c r="A1182" t="str">
        <f>Consumos!K1182</f>
        <v>11900</v>
      </c>
      <c r="B1182">
        <f>Consumos!L1182</f>
        <v>0</v>
      </c>
      <c r="C1182" s="35">
        <f>Consumos!M1182</f>
        <v>0</v>
      </c>
      <c r="D1182" s="35">
        <f>Consumos!B1182</f>
        <v>0</v>
      </c>
    </row>
    <row r="1183" spans="1:4" x14ac:dyDescent="0.15">
      <c r="A1183" t="str">
        <f>Consumos!K1183</f>
        <v>11900</v>
      </c>
      <c r="B1183">
        <f>Consumos!L1183</f>
        <v>0</v>
      </c>
      <c r="C1183" s="35">
        <f>Consumos!M1183</f>
        <v>0</v>
      </c>
      <c r="D1183" s="35">
        <f>Consumos!B1183</f>
        <v>0</v>
      </c>
    </row>
    <row r="1184" spans="1:4" x14ac:dyDescent="0.15">
      <c r="A1184" t="str">
        <f>Consumos!K1184</f>
        <v>11900</v>
      </c>
      <c r="B1184">
        <f>Consumos!L1184</f>
        <v>0</v>
      </c>
      <c r="C1184" s="35">
        <f>Consumos!M1184</f>
        <v>0</v>
      </c>
      <c r="D1184" s="35">
        <f>Consumos!B1184</f>
        <v>0</v>
      </c>
    </row>
    <row r="1185" spans="1:4" x14ac:dyDescent="0.15">
      <c r="A1185" t="str">
        <f>Consumos!K1185</f>
        <v>11900</v>
      </c>
      <c r="B1185">
        <f>Consumos!L1185</f>
        <v>0</v>
      </c>
      <c r="C1185" s="35">
        <f>Consumos!M1185</f>
        <v>0</v>
      </c>
      <c r="D1185" s="35">
        <f>Consumos!B1185</f>
        <v>0</v>
      </c>
    </row>
    <row r="1186" spans="1:4" x14ac:dyDescent="0.15">
      <c r="A1186" t="str">
        <f>Consumos!K1186</f>
        <v>11900</v>
      </c>
      <c r="B1186">
        <f>Consumos!L1186</f>
        <v>0</v>
      </c>
      <c r="C1186" s="35">
        <f>Consumos!M1186</f>
        <v>0</v>
      </c>
      <c r="D1186" s="35">
        <f>Consumos!B1186</f>
        <v>0</v>
      </c>
    </row>
    <row r="1187" spans="1:4" x14ac:dyDescent="0.15">
      <c r="A1187" t="str">
        <f>Consumos!K1187</f>
        <v>11900</v>
      </c>
      <c r="B1187">
        <f>Consumos!L1187</f>
        <v>0</v>
      </c>
      <c r="C1187" s="35">
        <f>Consumos!M1187</f>
        <v>0</v>
      </c>
      <c r="D1187" s="35">
        <f>Consumos!B1187</f>
        <v>0</v>
      </c>
    </row>
    <row r="1188" spans="1:4" x14ac:dyDescent="0.15">
      <c r="A1188" t="str">
        <f>Consumos!K1188</f>
        <v>11900</v>
      </c>
      <c r="B1188">
        <f>Consumos!L1188</f>
        <v>0</v>
      </c>
      <c r="C1188" s="35">
        <f>Consumos!M1188</f>
        <v>0</v>
      </c>
      <c r="D1188" s="35">
        <f>Consumos!B1188</f>
        <v>0</v>
      </c>
    </row>
    <row r="1189" spans="1:4" x14ac:dyDescent="0.15">
      <c r="A1189" t="str">
        <f>Consumos!K1189</f>
        <v>11900</v>
      </c>
      <c r="B1189">
        <f>Consumos!L1189</f>
        <v>0</v>
      </c>
      <c r="C1189" s="35">
        <f>Consumos!M1189</f>
        <v>0</v>
      </c>
      <c r="D1189" s="35">
        <f>Consumos!B1189</f>
        <v>0</v>
      </c>
    </row>
    <row r="1190" spans="1:4" x14ac:dyDescent="0.15">
      <c r="A1190" t="str">
        <f>Consumos!K1190</f>
        <v>11900</v>
      </c>
      <c r="B1190">
        <f>Consumos!L1190</f>
        <v>0</v>
      </c>
      <c r="C1190" s="35">
        <f>Consumos!M1190</f>
        <v>0</v>
      </c>
      <c r="D1190" s="35">
        <f>Consumos!B1190</f>
        <v>0</v>
      </c>
    </row>
    <row r="1191" spans="1:4" x14ac:dyDescent="0.15">
      <c r="A1191" t="str">
        <f>Consumos!K1191</f>
        <v>11900</v>
      </c>
      <c r="B1191">
        <f>Consumos!L1191</f>
        <v>0</v>
      </c>
      <c r="C1191" s="35">
        <f>Consumos!M1191</f>
        <v>0</v>
      </c>
      <c r="D1191" s="35">
        <f>Consumos!B1191</f>
        <v>0</v>
      </c>
    </row>
    <row r="1192" spans="1:4" x14ac:dyDescent="0.15">
      <c r="A1192" t="str">
        <f>Consumos!K1192</f>
        <v>11900</v>
      </c>
      <c r="B1192">
        <f>Consumos!L1192</f>
        <v>0</v>
      </c>
      <c r="C1192" s="35">
        <f>Consumos!M1192</f>
        <v>0</v>
      </c>
      <c r="D1192" s="35">
        <f>Consumos!B1192</f>
        <v>0</v>
      </c>
    </row>
    <row r="1193" spans="1:4" x14ac:dyDescent="0.15">
      <c r="A1193" t="str">
        <f>Consumos!K1193</f>
        <v>11900</v>
      </c>
      <c r="B1193">
        <f>Consumos!L1193</f>
        <v>0</v>
      </c>
      <c r="C1193" s="35">
        <f>Consumos!M1193</f>
        <v>0</v>
      </c>
      <c r="D1193" s="35">
        <f>Consumos!B1193</f>
        <v>0</v>
      </c>
    </row>
    <row r="1194" spans="1:4" x14ac:dyDescent="0.15">
      <c r="A1194" t="str">
        <f>Consumos!K1194</f>
        <v>11900</v>
      </c>
      <c r="B1194">
        <f>Consumos!L1194</f>
        <v>0</v>
      </c>
      <c r="C1194" s="35">
        <f>Consumos!M1194</f>
        <v>0</v>
      </c>
      <c r="D1194" s="35">
        <f>Consumos!B1194</f>
        <v>0</v>
      </c>
    </row>
    <row r="1195" spans="1:4" x14ac:dyDescent="0.15">
      <c r="A1195" t="str">
        <f>Consumos!K1195</f>
        <v>11900</v>
      </c>
      <c r="B1195">
        <f>Consumos!L1195</f>
        <v>0</v>
      </c>
      <c r="C1195" s="35">
        <f>Consumos!M1195</f>
        <v>0</v>
      </c>
      <c r="D1195" s="35">
        <f>Consumos!B1195</f>
        <v>0</v>
      </c>
    </row>
    <row r="1196" spans="1:4" x14ac:dyDescent="0.15">
      <c r="A1196" t="str">
        <f>Consumos!K1196</f>
        <v>11900</v>
      </c>
      <c r="B1196">
        <f>Consumos!L1196</f>
        <v>0</v>
      </c>
      <c r="C1196" s="35">
        <f>Consumos!M1196</f>
        <v>0</v>
      </c>
      <c r="D1196" s="35">
        <f>Consumos!B1196</f>
        <v>0</v>
      </c>
    </row>
    <row r="1197" spans="1:4" x14ac:dyDescent="0.15">
      <c r="A1197" t="str">
        <f>Consumos!K1197</f>
        <v>11900</v>
      </c>
      <c r="B1197">
        <f>Consumos!L1197</f>
        <v>0</v>
      </c>
      <c r="C1197" s="35">
        <f>Consumos!M1197</f>
        <v>0</v>
      </c>
      <c r="D1197" s="35">
        <f>Consumos!B1197</f>
        <v>0</v>
      </c>
    </row>
    <row r="1198" spans="1:4" x14ac:dyDescent="0.15">
      <c r="A1198" t="str">
        <f>Consumos!K1198</f>
        <v>11900</v>
      </c>
      <c r="B1198">
        <f>Consumos!L1198</f>
        <v>0</v>
      </c>
      <c r="C1198" s="35">
        <f>Consumos!M1198</f>
        <v>0</v>
      </c>
      <c r="D1198" s="35">
        <f>Consumos!B1198</f>
        <v>0</v>
      </c>
    </row>
    <row r="1199" spans="1:4" x14ac:dyDescent="0.15">
      <c r="A1199" t="str">
        <f>Consumos!K1199</f>
        <v>11900</v>
      </c>
      <c r="B1199">
        <f>Consumos!L1199</f>
        <v>0</v>
      </c>
      <c r="C1199" s="35">
        <f>Consumos!M1199</f>
        <v>0</v>
      </c>
      <c r="D1199" s="35">
        <f>Consumos!B1199</f>
        <v>0</v>
      </c>
    </row>
    <row r="1200" spans="1:4" x14ac:dyDescent="0.15">
      <c r="A1200" t="str">
        <f>Consumos!K1200</f>
        <v>11900</v>
      </c>
      <c r="B1200">
        <f>Consumos!L1200</f>
        <v>0</v>
      </c>
      <c r="C1200" s="35">
        <f>Consumos!M1200</f>
        <v>0</v>
      </c>
      <c r="D1200" s="35">
        <f>Consumos!B1200</f>
        <v>0</v>
      </c>
    </row>
    <row r="1201" spans="1:4" x14ac:dyDescent="0.15">
      <c r="A1201" t="str">
        <f>Consumos!K1201</f>
        <v>11900</v>
      </c>
      <c r="B1201">
        <f>Consumos!L1201</f>
        <v>0</v>
      </c>
      <c r="C1201" s="35">
        <f>Consumos!M1201</f>
        <v>0</v>
      </c>
      <c r="D1201" s="35">
        <f>Consumos!B1201</f>
        <v>0</v>
      </c>
    </row>
    <row r="1202" spans="1:4" x14ac:dyDescent="0.15">
      <c r="A1202" t="str">
        <f>Consumos!K1202</f>
        <v>11900</v>
      </c>
      <c r="B1202">
        <f>Consumos!L1202</f>
        <v>0</v>
      </c>
      <c r="C1202" s="35">
        <f>Consumos!M1202</f>
        <v>0</v>
      </c>
      <c r="D1202" s="35">
        <f>Consumos!B1202</f>
        <v>0</v>
      </c>
    </row>
    <row r="1203" spans="1:4" x14ac:dyDescent="0.15">
      <c r="A1203" t="str">
        <f>Consumos!K1203</f>
        <v>11900</v>
      </c>
      <c r="B1203">
        <f>Consumos!L1203</f>
        <v>0</v>
      </c>
      <c r="C1203" s="35">
        <f>Consumos!M1203</f>
        <v>0</v>
      </c>
      <c r="D1203" s="35">
        <f>Consumos!B1203</f>
        <v>0</v>
      </c>
    </row>
    <row r="1204" spans="1:4" x14ac:dyDescent="0.15">
      <c r="A1204" t="str">
        <f>Consumos!K1204</f>
        <v>11900</v>
      </c>
      <c r="B1204">
        <f>Consumos!L1204</f>
        <v>0</v>
      </c>
      <c r="C1204" s="35">
        <f>Consumos!M1204</f>
        <v>0</v>
      </c>
      <c r="D1204" s="35">
        <f>Consumos!B1204</f>
        <v>0</v>
      </c>
    </row>
    <row r="1205" spans="1:4" x14ac:dyDescent="0.15">
      <c r="A1205" t="str">
        <f>Consumos!K1205</f>
        <v>11900</v>
      </c>
      <c r="B1205">
        <f>Consumos!L1205</f>
        <v>0</v>
      </c>
      <c r="C1205" s="35">
        <f>Consumos!M1205</f>
        <v>0</v>
      </c>
      <c r="D1205" s="35">
        <f>Consumos!B1205</f>
        <v>0</v>
      </c>
    </row>
    <row r="1206" spans="1:4" x14ac:dyDescent="0.15">
      <c r="A1206" t="str">
        <f>Consumos!K1206</f>
        <v>11900</v>
      </c>
      <c r="B1206">
        <f>Consumos!L1206</f>
        <v>0</v>
      </c>
      <c r="C1206" s="35">
        <f>Consumos!M1206</f>
        <v>0</v>
      </c>
      <c r="D1206" s="35">
        <f>Consumos!B1206</f>
        <v>0</v>
      </c>
    </row>
    <row r="1207" spans="1:4" x14ac:dyDescent="0.15">
      <c r="A1207" t="str">
        <f>Consumos!K1207</f>
        <v>11900</v>
      </c>
      <c r="B1207">
        <f>Consumos!L1207</f>
        <v>0</v>
      </c>
      <c r="C1207" s="35">
        <f>Consumos!M1207</f>
        <v>0</v>
      </c>
      <c r="D1207" s="35">
        <f>Consumos!B1207</f>
        <v>0</v>
      </c>
    </row>
    <row r="1208" spans="1:4" x14ac:dyDescent="0.15">
      <c r="A1208" t="str">
        <f>Consumos!K1208</f>
        <v>11900</v>
      </c>
      <c r="B1208">
        <f>Consumos!L1208</f>
        <v>0</v>
      </c>
      <c r="C1208" s="35">
        <f>Consumos!M1208</f>
        <v>0</v>
      </c>
      <c r="D1208" s="35">
        <f>Consumos!B1208</f>
        <v>0</v>
      </c>
    </row>
    <row r="1209" spans="1:4" x14ac:dyDescent="0.15">
      <c r="A1209" t="str">
        <f>Consumos!K1209</f>
        <v>11900</v>
      </c>
      <c r="B1209">
        <f>Consumos!L1209</f>
        <v>0</v>
      </c>
      <c r="C1209" s="35">
        <f>Consumos!M1209</f>
        <v>0</v>
      </c>
      <c r="D1209" s="35">
        <f>Consumos!B1209</f>
        <v>0</v>
      </c>
    </row>
    <row r="1210" spans="1:4" x14ac:dyDescent="0.15">
      <c r="A1210" t="str">
        <f>Consumos!K1210</f>
        <v>11900</v>
      </c>
      <c r="B1210">
        <f>Consumos!L1210</f>
        <v>0</v>
      </c>
      <c r="C1210" s="35">
        <f>Consumos!M1210</f>
        <v>0</v>
      </c>
      <c r="D1210" s="35">
        <f>Consumos!B1210</f>
        <v>0</v>
      </c>
    </row>
    <row r="1211" spans="1:4" x14ac:dyDescent="0.15">
      <c r="A1211" t="str">
        <f>Consumos!K1211</f>
        <v>11900</v>
      </c>
      <c r="B1211">
        <f>Consumos!L1211</f>
        <v>0</v>
      </c>
      <c r="C1211" s="35">
        <f>Consumos!M1211</f>
        <v>0</v>
      </c>
      <c r="D1211" s="35">
        <f>Consumos!B1211</f>
        <v>0</v>
      </c>
    </row>
    <row r="1212" spans="1:4" x14ac:dyDescent="0.15">
      <c r="A1212" t="str">
        <f>Consumos!K1212</f>
        <v>11900</v>
      </c>
      <c r="B1212">
        <f>Consumos!L1212</f>
        <v>0</v>
      </c>
      <c r="C1212" s="35">
        <f>Consumos!M1212</f>
        <v>0</v>
      </c>
      <c r="D1212" s="35">
        <f>Consumos!B1212</f>
        <v>0</v>
      </c>
    </row>
    <row r="1213" spans="1:4" x14ac:dyDescent="0.15">
      <c r="A1213" t="str">
        <f>Consumos!K1213</f>
        <v>11900</v>
      </c>
      <c r="B1213">
        <f>Consumos!L1213</f>
        <v>0</v>
      </c>
      <c r="C1213" s="35">
        <f>Consumos!M1213</f>
        <v>0</v>
      </c>
      <c r="D1213" s="35">
        <f>Consumos!B1213</f>
        <v>0</v>
      </c>
    </row>
    <row r="1214" spans="1:4" x14ac:dyDescent="0.15">
      <c r="A1214" t="str">
        <f>Consumos!K1214</f>
        <v>11900</v>
      </c>
      <c r="B1214">
        <f>Consumos!L1214</f>
        <v>0</v>
      </c>
      <c r="C1214" s="35">
        <f>Consumos!M1214</f>
        <v>0</v>
      </c>
      <c r="D1214" s="35">
        <f>Consumos!B1214</f>
        <v>0</v>
      </c>
    </row>
    <row r="1215" spans="1:4" x14ac:dyDescent="0.15">
      <c r="A1215" t="str">
        <f>Consumos!K1215</f>
        <v>11900</v>
      </c>
      <c r="B1215">
        <f>Consumos!L1215</f>
        <v>0</v>
      </c>
      <c r="C1215" s="35">
        <f>Consumos!M1215</f>
        <v>0</v>
      </c>
      <c r="D1215" s="35">
        <f>Consumos!B1215</f>
        <v>0</v>
      </c>
    </row>
    <row r="1216" spans="1:4" x14ac:dyDescent="0.15">
      <c r="A1216" t="str">
        <f>Consumos!K1216</f>
        <v>11900</v>
      </c>
      <c r="B1216">
        <f>Consumos!L1216</f>
        <v>0</v>
      </c>
      <c r="C1216" s="35">
        <f>Consumos!M1216</f>
        <v>0</v>
      </c>
      <c r="D1216" s="35">
        <f>Consumos!B1216</f>
        <v>0</v>
      </c>
    </row>
    <row r="1217" spans="1:4" x14ac:dyDescent="0.15">
      <c r="A1217" t="str">
        <f>Consumos!K1217</f>
        <v>11900</v>
      </c>
      <c r="B1217">
        <f>Consumos!L1217</f>
        <v>0</v>
      </c>
      <c r="C1217" s="35">
        <f>Consumos!M1217</f>
        <v>0</v>
      </c>
      <c r="D1217" s="35">
        <f>Consumos!B1217</f>
        <v>0</v>
      </c>
    </row>
    <row r="1218" spans="1:4" x14ac:dyDescent="0.15">
      <c r="A1218" t="str">
        <f>Consumos!K1218</f>
        <v>11900</v>
      </c>
      <c r="B1218">
        <f>Consumos!L1218</f>
        <v>0</v>
      </c>
      <c r="C1218" s="35">
        <f>Consumos!M1218</f>
        <v>0</v>
      </c>
      <c r="D1218" s="35">
        <f>Consumos!B1218</f>
        <v>0</v>
      </c>
    </row>
    <row r="1219" spans="1:4" x14ac:dyDescent="0.15">
      <c r="A1219" t="str">
        <f>Consumos!K1219</f>
        <v>11900</v>
      </c>
      <c r="B1219">
        <f>Consumos!L1219</f>
        <v>0</v>
      </c>
      <c r="C1219" s="35">
        <f>Consumos!M1219</f>
        <v>0</v>
      </c>
      <c r="D1219" s="35">
        <f>Consumos!B1219</f>
        <v>0</v>
      </c>
    </row>
    <row r="1220" spans="1:4" x14ac:dyDescent="0.15">
      <c r="A1220" t="str">
        <f>Consumos!K1220</f>
        <v>11900</v>
      </c>
      <c r="B1220">
        <f>Consumos!L1220</f>
        <v>0</v>
      </c>
      <c r="C1220" s="35">
        <f>Consumos!M1220</f>
        <v>0</v>
      </c>
      <c r="D1220" s="35">
        <f>Consumos!B1220</f>
        <v>0</v>
      </c>
    </row>
    <row r="1221" spans="1:4" x14ac:dyDescent="0.15">
      <c r="A1221" t="str">
        <f>Consumos!K1221</f>
        <v>11900</v>
      </c>
      <c r="B1221">
        <f>Consumos!L1221</f>
        <v>0</v>
      </c>
      <c r="C1221" s="35">
        <f>Consumos!M1221</f>
        <v>0</v>
      </c>
      <c r="D1221" s="35">
        <f>Consumos!B1221</f>
        <v>0</v>
      </c>
    </row>
    <row r="1222" spans="1:4" x14ac:dyDescent="0.15">
      <c r="A1222" t="str">
        <f>Consumos!K1222</f>
        <v>11900</v>
      </c>
      <c r="B1222">
        <f>Consumos!L1222</f>
        <v>0</v>
      </c>
      <c r="C1222" s="35">
        <f>Consumos!M1222</f>
        <v>0</v>
      </c>
      <c r="D1222" s="35">
        <f>Consumos!B1222</f>
        <v>0</v>
      </c>
    </row>
    <row r="1223" spans="1:4" x14ac:dyDescent="0.15">
      <c r="A1223" t="str">
        <f>Consumos!K1223</f>
        <v>11900</v>
      </c>
      <c r="B1223">
        <f>Consumos!L1223</f>
        <v>0</v>
      </c>
      <c r="C1223" s="35">
        <f>Consumos!M1223</f>
        <v>0</v>
      </c>
      <c r="D1223" s="35">
        <f>Consumos!B1223</f>
        <v>0</v>
      </c>
    </row>
    <row r="1224" spans="1:4" x14ac:dyDescent="0.15">
      <c r="A1224" t="str">
        <f>Consumos!K1224</f>
        <v>11900</v>
      </c>
      <c r="B1224">
        <f>Consumos!L1224</f>
        <v>0</v>
      </c>
      <c r="C1224" s="35">
        <f>Consumos!M1224</f>
        <v>0</v>
      </c>
      <c r="D1224" s="35">
        <f>Consumos!B1224</f>
        <v>0</v>
      </c>
    </row>
    <row r="1225" spans="1:4" x14ac:dyDescent="0.15">
      <c r="A1225" t="str">
        <f>Consumos!K1225</f>
        <v>11900</v>
      </c>
      <c r="B1225">
        <f>Consumos!L1225</f>
        <v>0</v>
      </c>
      <c r="C1225" s="35">
        <f>Consumos!M1225</f>
        <v>0</v>
      </c>
      <c r="D1225" s="35">
        <f>Consumos!B1225</f>
        <v>0</v>
      </c>
    </row>
    <row r="1226" spans="1:4" x14ac:dyDescent="0.15">
      <c r="A1226" t="str">
        <f>Consumos!K1226</f>
        <v>11900</v>
      </c>
      <c r="B1226">
        <f>Consumos!L1226</f>
        <v>0</v>
      </c>
      <c r="C1226" s="35">
        <f>Consumos!M1226</f>
        <v>0</v>
      </c>
      <c r="D1226" s="35">
        <f>Consumos!B1226</f>
        <v>0</v>
      </c>
    </row>
    <row r="1227" spans="1:4" x14ac:dyDescent="0.15">
      <c r="A1227" t="str">
        <f>Consumos!K1227</f>
        <v>11900</v>
      </c>
      <c r="B1227">
        <f>Consumos!L1227</f>
        <v>0</v>
      </c>
      <c r="C1227" s="35">
        <f>Consumos!M1227</f>
        <v>0</v>
      </c>
      <c r="D1227" s="35">
        <f>Consumos!B1227</f>
        <v>0</v>
      </c>
    </row>
    <row r="1228" spans="1:4" x14ac:dyDescent="0.15">
      <c r="A1228" t="str">
        <f>Consumos!K1228</f>
        <v>11900</v>
      </c>
      <c r="B1228">
        <f>Consumos!L1228</f>
        <v>0</v>
      </c>
      <c r="C1228" s="35">
        <f>Consumos!M1228</f>
        <v>0</v>
      </c>
      <c r="D1228" s="35">
        <f>Consumos!B1228</f>
        <v>0</v>
      </c>
    </row>
    <row r="1229" spans="1:4" x14ac:dyDescent="0.15">
      <c r="A1229" t="str">
        <f>Consumos!K1229</f>
        <v>11900</v>
      </c>
      <c r="B1229">
        <f>Consumos!L1229</f>
        <v>0</v>
      </c>
      <c r="C1229" s="35">
        <f>Consumos!M1229</f>
        <v>0</v>
      </c>
      <c r="D1229" s="35">
        <f>Consumos!B1229</f>
        <v>0</v>
      </c>
    </row>
    <row r="1230" spans="1:4" x14ac:dyDescent="0.15">
      <c r="A1230" t="str">
        <f>Consumos!K1230</f>
        <v>11900</v>
      </c>
      <c r="B1230">
        <f>Consumos!L1230</f>
        <v>0</v>
      </c>
      <c r="C1230" s="35">
        <f>Consumos!M1230</f>
        <v>0</v>
      </c>
      <c r="D1230" s="35">
        <f>Consumos!B1230</f>
        <v>0</v>
      </c>
    </row>
    <row r="1231" spans="1:4" x14ac:dyDescent="0.15">
      <c r="A1231" t="str">
        <f>Consumos!K1231</f>
        <v>11900</v>
      </c>
      <c r="B1231">
        <f>Consumos!L1231</f>
        <v>0</v>
      </c>
      <c r="C1231" s="35">
        <f>Consumos!M1231</f>
        <v>0</v>
      </c>
      <c r="D1231" s="35">
        <f>Consumos!B1231</f>
        <v>0</v>
      </c>
    </row>
    <row r="1232" spans="1:4" x14ac:dyDescent="0.15">
      <c r="A1232" t="str">
        <f>Consumos!K1232</f>
        <v>11900</v>
      </c>
      <c r="B1232">
        <f>Consumos!L1232</f>
        <v>0</v>
      </c>
      <c r="C1232" s="35">
        <f>Consumos!M1232</f>
        <v>0</v>
      </c>
      <c r="D1232" s="35">
        <f>Consumos!B1232</f>
        <v>0</v>
      </c>
    </row>
    <row r="1233" spans="1:4" x14ac:dyDescent="0.15">
      <c r="A1233" t="str">
        <f>Consumos!K1233</f>
        <v>11900</v>
      </c>
      <c r="B1233">
        <f>Consumos!L1233</f>
        <v>0</v>
      </c>
      <c r="C1233" s="35">
        <f>Consumos!M1233</f>
        <v>0</v>
      </c>
      <c r="D1233" s="35">
        <f>Consumos!B1233</f>
        <v>0</v>
      </c>
    </row>
    <row r="1234" spans="1:4" x14ac:dyDescent="0.15">
      <c r="A1234" t="str">
        <f>Consumos!K1234</f>
        <v>11900</v>
      </c>
      <c r="B1234">
        <f>Consumos!L1234</f>
        <v>0</v>
      </c>
      <c r="C1234" s="35">
        <f>Consumos!M1234</f>
        <v>0</v>
      </c>
      <c r="D1234" s="35">
        <f>Consumos!B1234</f>
        <v>0</v>
      </c>
    </row>
    <row r="1235" spans="1:4" x14ac:dyDescent="0.15">
      <c r="A1235" t="str">
        <f>Consumos!K1235</f>
        <v>11900</v>
      </c>
      <c r="B1235">
        <f>Consumos!L1235</f>
        <v>0</v>
      </c>
      <c r="C1235" s="35">
        <f>Consumos!M1235</f>
        <v>0</v>
      </c>
      <c r="D1235" s="35">
        <f>Consumos!B1235</f>
        <v>0</v>
      </c>
    </row>
    <row r="1236" spans="1:4" x14ac:dyDescent="0.15">
      <c r="A1236" t="str">
        <f>Consumos!K1236</f>
        <v>11900</v>
      </c>
      <c r="B1236">
        <f>Consumos!L1236</f>
        <v>0</v>
      </c>
      <c r="C1236" s="35">
        <f>Consumos!M1236</f>
        <v>0</v>
      </c>
      <c r="D1236" s="35">
        <f>Consumos!B1236</f>
        <v>0</v>
      </c>
    </row>
    <row r="1237" spans="1:4" x14ac:dyDescent="0.15">
      <c r="A1237" t="str">
        <f>Consumos!K1237</f>
        <v>11900</v>
      </c>
      <c r="B1237">
        <f>Consumos!L1237</f>
        <v>0</v>
      </c>
      <c r="C1237" s="35">
        <f>Consumos!M1237</f>
        <v>0</v>
      </c>
      <c r="D1237" s="35">
        <f>Consumos!B1237</f>
        <v>0</v>
      </c>
    </row>
    <row r="1238" spans="1:4" x14ac:dyDescent="0.15">
      <c r="A1238" t="str">
        <f>Consumos!K1238</f>
        <v>11900</v>
      </c>
      <c r="B1238">
        <f>Consumos!L1238</f>
        <v>0</v>
      </c>
      <c r="C1238" s="35">
        <f>Consumos!M1238</f>
        <v>0</v>
      </c>
      <c r="D1238" s="35">
        <f>Consumos!B1238</f>
        <v>0</v>
      </c>
    </row>
    <row r="1239" spans="1:4" x14ac:dyDescent="0.15">
      <c r="A1239" t="str">
        <f>Consumos!K1239</f>
        <v>11900</v>
      </c>
      <c r="B1239">
        <f>Consumos!L1239</f>
        <v>0</v>
      </c>
      <c r="C1239" s="35">
        <f>Consumos!M1239</f>
        <v>0</v>
      </c>
      <c r="D1239" s="35">
        <f>Consumos!B1239</f>
        <v>0</v>
      </c>
    </row>
    <row r="1240" spans="1:4" x14ac:dyDescent="0.15">
      <c r="A1240" t="str">
        <f>Consumos!K1240</f>
        <v>11900</v>
      </c>
      <c r="B1240">
        <f>Consumos!L1240</f>
        <v>0</v>
      </c>
      <c r="C1240" s="35">
        <f>Consumos!M1240</f>
        <v>0</v>
      </c>
      <c r="D1240" s="35">
        <f>Consumos!B1240</f>
        <v>0</v>
      </c>
    </row>
    <row r="1241" spans="1:4" x14ac:dyDescent="0.15">
      <c r="A1241" t="str">
        <f>Consumos!K1241</f>
        <v>11900</v>
      </c>
      <c r="B1241">
        <f>Consumos!L1241</f>
        <v>0</v>
      </c>
      <c r="C1241" s="35">
        <f>Consumos!M1241</f>
        <v>0</v>
      </c>
      <c r="D1241" s="35">
        <f>Consumos!B1241</f>
        <v>0</v>
      </c>
    </row>
    <row r="1242" spans="1:4" x14ac:dyDescent="0.15">
      <c r="A1242" t="str">
        <f>Consumos!K1242</f>
        <v>11900</v>
      </c>
      <c r="B1242">
        <f>Consumos!L1242</f>
        <v>0</v>
      </c>
      <c r="C1242" s="35">
        <f>Consumos!M1242</f>
        <v>0</v>
      </c>
      <c r="D1242" s="35">
        <f>Consumos!B1242</f>
        <v>0</v>
      </c>
    </row>
    <row r="1243" spans="1:4" x14ac:dyDescent="0.15">
      <c r="A1243" t="str">
        <f>Consumos!K1243</f>
        <v>11900</v>
      </c>
      <c r="B1243">
        <f>Consumos!L1243</f>
        <v>0</v>
      </c>
      <c r="C1243" s="35">
        <f>Consumos!M1243</f>
        <v>0</v>
      </c>
      <c r="D1243" s="35">
        <f>Consumos!B1243</f>
        <v>0</v>
      </c>
    </row>
    <row r="1244" spans="1:4" x14ac:dyDescent="0.15">
      <c r="A1244" t="str">
        <f>Consumos!K1244</f>
        <v>11900</v>
      </c>
      <c r="B1244">
        <f>Consumos!L1244</f>
        <v>0</v>
      </c>
      <c r="C1244" s="35">
        <f>Consumos!M1244</f>
        <v>0</v>
      </c>
      <c r="D1244" s="35">
        <f>Consumos!B1244</f>
        <v>0</v>
      </c>
    </row>
    <row r="1245" spans="1:4" x14ac:dyDescent="0.15">
      <c r="A1245" t="str">
        <f>Consumos!K1245</f>
        <v>11900</v>
      </c>
      <c r="B1245">
        <f>Consumos!L1245</f>
        <v>0</v>
      </c>
      <c r="C1245" s="35">
        <f>Consumos!M1245</f>
        <v>0</v>
      </c>
      <c r="D1245" s="35">
        <f>Consumos!B1245</f>
        <v>0</v>
      </c>
    </row>
    <row r="1246" spans="1:4" x14ac:dyDescent="0.15">
      <c r="A1246" t="str">
        <f>Consumos!K1246</f>
        <v>11900</v>
      </c>
      <c r="B1246">
        <f>Consumos!L1246</f>
        <v>0</v>
      </c>
      <c r="C1246" s="35">
        <f>Consumos!M1246</f>
        <v>0</v>
      </c>
      <c r="D1246" s="35">
        <f>Consumos!B1246</f>
        <v>0</v>
      </c>
    </row>
    <row r="1247" spans="1:4" x14ac:dyDescent="0.15">
      <c r="A1247" t="str">
        <f>Consumos!K1247</f>
        <v>11900</v>
      </c>
      <c r="B1247">
        <f>Consumos!L1247</f>
        <v>0</v>
      </c>
      <c r="C1247" s="35">
        <f>Consumos!M1247</f>
        <v>0</v>
      </c>
      <c r="D1247" s="35">
        <f>Consumos!B1247</f>
        <v>0</v>
      </c>
    </row>
    <row r="1248" spans="1:4" x14ac:dyDescent="0.15">
      <c r="A1248" t="str">
        <f>Consumos!K1248</f>
        <v>11900</v>
      </c>
      <c r="B1248">
        <f>Consumos!L1248</f>
        <v>0</v>
      </c>
      <c r="C1248" s="35">
        <f>Consumos!M1248</f>
        <v>0</v>
      </c>
      <c r="D1248" s="35">
        <f>Consumos!B1248</f>
        <v>0</v>
      </c>
    </row>
    <row r="1249" spans="1:4" x14ac:dyDescent="0.15">
      <c r="A1249" t="str">
        <f>Consumos!K1249</f>
        <v>11900</v>
      </c>
      <c r="B1249">
        <f>Consumos!L1249</f>
        <v>0</v>
      </c>
      <c r="C1249" s="35">
        <f>Consumos!M1249</f>
        <v>0</v>
      </c>
      <c r="D1249" s="35">
        <f>Consumos!B1249</f>
        <v>0</v>
      </c>
    </row>
    <row r="1250" spans="1:4" x14ac:dyDescent="0.15">
      <c r="A1250" t="str">
        <f>Consumos!K1250</f>
        <v>11900</v>
      </c>
      <c r="B1250">
        <f>Consumos!L1250</f>
        <v>0</v>
      </c>
      <c r="C1250" s="35">
        <f>Consumos!M1250</f>
        <v>0</v>
      </c>
      <c r="D1250" s="35">
        <f>Consumos!B1250</f>
        <v>0</v>
      </c>
    </row>
    <row r="1251" spans="1:4" x14ac:dyDescent="0.15">
      <c r="A1251" t="str">
        <f>Consumos!K1251</f>
        <v>11900</v>
      </c>
      <c r="B1251">
        <f>Consumos!L1251</f>
        <v>0</v>
      </c>
      <c r="C1251" s="35">
        <f>Consumos!M1251</f>
        <v>0</v>
      </c>
      <c r="D1251" s="35">
        <f>Consumos!B1251</f>
        <v>0</v>
      </c>
    </row>
    <row r="1252" spans="1:4" x14ac:dyDescent="0.15">
      <c r="A1252" t="str">
        <f>Consumos!K1252</f>
        <v>11900</v>
      </c>
      <c r="B1252">
        <f>Consumos!L1252</f>
        <v>0</v>
      </c>
      <c r="C1252" s="35">
        <f>Consumos!M1252</f>
        <v>0</v>
      </c>
      <c r="D1252" s="35">
        <f>Consumos!B1252</f>
        <v>0</v>
      </c>
    </row>
    <row r="1253" spans="1:4" x14ac:dyDescent="0.15">
      <c r="A1253" t="str">
        <f>Consumos!K1253</f>
        <v>11900</v>
      </c>
      <c r="B1253">
        <f>Consumos!L1253</f>
        <v>0</v>
      </c>
      <c r="C1253" s="35">
        <f>Consumos!M1253</f>
        <v>0</v>
      </c>
      <c r="D1253" s="35">
        <f>Consumos!B1253</f>
        <v>0</v>
      </c>
    </row>
    <row r="1254" spans="1:4" x14ac:dyDescent="0.15">
      <c r="A1254" t="str">
        <f>Consumos!K1254</f>
        <v>11900</v>
      </c>
      <c r="B1254">
        <f>Consumos!L1254</f>
        <v>0</v>
      </c>
      <c r="C1254" s="35">
        <f>Consumos!M1254</f>
        <v>0</v>
      </c>
      <c r="D1254" s="35">
        <f>Consumos!B1254</f>
        <v>0</v>
      </c>
    </row>
    <row r="1255" spans="1:4" x14ac:dyDescent="0.15">
      <c r="A1255" t="str">
        <f>Consumos!K1255</f>
        <v>11900</v>
      </c>
      <c r="B1255">
        <f>Consumos!L1255</f>
        <v>0</v>
      </c>
      <c r="C1255" s="35">
        <f>Consumos!M1255</f>
        <v>0</v>
      </c>
      <c r="D1255" s="35">
        <f>Consumos!B1255</f>
        <v>0</v>
      </c>
    </row>
    <row r="1256" spans="1:4" x14ac:dyDescent="0.15">
      <c r="A1256" t="str">
        <f>Consumos!K1256</f>
        <v>11900</v>
      </c>
      <c r="B1256">
        <f>Consumos!L1256</f>
        <v>0</v>
      </c>
      <c r="C1256" s="35">
        <f>Consumos!M1256</f>
        <v>0</v>
      </c>
      <c r="D1256" s="35">
        <f>Consumos!B1256</f>
        <v>0</v>
      </c>
    </row>
    <row r="1257" spans="1:4" x14ac:dyDescent="0.15">
      <c r="A1257" t="str">
        <f>Consumos!K1257</f>
        <v>11900</v>
      </c>
      <c r="B1257">
        <f>Consumos!L1257</f>
        <v>0</v>
      </c>
      <c r="C1257" s="35">
        <f>Consumos!M1257</f>
        <v>0</v>
      </c>
      <c r="D1257" s="35">
        <f>Consumos!B1257</f>
        <v>0</v>
      </c>
    </row>
    <row r="1258" spans="1:4" x14ac:dyDescent="0.15">
      <c r="A1258" t="str">
        <f>Consumos!K1258</f>
        <v>11900</v>
      </c>
      <c r="B1258">
        <f>Consumos!L1258</f>
        <v>0</v>
      </c>
      <c r="C1258" s="35">
        <f>Consumos!M1258</f>
        <v>0</v>
      </c>
      <c r="D1258" s="35">
        <f>Consumos!B1258</f>
        <v>0</v>
      </c>
    </row>
    <row r="1259" spans="1:4" x14ac:dyDescent="0.15">
      <c r="A1259" t="str">
        <f>Consumos!K1259</f>
        <v>11900</v>
      </c>
      <c r="B1259">
        <f>Consumos!L1259</f>
        <v>0</v>
      </c>
      <c r="C1259" s="35">
        <f>Consumos!M1259</f>
        <v>0</v>
      </c>
      <c r="D1259" s="35">
        <f>Consumos!B1259</f>
        <v>0</v>
      </c>
    </row>
    <row r="1260" spans="1:4" x14ac:dyDescent="0.15">
      <c r="A1260" t="str">
        <f>Consumos!K1260</f>
        <v>11900</v>
      </c>
      <c r="B1260">
        <f>Consumos!L1260</f>
        <v>0</v>
      </c>
      <c r="C1260" s="35">
        <f>Consumos!M1260</f>
        <v>0</v>
      </c>
      <c r="D1260" s="35">
        <f>Consumos!B1260</f>
        <v>0</v>
      </c>
    </row>
    <row r="1261" spans="1:4" x14ac:dyDescent="0.15">
      <c r="A1261" t="str">
        <f>Consumos!K1261</f>
        <v>11900</v>
      </c>
      <c r="B1261">
        <f>Consumos!L1261</f>
        <v>0</v>
      </c>
      <c r="C1261" s="35">
        <f>Consumos!M1261</f>
        <v>0</v>
      </c>
      <c r="D1261" s="35">
        <f>Consumos!B1261</f>
        <v>0</v>
      </c>
    </row>
    <row r="1262" spans="1:4" x14ac:dyDescent="0.15">
      <c r="A1262" t="str">
        <f>Consumos!K1262</f>
        <v>11900</v>
      </c>
      <c r="B1262">
        <f>Consumos!L1262</f>
        <v>0</v>
      </c>
      <c r="C1262" s="35">
        <f>Consumos!M1262</f>
        <v>0</v>
      </c>
      <c r="D1262" s="35">
        <f>Consumos!B1262</f>
        <v>0</v>
      </c>
    </row>
    <row r="1263" spans="1:4" x14ac:dyDescent="0.15">
      <c r="A1263" t="str">
        <f>Consumos!K1263</f>
        <v>11900</v>
      </c>
      <c r="B1263">
        <f>Consumos!L1263</f>
        <v>0</v>
      </c>
      <c r="C1263" s="35">
        <f>Consumos!M1263</f>
        <v>0</v>
      </c>
      <c r="D1263" s="35">
        <f>Consumos!B1263</f>
        <v>0</v>
      </c>
    </row>
    <row r="1264" spans="1:4" x14ac:dyDescent="0.15">
      <c r="A1264" t="str">
        <f>Consumos!K1264</f>
        <v>11900</v>
      </c>
      <c r="B1264">
        <f>Consumos!L1264</f>
        <v>0</v>
      </c>
      <c r="C1264" s="35">
        <f>Consumos!M1264</f>
        <v>0</v>
      </c>
      <c r="D1264" s="35">
        <f>Consumos!B1264</f>
        <v>0</v>
      </c>
    </row>
    <row r="1265" spans="1:4" x14ac:dyDescent="0.15">
      <c r="A1265" t="str">
        <f>Consumos!K1265</f>
        <v>11900</v>
      </c>
      <c r="B1265">
        <f>Consumos!L1265</f>
        <v>0</v>
      </c>
      <c r="C1265" s="35">
        <f>Consumos!M1265</f>
        <v>0</v>
      </c>
      <c r="D1265" s="35">
        <f>Consumos!B1265</f>
        <v>0</v>
      </c>
    </row>
    <row r="1266" spans="1:4" x14ac:dyDescent="0.15">
      <c r="A1266" t="str">
        <f>Consumos!K1266</f>
        <v>11900</v>
      </c>
      <c r="B1266">
        <f>Consumos!L1266</f>
        <v>0</v>
      </c>
      <c r="C1266" s="35">
        <f>Consumos!M1266</f>
        <v>0</v>
      </c>
      <c r="D1266" s="35">
        <f>Consumos!B1266</f>
        <v>0</v>
      </c>
    </row>
    <row r="1267" spans="1:4" x14ac:dyDescent="0.15">
      <c r="A1267" t="str">
        <f>Consumos!K1267</f>
        <v>11900</v>
      </c>
      <c r="B1267">
        <f>Consumos!L1267</f>
        <v>0</v>
      </c>
      <c r="C1267" s="35">
        <f>Consumos!M1267</f>
        <v>0</v>
      </c>
      <c r="D1267" s="35">
        <f>Consumos!B1267</f>
        <v>0</v>
      </c>
    </row>
    <row r="1268" spans="1:4" x14ac:dyDescent="0.15">
      <c r="A1268" t="str">
        <f>Consumos!K1268</f>
        <v>11900</v>
      </c>
      <c r="B1268">
        <f>Consumos!L1268</f>
        <v>0</v>
      </c>
      <c r="C1268" s="35">
        <f>Consumos!M1268</f>
        <v>0</v>
      </c>
      <c r="D1268" s="35">
        <f>Consumos!B1268</f>
        <v>0</v>
      </c>
    </row>
    <row r="1269" spans="1:4" x14ac:dyDescent="0.15">
      <c r="A1269" t="str">
        <f>Consumos!K1269</f>
        <v>11900</v>
      </c>
      <c r="B1269">
        <f>Consumos!L1269</f>
        <v>0</v>
      </c>
      <c r="C1269" s="35">
        <f>Consumos!M1269</f>
        <v>0</v>
      </c>
      <c r="D1269" s="35">
        <f>Consumos!B1269</f>
        <v>0</v>
      </c>
    </row>
    <row r="1270" spans="1:4" x14ac:dyDescent="0.15">
      <c r="A1270" t="str">
        <f>Consumos!K1270</f>
        <v>11900</v>
      </c>
      <c r="B1270">
        <f>Consumos!L1270</f>
        <v>0</v>
      </c>
      <c r="C1270" s="35">
        <f>Consumos!M1270</f>
        <v>0</v>
      </c>
      <c r="D1270" s="35">
        <f>Consumos!B1270</f>
        <v>0</v>
      </c>
    </row>
    <row r="1271" spans="1:4" x14ac:dyDescent="0.15">
      <c r="A1271" t="str">
        <f>Consumos!K1271</f>
        <v>11900</v>
      </c>
      <c r="B1271">
        <f>Consumos!L1271</f>
        <v>0</v>
      </c>
      <c r="C1271" s="35">
        <f>Consumos!M1271</f>
        <v>0</v>
      </c>
      <c r="D1271" s="35">
        <f>Consumos!B1271</f>
        <v>0</v>
      </c>
    </row>
    <row r="1272" spans="1:4" x14ac:dyDescent="0.15">
      <c r="A1272" t="str">
        <f>Consumos!K1272</f>
        <v>11900</v>
      </c>
      <c r="B1272">
        <f>Consumos!L1272</f>
        <v>0</v>
      </c>
      <c r="C1272" s="35">
        <f>Consumos!M1272</f>
        <v>0</v>
      </c>
      <c r="D1272" s="35">
        <f>Consumos!B1272</f>
        <v>0</v>
      </c>
    </row>
    <row r="1273" spans="1:4" x14ac:dyDescent="0.15">
      <c r="A1273" t="str">
        <f>Consumos!K1273</f>
        <v>11900</v>
      </c>
      <c r="B1273">
        <f>Consumos!L1273</f>
        <v>0</v>
      </c>
      <c r="C1273" s="35">
        <f>Consumos!M1273</f>
        <v>0</v>
      </c>
      <c r="D1273" s="35">
        <f>Consumos!B1273</f>
        <v>0</v>
      </c>
    </row>
    <row r="1274" spans="1:4" x14ac:dyDescent="0.15">
      <c r="A1274" t="str">
        <f>Consumos!K1274</f>
        <v>11900</v>
      </c>
      <c r="B1274">
        <f>Consumos!L1274</f>
        <v>0</v>
      </c>
      <c r="C1274" s="35">
        <f>Consumos!M1274</f>
        <v>0</v>
      </c>
      <c r="D1274" s="35">
        <f>Consumos!B1274</f>
        <v>0</v>
      </c>
    </row>
    <row r="1275" spans="1:4" x14ac:dyDescent="0.15">
      <c r="A1275" t="str">
        <f>Consumos!K1275</f>
        <v>11900</v>
      </c>
      <c r="B1275">
        <f>Consumos!L1275</f>
        <v>0</v>
      </c>
      <c r="C1275" s="35">
        <f>Consumos!M1275</f>
        <v>0</v>
      </c>
      <c r="D1275" s="35">
        <f>Consumos!B1275</f>
        <v>0</v>
      </c>
    </row>
    <row r="1276" spans="1:4" x14ac:dyDescent="0.15">
      <c r="A1276" t="str">
        <f>Consumos!K1276</f>
        <v>11900</v>
      </c>
      <c r="B1276">
        <f>Consumos!L1276</f>
        <v>0</v>
      </c>
      <c r="C1276" s="35">
        <f>Consumos!M1276</f>
        <v>0</v>
      </c>
      <c r="D1276" s="35">
        <f>Consumos!B1276</f>
        <v>0</v>
      </c>
    </row>
    <row r="1277" spans="1:4" x14ac:dyDescent="0.15">
      <c r="A1277" t="str">
        <f>Consumos!K1277</f>
        <v>11900</v>
      </c>
      <c r="B1277">
        <f>Consumos!L1277</f>
        <v>0</v>
      </c>
      <c r="C1277" s="35">
        <f>Consumos!M1277</f>
        <v>0</v>
      </c>
      <c r="D1277" s="35">
        <f>Consumos!B1277</f>
        <v>0</v>
      </c>
    </row>
    <row r="1278" spans="1:4" x14ac:dyDescent="0.15">
      <c r="A1278" t="str">
        <f>Consumos!K1278</f>
        <v>11900</v>
      </c>
      <c r="B1278">
        <f>Consumos!L1278</f>
        <v>0</v>
      </c>
      <c r="C1278" s="35">
        <f>Consumos!M1278</f>
        <v>0</v>
      </c>
      <c r="D1278" s="35">
        <f>Consumos!B1278</f>
        <v>0</v>
      </c>
    </row>
    <row r="1279" spans="1:4" x14ac:dyDescent="0.15">
      <c r="A1279" t="str">
        <f>Consumos!K1279</f>
        <v>11900</v>
      </c>
      <c r="B1279">
        <f>Consumos!L1279</f>
        <v>0</v>
      </c>
      <c r="C1279" s="35">
        <f>Consumos!M1279</f>
        <v>0</v>
      </c>
      <c r="D1279" s="35">
        <f>Consumos!B1279</f>
        <v>0</v>
      </c>
    </row>
    <row r="1280" spans="1:4" x14ac:dyDescent="0.15">
      <c r="A1280" t="str">
        <f>Consumos!K1280</f>
        <v>11900</v>
      </c>
      <c r="B1280">
        <f>Consumos!L1280</f>
        <v>0</v>
      </c>
      <c r="C1280" s="35">
        <f>Consumos!M1280</f>
        <v>0</v>
      </c>
      <c r="D1280" s="35">
        <f>Consumos!B1280</f>
        <v>0</v>
      </c>
    </row>
    <row r="1281" spans="1:4" x14ac:dyDescent="0.15">
      <c r="A1281" t="str">
        <f>Consumos!K1281</f>
        <v>11900</v>
      </c>
      <c r="B1281">
        <f>Consumos!L1281</f>
        <v>0</v>
      </c>
      <c r="C1281" s="35">
        <f>Consumos!M1281</f>
        <v>0</v>
      </c>
      <c r="D1281" s="35">
        <f>Consumos!B1281</f>
        <v>0</v>
      </c>
    </row>
    <row r="1282" spans="1:4" x14ac:dyDescent="0.15">
      <c r="A1282" t="str">
        <f>Consumos!K1282</f>
        <v>11900</v>
      </c>
      <c r="B1282">
        <f>Consumos!L1282</f>
        <v>0</v>
      </c>
      <c r="C1282" s="35">
        <f>Consumos!M1282</f>
        <v>0</v>
      </c>
      <c r="D1282" s="35">
        <f>Consumos!B1282</f>
        <v>0</v>
      </c>
    </row>
    <row r="1283" spans="1:4" x14ac:dyDescent="0.15">
      <c r="A1283" t="str">
        <f>Consumos!K1283</f>
        <v>11900</v>
      </c>
      <c r="B1283">
        <f>Consumos!L1283</f>
        <v>0</v>
      </c>
      <c r="C1283" s="35">
        <f>Consumos!M1283</f>
        <v>0</v>
      </c>
      <c r="D1283" s="35">
        <f>Consumos!B1283</f>
        <v>0</v>
      </c>
    </row>
    <row r="1284" spans="1:4" x14ac:dyDescent="0.15">
      <c r="A1284" t="str">
        <f>Consumos!K1284</f>
        <v>11900</v>
      </c>
      <c r="B1284">
        <f>Consumos!L1284</f>
        <v>0</v>
      </c>
      <c r="C1284" s="35">
        <f>Consumos!M1284</f>
        <v>0</v>
      </c>
      <c r="D1284" s="35">
        <f>Consumos!B1284</f>
        <v>0</v>
      </c>
    </row>
    <row r="1285" spans="1:4" x14ac:dyDescent="0.15">
      <c r="A1285" t="str">
        <f>Consumos!K1285</f>
        <v>11900</v>
      </c>
      <c r="B1285">
        <f>Consumos!L1285</f>
        <v>0</v>
      </c>
      <c r="C1285" s="35">
        <f>Consumos!M1285</f>
        <v>0</v>
      </c>
      <c r="D1285" s="35">
        <f>Consumos!B1285</f>
        <v>0</v>
      </c>
    </row>
    <row r="1286" spans="1:4" x14ac:dyDescent="0.15">
      <c r="A1286" t="str">
        <f>Consumos!K1286</f>
        <v>11900</v>
      </c>
      <c r="B1286">
        <f>Consumos!L1286</f>
        <v>0</v>
      </c>
      <c r="C1286" s="35">
        <f>Consumos!M1286</f>
        <v>0</v>
      </c>
      <c r="D1286" s="35">
        <f>Consumos!B1286</f>
        <v>0</v>
      </c>
    </row>
    <row r="1287" spans="1:4" x14ac:dyDescent="0.15">
      <c r="A1287" t="str">
        <f>Consumos!K1287</f>
        <v>11900</v>
      </c>
      <c r="B1287">
        <f>Consumos!L1287</f>
        <v>0</v>
      </c>
      <c r="C1287" s="35">
        <f>Consumos!M1287</f>
        <v>0</v>
      </c>
      <c r="D1287" s="35">
        <f>Consumos!B1287</f>
        <v>0</v>
      </c>
    </row>
    <row r="1288" spans="1:4" x14ac:dyDescent="0.15">
      <c r="A1288" t="str">
        <f>Consumos!K1288</f>
        <v>11900</v>
      </c>
      <c r="B1288">
        <f>Consumos!L1288</f>
        <v>0</v>
      </c>
      <c r="C1288" s="35">
        <f>Consumos!M1288</f>
        <v>0</v>
      </c>
      <c r="D1288" s="35">
        <f>Consumos!B1288</f>
        <v>0</v>
      </c>
    </row>
    <row r="1289" spans="1:4" x14ac:dyDescent="0.15">
      <c r="A1289" t="str">
        <f>Consumos!K1289</f>
        <v>11900</v>
      </c>
      <c r="B1289">
        <f>Consumos!L1289</f>
        <v>0</v>
      </c>
      <c r="C1289" s="35">
        <f>Consumos!M1289</f>
        <v>0</v>
      </c>
      <c r="D1289" s="35">
        <f>Consumos!B1289</f>
        <v>0</v>
      </c>
    </row>
    <row r="1290" spans="1:4" x14ac:dyDescent="0.15">
      <c r="A1290" t="str">
        <f>Consumos!K1290</f>
        <v>11900</v>
      </c>
      <c r="B1290">
        <f>Consumos!L1290</f>
        <v>0</v>
      </c>
      <c r="C1290" s="35">
        <f>Consumos!M1290</f>
        <v>0</v>
      </c>
      <c r="D1290" s="35">
        <f>Consumos!B1290</f>
        <v>0</v>
      </c>
    </row>
    <row r="1291" spans="1:4" x14ac:dyDescent="0.15">
      <c r="A1291" t="str">
        <f>Consumos!K1291</f>
        <v>11900</v>
      </c>
      <c r="B1291">
        <f>Consumos!L1291</f>
        <v>0</v>
      </c>
      <c r="C1291" s="35">
        <f>Consumos!M1291</f>
        <v>0</v>
      </c>
      <c r="D1291" s="35">
        <f>Consumos!B1291</f>
        <v>0</v>
      </c>
    </row>
    <row r="1292" spans="1:4" x14ac:dyDescent="0.15">
      <c r="A1292" t="str">
        <f>Consumos!K1292</f>
        <v>11900</v>
      </c>
      <c r="B1292">
        <f>Consumos!L1292</f>
        <v>0</v>
      </c>
      <c r="C1292" s="35">
        <f>Consumos!M1292</f>
        <v>0</v>
      </c>
      <c r="D1292" s="35">
        <f>Consumos!B1292</f>
        <v>0</v>
      </c>
    </row>
    <row r="1293" spans="1:4" x14ac:dyDescent="0.15">
      <c r="A1293" t="str">
        <f>Consumos!K1293</f>
        <v>11900</v>
      </c>
      <c r="B1293">
        <f>Consumos!L1293</f>
        <v>0</v>
      </c>
      <c r="C1293" s="35">
        <f>Consumos!M1293</f>
        <v>0</v>
      </c>
      <c r="D1293" s="35">
        <f>Consumos!B1293</f>
        <v>0</v>
      </c>
    </row>
    <row r="1294" spans="1:4" x14ac:dyDescent="0.15">
      <c r="A1294" t="str">
        <f>Consumos!K1294</f>
        <v>11900</v>
      </c>
      <c r="B1294">
        <f>Consumos!L1294</f>
        <v>0</v>
      </c>
      <c r="C1294" s="35">
        <f>Consumos!M1294</f>
        <v>0</v>
      </c>
      <c r="D1294" s="35">
        <f>Consumos!B1294</f>
        <v>0</v>
      </c>
    </row>
    <row r="1295" spans="1:4" x14ac:dyDescent="0.15">
      <c r="A1295" t="str">
        <f>Consumos!K1295</f>
        <v>11900</v>
      </c>
      <c r="B1295">
        <f>Consumos!L1295</f>
        <v>0</v>
      </c>
      <c r="C1295" s="35">
        <f>Consumos!M1295</f>
        <v>0</v>
      </c>
      <c r="D1295" s="35">
        <f>Consumos!B1295</f>
        <v>0</v>
      </c>
    </row>
    <row r="1296" spans="1:4" x14ac:dyDescent="0.15">
      <c r="A1296" t="str">
        <f>Consumos!K1296</f>
        <v>11900</v>
      </c>
      <c r="B1296">
        <f>Consumos!L1296</f>
        <v>0</v>
      </c>
      <c r="C1296" s="35">
        <f>Consumos!M1296</f>
        <v>0</v>
      </c>
      <c r="D1296" s="35">
        <f>Consumos!B1296</f>
        <v>0</v>
      </c>
    </row>
    <row r="1297" spans="1:4" x14ac:dyDescent="0.15">
      <c r="A1297" t="str">
        <f>Consumos!K1297</f>
        <v>11900</v>
      </c>
      <c r="B1297">
        <f>Consumos!L1297</f>
        <v>0</v>
      </c>
      <c r="C1297" s="35">
        <f>Consumos!M1297</f>
        <v>0</v>
      </c>
      <c r="D1297" s="35">
        <f>Consumos!B1297</f>
        <v>0</v>
      </c>
    </row>
    <row r="1298" spans="1:4" x14ac:dyDescent="0.15">
      <c r="A1298" t="str">
        <f>Consumos!K1298</f>
        <v>11900</v>
      </c>
      <c r="B1298">
        <f>Consumos!L1298</f>
        <v>0</v>
      </c>
      <c r="C1298" s="35">
        <f>Consumos!M1298</f>
        <v>0</v>
      </c>
      <c r="D1298" s="35">
        <f>Consumos!B1298</f>
        <v>0</v>
      </c>
    </row>
    <row r="1299" spans="1:4" x14ac:dyDescent="0.15">
      <c r="A1299" t="str">
        <f>Consumos!K1299</f>
        <v>11900</v>
      </c>
      <c r="B1299">
        <f>Consumos!L1299</f>
        <v>0</v>
      </c>
      <c r="C1299" s="35">
        <f>Consumos!M1299</f>
        <v>0</v>
      </c>
      <c r="D1299" s="35">
        <f>Consumos!B1299</f>
        <v>0</v>
      </c>
    </row>
    <row r="1300" spans="1:4" x14ac:dyDescent="0.15">
      <c r="A1300" t="str">
        <f>Consumos!K1300</f>
        <v>11900</v>
      </c>
      <c r="B1300">
        <f>Consumos!L1300</f>
        <v>0</v>
      </c>
      <c r="C1300" s="35">
        <f>Consumos!M1300</f>
        <v>0</v>
      </c>
      <c r="D1300" s="35">
        <f>Consumos!B1300</f>
        <v>0</v>
      </c>
    </row>
    <row r="1301" spans="1:4" x14ac:dyDescent="0.15">
      <c r="A1301" t="str">
        <f>Consumos!K1301</f>
        <v>11900</v>
      </c>
      <c r="B1301">
        <f>Consumos!L1301</f>
        <v>0</v>
      </c>
      <c r="C1301" s="35">
        <f>Consumos!M1301</f>
        <v>0</v>
      </c>
      <c r="D1301" s="35">
        <f>Consumos!B1301</f>
        <v>0</v>
      </c>
    </row>
    <row r="1302" spans="1:4" x14ac:dyDescent="0.15">
      <c r="A1302" t="str">
        <f>Consumos!K1302</f>
        <v>11900</v>
      </c>
      <c r="B1302">
        <f>Consumos!L1302</f>
        <v>0</v>
      </c>
      <c r="C1302" s="35">
        <f>Consumos!M1302</f>
        <v>0</v>
      </c>
      <c r="D1302" s="35">
        <f>Consumos!B1302</f>
        <v>0</v>
      </c>
    </row>
    <row r="1303" spans="1:4" x14ac:dyDescent="0.15">
      <c r="A1303" t="str">
        <f>Consumos!K1303</f>
        <v>11900</v>
      </c>
      <c r="B1303">
        <f>Consumos!L1303</f>
        <v>0</v>
      </c>
      <c r="C1303" s="35">
        <f>Consumos!M1303</f>
        <v>0</v>
      </c>
      <c r="D1303" s="35">
        <f>Consumos!B1303</f>
        <v>0</v>
      </c>
    </row>
    <row r="1304" spans="1:4" x14ac:dyDescent="0.15">
      <c r="A1304" t="str">
        <f>Consumos!K1304</f>
        <v>11900</v>
      </c>
      <c r="B1304">
        <f>Consumos!L1304</f>
        <v>0</v>
      </c>
      <c r="C1304" s="35">
        <f>Consumos!M1304</f>
        <v>0</v>
      </c>
      <c r="D1304" s="35">
        <f>Consumos!B1304</f>
        <v>0</v>
      </c>
    </row>
    <row r="1305" spans="1:4" x14ac:dyDescent="0.15">
      <c r="A1305" t="str">
        <f>Consumos!K1305</f>
        <v>11900</v>
      </c>
      <c r="B1305">
        <f>Consumos!L1305</f>
        <v>0</v>
      </c>
      <c r="C1305" s="35">
        <f>Consumos!M1305</f>
        <v>0</v>
      </c>
      <c r="D1305" s="35">
        <f>Consumos!B1305</f>
        <v>0</v>
      </c>
    </row>
    <row r="1306" spans="1:4" x14ac:dyDescent="0.15">
      <c r="A1306" t="str">
        <f>Consumos!K1306</f>
        <v>11900</v>
      </c>
      <c r="B1306">
        <f>Consumos!L1306</f>
        <v>0</v>
      </c>
      <c r="C1306" s="35">
        <f>Consumos!M1306</f>
        <v>0</v>
      </c>
      <c r="D1306" s="35">
        <f>Consumos!B1306</f>
        <v>0</v>
      </c>
    </row>
    <row r="1307" spans="1:4" x14ac:dyDescent="0.15">
      <c r="A1307" t="str">
        <f>Consumos!K1307</f>
        <v>11900</v>
      </c>
      <c r="B1307">
        <f>Consumos!L1307</f>
        <v>0</v>
      </c>
      <c r="C1307" s="35">
        <f>Consumos!M1307</f>
        <v>0</v>
      </c>
      <c r="D1307" s="35">
        <f>Consumos!B1307</f>
        <v>0</v>
      </c>
    </row>
    <row r="1308" spans="1:4" x14ac:dyDescent="0.15">
      <c r="A1308" t="str">
        <f>Consumos!K1308</f>
        <v>11900</v>
      </c>
      <c r="B1308">
        <f>Consumos!L1308</f>
        <v>0</v>
      </c>
      <c r="C1308" s="35">
        <f>Consumos!M1308</f>
        <v>0</v>
      </c>
      <c r="D1308" s="35">
        <f>Consumos!B1308</f>
        <v>0</v>
      </c>
    </row>
    <row r="1309" spans="1:4" x14ac:dyDescent="0.15">
      <c r="A1309" t="str">
        <f>Consumos!K1309</f>
        <v>11900</v>
      </c>
      <c r="B1309">
        <f>Consumos!L1309</f>
        <v>0</v>
      </c>
      <c r="C1309" s="35">
        <f>Consumos!M1309</f>
        <v>0</v>
      </c>
      <c r="D1309" s="35">
        <f>Consumos!B1309</f>
        <v>0</v>
      </c>
    </row>
    <row r="1310" spans="1:4" x14ac:dyDescent="0.15">
      <c r="A1310" t="str">
        <f>Consumos!K1310</f>
        <v>11900</v>
      </c>
      <c r="B1310">
        <f>Consumos!L1310</f>
        <v>0</v>
      </c>
      <c r="C1310" s="35">
        <f>Consumos!M1310</f>
        <v>0</v>
      </c>
      <c r="D1310" s="35">
        <f>Consumos!B1310</f>
        <v>0</v>
      </c>
    </row>
    <row r="1311" spans="1:4" x14ac:dyDescent="0.15">
      <c r="A1311" t="str">
        <f>Consumos!K1311</f>
        <v>11900</v>
      </c>
      <c r="B1311">
        <f>Consumos!L1311</f>
        <v>0</v>
      </c>
      <c r="C1311" s="35">
        <f>Consumos!M1311</f>
        <v>0</v>
      </c>
      <c r="D1311" s="35">
        <f>Consumos!B1311</f>
        <v>0</v>
      </c>
    </row>
    <row r="1312" spans="1:4" x14ac:dyDescent="0.15">
      <c r="A1312" t="str">
        <f>Consumos!K1312</f>
        <v>11900</v>
      </c>
      <c r="B1312">
        <f>Consumos!L1312</f>
        <v>0</v>
      </c>
      <c r="C1312" s="35">
        <f>Consumos!M1312</f>
        <v>0</v>
      </c>
      <c r="D1312" s="35">
        <f>Consumos!B1312</f>
        <v>0</v>
      </c>
    </row>
    <row r="1313" spans="1:4" x14ac:dyDescent="0.15">
      <c r="A1313" t="str">
        <f>Consumos!K1313</f>
        <v>11900</v>
      </c>
      <c r="B1313">
        <f>Consumos!L1313</f>
        <v>0</v>
      </c>
      <c r="C1313" s="35">
        <f>Consumos!M1313</f>
        <v>0</v>
      </c>
      <c r="D1313" s="35">
        <f>Consumos!B1313</f>
        <v>0</v>
      </c>
    </row>
    <row r="1314" spans="1:4" x14ac:dyDescent="0.15">
      <c r="A1314" t="str">
        <f>Consumos!K1314</f>
        <v>11900</v>
      </c>
      <c r="B1314">
        <f>Consumos!L1314</f>
        <v>0</v>
      </c>
      <c r="C1314" s="35">
        <f>Consumos!M1314</f>
        <v>0</v>
      </c>
      <c r="D1314" s="35">
        <f>Consumos!B1314</f>
        <v>0</v>
      </c>
    </row>
    <row r="1315" spans="1:4" x14ac:dyDescent="0.15">
      <c r="A1315" t="str">
        <f>Consumos!K1315</f>
        <v>11900</v>
      </c>
      <c r="B1315">
        <f>Consumos!L1315</f>
        <v>0</v>
      </c>
      <c r="C1315" s="35">
        <f>Consumos!M1315</f>
        <v>0</v>
      </c>
      <c r="D1315" s="35">
        <f>Consumos!B1315</f>
        <v>0</v>
      </c>
    </row>
    <row r="1316" spans="1:4" x14ac:dyDescent="0.15">
      <c r="A1316" t="str">
        <f>Consumos!K1316</f>
        <v>11900</v>
      </c>
      <c r="B1316">
        <f>Consumos!L1316</f>
        <v>0</v>
      </c>
      <c r="C1316" s="35">
        <f>Consumos!M1316</f>
        <v>0</v>
      </c>
      <c r="D1316" s="35">
        <f>Consumos!B1316</f>
        <v>0</v>
      </c>
    </row>
    <row r="1317" spans="1:4" x14ac:dyDescent="0.15">
      <c r="A1317" t="str">
        <f>Consumos!K1317</f>
        <v>11900</v>
      </c>
      <c r="B1317">
        <f>Consumos!L1317</f>
        <v>0</v>
      </c>
      <c r="C1317" s="35">
        <f>Consumos!M1317</f>
        <v>0</v>
      </c>
      <c r="D1317" s="35">
        <f>Consumos!B1317</f>
        <v>0</v>
      </c>
    </row>
    <row r="1318" spans="1:4" x14ac:dyDescent="0.15">
      <c r="A1318" t="str">
        <f>Consumos!K1318</f>
        <v>11900</v>
      </c>
      <c r="B1318">
        <f>Consumos!L1318</f>
        <v>0</v>
      </c>
      <c r="C1318" s="35">
        <f>Consumos!M1318</f>
        <v>0</v>
      </c>
      <c r="D1318" s="35">
        <f>Consumos!B1318</f>
        <v>0</v>
      </c>
    </row>
    <row r="1319" spans="1:4" x14ac:dyDescent="0.15">
      <c r="A1319" t="str">
        <f>Consumos!K1319</f>
        <v>11900</v>
      </c>
      <c r="B1319">
        <f>Consumos!L1319</f>
        <v>0</v>
      </c>
      <c r="C1319" s="35">
        <f>Consumos!M1319</f>
        <v>0</v>
      </c>
      <c r="D1319" s="35">
        <f>Consumos!B1319</f>
        <v>0</v>
      </c>
    </row>
    <row r="1320" spans="1:4" x14ac:dyDescent="0.15">
      <c r="A1320" t="str">
        <f>Consumos!K1320</f>
        <v>11900</v>
      </c>
      <c r="B1320">
        <f>Consumos!L1320</f>
        <v>0</v>
      </c>
      <c r="C1320" s="35">
        <f>Consumos!M1320</f>
        <v>0</v>
      </c>
      <c r="D1320" s="35">
        <f>Consumos!B1320</f>
        <v>0</v>
      </c>
    </row>
    <row r="1321" spans="1:4" x14ac:dyDescent="0.15">
      <c r="A1321" t="str">
        <f>Consumos!K1321</f>
        <v>11900</v>
      </c>
      <c r="B1321">
        <f>Consumos!L1321</f>
        <v>0</v>
      </c>
      <c r="C1321" s="35">
        <f>Consumos!M1321</f>
        <v>0</v>
      </c>
      <c r="D1321" s="35">
        <f>Consumos!B1321</f>
        <v>0</v>
      </c>
    </row>
    <row r="1322" spans="1:4" x14ac:dyDescent="0.15">
      <c r="A1322" t="str">
        <f>Consumos!K1322</f>
        <v>11900</v>
      </c>
      <c r="B1322">
        <f>Consumos!L1322</f>
        <v>0</v>
      </c>
      <c r="C1322" s="35">
        <f>Consumos!M1322</f>
        <v>0</v>
      </c>
      <c r="D1322" s="35">
        <f>Consumos!B1322</f>
        <v>0</v>
      </c>
    </row>
    <row r="1323" spans="1:4" x14ac:dyDescent="0.15">
      <c r="A1323" t="str">
        <f>Consumos!K1323</f>
        <v>11900</v>
      </c>
      <c r="B1323">
        <f>Consumos!L1323</f>
        <v>0</v>
      </c>
      <c r="C1323" s="35">
        <f>Consumos!M1323</f>
        <v>0</v>
      </c>
      <c r="D1323" s="35">
        <f>Consumos!B1323</f>
        <v>0</v>
      </c>
    </row>
    <row r="1324" spans="1:4" x14ac:dyDescent="0.15">
      <c r="A1324" t="str">
        <f>Consumos!K1324</f>
        <v>11900</v>
      </c>
      <c r="B1324">
        <f>Consumos!L1324</f>
        <v>0</v>
      </c>
      <c r="C1324" s="35">
        <f>Consumos!M1324</f>
        <v>0</v>
      </c>
      <c r="D1324" s="35">
        <f>Consumos!B1324</f>
        <v>0</v>
      </c>
    </row>
    <row r="1325" spans="1:4" x14ac:dyDescent="0.15">
      <c r="A1325" t="str">
        <f>Consumos!K1325</f>
        <v>11900</v>
      </c>
      <c r="B1325">
        <f>Consumos!L1325</f>
        <v>0</v>
      </c>
      <c r="C1325" s="35">
        <f>Consumos!M1325</f>
        <v>0</v>
      </c>
      <c r="D1325" s="35">
        <f>Consumos!B1325</f>
        <v>0</v>
      </c>
    </row>
    <row r="1326" spans="1:4" x14ac:dyDescent="0.15">
      <c r="A1326" t="str">
        <f>Consumos!K1326</f>
        <v>11900</v>
      </c>
      <c r="B1326">
        <f>Consumos!L1326</f>
        <v>0</v>
      </c>
      <c r="C1326" s="35">
        <f>Consumos!M1326</f>
        <v>0</v>
      </c>
      <c r="D1326" s="35">
        <f>Consumos!B1326</f>
        <v>0</v>
      </c>
    </row>
    <row r="1327" spans="1:4" x14ac:dyDescent="0.15">
      <c r="A1327" t="str">
        <f>Consumos!K1327</f>
        <v>11900</v>
      </c>
      <c r="B1327">
        <f>Consumos!L1327</f>
        <v>0</v>
      </c>
      <c r="C1327" s="35">
        <f>Consumos!M1327</f>
        <v>0</v>
      </c>
      <c r="D1327" s="35">
        <f>Consumos!B1327</f>
        <v>0</v>
      </c>
    </row>
    <row r="1328" spans="1:4" x14ac:dyDescent="0.15">
      <c r="A1328" t="str">
        <f>Consumos!K1328</f>
        <v>11900</v>
      </c>
      <c r="B1328">
        <f>Consumos!L1328</f>
        <v>0</v>
      </c>
      <c r="C1328" s="35">
        <f>Consumos!M1328</f>
        <v>0</v>
      </c>
      <c r="D1328" s="35">
        <f>Consumos!B1328</f>
        <v>0</v>
      </c>
    </row>
    <row r="1329" spans="1:4" x14ac:dyDescent="0.15">
      <c r="A1329" t="str">
        <f>Consumos!K1329</f>
        <v>11900</v>
      </c>
      <c r="B1329">
        <f>Consumos!L1329</f>
        <v>0</v>
      </c>
      <c r="C1329" s="35">
        <f>Consumos!M1329</f>
        <v>0</v>
      </c>
      <c r="D1329" s="35">
        <f>Consumos!B1329</f>
        <v>0</v>
      </c>
    </row>
    <row r="1330" spans="1:4" x14ac:dyDescent="0.15">
      <c r="A1330" t="str">
        <f>Consumos!K1330</f>
        <v>11900</v>
      </c>
      <c r="B1330">
        <f>Consumos!L1330</f>
        <v>0</v>
      </c>
      <c r="C1330" s="35">
        <f>Consumos!M1330</f>
        <v>0</v>
      </c>
      <c r="D1330" s="35">
        <f>Consumos!B1330</f>
        <v>0</v>
      </c>
    </row>
    <row r="1331" spans="1:4" x14ac:dyDescent="0.15">
      <c r="A1331" t="str">
        <f>Consumos!K1331</f>
        <v>11900</v>
      </c>
      <c r="B1331">
        <f>Consumos!L1331</f>
        <v>0</v>
      </c>
      <c r="C1331" s="35">
        <f>Consumos!M1331</f>
        <v>0</v>
      </c>
      <c r="D1331" s="35">
        <f>Consumos!B1331</f>
        <v>0</v>
      </c>
    </row>
    <row r="1332" spans="1:4" x14ac:dyDescent="0.15">
      <c r="A1332" t="str">
        <f>Consumos!K1332</f>
        <v>11900</v>
      </c>
      <c r="B1332">
        <f>Consumos!L1332</f>
        <v>0</v>
      </c>
      <c r="C1332" s="35">
        <f>Consumos!M1332</f>
        <v>0</v>
      </c>
      <c r="D1332" s="35">
        <f>Consumos!B1332</f>
        <v>0</v>
      </c>
    </row>
    <row r="1333" spans="1:4" x14ac:dyDescent="0.15">
      <c r="A1333" t="str">
        <f>Consumos!K1333</f>
        <v>11900</v>
      </c>
      <c r="B1333">
        <f>Consumos!L1333</f>
        <v>0</v>
      </c>
      <c r="C1333" s="35">
        <f>Consumos!M1333</f>
        <v>0</v>
      </c>
      <c r="D1333" s="35">
        <f>Consumos!B1333</f>
        <v>0</v>
      </c>
    </row>
    <row r="1334" spans="1:4" x14ac:dyDescent="0.15">
      <c r="A1334" t="str">
        <f>Consumos!K1334</f>
        <v>11900</v>
      </c>
      <c r="B1334">
        <f>Consumos!L1334</f>
        <v>0</v>
      </c>
      <c r="C1334" s="35">
        <f>Consumos!M1334</f>
        <v>0</v>
      </c>
      <c r="D1334" s="35">
        <f>Consumos!B1334</f>
        <v>0</v>
      </c>
    </row>
    <row r="1335" spans="1:4" x14ac:dyDescent="0.15">
      <c r="A1335" t="str">
        <f>Consumos!K1335</f>
        <v>11900</v>
      </c>
      <c r="B1335">
        <f>Consumos!L1335</f>
        <v>0</v>
      </c>
      <c r="C1335" s="35">
        <f>Consumos!M1335</f>
        <v>0</v>
      </c>
      <c r="D1335" s="35">
        <f>Consumos!B1335</f>
        <v>0</v>
      </c>
    </row>
    <row r="1336" spans="1:4" x14ac:dyDescent="0.15">
      <c r="A1336" t="str">
        <f>Consumos!K1336</f>
        <v>11900</v>
      </c>
      <c r="B1336">
        <f>Consumos!L1336</f>
        <v>0</v>
      </c>
      <c r="C1336" s="35">
        <f>Consumos!M1336</f>
        <v>0</v>
      </c>
      <c r="D1336" s="35">
        <f>Consumos!B1336</f>
        <v>0</v>
      </c>
    </row>
    <row r="1337" spans="1:4" x14ac:dyDescent="0.15">
      <c r="A1337" t="str">
        <f>Consumos!K1337</f>
        <v>11900</v>
      </c>
      <c r="B1337">
        <f>Consumos!L1337</f>
        <v>0</v>
      </c>
      <c r="C1337" s="35">
        <f>Consumos!M1337</f>
        <v>0</v>
      </c>
      <c r="D1337" s="35">
        <f>Consumos!B1337</f>
        <v>0</v>
      </c>
    </row>
    <row r="1338" spans="1:4" x14ac:dyDescent="0.15">
      <c r="A1338" t="str">
        <f>Consumos!K1338</f>
        <v>11900</v>
      </c>
      <c r="B1338">
        <f>Consumos!L1338</f>
        <v>0</v>
      </c>
      <c r="C1338" s="35">
        <f>Consumos!M1338</f>
        <v>0</v>
      </c>
      <c r="D1338" s="35">
        <f>Consumos!B1338</f>
        <v>0</v>
      </c>
    </row>
    <row r="1339" spans="1:4" x14ac:dyDescent="0.15">
      <c r="A1339" t="str">
        <f>Consumos!K1339</f>
        <v>11900</v>
      </c>
      <c r="B1339">
        <f>Consumos!L1339</f>
        <v>0</v>
      </c>
      <c r="C1339" s="35">
        <f>Consumos!M1339</f>
        <v>0</v>
      </c>
      <c r="D1339" s="35">
        <f>Consumos!B1339</f>
        <v>0</v>
      </c>
    </row>
    <row r="1340" spans="1:4" x14ac:dyDescent="0.15">
      <c r="A1340" t="str">
        <f>Consumos!K1340</f>
        <v>11900</v>
      </c>
      <c r="B1340">
        <f>Consumos!L1340</f>
        <v>0</v>
      </c>
      <c r="C1340" s="35">
        <f>Consumos!M1340</f>
        <v>0</v>
      </c>
      <c r="D1340" s="35">
        <f>Consumos!B1340</f>
        <v>0</v>
      </c>
    </row>
    <row r="1341" spans="1:4" x14ac:dyDescent="0.15">
      <c r="A1341" t="str">
        <f>Consumos!K1341</f>
        <v>11900</v>
      </c>
      <c r="B1341">
        <f>Consumos!L1341</f>
        <v>0</v>
      </c>
      <c r="C1341" s="35">
        <f>Consumos!M1341</f>
        <v>0</v>
      </c>
      <c r="D1341" s="35">
        <f>Consumos!B1341</f>
        <v>0</v>
      </c>
    </row>
    <row r="1342" spans="1:4" x14ac:dyDescent="0.15">
      <c r="A1342" t="str">
        <f>Consumos!K1342</f>
        <v>11900</v>
      </c>
      <c r="B1342">
        <f>Consumos!L1342</f>
        <v>0</v>
      </c>
      <c r="C1342" s="35">
        <f>Consumos!M1342</f>
        <v>0</v>
      </c>
      <c r="D1342" s="35">
        <f>Consumos!B1342</f>
        <v>0</v>
      </c>
    </row>
    <row r="1343" spans="1:4" x14ac:dyDescent="0.15">
      <c r="A1343" t="str">
        <f>Consumos!K1343</f>
        <v>11900</v>
      </c>
      <c r="B1343">
        <f>Consumos!L1343</f>
        <v>0</v>
      </c>
      <c r="C1343" s="35">
        <f>Consumos!M1343</f>
        <v>0</v>
      </c>
      <c r="D1343" s="35">
        <f>Consumos!B1343</f>
        <v>0</v>
      </c>
    </row>
    <row r="1344" spans="1:4" x14ac:dyDescent="0.15">
      <c r="A1344" t="str">
        <f>Consumos!K1344</f>
        <v>11900</v>
      </c>
      <c r="B1344">
        <f>Consumos!L1344</f>
        <v>0</v>
      </c>
      <c r="C1344" s="35">
        <f>Consumos!M1344</f>
        <v>0</v>
      </c>
      <c r="D1344" s="35">
        <f>Consumos!B1344</f>
        <v>0</v>
      </c>
    </row>
    <row r="1345" spans="1:4" x14ac:dyDescent="0.15">
      <c r="A1345" t="str">
        <f>Consumos!K1345</f>
        <v>11900</v>
      </c>
      <c r="B1345">
        <f>Consumos!L1345</f>
        <v>0</v>
      </c>
      <c r="C1345" s="35">
        <f>Consumos!M1345</f>
        <v>0</v>
      </c>
      <c r="D1345" s="35">
        <f>Consumos!B1345</f>
        <v>0</v>
      </c>
    </row>
    <row r="1346" spans="1:4" x14ac:dyDescent="0.15">
      <c r="A1346" t="str">
        <f>Consumos!K1346</f>
        <v>11900</v>
      </c>
      <c r="B1346">
        <f>Consumos!L1346</f>
        <v>0</v>
      </c>
      <c r="C1346" s="35">
        <f>Consumos!M1346</f>
        <v>0</v>
      </c>
      <c r="D1346" s="35">
        <f>Consumos!B1346</f>
        <v>0</v>
      </c>
    </row>
    <row r="1347" spans="1:4" x14ac:dyDescent="0.15">
      <c r="A1347" t="str">
        <f>Consumos!K1347</f>
        <v>11900</v>
      </c>
      <c r="B1347">
        <f>Consumos!L1347</f>
        <v>0</v>
      </c>
      <c r="C1347" s="35">
        <f>Consumos!M1347</f>
        <v>0</v>
      </c>
      <c r="D1347" s="35">
        <f>Consumos!B1347</f>
        <v>0</v>
      </c>
    </row>
    <row r="1348" spans="1:4" x14ac:dyDescent="0.15">
      <c r="A1348" t="str">
        <f>Consumos!K1348</f>
        <v>11900</v>
      </c>
      <c r="B1348">
        <f>Consumos!L1348</f>
        <v>0</v>
      </c>
      <c r="C1348" s="35">
        <f>Consumos!M1348</f>
        <v>0</v>
      </c>
      <c r="D1348" s="35">
        <f>Consumos!B1348</f>
        <v>0</v>
      </c>
    </row>
    <row r="1349" spans="1:4" x14ac:dyDescent="0.15">
      <c r="A1349" t="str">
        <f>Consumos!K1349</f>
        <v>11900</v>
      </c>
      <c r="B1349">
        <f>Consumos!L1349</f>
        <v>0</v>
      </c>
      <c r="C1349" s="35">
        <f>Consumos!M1349</f>
        <v>0</v>
      </c>
      <c r="D1349" s="35">
        <f>Consumos!B1349</f>
        <v>0</v>
      </c>
    </row>
    <row r="1350" spans="1:4" x14ac:dyDescent="0.15">
      <c r="A1350" t="str">
        <f>Consumos!K1350</f>
        <v>11900</v>
      </c>
      <c r="B1350">
        <f>Consumos!L1350</f>
        <v>0</v>
      </c>
      <c r="C1350" s="35">
        <f>Consumos!M1350</f>
        <v>0</v>
      </c>
      <c r="D1350" s="35">
        <f>Consumos!B1350</f>
        <v>0</v>
      </c>
    </row>
    <row r="1351" spans="1:4" x14ac:dyDescent="0.15">
      <c r="A1351" t="str">
        <f>Consumos!K1351</f>
        <v>11900</v>
      </c>
      <c r="B1351">
        <f>Consumos!L1351</f>
        <v>0</v>
      </c>
      <c r="C1351" s="35">
        <f>Consumos!M1351</f>
        <v>0</v>
      </c>
      <c r="D1351" s="35">
        <f>Consumos!B1351</f>
        <v>0</v>
      </c>
    </row>
    <row r="1352" spans="1:4" x14ac:dyDescent="0.15">
      <c r="A1352" t="str">
        <f>Consumos!K1352</f>
        <v>11900</v>
      </c>
      <c r="B1352">
        <f>Consumos!L1352</f>
        <v>0</v>
      </c>
      <c r="C1352" s="35">
        <f>Consumos!M1352</f>
        <v>0</v>
      </c>
      <c r="D1352" s="35">
        <f>Consumos!B1352</f>
        <v>0</v>
      </c>
    </row>
    <row r="1353" spans="1:4" x14ac:dyDescent="0.15">
      <c r="A1353" t="str">
        <f>Consumos!K1353</f>
        <v>11900</v>
      </c>
      <c r="B1353">
        <f>Consumos!L1353</f>
        <v>0</v>
      </c>
      <c r="C1353" s="35">
        <f>Consumos!M1353</f>
        <v>0</v>
      </c>
      <c r="D1353" s="35">
        <f>Consumos!B1353</f>
        <v>0</v>
      </c>
    </row>
    <row r="1354" spans="1:4" x14ac:dyDescent="0.15">
      <c r="A1354" t="str">
        <f>Consumos!K1354</f>
        <v>11900</v>
      </c>
      <c r="B1354">
        <f>Consumos!L1354</f>
        <v>0</v>
      </c>
      <c r="C1354" s="35">
        <f>Consumos!M1354</f>
        <v>0</v>
      </c>
      <c r="D1354" s="35">
        <f>Consumos!B1354</f>
        <v>0</v>
      </c>
    </row>
    <row r="1355" spans="1:4" x14ac:dyDescent="0.15">
      <c r="A1355" t="str">
        <f>Consumos!K1355</f>
        <v>11900</v>
      </c>
      <c r="B1355">
        <f>Consumos!L1355</f>
        <v>0</v>
      </c>
      <c r="C1355" s="35">
        <f>Consumos!M1355</f>
        <v>0</v>
      </c>
      <c r="D1355" s="35">
        <f>Consumos!B1355</f>
        <v>0</v>
      </c>
    </row>
    <row r="1356" spans="1:4" x14ac:dyDescent="0.15">
      <c r="A1356" t="str">
        <f>Consumos!K1356</f>
        <v>11900</v>
      </c>
      <c r="B1356">
        <f>Consumos!L1356</f>
        <v>0</v>
      </c>
      <c r="C1356" s="35">
        <f>Consumos!M1356</f>
        <v>0</v>
      </c>
      <c r="D1356" s="35">
        <f>Consumos!B1356</f>
        <v>0</v>
      </c>
    </row>
    <row r="1357" spans="1:4" x14ac:dyDescent="0.15">
      <c r="A1357" t="str">
        <f>Consumos!K1357</f>
        <v>11900</v>
      </c>
      <c r="B1357">
        <f>Consumos!L1357</f>
        <v>0</v>
      </c>
      <c r="C1357" s="35">
        <f>Consumos!M1357</f>
        <v>0</v>
      </c>
      <c r="D1357" s="35">
        <f>Consumos!B1357</f>
        <v>0</v>
      </c>
    </row>
    <row r="1358" spans="1:4" x14ac:dyDescent="0.15">
      <c r="A1358" t="str">
        <f>Consumos!K1358</f>
        <v>11900</v>
      </c>
      <c r="B1358">
        <f>Consumos!L1358</f>
        <v>0</v>
      </c>
      <c r="C1358" s="35">
        <f>Consumos!M1358</f>
        <v>0</v>
      </c>
      <c r="D1358" s="35">
        <f>Consumos!B1358</f>
        <v>0</v>
      </c>
    </row>
    <row r="1359" spans="1:4" x14ac:dyDescent="0.15">
      <c r="A1359" t="str">
        <f>Consumos!K1359</f>
        <v>11900</v>
      </c>
      <c r="B1359">
        <f>Consumos!L1359</f>
        <v>0</v>
      </c>
      <c r="C1359" s="35">
        <f>Consumos!M1359</f>
        <v>0</v>
      </c>
      <c r="D1359" s="35">
        <f>Consumos!B1359</f>
        <v>0</v>
      </c>
    </row>
    <row r="1360" spans="1:4" x14ac:dyDescent="0.15">
      <c r="A1360" t="str">
        <f>Consumos!K1360</f>
        <v>11900</v>
      </c>
      <c r="B1360">
        <f>Consumos!L1360</f>
        <v>0</v>
      </c>
      <c r="C1360" s="35">
        <f>Consumos!M1360</f>
        <v>0</v>
      </c>
      <c r="D1360" s="35">
        <f>Consumos!B1360</f>
        <v>0</v>
      </c>
    </row>
    <row r="1361" spans="1:4" x14ac:dyDescent="0.15">
      <c r="A1361" t="str">
        <f>Consumos!K1361</f>
        <v>11900</v>
      </c>
      <c r="B1361">
        <f>Consumos!L1361</f>
        <v>0</v>
      </c>
      <c r="C1361" s="35">
        <f>Consumos!M1361</f>
        <v>0</v>
      </c>
      <c r="D1361" s="35">
        <f>Consumos!B1361</f>
        <v>0</v>
      </c>
    </row>
    <row r="1362" spans="1:4" x14ac:dyDescent="0.15">
      <c r="A1362" t="str">
        <f>Consumos!K1362</f>
        <v>11900</v>
      </c>
      <c r="B1362">
        <f>Consumos!L1362</f>
        <v>0</v>
      </c>
      <c r="C1362" s="35">
        <f>Consumos!M1362</f>
        <v>0</v>
      </c>
      <c r="D1362" s="35">
        <f>Consumos!B1362</f>
        <v>0</v>
      </c>
    </row>
    <row r="1363" spans="1:4" x14ac:dyDescent="0.15">
      <c r="A1363" t="str">
        <f>Consumos!K1363</f>
        <v>11900</v>
      </c>
      <c r="B1363">
        <f>Consumos!L1363</f>
        <v>0</v>
      </c>
      <c r="C1363" s="35">
        <f>Consumos!M1363</f>
        <v>0</v>
      </c>
      <c r="D1363" s="35">
        <f>Consumos!B1363</f>
        <v>0</v>
      </c>
    </row>
    <row r="1364" spans="1:4" x14ac:dyDescent="0.15">
      <c r="A1364" t="str">
        <f>Consumos!K1364</f>
        <v>11900</v>
      </c>
      <c r="B1364">
        <f>Consumos!L1364</f>
        <v>0</v>
      </c>
      <c r="C1364" s="35">
        <f>Consumos!M1364</f>
        <v>0</v>
      </c>
      <c r="D1364" s="35">
        <f>Consumos!B1364</f>
        <v>0</v>
      </c>
    </row>
    <row r="1365" spans="1:4" x14ac:dyDescent="0.15">
      <c r="A1365" t="str">
        <f>Consumos!K1365</f>
        <v>11900</v>
      </c>
      <c r="B1365">
        <f>Consumos!L1365</f>
        <v>0</v>
      </c>
      <c r="C1365" s="35">
        <f>Consumos!M1365</f>
        <v>0</v>
      </c>
      <c r="D1365" s="35">
        <f>Consumos!B1365</f>
        <v>0</v>
      </c>
    </row>
    <row r="1366" spans="1:4" x14ac:dyDescent="0.15">
      <c r="A1366" t="str">
        <f>Consumos!K1366</f>
        <v>11900</v>
      </c>
      <c r="B1366">
        <f>Consumos!L1366</f>
        <v>0</v>
      </c>
      <c r="C1366" s="35">
        <f>Consumos!M1366</f>
        <v>0</v>
      </c>
      <c r="D1366" s="35">
        <f>Consumos!B1366</f>
        <v>0</v>
      </c>
    </row>
    <row r="1367" spans="1:4" x14ac:dyDescent="0.15">
      <c r="A1367" t="str">
        <f>Consumos!K1367</f>
        <v>11900</v>
      </c>
      <c r="B1367">
        <f>Consumos!L1367</f>
        <v>0</v>
      </c>
      <c r="C1367" s="35">
        <f>Consumos!M1367</f>
        <v>0</v>
      </c>
      <c r="D1367" s="35">
        <f>Consumos!B1367</f>
        <v>0</v>
      </c>
    </row>
    <row r="1368" spans="1:4" x14ac:dyDescent="0.15">
      <c r="A1368" t="str">
        <f>Consumos!K1368</f>
        <v>11900</v>
      </c>
      <c r="B1368">
        <f>Consumos!L1368</f>
        <v>0</v>
      </c>
      <c r="C1368" s="35">
        <f>Consumos!M1368</f>
        <v>0</v>
      </c>
      <c r="D1368" s="35">
        <f>Consumos!B1368</f>
        <v>0</v>
      </c>
    </row>
    <row r="1369" spans="1:4" x14ac:dyDescent="0.15">
      <c r="A1369" t="str">
        <f>Consumos!K1369</f>
        <v>11900</v>
      </c>
      <c r="B1369">
        <f>Consumos!L1369</f>
        <v>0</v>
      </c>
      <c r="C1369" s="35">
        <f>Consumos!M1369</f>
        <v>0</v>
      </c>
      <c r="D1369" s="35">
        <f>Consumos!B1369</f>
        <v>0</v>
      </c>
    </row>
    <row r="1370" spans="1:4" x14ac:dyDescent="0.15">
      <c r="A1370" t="str">
        <f>Consumos!K1370</f>
        <v>11900</v>
      </c>
      <c r="B1370">
        <f>Consumos!L1370</f>
        <v>0</v>
      </c>
      <c r="C1370" s="35">
        <f>Consumos!M1370</f>
        <v>0</v>
      </c>
      <c r="D1370" s="35">
        <f>Consumos!B1370</f>
        <v>0</v>
      </c>
    </row>
    <row r="1371" spans="1:4" x14ac:dyDescent="0.15">
      <c r="A1371" t="str">
        <f>Consumos!K1371</f>
        <v>11900</v>
      </c>
      <c r="B1371">
        <f>Consumos!L1371</f>
        <v>0</v>
      </c>
      <c r="C1371" s="35">
        <f>Consumos!M1371</f>
        <v>0</v>
      </c>
      <c r="D1371" s="35">
        <f>Consumos!B1371</f>
        <v>0</v>
      </c>
    </row>
    <row r="1372" spans="1:4" x14ac:dyDescent="0.15">
      <c r="A1372" t="str">
        <f>Consumos!K1372</f>
        <v>11900</v>
      </c>
      <c r="B1372">
        <f>Consumos!L1372</f>
        <v>0</v>
      </c>
      <c r="C1372" s="35">
        <f>Consumos!M1372</f>
        <v>0</v>
      </c>
      <c r="D1372" s="35">
        <f>Consumos!B1372</f>
        <v>0</v>
      </c>
    </row>
    <row r="1373" spans="1:4" x14ac:dyDescent="0.15">
      <c r="A1373" t="str">
        <f>Consumos!K1373</f>
        <v>11900</v>
      </c>
      <c r="B1373">
        <f>Consumos!L1373</f>
        <v>0</v>
      </c>
      <c r="C1373" s="35">
        <f>Consumos!M1373</f>
        <v>0</v>
      </c>
      <c r="D1373" s="35">
        <f>Consumos!B1373</f>
        <v>0</v>
      </c>
    </row>
    <row r="1374" spans="1:4" x14ac:dyDescent="0.15">
      <c r="A1374" t="str">
        <f>Consumos!K1374</f>
        <v>11900</v>
      </c>
      <c r="B1374">
        <f>Consumos!L1374</f>
        <v>0</v>
      </c>
      <c r="C1374" s="35">
        <f>Consumos!M1374</f>
        <v>0</v>
      </c>
      <c r="D1374" s="35">
        <f>Consumos!B1374</f>
        <v>0</v>
      </c>
    </row>
    <row r="1375" spans="1:4" x14ac:dyDescent="0.15">
      <c r="A1375" t="str">
        <f>Consumos!K1375</f>
        <v>11900</v>
      </c>
      <c r="B1375">
        <f>Consumos!L1375</f>
        <v>0</v>
      </c>
      <c r="C1375" s="35">
        <f>Consumos!M1375</f>
        <v>0</v>
      </c>
      <c r="D1375" s="35">
        <f>Consumos!B1375</f>
        <v>0</v>
      </c>
    </row>
    <row r="1376" spans="1:4" x14ac:dyDescent="0.15">
      <c r="A1376" t="str">
        <f>Consumos!K1376</f>
        <v>11900</v>
      </c>
      <c r="B1376">
        <f>Consumos!L1376</f>
        <v>0</v>
      </c>
      <c r="C1376" s="35">
        <f>Consumos!M1376</f>
        <v>0</v>
      </c>
      <c r="D1376" s="35">
        <f>Consumos!B1376</f>
        <v>0</v>
      </c>
    </row>
    <row r="1377" spans="1:4" x14ac:dyDescent="0.15">
      <c r="A1377" t="str">
        <f>Consumos!K1377</f>
        <v>11900</v>
      </c>
      <c r="B1377">
        <f>Consumos!L1377</f>
        <v>0</v>
      </c>
      <c r="C1377" s="35">
        <f>Consumos!M1377</f>
        <v>0</v>
      </c>
      <c r="D1377" s="35">
        <f>Consumos!B1377</f>
        <v>0</v>
      </c>
    </row>
    <row r="1378" spans="1:4" x14ac:dyDescent="0.15">
      <c r="A1378" t="str">
        <f>Consumos!K1378</f>
        <v>11900</v>
      </c>
      <c r="B1378">
        <f>Consumos!L1378</f>
        <v>0</v>
      </c>
      <c r="C1378" s="35">
        <f>Consumos!M1378</f>
        <v>0</v>
      </c>
      <c r="D1378" s="35">
        <f>Consumos!B1378</f>
        <v>0</v>
      </c>
    </row>
    <row r="1379" spans="1:4" x14ac:dyDescent="0.15">
      <c r="A1379" t="str">
        <f>Consumos!K1379</f>
        <v>11900</v>
      </c>
      <c r="B1379">
        <f>Consumos!L1379</f>
        <v>0</v>
      </c>
      <c r="C1379" s="35">
        <f>Consumos!M1379</f>
        <v>0</v>
      </c>
      <c r="D1379" s="35">
        <f>Consumos!B1379</f>
        <v>0</v>
      </c>
    </row>
    <row r="1380" spans="1:4" x14ac:dyDescent="0.15">
      <c r="A1380" t="str">
        <f>Consumos!K1380</f>
        <v>11900</v>
      </c>
      <c r="B1380">
        <f>Consumos!L1380</f>
        <v>0</v>
      </c>
      <c r="C1380" s="35">
        <f>Consumos!M1380</f>
        <v>0</v>
      </c>
      <c r="D1380" s="35">
        <f>Consumos!B1380</f>
        <v>0</v>
      </c>
    </row>
    <row r="1381" spans="1:4" x14ac:dyDescent="0.15">
      <c r="A1381" t="str">
        <f>Consumos!K1381</f>
        <v>11900</v>
      </c>
      <c r="B1381">
        <f>Consumos!L1381</f>
        <v>0</v>
      </c>
      <c r="C1381" s="35">
        <f>Consumos!M1381</f>
        <v>0</v>
      </c>
      <c r="D1381" s="35">
        <f>Consumos!B1381</f>
        <v>0</v>
      </c>
    </row>
    <row r="1382" spans="1:4" x14ac:dyDescent="0.15">
      <c r="A1382" t="str">
        <f>Consumos!K1382</f>
        <v>11900</v>
      </c>
      <c r="B1382">
        <f>Consumos!L1382</f>
        <v>0</v>
      </c>
      <c r="C1382" s="35">
        <f>Consumos!M1382</f>
        <v>0</v>
      </c>
      <c r="D1382" s="35">
        <f>Consumos!B1382</f>
        <v>0</v>
      </c>
    </row>
    <row r="1383" spans="1:4" x14ac:dyDescent="0.15">
      <c r="A1383" t="str">
        <f>Consumos!K1383</f>
        <v>11900</v>
      </c>
      <c r="B1383">
        <f>Consumos!L1383</f>
        <v>0</v>
      </c>
      <c r="C1383" s="35">
        <f>Consumos!M1383</f>
        <v>0</v>
      </c>
      <c r="D1383" s="35">
        <f>Consumos!B1383</f>
        <v>0</v>
      </c>
    </row>
    <row r="1384" spans="1:4" x14ac:dyDescent="0.15">
      <c r="A1384" t="str">
        <f>Consumos!K1384</f>
        <v>11900</v>
      </c>
      <c r="B1384">
        <f>Consumos!L1384</f>
        <v>0</v>
      </c>
      <c r="C1384" s="35">
        <f>Consumos!M1384</f>
        <v>0</v>
      </c>
      <c r="D1384" s="35">
        <f>Consumos!B1384</f>
        <v>0</v>
      </c>
    </row>
    <row r="1385" spans="1:4" x14ac:dyDescent="0.15">
      <c r="A1385" t="str">
        <f>Consumos!K1385</f>
        <v>11900</v>
      </c>
      <c r="B1385">
        <f>Consumos!L1385</f>
        <v>0</v>
      </c>
      <c r="C1385" s="35">
        <f>Consumos!M1385</f>
        <v>0</v>
      </c>
      <c r="D1385" s="35">
        <f>Consumos!B1385</f>
        <v>0</v>
      </c>
    </row>
    <row r="1386" spans="1:4" x14ac:dyDescent="0.15">
      <c r="A1386" t="str">
        <f>Consumos!K1386</f>
        <v>11900</v>
      </c>
      <c r="B1386">
        <f>Consumos!L1386</f>
        <v>0</v>
      </c>
      <c r="C1386" s="35">
        <f>Consumos!M1386</f>
        <v>0</v>
      </c>
      <c r="D1386" s="35">
        <f>Consumos!B1386</f>
        <v>0</v>
      </c>
    </row>
    <row r="1387" spans="1:4" x14ac:dyDescent="0.15">
      <c r="A1387" t="str">
        <f>Consumos!K1387</f>
        <v>11900</v>
      </c>
      <c r="B1387">
        <f>Consumos!L1387</f>
        <v>0</v>
      </c>
      <c r="C1387" s="35">
        <f>Consumos!M1387</f>
        <v>0</v>
      </c>
      <c r="D1387" s="35">
        <f>Consumos!B1387</f>
        <v>0</v>
      </c>
    </row>
    <row r="1388" spans="1:4" x14ac:dyDescent="0.15">
      <c r="A1388" t="str">
        <f>Consumos!K1388</f>
        <v>11900</v>
      </c>
      <c r="B1388">
        <f>Consumos!L1388</f>
        <v>0</v>
      </c>
      <c r="C1388" s="35">
        <f>Consumos!M1388</f>
        <v>0</v>
      </c>
      <c r="D1388" s="35">
        <f>Consumos!B1388</f>
        <v>0</v>
      </c>
    </row>
    <row r="1389" spans="1:4" x14ac:dyDescent="0.15">
      <c r="A1389" t="str">
        <f>Consumos!K1389</f>
        <v>11900</v>
      </c>
      <c r="B1389">
        <f>Consumos!L1389</f>
        <v>0</v>
      </c>
      <c r="C1389" s="35">
        <f>Consumos!M1389</f>
        <v>0</v>
      </c>
      <c r="D1389" s="35">
        <f>Consumos!B1389</f>
        <v>0</v>
      </c>
    </row>
    <row r="1390" spans="1:4" x14ac:dyDescent="0.15">
      <c r="A1390" t="str">
        <f>Consumos!K1390</f>
        <v>11900</v>
      </c>
      <c r="B1390">
        <f>Consumos!L1390</f>
        <v>0</v>
      </c>
      <c r="C1390" s="35">
        <f>Consumos!M1390</f>
        <v>0</v>
      </c>
      <c r="D1390" s="35">
        <f>Consumos!B1390</f>
        <v>0</v>
      </c>
    </row>
    <row r="1391" spans="1:4" x14ac:dyDescent="0.15">
      <c r="A1391" t="str">
        <f>Consumos!K1391</f>
        <v>11900</v>
      </c>
      <c r="B1391">
        <f>Consumos!L1391</f>
        <v>0</v>
      </c>
      <c r="C1391" s="35">
        <f>Consumos!M1391</f>
        <v>0</v>
      </c>
      <c r="D1391" s="35">
        <f>Consumos!B1391</f>
        <v>0</v>
      </c>
    </row>
    <row r="1392" spans="1:4" x14ac:dyDescent="0.15">
      <c r="A1392" t="str">
        <f>Consumos!K1392</f>
        <v>11900</v>
      </c>
      <c r="B1392">
        <f>Consumos!L1392</f>
        <v>0</v>
      </c>
      <c r="C1392" s="35">
        <f>Consumos!M1392</f>
        <v>0</v>
      </c>
      <c r="D1392" s="35">
        <f>Consumos!B1392</f>
        <v>0</v>
      </c>
    </row>
    <row r="1393" spans="1:4" x14ac:dyDescent="0.15">
      <c r="A1393" t="str">
        <f>Consumos!K1393</f>
        <v>11900</v>
      </c>
      <c r="B1393">
        <f>Consumos!L1393</f>
        <v>0</v>
      </c>
      <c r="C1393" s="35">
        <f>Consumos!M1393</f>
        <v>0</v>
      </c>
      <c r="D1393" s="35">
        <f>Consumos!B1393</f>
        <v>0</v>
      </c>
    </row>
    <row r="1394" spans="1:4" x14ac:dyDescent="0.15">
      <c r="A1394" t="str">
        <f>Consumos!K1394</f>
        <v>11900</v>
      </c>
      <c r="B1394">
        <f>Consumos!L1394</f>
        <v>0</v>
      </c>
      <c r="C1394" s="35">
        <f>Consumos!M1394</f>
        <v>0</v>
      </c>
      <c r="D1394" s="35">
        <f>Consumos!B1394</f>
        <v>0</v>
      </c>
    </row>
    <row r="1395" spans="1:4" x14ac:dyDescent="0.15">
      <c r="A1395" t="str">
        <f>Consumos!K1395</f>
        <v>11900</v>
      </c>
      <c r="B1395">
        <f>Consumos!L1395</f>
        <v>0</v>
      </c>
      <c r="C1395" s="35">
        <f>Consumos!M1395</f>
        <v>0</v>
      </c>
      <c r="D1395" s="35">
        <f>Consumos!B1395</f>
        <v>0</v>
      </c>
    </row>
    <row r="1396" spans="1:4" x14ac:dyDescent="0.15">
      <c r="A1396" t="str">
        <f>Consumos!K1396</f>
        <v>11900</v>
      </c>
      <c r="B1396">
        <f>Consumos!L1396</f>
        <v>0</v>
      </c>
      <c r="C1396" s="35">
        <f>Consumos!M1396</f>
        <v>0</v>
      </c>
      <c r="D1396" s="35">
        <f>Consumos!B1396</f>
        <v>0</v>
      </c>
    </row>
    <row r="1397" spans="1:4" x14ac:dyDescent="0.15">
      <c r="A1397" t="str">
        <f>Consumos!K1397</f>
        <v>11900</v>
      </c>
      <c r="B1397">
        <f>Consumos!L1397</f>
        <v>0</v>
      </c>
      <c r="C1397" s="35">
        <f>Consumos!M1397</f>
        <v>0</v>
      </c>
      <c r="D1397" s="35">
        <f>Consumos!B1397</f>
        <v>0</v>
      </c>
    </row>
    <row r="1398" spans="1:4" x14ac:dyDescent="0.15">
      <c r="A1398" t="str">
        <f>Consumos!K1398</f>
        <v>11900</v>
      </c>
      <c r="B1398">
        <f>Consumos!L1398</f>
        <v>0</v>
      </c>
      <c r="C1398" s="35">
        <f>Consumos!M1398</f>
        <v>0</v>
      </c>
      <c r="D1398" s="35">
        <f>Consumos!B1398</f>
        <v>0</v>
      </c>
    </row>
    <row r="1399" spans="1:4" x14ac:dyDescent="0.15">
      <c r="A1399" t="str">
        <f>Consumos!K1399</f>
        <v>11900</v>
      </c>
      <c r="B1399">
        <f>Consumos!L1399</f>
        <v>0</v>
      </c>
      <c r="C1399" s="35">
        <f>Consumos!M1399</f>
        <v>0</v>
      </c>
      <c r="D1399" s="35">
        <f>Consumos!B1399</f>
        <v>0</v>
      </c>
    </row>
    <row r="1400" spans="1:4" x14ac:dyDescent="0.15">
      <c r="A1400" t="str">
        <f>Consumos!K1400</f>
        <v>11900</v>
      </c>
      <c r="B1400">
        <f>Consumos!L1400</f>
        <v>0</v>
      </c>
      <c r="C1400" s="35">
        <f>Consumos!M1400</f>
        <v>0</v>
      </c>
      <c r="D1400" s="35">
        <f>Consumos!B1400</f>
        <v>0</v>
      </c>
    </row>
    <row r="1401" spans="1:4" x14ac:dyDescent="0.15">
      <c r="A1401" t="str">
        <f>Consumos!K1401</f>
        <v>11900</v>
      </c>
      <c r="B1401">
        <f>Consumos!L1401</f>
        <v>0</v>
      </c>
      <c r="C1401" s="35">
        <f>Consumos!M1401</f>
        <v>0</v>
      </c>
      <c r="D1401" s="35">
        <f>Consumos!B1401</f>
        <v>0</v>
      </c>
    </row>
    <row r="1402" spans="1:4" x14ac:dyDescent="0.15">
      <c r="A1402" t="str">
        <f>Consumos!K1402</f>
        <v>11900</v>
      </c>
      <c r="B1402">
        <f>Consumos!L1402</f>
        <v>0</v>
      </c>
      <c r="C1402" s="35">
        <f>Consumos!M1402</f>
        <v>0</v>
      </c>
      <c r="D1402" s="35">
        <f>Consumos!B1402</f>
        <v>0</v>
      </c>
    </row>
    <row r="1403" spans="1:4" x14ac:dyDescent="0.15">
      <c r="A1403" t="str">
        <f>Consumos!K1403</f>
        <v>11900</v>
      </c>
      <c r="B1403">
        <f>Consumos!L1403</f>
        <v>0</v>
      </c>
      <c r="C1403" s="35">
        <f>Consumos!M1403</f>
        <v>0</v>
      </c>
      <c r="D1403" s="35">
        <f>Consumos!B1403</f>
        <v>0</v>
      </c>
    </row>
    <row r="1404" spans="1:4" x14ac:dyDescent="0.15">
      <c r="A1404" t="str">
        <f>Consumos!K1404</f>
        <v>11900</v>
      </c>
      <c r="B1404">
        <f>Consumos!L1404</f>
        <v>0</v>
      </c>
      <c r="C1404" s="35">
        <f>Consumos!M1404</f>
        <v>0</v>
      </c>
      <c r="D1404" s="35">
        <f>Consumos!B1404</f>
        <v>0</v>
      </c>
    </row>
    <row r="1405" spans="1:4" x14ac:dyDescent="0.15">
      <c r="A1405" t="str">
        <f>Consumos!K1405</f>
        <v>11900</v>
      </c>
      <c r="B1405">
        <f>Consumos!L1405</f>
        <v>0</v>
      </c>
      <c r="C1405" s="35">
        <f>Consumos!M1405</f>
        <v>0</v>
      </c>
      <c r="D1405" s="35">
        <f>Consumos!B1405</f>
        <v>0</v>
      </c>
    </row>
    <row r="1406" spans="1:4" x14ac:dyDescent="0.15">
      <c r="A1406" t="str">
        <f>Consumos!K1406</f>
        <v>11900</v>
      </c>
      <c r="B1406">
        <f>Consumos!L1406</f>
        <v>0</v>
      </c>
      <c r="C1406" s="35">
        <f>Consumos!M1406</f>
        <v>0</v>
      </c>
      <c r="D1406" s="35">
        <f>Consumos!B1406</f>
        <v>0</v>
      </c>
    </row>
    <row r="1407" spans="1:4" x14ac:dyDescent="0.15">
      <c r="A1407" t="str">
        <f>Consumos!K1407</f>
        <v>11900</v>
      </c>
      <c r="B1407">
        <f>Consumos!L1407</f>
        <v>0</v>
      </c>
      <c r="C1407" s="35">
        <f>Consumos!M1407</f>
        <v>0</v>
      </c>
      <c r="D1407" s="35">
        <f>Consumos!B1407</f>
        <v>0</v>
      </c>
    </row>
    <row r="1408" spans="1:4" x14ac:dyDescent="0.15">
      <c r="A1408" t="str">
        <f>Consumos!K1408</f>
        <v>11900</v>
      </c>
      <c r="B1408">
        <f>Consumos!L1408</f>
        <v>0</v>
      </c>
      <c r="C1408" s="35">
        <f>Consumos!M1408</f>
        <v>0</v>
      </c>
      <c r="D1408" s="35">
        <f>Consumos!B1408</f>
        <v>0</v>
      </c>
    </row>
    <row r="1409" spans="1:4" x14ac:dyDescent="0.15">
      <c r="A1409" t="str">
        <f>Consumos!K1409</f>
        <v>11900</v>
      </c>
      <c r="B1409">
        <f>Consumos!L1409</f>
        <v>0</v>
      </c>
      <c r="C1409" s="35">
        <f>Consumos!M1409</f>
        <v>0</v>
      </c>
      <c r="D1409" s="35">
        <f>Consumos!B1409</f>
        <v>0</v>
      </c>
    </row>
    <row r="1410" spans="1:4" x14ac:dyDescent="0.15">
      <c r="A1410" t="str">
        <f>Consumos!K1410</f>
        <v>11900</v>
      </c>
      <c r="B1410">
        <f>Consumos!L1410</f>
        <v>0</v>
      </c>
      <c r="C1410" s="35">
        <f>Consumos!M1410</f>
        <v>0</v>
      </c>
      <c r="D1410" s="35">
        <f>Consumos!B1410</f>
        <v>0</v>
      </c>
    </row>
    <row r="1411" spans="1:4" x14ac:dyDescent="0.15">
      <c r="A1411" t="str">
        <f>Consumos!K1411</f>
        <v>11900</v>
      </c>
      <c r="B1411">
        <f>Consumos!L1411</f>
        <v>0</v>
      </c>
      <c r="C1411" s="35">
        <f>Consumos!M1411</f>
        <v>0</v>
      </c>
      <c r="D1411" s="35">
        <f>Consumos!B1411</f>
        <v>0</v>
      </c>
    </row>
    <row r="1412" spans="1:4" x14ac:dyDescent="0.15">
      <c r="A1412" t="str">
        <f>Consumos!K1412</f>
        <v>11900</v>
      </c>
      <c r="B1412">
        <f>Consumos!L1412</f>
        <v>0</v>
      </c>
      <c r="C1412" s="35">
        <f>Consumos!M1412</f>
        <v>0</v>
      </c>
      <c r="D1412" s="35">
        <f>Consumos!B1412</f>
        <v>0</v>
      </c>
    </row>
    <row r="1413" spans="1:4" x14ac:dyDescent="0.15">
      <c r="A1413" t="str">
        <f>Consumos!K1413</f>
        <v>11900</v>
      </c>
      <c r="B1413">
        <f>Consumos!L1413</f>
        <v>0</v>
      </c>
      <c r="C1413" s="35">
        <f>Consumos!M1413</f>
        <v>0</v>
      </c>
      <c r="D1413" s="35">
        <f>Consumos!B1413</f>
        <v>0</v>
      </c>
    </row>
    <row r="1414" spans="1:4" x14ac:dyDescent="0.15">
      <c r="A1414" t="str">
        <f>Consumos!K1414</f>
        <v>11900</v>
      </c>
      <c r="B1414">
        <f>Consumos!L1414</f>
        <v>0</v>
      </c>
      <c r="C1414" s="35">
        <f>Consumos!M1414</f>
        <v>0</v>
      </c>
      <c r="D1414" s="35">
        <f>Consumos!B1414</f>
        <v>0</v>
      </c>
    </row>
    <row r="1415" spans="1:4" x14ac:dyDescent="0.15">
      <c r="A1415" t="str">
        <f>Consumos!K1415</f>
        <v>11900</v>
      </c>
      <c r="B1415">
        <f>Consumos!L1415</f>
        <v>0</v>
      </c>
      <c r="C1415" s="35">
        <f>Consumos!M1415</f>
        <v>0</v>
      </c>
      <c r="D1415" s="35">
        <f>Consumos!B1415</f>
        <v>0</v>
      </c>
    </row>
    <row r="1416" spans="1:4" x14ac:dyDescent="0.15">
      <c r="A1416" t="str">
        <f>Consumos!K1416</f>
        <v>11900</v>
      </c>
      <c r="B1416">
        <f>Consumos!L1416</f>
        <v>0</v>
      </c>
      <c r="C1416" s="35">
        <f>Consumos!M1416</f>
        <v>0</v>
      </c>
      <c r="D1416" s="35">
        <f>Consumos!B1416</f>
        <v>0</v>
      </c>
    </row>
    <row r="1417" spans="1:4" x14ac:dyDescent="0.15">
      <c r="A1417" t="str">
        <f>Consumos!K1417</f>
        <v>11900</v>
      </c>
      <c r="B1417">
        <f>Consumos!L1417</f>
        <v>0</v>
      </c>
      <c r="C1417" s="35">
        <f>Consumos!M1417</f>
        <v>0</v>
      </c>
      <c r="D1417" s="35">
        <f>Consumos!B1417</f>
        <v>0</v>
      </c>
    </row>
    <row r="1418" spans="1:4" x14ac:dyDescent="0.15">
      <c r="A1418" t="str">
        <f>Consumos!K1418</f>
        <v>11900</v>
      </c>
      <c r="B1418">
        <f>Consumos!L1418</f>
        <v>0</v>
      </c>
      <c r="C1418" s="35">
        <f>Consumos!M1418</f>
        <v>0</v>
      </c>
      <c r="D1418" s="35">
        <f>Consumos!B1418</f>
        <v>0</v>
      </c>
    </row>
    <row r="1419" spans="1:4" x14ac:dyDescent="0.15">
      <c r="A1419" t="str">
        <f>Consumos!K1419</f>
        <v>11900</v>
      </c>
      <c r="B1419">
        <f>Consumos!L1419</f>
        <v>0</v>
      </c>
      <c r="C1419" s="35">
        <f>Consumos!M1419</f>
        <v>0</v>
      </c>
      <c r="D1419" s="35">
        <f>Consumos!B1419</f>
        <v>0</v>
      </c>
    </row>
    <row r="1420" spans="1:4" x14ac:dyDescent="0.15">
      <c r="A1420" t="str">
        <f>Consumos!K1420</f>
        <v>11900</v>
      </c>
      <c r="B1420">
        <f>Consumos!L1420</f>
        <v>0</v>
      </c>
      <c r="C1420" s="35">
        <f>Consumos!M1420</f>
        <v>0</v>
      </c>
      <c r="D1420" s="35">
        <f>Consumos!B1420</f>
        <v>0</v>
      </c>
    </row>
    <row r="1421" spans="1:4" x14ac:dyDescent="0.15">
      <c r="A1421" t="str">
        <f>Consumos!K1421</f>
        <v>11900</v>
      </c>
      <c r="B1421">
        <f>Consumos!L1421</f>
        <v>0</v>
      </c>
      <c r="C1421" s="35">
        <f>Consumos!M1421</f>
        <v>0</v>
      </c>
      <c r="D1421" s="35">
        <f>Consumos!B1421</f>
        <v>0</v>
      </c>
    </row>
    <row r="1422" spans="1:4" x14ac:dyDescent="0.15">
      <c r="A1422" t="str">
        <f>Consumos!K1422</f>
        <v>11900</v>
      </c>
      <c r="B1422">
        <f>Consumos!L1422</f>
        <v>0</v>
      </c>
      <c r="C1422" s="35">
        <f>Consumos!M1422</f>
        <v>0</v>
      </c>
      <c r="D1422" s="35">
        <f>Consumos!B1422</f>
        <v>0</v>
      </c>
    </row>
    <row r="1423" spans="1:4" x14ac:dyDescent="0.15">
      <c r="A1423" t="str">
        <f>Consumos!K1423</f>
        <v>11900</v>
      </c>
      <c r="B1423">
        <f>Consumos!L1423</f>
        <v>0</v>
      </c>
      <c r="C1423" s="35">
        <f>Consumos!M1423</f>
        <v>0</v>
      </c>
      <c r="D1423" s="35">
        <f>Consumos!B1423</f>
        <v>0</v>
      </c>
    </row>
    <row r="1424" spans="1:4" x14ac:dyDescent="0.15">
      <c r="A1424" t="str">
        <f>Consumos!K1424</f>
        <v>11900</v>
      </c>
      <c r="B1424">
        <f>Consumos!L1424</f>
        <v>0</v>
      </c>
      <c r="C1424" s="35">
        <f>Consumos!M1424</f>
        <v>0</v>
      </c>
      <c r="D1424" s="35">
        <f>Consumos!B1424</f>
        <v>0</v>
      </c>
    </row>
    <row r="1425" spans="1:4" x14ac:dyDescent="0.15">
      <c r="A1425" t="str">
        <f>Consumos!K1425</f>
        <v>11900</v>
      </c>
      <c r="B1425">
        <f>Consumos!L1425</f>
        <v>0</v>
      </c>
      <c r="C1425" s="35">
        <f>Consumos!M1425</f>
        <v>0</v>
      </c>
      <c r="D1425" s="35">
        <f>Consumos!B1425</f>
        <v>0</v>
      </c>
    </row>
    <row r="1426" spans="1:4" x14ac:dyDescent="0.15">
      <c r="A1426" t="str">
        <f>Consumos!K1426</f>
        <v>11900</v>
      </c>
      <c r="B1426">
        <f>Consumos!L1426</f>
        <v>0</v>
      </c>
      <c r="C1426" s="35">
        <f>Consumos!M1426</f>
        <v>0</v>
      </c>
      <c r="D1426" s="35">
        <f>Consumos!B1426</f>
        <v>0</v>
      </c>
    </row>
    <row r="1427" spans="1:4" x14ac:dyDescent="0.15">
      <c r="A1427" t="str">
        <f>Consumos!K1427</f>
        <v>11900</v>
      </c>
      <c r="B1427">
        <f>Consumos!L1427</f>
        <v>0</v>
      </c>
      <c r="C1427" s="35">
        <f>Consumos!M1427</f>
        <v>0</v>
      </c>
      <c r="D1427" s="35">
        <f>Consumos!B1427</f>
        <v>0</v>
      </c>
    </row>
    <row r="1428" spans="1:4" x14ac:dyDescent="0.15">
      <c r="A1428" t="str">
        <f>Consumos!K1428</f>
        <v>11900</v>
      </c>
      <c r="B1428">
        <f>Consumos!L1428</f>
        <v>0</v>
      </c>
      <c r="C1428" s="35">
        <f>Consumos!M1428</f>
        <v>0</v>
      </c>
      <c r="D1428" s="35">
        <f>Consumos!B1428</f>
        <v>0</v>
      </c>
    </row>
    <row r="1429" spans="1:4" x14ac:dyDescent="0.15">
      <c r="A1429" t="str">
        <f>Consumos!K1429</f>
        <v>11900</v>
      </c>
      <c r="B1429">
        <f>Consumos!L1429</f>
        <v>0</v>
      </c>
      <c r="C1429" s="35">
        <f>Consumos!M1429</f>
        <v>0</v>
      </c>
      <c r="D1429" s="35">
        <f>Consumos!B1429</f>
        <v>0</v>
      </c>
    </row>
    <row r="1430" spans="1:4" x14ac:dyDescent="0.15">
      <c r="A1430" t="str">
        <f>Consumos!K1430</f>
        <v>11900</v>
      </c>
      <c r="B1430">
        <f>Consumos!L1430</f>
        <v>0</v>
      </c>
      <c r="C1430" s="35">
        <f>Consumos!M1430</f>
        <v>0</v>
      </c>
      <c r="D1430" s="35">
        <f>Consumos!B1430</f>
        <v>0</v>
      </c>
    </row>
    <row r="1431" spans="1:4" x14ac:dyDescent="0.15">
      <c r="A1431" t="str">
        <f>Consumos!K1431</f>
        <v>11900</v>
      </c>
      <c r="B1431">
        <f>Consumos!L1431</f>
        <v>0</v>
      </c>
      <c r="C1431" s="35">
        <f>Consumos!M1431</f>
        <v>0</v>
      </c>
      <c r="D1431" s="35">
        <f>Consumos!B1431</f>
        <v>0</v>
      </c>
    </row>
    <row r="1432" spans="1:4" x14ac:dyDescent="0.15">
      <c r="A1432" t="str">
        <f>Consumos!K1432</f>
        <v>11900</v>
      </c>
      <c r="B1432">
        <f>Consumos!L1432</f>
        <v>0</v>
      </c>
      <c r="C1432" s="35">
        <f>Consumos!M1432</f>
        <v>0</v>
      </c>
      <c r="D1432" s="35">
        <f>Consumos!B1432</f>
        <v>0</v>
      </c>
    </row>
    <row r="1433" spans="1:4" x14ac:dyDescent="0.15">
      <c r="A1433" t="str">
        <f>Consumos!K1433</f>
        <v>11900</v>
      </c>
      <c r="B1433">
        <f>Consumos!L1433</f>
        <v>0</v>
      </c>
      <c r="C1433" s="35">
        <f>Consumos!M1433</f>
        <v>0</v>
      </c>
      <c r="D1433" s="35">
        <f>Consumos!B1433</f>
        <v>0</v>
      </c>
    </row>
    <row r="1434" spans="1:4" x14ac:dyDescent="0.15">
      <c r="A1434" t="str">
        <f>Consumos!K1434</f>
        <v>11900</v>
      </c>
      <c r="B1434">
        <f>Consumos!L1434</f>
        <v>0</v>
      </c>
      <c r="C1434" s="35">
        <f>Consumos!M1434</f>
        <v>0</v>
      </c>
      <c r="D1434" s="35">
        <f>Consumos!B1434</f>
        <v>0</v>
      </c>
    </row>
    <row r="1435" spans="1:4" x14ac:dyDescent="0.15">
      <c r="A1435" t="str">
        <f>Consumos!K1435</f>
        <v>11900</v>
      </c>
      <c r="B1435">
        <f>Consumos!L1435</f>
        <v>0</v>
      </c>
      <c r="C1435" s="35">
        <f>Consumos!M1435</f>
        <v>0</v>
      </c>
      <c r="D1435" s="35">
        <f>Consumos!B1435</f>
        <v>0</v>
      </c>
    </row>
    <row r="1436" spans="1:4" x14ac:dyDescent="0.15">
      <c r="A1436" t="str">
        <f>Consumos!K1436</f>
        <v>11900</v>
      </c>
      <c r="B1436">
        <f>Consumos!L1436</f>
        <v>0</v>
      </c>
      <c r="C1436" s="35">
        <f>Consumos!M1436</f>
        <v>0</v>
      </c>
      <c r="D1436" s="35">
        <f>Consumos!B1436</f>
        <v>0</v>
      </c>
    </row>
    <row r="1437" spans="1:4" x14ac:dyDescent="0.15">
      <c r="A1437" t="str">
        <f>Consumos!K1437</f>
        <v>11900</v>
      </c>
      <c r="B1437">
        <f>Consumos!L1437</f>
        <v>0</v>
      </c>
      <c r="C1437" s="35">
        <f>Consumos!M1437</f>
        <v>0</v>
      </c>
      <c r="D1437" s="35">
        <f>Consumos!B1437</f>
        <v>0</v>
      </c>
    </row>
    <row r="1438" spans="1:4" x14ac:dyDescent="0.15">
      <c r="A1438" t="str">
        <f>Consumos!K1438</f>
        <v>11900</v>
      </c>
      <c r="B1438">
        <f>Consumos!L1438</f>
        <v>0</v>
      </c>
      <c r="C1438" s="35">
        <f>Consumos!M1438</f>
        <v>0</v>
      </c>
      <c r="D1438" s="35">
        <f>Consumos!B1438</f>
        <v>0</v>
      </c>
    </row>
    <row r="1439" spans="1:4" x14ac:dyDescent="0.15">
      <c r="A1439" t="str">
        <f>Consumos!K1439</f>
        <v>11900</v>
      </c>
      <c r="B1439">
        <f>Consumos!L1439</f>
        <v>0</v>
      </c>
      <c r="C1439" s="35">
        <f>Consumos!M1439</f>
        <v>0</v>
      </c>
      <c r="D1439" s="35">
        <f>Consumos!B1439</f>
        <v>0</v>
      </c>
    </row>
    <row r="1440" spans="1:4" x14ac:dyDescent="0.15">
      <c r="A1440" t="str">
        <f>Consumos!K1440</f>
        <v>11900</v>
      </c>
      <c r="B1440">
        <f>Consumos!L1440</f>
        <v>0</v>
      </c>
      <c r="C1440" s="35">
        <f>Consumos!M1440</f>
        <v>0</v>
      </c>
      <c r="D1440" s="35">
        <f>Consumos!B1440</f>
        <v>0</v>
      </c>
    </row>
    <row r="1441" spans="1:4" x14ac:dyDescent="0.15">
      <c r="A1441" t="str">
        <f>Consumos!K1441</f>
        <v>11900</v>
      </c>
      <c r="B1441">
        <f>Consumos!L1441</f>
        <v>0</v>
      </c>
      <c r="C1441" s="35">
        <f>Consumos!M1441</f>
        <v>0</v>
      </c>
      <c r="D1441" s="35">
        <f>Consumos!B1441</f>
        <v>0</v>
      </c>
    </row>
    <row r="1442" spans="1:4" x14ac:dyDescent="0.15">
      <c r="A1442" t="str">
        <f>Consumos!K1442</f>
        <v>11900</v>
      </c>
      <c r="B1442">
        <f>Consumos!L1442</f>
        <v>0</v>
      </c>
      <c r="C1442" s="35">
        <f>Consumos!M1442</f>
        <v>0</v>
      </c>
      <c r="D1442" s="35">
        <f>Consumos!B1442</f>
        <v>0</v>
      </c>
    </row>
    <row r="1443" spans="1:4" x14ac:dyDescent="0.15">
      <c r="A1443" t="str">
        <f>Consumos!K1443</f>
        <v>11900</v>
      </c>
      <c r="B1443">
        <f>Consumos!L1443</f>
        <v>0</v>
      </c>
      <c r="C1443" s="35">
        <f>Consumos!M1443</f>
        <v>0</v>
      </c>
      <c r="D1443" s="35">
        <f>Consumos!B1443</f>
        <v>0</v>
      </c>
    </row>
    <row r="1444" spans="1:4" x14ac:dyDescent="0.15">
      <c r="A1444" t="str">
        <f>Consumos!K1444</f>
        <v>11900</v>
      </c>
      <c r="B1444">
        <f>Consumos!L1444</f>
        <v>0</v>
      </c>
      <c r="C1444" s="35">
        <f>Consumos!M1444</f>
        <v>0</v>
      </c>
      <c r="D1444" s="35">
        <f>Consumos!B1444</f>
        <v>0</v>
      </c>
    </row>
    <row r="1445" spans="1:4" x14ac:dyDescent="0.15">
      <c r="A1445" t="str">
        <f>Consumos!K1445</f>
        <v>11900</v>
      </c>
      <c r="B1445">
        <f>Consumos!L1445</f>
        <v>0</v>
      </c>
      <c r="C1445" s="35">
        <f>Consumos!M1445</f>
        <v>0</v>
      </c>
      <c r="D1445" s="35">
        <f>Consumos!B1445</f>
        <v>0</v>
      </c>
    </row>
    <row r="1446" spans="1:4" x14ac:dyDescent="0.15">
      <c r="A1446" t="str">
        <f>Consumos!K1446</f>
        <v>11900</v>
      </c>
      <c r="B1446">
        <f>Consumos!L1446</f>
        <v>0</v>
      </c>
      <c r="C1446" s="35">
        <f>Consumos!M1446</f>
        <v>0</v>
      </c>
      <c r="D1446" s="35">
        <f>Consumos!B1446</f>
        <v>0</v>
      </c>
    </row>
    <row r="1447" spans="1:4" x14ac:dyDescent="0.15">
      <c r="A1447" t="str">
        <f>Consumos!K1447</f>
        <v>11900</v>
      </c>
      <c r="B1447">
        <f>Consumos!L1447</f>
        <v>0</v>
      </c>
      <c r="C1447" s="35">
        <f>Consumos!M1447</f>
        <v>0</v>
      </c>
      <c r="D1447" s="35">
        <f>Consumos!B1447</f>
        <v>0</v>
      </c>
    </row>
    <row r="1448" spans="1:4" x14ac:dyDescent="0.15">
      <c r="A1448" t="str">
        <f>Consumos!K1448</f>
        <v>11900</v>
      </c>
      <c r="B1448">
        <f>Consumos!L1448</f>
        <v>0</v>
      </c>
      <c r="C1448" s="35">
        <f>Consumos!M1448</f>
        <v>0</v>
      </c>
      <c r="D1448" s="35">
        <f>Consumos!B1448</f>
        <v>0</v>
      </c>
    </row>
    <row r="1449" spans="1:4" x14ac:dyDescent="0.15">
      <c r="A1449" t="str">
        <f>Consumos!K1449</f>
        <v>11900</v>
      </c>
      <c r="B1449">
        <f>Consumos!L1449</f>
        <v>0</v>
      </c>
      <c r="C1449" s="35">
        <f>Consumos!M1449</f>
        <v>0</v>
      </c>
      <c r="D1449" s="35">
        <f>Consumos!B1449</f>
        <v>0</v>
      </c>
    </row>
    <row r="1450" spans="1:4" x14ac:dyDescent="0.15">
      <c r="A1450" t="str">
        <f>Consumos!K1450</f>
        <v>11900</v>
      </c>
      <c r="B1450">
        <f>Consumos!L1450</f>
        <v>0</v>
      </c>
      <c r="C1450" s="35">
        <f>Consumos!M1450</f>
        <v>0</v>
      </c>
      <c r="D1450" s="35">
        <f>Consumos!B1450</f>
        <v>0</v>
      </c>
    </row>
    <row r="1451" spans="1:4" x14ac:dyDescent="0.15">
      <c r="A1451" t="str">
        <f>Consumos!K1451</f>
        <v>11900</v>
      </c>
      <c r="B1451">
        <f>Consumos!L1451</f>
        <v>0</v>
      </c>
      <c r="C1451" s="35">
        <f>Consumos!M1451</f>
        <v>0</v>
      </c>
      <c r="D1451" s="35">
        <f>Consumos!B1451</f>
        <v>0</v>
      </c>
    </row>
    <row r="1452" spans="1:4" x14ac:dyDescent="0.15">
      <c r="A1452" t="str">
        <f>Consumos!K1452</f>
        <v>11900</v>
      </c>
      <c r="B1452">
        <f>Consumos!L1452</f>
        <v>0</v>
      </c>
      <c r="C1452" s="35">
        <f>Consumos!M1452</f>
        <v>0</v>
      </c>
      <c r="D1452" s="35">
        <f>Consumos!B1452</f>
        <v>0</v>
      </c>
    </row>
    <row r="1453" spans="1:4" x14ac:dyDescent="0.15">
      <c r="A1453" t="str">
        <f>Consumos!K1453</f>
        <v>11900</v>
      </c>
      <c r="B1453">
        <f>Consumos!L1453</f>
        <v>0</v>
      </c>
      <c r="C1453" s="35">
        <f>Consumos!M1453</f>
        <v>0</v>
      </c>
      <c r="D1453" s="35">
        <f>Consumos!B1453</f>
        <v>0</v>
      </c>
    </row>
    <row r="1454" spans="1:4" x14ac:dyDescent="0.15">
      <c r="A1454" t="str">
        <f>Consumos!K1454</f>
        <v>11900</v>
      </c>
      <c r="B1454">
        <f>Consumos!L1454</f>
        <v>0</v>
      </c>
      <c r="C1454" s="35">
        <f>Consumos!M1454</f>
        <v>0</v>
      </c>
      <c r="D1454" s="35">
        <f>Consumos!B1454</f>
        <v>0</v>
      </c>
    </row>
    <row r="1455" spans="1:4" x14ac:dyDescent="0.15">
      <c r="A1455" t="str">
        <f>Consumos!K1455</f>
        <v>11900</v>
      </c>
      <c r="B1455">
        <f>Consumos!L1455</f>
        <v>0</v>
      </c>
      <c r="C1455" s="35">
        <f>Consumos!M1455</f>
        <v>0</v>
      </c>
      <c r="D1455" s="35">
        <f>Consumos!B1455</f>
        <v>0</v>
      </c>
    </row>
    <row r="1456" spans="1:4" x14ac:dyDescent="0.15">
      <c r="A1456" t="str">
        <f>Consumos!K1456</f>
        <v>11900</v>
      </c>
      <c r="B1456">
        <f>Consumos!L1456</f>
        <v>0</v>
      </c>
      <c r="C1456" s="35">
        <f>Consumos!M1456</f>
        <v>0</v>
      </c>
      <c r="D1456" s="35">
        <f>Consumos!B1456</f>
        <v>0</v>
      </c>
    </row>
    <row r="1457" spans="1:4" x14ac:dyDescent="0.15">
      <c r="A1457" t="str">
        <f>Consumos!K1457</f>
        <v>11900</v>
      </c>
      <c r="B1457">
        <f>Consumos!L1457</f>
        <v>0</v>
      </c>
      <c r="C1457" s="35">
        <f>Consumos!M1457</f>
        <v>0</v>
      </c>
      <c r="D1457" s="35">
        <f>Consumos!B1457</f>
        <v>0</v>
      </c>
    </row>
    <row r="1458" spans="1:4" x14ac:dyDescent="0.15">
      <c r="A1458" t="str">
        <f>Consumos!K1458</f>
        <v>11900</v>
      </c>
      <c r="B1458">
        <f>Consumos!L1458</f>
        <v>0</v>
      </c>
      <c r="C1458" s="35">
        <f>Consumos!M1458</f>
        <v>0</v>
      </c>
      <c r="D1458" s="35">
        <f>Consumos!B1458</f>
        <v>0</v>
      </c>
    </row>
    <row r="1459" spans="1:4" x14ac:dyDescent="0.15">
      <c r="A1459" t="str">
        <f>Consumos!K1459</f>
        <v>11900</v>
      </c>
      <c r="B1459">
        <f>Consumos!L1459</f>
        <v>0</v>
      </c>
      <c r="C1459" s="35">
        <f>Consumos!M1459</f>
        <v>0</v>
      </c>
      <c r="D1459" s="35">
        <f>Consumos!B1459</f>
        <v>0</v>
      </c>
    </row>
    <row r="1460" spans="1:4" x14ac:dyDescent="0.15">
      <c r="A1460" t="str">
        <f>Consumos!K1460</f>
        <v>11900</v>
      </c>
      <c r="B1460">
        <f>Consumos!L1460</f>
        <v>0</v>
      </c>
      <c r="C1460" s="35">
        <f>Consumos!M1460</f>
        <v>0</v>
      </c>
      <c r="D1460" s="35">
        <f>Consumos!B1460</f>
        <v>0</v>
      </c>
    </row>
    <row r="1461" spans="1:4" x14ac:dyDescent="0.15">
      <c r="A1461" t="str">
        <f>Consumos!K1461</f>
        <v>11900</v>
      </c>
      <c r="B1461">
        <f>Consumos!L1461</f>
        <v>0</v>
      </c>
      <c r="C1461" s="35">
        <f>Consumos!M1461</f>
        <v>0</v>
      </c>
      <c r="D1461" s="35">
        <f>Consumos!B1461</f>
        <v>0</v>
      </c>
    </row>
    <row r="1462" spans="1:4" x14ac:dyDescent="0.15">
      <c r="A1462" t="str">
        <f>Consumos!K1462</f>
        <v>11900</v>
      </c>
      <c r="B1462">
        <f>Consumos!L1462</f>
        <v>0</v>
      </c>
      <c r="C1462" s="35">
        <f>Consumos!M1462</f>
        <v>0</v>
      </c>
      <c r="D1462" s="35">
        <f>Consumos!B1462</f>
        <v>0</v>
      </c>
    </row>
    <row r="1463" spans="1:4" x14ac:dyDescent="0.15">
      <c r="A1463" t="str">
        <f>Consumos!K1463</f>
        <v>11900</v>
      </c>
      <c r="B1463">
        <f>Consumos!L1463</f>
        <v>0</v>
      </c>
      <c r="C1463" s="35">
        <f>Consumos!M1463</f>
        <v>0</v>
      </c>
      <c r="D1463" s="35">
        <f>Consumos!B1463</f>
        <v>0</v>
      </c>
    </row>
    <row r="1464" spans="1:4" x14ac:dyDescent="0.15">
      <c r="A1464" t="str">
        <f>Consumos!K1464</f>
        <v>11900</v>
      </c>
      <c r="B1464">
        <f>Consumos!L1464</f>
        <v>0</v>
      </c>
      <c r="C1464" s="35">
        <f>Consumos!M1464</f>
        <v>0</v>
      </c>
      <c r="D1464" s="35">
        <f>Consumos!B1464</f>
        <v>0</v>
      </c>
    </row>
    <row r="1465" spans="1:4" x14ac:dyDescent="0.15">
      <c r="A1465" t="str">
        <f>Consumos!K1465</f>
        <v>11900</v>
      </c>
      <c r="B1465">
        <f>Consumos!L1465</f>
        <v>0</v>
      </c>
      <c r="C1465" s="35">
        <f>Consumos!M1465</f>
        <v>0</v>
      </c>
      <c r="D1465" s="35">
        <f>Consumos!B1465</f>
        <v>0</v>
      </c>
    </row>
    <row r="1466" spans="1:4" x14ac:dyDescent="0.15">
      <c r="A1466" t="str">
        <f>Consumos!K1466</f>
        <v>11900</v>
      </c>
      <c r="B1466">
        <f>Consumos!L1466</f>
        <v>0</v>
      </c>
      <c r="C1466" s="35">
        <f>Consumos!M1466</f>
        <v>0</v>
      </c>
      <c r="D1466" s="35">
        <f>Consumos!B1466</f>
        <v>0</v>
      </c>
    </row>
    <row r="1467" spans="1:4" x14ac:dyDescent="0.15">
      <c r="A1467" t="str">
        <f>Consumos!K1467</f>
        <v>11900</v>
      </c>
      <c r="B1467">
        <f>Consumos!L1467</f>
        <v>0</v>
      </c>
      <c r="C1467" s="35">
        <f>Consumos!M1467</f>
        <v>0</v>
      </c>
      <c r="D1467" s="35">
        <f>Consumos!B1467</f>
        <v>0</v>
      </c>
    </row>
    <row r="1468" spans="1:4" x14ac:dyDescent="0.15">
      <c r="A1468" t="str">
        <f>Consumos!K1468</f>
        <v>11900</v>
      </c>
      <c r="B1468">
        <f>Consumos!L1468</f>
        <v>0</v>
      </c>
      <c r="C1468" s="35">
        <f>Consumos!M1468</f>
        <v>0</v>
      </c>
      <c r="D1468" s="35">
        <f>Consumos!B1468</f>
        <v>0</v>
      </c>
    </row>
    <row r="1469" spans="1:4" x14ac:dyDescent="0.15">
      <c r="A1469" t="str">
        <f>Consumos!K1469</f>
        <v>11900</v>
      </c>
      <c r="B1469">
        <f>Consumos!L1469</f>
        <v>0</v>
      </c>
      <c r="C1469" s="35">
        <f>Consumos!M1469</f>
        <v>0</v>
      </c>
      <c r="D1469" s="35">
        <f>Consumos!B1469</f>
        <v>0</v>
      </c>
    </row>
    <row r="1470" spans="1:4" x14ac:dyDescent="0.15">
      <c r="A1470" t="str">
        <f>Consumos!K1470</f>
        <v>11900</v>
      </c>
      <c r="B1470">
        <f>Consumos!L1470</f>
        <v>0</v>
      </c>
      <c r="C1470" s="35">
        <f>Consumos!M1470</f>
        <v>0</v>
      </c>
      <c r="D1470" s="35">
        <f>Consumos!B1470</f>
        <v>0</v>
      </c>
    </row>
    <row r="1471" spans="1:4" x14ac:dyDescent="0.15">
      <c r="A1471" t="str">
        <f>Consumos!K1471</f>
        <v>11900</v>
      </c>
      <c r="B1471">
        <f>Consumos!L1471</f>
        <v>0</v>
      </c>
      <c r="C1471" s="35">
        <f>Consumos!M1471</f>
        <v>0</v>
      </c>
      <c r="D1471" s="35">
        <f>Consumos!B1471</f>
        <v>0</v>
      </c>
    </row>
    <row r="1472" spans="1:4" x14ac:dyDescent="0.15">
      <c r="A1472" t="str">
        <f>Consumos!K1472</f>
        <v>11900</v>
      </c>
      <c r="B1472">
        <f>Consumos!L1472</f>
        <v>0</v>
      </c>
      <c r="C1472" s="35">
        <f>Consumos!M1472</f>
        <v>0</v>
      </c>
      <c r="D1472" s="35">
        <f>Consumos!B1472</f>
        <v>0</v>
      </c>
    </row>
    <row r="1473" spans="1:4" x14ac:dyDescent="0.15">
      <c r="A1473" t="str">
        <f>Consumos!K1473</f>
        <v>11900</v>
      </c>
      <c r="B1473">
        <f>Consumos!L1473</f>
        <v>0</v>
      </c>
      <c r="C1473" s="35">
        <f>Consumos!M1473</f>
        <v>0</v>
      </c>
      <c r="D1473" s="35">
        <f>Consumos!B1473</f>
        <v>0</v>
      </c>
    </row>
    <row r="1474" spans="1:4" x14ac:dyDescent="0.15">
      <c r="A1474" t="str">
        <f>Consumos!K1474</f>
        <v>11900</v>
      </c>
      <c r="B1474">
        <f>Consumos!L1474</f>
        <v>0</v>
      </c>
      <c r="C1474" s="35">
        <f>Consumos!M1474</f>
        <v>0</v>
      </c>
      <c r="D1474" s="35">
        <f>Consumos!B1474</f>
        <v>0</v>
      </c>
    </row>
    <row r="1475" spans="1:4" x14ac:dyDescent="0.15">
      <c r="A1475" t="str">
        <f>Consumos!K1475</f>
        <v>11900</v>
      </c>
      <c r="B1475">
        <f>Consumos!L1475</f>
        <v>0</v>
      </c>
      <c r="C1475" s="35">
        <f>Consumos!M1475</f>
        <v>0</v>
      </c>
      <c r="D1475" s="35">
        <f>Consumos!B1475</f>
        <v>0</v>
      </c>
    </row>
    <row r="1476" spans="1:4" x14ac:dyDescent="0.15">
      <c r="A1476" t="str">
        <f>Consumos!K1476</f>
        <v>11900</v>
      </c>
      <c r="B1476">
        <f>Consumos!L1476</f>
        <v>0</v>
      </c>
      <c r="C1476" s="35">
        <f>Consumos!M1476</f>
        <v>0</v>
      </c>
      <c r="D1476" s="35">
        <f>Consumos!B1476</f>
        <v>0</v>
      </c>
    </row>
    <row r="1477" spans="1:4" x14ac:dyDescent="0.15">
      <c r="A1477" t="str">
        <f>Consumos!K1477</f>
        <v>11900</v>
      </c>
      <c r="B1477">
        <f>Consumos!L1477</f>
        <v>0</v>
      </c>
      <c r="C1477" s="35">
        <f>Consumos!M1477</f>
        <v>0</v>
      </c>
      <c r="D1477" s="35">
        <f>Consumos!B1477</f>
        <v>0</v>
      </c>
    </row>
    <row r="1478" spans="1:4" x14ac:dyDescent="0.15">
      <c r="A1478" t="str">
        <f>Consumos!K1478</f>
        <v>11900</v>
      </c>
      <c r="B1478">
        <f>Consumos!L1478</f>
        <v>0</v>
      </c>
      <c r="C1478" s="35">
        <f>Consumos!M1478</f>
        <v>0</v>
      </c>
      <c r="D1478" s="35">
        <f>Consumos!B1478</f>
        <v>0</v>
      </c>
    </row>
    <row r="1479" spans="1:4" x14ac:dyDescent="0.15">
      <c r="A1479" t="str">
        <f>Consumos!K1479</f>
        <v>11900</v>
      </c>
      <c r="B1479">
        <f>Consumos!L1479</f>
        <v>0</v>
      </c>
      <c r="C1479" s="35">
        <f>Consumos!M1479</f>
        <v>0</v>
      </c>
      <c r="D1479" s="35">
        <f>Consumos!B1479</f>
        <v>0</v>
      </c>
    </row>
    <row r="1480" spans="1:4" x14ac:dyDescent="0.15">
      <c r="A1480" t="str">
        <f>Consumos!K1480</f>
        <v>11900</v>
      </c>
      <c r="B1480">
        <f>Consumos!L1480</f>
        <v>0</v>
      </c>
      <c r="C1480" s="35">
        <f>Consumos!M1480</f>
        <v>0</v>
      </c>
      <c r="D1480" s="35">
        <f>Consumos!B1480</f>
        <v>0</v>
      </c>
    </row>
    <row r="1481" spans="1:4" x14ac:dyDescent="0.15">
      <c r="A1481" t="str">
        <f>Consumos!K1481</f>
        <v>11900</v>
      </c>
      <c r="B1481">
        <f>Consumos!L1481</f>
        <v>0</v>
      </c>
      <c r="C1481" s="35">
        <f>Consumos!M1481</f>
        <v>0</v>
      </c>
      <c r="D1481" s="35">
        <f>Consumos!B1481</f>
        <v>0</v>
      </c>
    </row>
    <row r="1482" spans="1:4" x14ac:dyDescent="0.15">
      <c r="A1482" t="str">
        <f>Consumos!K1482</f>
        <v>11900</v>
      </c>
      <c r="B1482">
        <f>Consumos!L1482</f>
        <v>0</v>
      </c>
      <c r="C1482" s="35">
        <f>Consumos!M1482</f>
        <v>0</v>
      </c>
      <c r="D1482" s="35">
        <f>Consumos!B1482</f>
        <v>0</v>
      </c>
    </row>
    <row r="1483" spans="1:4" x14ac:dyDescent="0.15">
      <c r="A1483" t="str">
        <f>Consumos!K1483</f>
        <v>11900</v>
      </c>
      <c r="B1483">
        <f>Consumos!L1483</f>
        <v>0</v>
      </c>
      <c r="C1483" s="35">
        <f>Consumos!M1483</f>
        <v>0</v>
      </c>
      <c r="D1483" s="35">
        <f>Consumos!B1483</f>
        <v>0</v>
      </c>
    </row>
    <row r="1484" spans="1:4" x14ac:dyDescent="0.15">
      <c r="A1484" t="str">
        <f>Consumos!K1484</f>
        <v>11900</v>
      </c>
      <c r="B1484">
        <f>Consumos!L1484</f>
        <v>0</v>
      </c>
      <c r="C1484" s="35">
        <f>Consumos!M1484</f>
        <v>0</v>
      </c>
      <c r="D1484" s="35">
        <f>Consumos!B1484</f>
        <v>0</v>
      </c>
    </row>
    <row r="1485" spans="1:4" x14ac:dyDescent="0.15">
      <c r="A1485" t="str">
        <f>Consumos!K1485</f>
        <v>11900</v>
      </c>
      <c r="B1485">
        <f>Consumos!L1485</f>
        <v>0</v>
      </c>
      <c r="C1485" s="35">
        <f>Consumos!M1485</f>
        <v>0</v>
      </c>
      <c r="D1485" s="35">
        <f>Consumos!B1485</f>
        <v>0</v>
      </c>
    </row>
    <row r="1486" spans="1:4" x14ac:dyDescent="0.15">
      <c r="A1486" t="str">
        <f>Consumos!K1486</f>
        <v>11900</v>
      </c>
      <c r="B1486">
        <f>Consumos!L1486</f>
        <v>0</v>
      </c>
      <c r="C1486" s="35">
        <f>Consumos!M1486</f>
        <v>0</v>
      </c>
      <c r="D1486" s="35">
        <f>Consumos!B1486</f>
        <v>0</v>
      </c>
    </row>
    <row r="1487" spans="1:4" x14ac:dyDescent="0.15">
      <c r="A1487" t="str">
        <f>Consumos!K1487</f>
        <v>11900</v>
      </c>
      <c r="B1487">
        <f>Consumos!L1487</f>
        <v>0</v>
      </c>
      <c r="C1487" s="35">
        <f>Consumos!M1487</f>
        <v>0</v>
      </c>
      <c r="D1487" s="35">
        <f>Consumos!B1487</f>
        <v>0</v>
      </c>
    </row>
    <row r="1488" spans="1:4" x14ac:dyDescent="0.15">
      <c r="A1488" t="str">
        <f>Consumos!K1488</f>
        <v>11900</v>
      </c>
      <c r="B1488">
        <f>Consumos!L1488</f>
        <v>0</v>
      </c>
      <c r="C1488" s="35">
        <f>Consumos!M1488</f>
        <v>0</v>
      </c>
      <c r="D1488" s="35">
        <f>Consumos!B1488</f>
        <v>0</v>
      </c>
    </row>
    <row r="1489" spans="1:4" x14ac:dyDescent="0.15">
      <c r="A1489" t="str">
        <f>Consumos!K1489</f>
        <v>11900</v>
      </c>
      <c r="B1489">
        <f>Consumos!L1489</f>
        <v>0</v>
      </c>
      <c r="C1489" s="35">
        <f>Consumos!M1489</f>
        <v>0</v>
      </c>
      <c r="D1489" s="35">
        <f>Consumos!B1489</f>
        <v>0</v>
      </c>
    </row>
    <row r="1490" spans="1:4" x14ac:dyDescent="0.15">
      <c r="A1490" t="str">
        <f>Consumos!K1490</f>
        <v>11900</v>
      </c>
      <c r="B1490">
        <f>Consumos!L1490</f>
        <v>0</v>
      </c>
      <c r="C1490" s="35">
        <f>Consumos!M1490</f>
        <v>0</v>
      </c>
      <c r="D1490" s="35">
        <f>Consumos!B1490</f>
        <v>0</v>
      </c>
    </row>
    <row r="1491" spans="1:4" x14ac:dyDescent="0.15">
      <c r="A1491" t="str">
        <f>Consumos!K1491</f>
        <v>11900</v>
      </c>
      <c r="B1491">
        <f>Consumos!L1491</f>
        <v>0</v>
      </c>
      <c r="C1491" s="35">
        <f>Consumos!M1491</f>
        <v>0</v>
      </c>
      <c r="D1491" s="35">
        <f>Consumos!B1491</f>
        <v>0</v>
      </c>
    </row>
    <row r="1492" spans="1:4" x14ac:dyDescent="0.15">
      <c r="A1492" t="str">
        <f>Consumos!K1492</f>
        <v>11900</v>
      </c>
      <c r="B1492">
        <f>Consumos!L1492</f>
        <v>0</v>
      </c>
      <c r="C1492" s="35">
        <f>Consumos!M1492</f>
        <v>0</v>
      </c>
      <c r="D1492" s="35">
        <f>Consumos!B1492</f>
        <v>0</v>
      </c>
    </row>
    <row r="1493" spans="1:4" x14ac:dyDescent="0.15">
      <c r="A1493" t="str">
        <f>Consumos!K1493</f>
        <v>11900</v>
      </c>
      <c r="B1493">
        <f>Consumos!L1493</f>
        <v>0</v>
      </c>
      <c r="C1493" s="35">
        <f>Consumos!M1493</f>
        <v>0</v>
      </c>
      <c r="D1493" s="35">
        <f>Consumos!B1493</f>
        <v>0</v>
      </c>
    </row>
    <row r="1494" spans="1:4" x14ac:dyDescent="0.15">
      <c r="A1494" t="str">
        <f>Consumos!K1494</f>
        <v>11900</v>
      </c>
      <c r="B1494">
        <f>Consumos!L1494</f>
        <v>0</v>
      </c>
      <c r="C1494" s="35">
        <f>Consumos!M1494</f>
        <v>0</v>
      </c>
      <c r="D1494" s="35">
        <f>Consumos!B1494</f>
        <v>0</v>
      </c>
    </row>
    <row r="1495" spans="1:4" x14ac:dyDescent="0.15">
      <c r="A1495" t="str">
        <f>Consumos!K1495</f>
        <v>11900</v>
      </c>
      <c r="B1495">
        <f>Consumos!L1495</f>
        <v>0</v>
      </c>
      <c r="C1495" s="35">
        <f>Consumos!M1495</f>
        <v>0</v>
      </c>
      <c r="D1495" s="35">
        <f>Consumos!B1495</f>
        <v>0</v>
      </c>
    </row>
    <row r="1496" spans="1:4" x14ac:dyDescent="0.15">
      <c r="A1496" t="str">
        <f>Consumos!K1496</f>
        <v>11900</v>
      </c>
      <c r="B1496">
        <f>Consumos!L1496</f>
        <v>0</v>
      </c>
      <c r="C1496" s="35">
        <f>Consumos!M1496</f>
        <v>0</v>
      </c>
      <c r="D1496" s="35">
        <f>Consumos!B1496</f>
        <v>0</v>
      </c>
    </row>
    <row r="1497" spans="1:4" x14ac:dyDescent="0.15">
      <c r="A1497" t="str">
        <f>Consumos!K1497</f>
        <v>11900</v>
      </c>
      <c r="B1497">
        <f>Consumos!L1497</f>
        <v>0</v>
      </c>
      <c r="C1497" s="35">
        <f>Consumos!M1497</f>
        <v>0</v>
      </c>
      <c r="D1497" s="35">
        <f>Consumos!B1497</f>
        <v>0</v>
      </c>
    </row>
    <row r="1498" spans="1:4" x14ac:dyDescent="0.15">
      <c r="A1498" t="str">
        <f>Consumos!K1498</f>
        <v>11900</v>
      </c>
      <c r="B1498">
        <f>Consumos!L1498</f>
        <v>0</v>
      </c>
      <c r="C1498" s="35">
        <f>Consumos!M1498</f>
        <v>0</v>
      </c>
      <c r="D1498" s="35">
        <f>Consumos!B1498</f>
        <v>0</v>
      </c>
    </row>
    <row r="1499" spans="1:4" x14ac:dyDescent="0.15">
      <c r="A1499" t="str">
        <f>Consumos!K1499</f>
        <v>11900</v>
      </c>
      <c r="B1499">
        <f>Consumos!L1499</f>
        <v>0</v>
      </c>
      <c r="C1499" s="35">
        <f>Consumos!M1499</f>
        <v>0</v>
      </c>
      <c r="D1499" s="35">
        <f>Consumos!B1499</f>
        <v>0</v>
      </c>
    </row>
    <row r="1500" spans="1:4" x14ac:dyDescent="0.15">
      <c r="A1500" t="str">
        <f>Consumos!K1500</f>
        <v>11900</v>
      </c>
      <c r="B1500">
        <f>Consumos!L1500</f>
        <v>0</v>
      </c>
      <c r="C1500" s="35">
        <f>Consumos!M1500</f>
        <v>0</v>
      </c>
      <c r="D1500" s="35">
        <f>Consumos!B1500</f>
        <v>0</v>
      </c>
    </row>
    <row r="1501" spans="1:4" x14ac:dyDescent="0.15">
      <c r="A1501" t="str">
        <f>Consumos!K1501</f>
        <v>11900</v>
      </c>
      <c r="B1501">
        <f>Consumos!L1501</f>
        <v>0</v>
      </c>
      <c r="C1501" s="35">
        <f>Consumos!M1501</f>
        <v>0</v>
      </c>
      <c r="D1501" s="35">
        <f>Consumos!B1501</f>
        <v>0</v>
      </c>
    </row>
    <row r="1502" spans="1:4" x14ac:dyDescent="0.15">
      <c r="A1502" t="str">
        <f>Consumos!K1502</f>
        <v>11900</v>
      </c>
      <c r="B1502">
        <f>Consumos!L1502</f>
        <v>0</v>
      </c>
      <c r="C1502" s="35">
        <f>Consumos!M1502</f>
        <v>0</v>
      </c>
      <c r="D1502" s="35">
        <f>Consumos!B1502</f>
        <v>0</v>
      </c>
    </row>
    <row r="1503" spans="1:4" x14ac:dyDescent="0.15">
      <c r="A1503" t="str">
        <f>Consumos!K1503</f>
        <v>11900</v>
      </c>
      <c r="B1503">
        <f>Consumos!L1503</f>
        <v>0</v>
      </c>
      <c r="C1503" s="35">
        <f>Consumos!M1503</f>
        <v>0</v>
      </c>
      <c r="D1503" s="35">
        <f>Consumos!B1503</f>
        <v>0</v>
      </c>
    </row>
    <row r="1504" spans="1:4" x14ac:dyDescent="0.15">
      <c r="A1504" t="str">
        <f>Consumos!K1504</f>
        <v>11900</v>
      </c>
      <c r="B1504">
        <f>Consumos!L1504</f>
        <v>0</v>
      </c>
      <c r="C1504" s="35">
        <f>Consumos!M1504</f>
        <v>0</v>
      </c>
      <c r="D1504" s="35">
        <f>Consumos!B1504</f>
        <v>0</v>
      </c>
    </row>
    <row r="1505" spans="1:4" x14ac:dyDescent="0.15">
      <c r="A1505" t="str">
        <f>Consumos!K1505</f>
        <v>11900</v>
      </c>
      <c r="B1505">
        <f>Consumos!L1505</f>
        <v>0</v>
      </c>
      <c r="C1505" s="35">
        <f>Consumos!M1505</f>
        <v>0</v>
      </c>
      <c r="D1505" s="35">
        <f>Consumos!B1505</f>
        <v>0</v>
      </c>
    </row>
    <row r="1506" spans="1:4" x14ac:dyDescent="0.15">
      <c r="A1506" t="str">
        <f>Consumos!K1506</f>
        <v>11900</v>
      </c>
      <c r="B1506">
        <f>Consumos!L1506</f>
        <v>0</v>
      </c>
      <c r="C1506" s="35">
        <f>Consumos!M1506</f>
        <v>0</v>
      </c>
      <c r="D1506" s="35">
        <f>Consumos!B1506</f>
        <v>0</v>
      </c>
    </row>
    <row r="1507" spans="1:4" x14ac:dyDescent="0.15">
      <c r="A1507" t="str">
        <f>Consumos!K1507</f>
        <v>11900</v>
      </c>
      <c r="B1507">
        <f>Consumos!L1507</f>
        <v>0</v>
      </c>
      <c r="C1507" s="35">
        <f>Consumos!M1507</f>
        <v>0</v>
      </c>
      <c r="D1507" s="35">
        <f>Consumos!B1507</f>
        <v>0</v>
      </c>
    </row>
    <row r="1508" spans="1:4" x14ac:dyDescent="0.15">
      <c r="A1508" t="str">
        <f>Consumos!K1508</f>
        <v>11900</v>
      </c>
      <c r="B1508">
        <f>Consumos!L1508</f>
        <v>0</v>
      </c>
      <c r="C1508" s="35">
        <f>Consumos!M1508</f>
        <v>0</v>
      </c>
      <c r="D1508" s="35">
        <f>Consumos!B1508</f>
        <v>0</v>
      </c>
    </row>
    <row r="1509" spans="1:4" x14ac:dyDescent="0.15">
      <c r="A1509" t="str">
        <f>Consumos!K1509</f>
        <v>11900</v>
      </c>
      <c r="B1509">
        <f>Consumos!L1509</f>
        <v>0</v>
      </c>
      <c r="C1509" s="35">
        <f>Consumos!M1509</f>
        <v>0</v>
      </c>
      <c r="D1509" s="35">
        <f>Consumos!B1509</f>
        <v>0</v>
      </c>
    </row>
    <row r="1510" spans="1:4" x14ac:dyDescent="0.15">
      <c r="A1510" t="str">
        <f>Consumos!K1510</f>
        <v>11900</v>
      </c>
      <c r="B1510">
        <f>Consumos!L1510</f>
        <v>0</v>
      </c>
      <c r="C1510" s="35">
        <f>Consumos!M1510</f>
        <v>0</v>
      </c>
      <c r="D1510" s="35">
        <f>Consumos!B1510</f>
        <v>0</v>
      </c>
    </row>
    <row r="1511" spans="1:4" x14ac:dyDescent="0.15">
      <c r="A1511" t="str">
        <f>Consumos!K1511</f>
        <v>11900</v>
      </c>
      <c r="B1511">
        <f>Consumos!L1511</f>
        <v>0</v>
      </c>
      <c r="C1511" s="35">
        <f>Consumos!M1511</f>
        <v>0</v>
      </c>
      <c r="D1511" s="35">
        <f>Consumos!B1511</f>
        <v>0</v>
      </c>
    </row>
    <row r="1512" spans="1:4" x14ac:dyDescent="0.15">
      <c r="A1512" t="str">
        <f>Consumos!K1512</f>
        <v>11900</v>
      </c>
      <c r="B1512">
        <f>Consumos!L1512</f>
        <v>0</v>
      </c>
      <c r="C1512" s="35">
        <f>Consumos!M1512</f>
        <v>0</v>
      </c>
      <c r="D1512" s="35">
        <f>Consumos!B1512</f>
        <v>0</v>
      </c>
    </row>
    <row r="1513" spans="1:4" x14ac:dyDescent="0.15">
      <c r="A1513" t="str">
        <f>Consumos!K1513</f>
        <v>11900</v>
      </c>
      <c r="B1513">
        <f>Consumos!L1513</f>
        <v>0</v>
      </c>
      <c r="C1513" s="35">
        <f>Consumos!M1513</f>
        <v>0</v>
      </c>
      <c r="D1513" s="35">
        <f>Consumos!B1513</f>
        <v>0</v>
      </c>
    </row>
    <row r="1514" spans="1:4" x14ac:dyDescent="0.15">
      <c r="A1514" t="str">
        <f>Consumos!K1514</f>
        <v>11900</v>
      </c>
      <c r="B1514">
        <f>Consumos!L1514</f>
        <v>0</v>
      </c>
      <c r="C1514" s="35">
        <f>Consumos!M1514</f>
        <v>0</v>
      </c>
      <c r="D1514" s="35">
        <f>Consumos!B1514</f>
        <v>0</v>
      </c>
    </row>
    <row r="1515" spans="1:4" x14ac:dyDescent="0.15">
      <c r="A1515" t="str">
        <f>Consumos!K1515</f>
        <v>11900</v>
      </c>
      <c r="B1515">
        <f>Consumos!L1515</f>
        <v>0</v>
      </c>
      <c r="C1515" s="35">
        <f>Consumos!M1515</f>
        <v>0</v>
      </c>
      <c r="D1515" s="35">
        <f>Consumos!B1515</f>
        <v>0</v>
      </c>
    </row>
    <row r="1516" spans="1:4" x14ac:dyDescent="0.15">
      <c r="A1516" t="str">
        <f>Consumos!K1516</f>
        <v>11900</v>
      </c>
      <c r="B1516">
        <f>Consumos!L1516</f>
        <v>0</v>
      </c>
      <c r="C1516" s="35">
        <f>Consumos!M1516</f>
        <v>0</v>
      </c>
      <c r="D1516" s="35">
        <f>Consumos!B1516</f>
        <v>0</v>
      </c>
    </row>
    <row r="1517" spans="1:4" x14ac:dyDescent="0.15">
      <c r="A1517" t="str">
        <f>Consumos!K1517</f>
        <v>11900</v>
      </c>
      <c r="B1517">
        <f>Consumos!L1517</f>
        <v>0</v>
      </c>
      <c r="C1517" s="35">
        <f>Consumos!M1517</f>
        <v>0</v>
      </c>
      <c r="D1517" s="35">
        <f>Consumos!B1517</f>
        <v>0</v>
      </c>
    </row>
    <row r="1518" spans="1:4" x14ac:dyDescent="0.15">
      <c r="A1518" t="str">
        <f>Consumos!K1518</f>
        <v>11900</v>
      </c>
      <c r="B1518">
        <f>Consumos!L1518</f>
        <v>0</v>
      </c>
      <c r="C1518" s="35">
        <f>Consumos!M1518</f>
        <v>0</v>
      </c>
      <c r="D1518" s="35">
        <f>Consumos!B1518</f>
        <v>0</v>
      </c>
    </row>
    <row r="1519" spans="1:4" x14ac:dyDescent="0.15">
      <c r="A1519" t="str">
        <f>Consumos!K1519</f>
        <v>11900</v>
      </c>
      <c r="B1519">
        <f>Consumos!L1519</f>
        <v>0</v>
      </c>
      <c r="C1519" s="35">
        <f>Consumos!M1519</f>
        <v>0</v>
      </c>
      <c r="D1519" s="35">
        <f>Consumos!B1519</f>
        <v>0</v>
      </c>
    </row>
    <row r="1520" spans="1:4" x14ac:dyDescent="0.15">
      <c r="A1520" t="str">
        <f>Consumos!K1520</f>
        <v>11900</v>
      </c>
      <c r="B1520">
        <f>Consumos!L1520</f>
        <v>0</v>
      </c>
      <c r="C1520" s="35">
        <f>Consumos!M1520</f>
        <v>0</v>
      </c>
      <c r="D1520" s="35">
        <f>Consumos!B1520</f>
        <v>0</v>
      </c>
    </row>
    <row r="1521" spans="1:4" x14ac:dyDescent="0.15">
      <c r="A1521" t="str">
        <f>Consumos!K1521</f>
        <v>11900</v>
      </c>
      <c r="B1521">
        <f>Consumos!L1521</f>
        <v>0</v>
      </c>
      <c r="C1521" s="35">
        <f>Consumos!M1521</f>
        <v>0</v>
      </c>
      <c r="D1521" s="35">
        <f>Consumos!B1521</f>
        <v>0</v>
      </c>
    </row>
    <row r="1522" spans="1:4" x14ac:dyDescent="0.15">
      <c r="A1522" t="str">
        <f>Consumos!K1522</f>
        <v>11900</v>
      </c>
      <c r="B1522">
        <f>Consumos!L1522</f>
        <v>0</v>
      </c>
      <c r="C1522" s="35">
        <f>Consumos!M1522</f>
        <v>0</v>
      </c>
      <c r="D1522" s="35">
        <f>Consumos!B1522</f>
        <v>0</v>
      </c>
    </row>
    <row r="1523" spans="1:4" x14ac:dyDescent="0.15">
      <c r="A1523" t="str">
        <f>Consumos!K1523</f>
        <v>11900</v>
      </c>
      <c r="B1523">
        <f>Consumos!L1523</f>
        <v>0</v>
      </c>
      <c r="C1523" s="35">
        <f>Consumos!M1523</f>
        <v>0</v>
      </c>
      <c r="D1523" s="35">
        <f>Consumos!B1523</f>
        <v>0</v>
      </c>
    </row>
    <row r="1524" spans="1:4" x14ac:dyDescent="0.15">
      <c r="A1524" t="str">
        <f>Consumos!K1524</f>
        <v>11900</v>
      </c>
      <c r="B1524">
        <f>Consumos!L1524</f>
        <v>0</v>
      </c>
      <c r="C1524" s="35">
        <f>Consumos!M1524</f>
        <v>0</v>
      </c>
      <c r="D1524" s="35">
        <f>Consumos!B1524</f>
        <v>0</v>
      </c>
    </row>
    <row r="1525" spans="1:4" x14ac:dyDescent="0.15">
      <c r="A1525" t="str">
        <f>Consumos!K1525</f>
        <v>11900</v>
      </c>
      <c r="B1525">
        <f>Consumos!L1525</f>
        <v>0</v>
      </c>
      <c r="C1525" s="35">
        <f>Consumos!M1525</f>
        <v>0</v>
      </c>
      <c r="D1525" s="35">
        <f>Consumos!B1525</f>
        <v>0</v>
      </c>
    </row>
    <row r="1526" spans="1:4" x14ac:dyDescent="0.15">
      <c r="A1526" t="str">
        <f>Consumos!K1526</f>
        <v>11900</v>
      </c>
      <c r="B1526">
        <f>Consumos!L1526</f>
        <v>0</v>
      </c>
      <c r="C1526" s="35">
        <f>Consumos!M1526</f>
        <v>0</v>
      </c>
      <c r="D1526" s="35">
        <f>Consumos!B1526</f>
        <v>0</v>
      </c>
    </row>
    <row r="1527" spans="1:4" x14ac:dyDescent="0.15">
      <c r="A1527" t="str">
        <f>Consumos!K1527</f>
        <v>11900</v>
      </c>
      <c r="B1527">
        <f>Consumos!L1527</f>
        <v>0</v>
      </c>
      <c r="C1527" s="35">
        <f>Consumos!M1527</f>
        <v>0</v>
      </c>
      <c r="D1527" s="35">
        <f>Consumos!B1527</f>
        <v>0</v>
      </c>
    </row>
    <row r="1528" spans="1:4" x14ac:dyDescent="0.15">
      <c r="A1528" t="str">
        <f>Consumos!K1528</f>
        <v>11900</v>
      </c>
      <c r="B1528">
        <f>Consumos!L1528</f>
        <v>0</v>
      </c>
      <c r="C1528" s="35">
        <f>Consumos!M1528</f>
        <v>0</v>
      </c>
      <c r="D1528" s="35">
        <f>Consumos!B1528</f>
        <v>0</v>
      </c>
    </row>
    <row r="1529" spans="1:4" x14ac:dyDescent="0.15">
      <c r="A1529" t="str">
        <f>Consumos!K1529</f>
        <v>11900</v>
      </c>
      <c r="B1529">
        <f>Consumos!L1529</f>
        <v>0</v>
      </c>
      <c r="C1529" s="35">
        <f>Consumos!M1529</f>
        <v>0</v>
      </c>
      <c r="D1529" s="35">
        <f>Consumos!B1529</f>
        <v>0</v>
      </c>
    </row>
    <row r="1530" spans="1:4" x14ac:dyDescent="0.15">
      <c r="A1530" t="str">
        <f>Consumos!K1530</f>
        <v>11900</v>
      </c>
      <c r="B1530">
        <f>Consumos!L1530</f>
        <v>0</v>
      </c>
      <c r="C1530" s="35">
        <f>Consumos!M1530</f>
        <v>0</v>
      </c>
      <c r="D1530" s="35">
        <f>Consumos!B1530</f>
        <v>0</v>
      </c>
    </row>
    <row r="1531" spans="1:4" x14ac:dyDescent="0.15">
      <c r="A1531" t="str">
        <f>Consumos!K1531</f>
        <v>11900</v>
      </c>
      <c r="B1531">
        <f>Consumos!L1531</f>
        <v>0</v>
      </c>
      <c r="C1531" s="35">
        <f>Consumos!M1531</f>
        <v>0</v>
      </c>
      <c r="D1531" s="35">
        <f>Consumos!B1531</f>
        <v>0</v>
      </c>
    </row>
    <row r="1532" spans="1:4" x14ac:dyDescent="0.15">
      <c r="A1532" t="str">
        <f>Consumos!K1532</f>
        <v>11900</v>
      </c>
      <c r="B1532">
        <f>Consumos!L1532</f>
        <v>0</v>
      </c>
      <c r="C1532" s="35">
        <f>Consumos!M1532</f>
        <v>0</v>
      </c>
      <c r="D1532" s="35">
        <f>Consumos!B1532</f>
        <v>0</v>
      </c>
    </row>
    <row r="1533" spans="1:4" x14ac:dyDescent="0.15">
      <c r="A1533" t="str">
        <f>Consumos!K1533</f>
        <v>11900</v>
      </c>
      <c r="B1533">
        <f>Consumos!L1533</f>
        <v>0</v>
      </c>
      <c r="C1533" s="35">
        <f>Consumos!M1533</f>
        <v>0</v>
      </c>
      <c r="D1533" s="35">
        <f>Consumos!B1533</f>
        <v>0</v>
      </c>
    </row>
    <row r="1534" spans="1:4" x14ac:dyDescent="0.15">
      <c r="A1534" t="str">
        <f>Consumos!K1534</f>
        <v>11900</v>
      </c>
      <c r="B1534">
        <f>Consumos!L1534</f>
        <v>0</v>
      </c>
      <c r="C1534" s="35">
        <f>Consumos!M1534</f>
        <v>0</v>
      </c>
      <c r="D1534" s="35">
        <f>Consumos!B1534</f>
        <v>0</v>
      </c>
    </row>
    <row r="1535" spans="1:4" x14ac:dyDescent="0.15">
      <c r="A1535" t="str">
        <f>Consumos!K1535</f>
        <v>11900</v>
      </c>
      <c r="B1535">
        <f>Consumos!L1535</f>
        <v>0</v>
      </c>
      <c r="C1535" s="35">
        <f>Consumos!M1535</f>
        <v>0</v>
      </c>
      <c r="D1535" s="35">
        <f>Consumos!B1535</f>
        <v>0</v>
      </c>
    </row>
    <row r="1536" spans="1:4" x14ac:dyDescent="0.15">
      <c r="A1536" t="str">
        <f>Consumos!K1536</f>
        <v>11900</v>
      </c>
      <c r="B1536">
        <f>Consumos!L1536</f>
        <v>0</v>
      </c>
      <c r="C1536" s="35">
        <f>Consumos!M1536</f>
        <v>0</v>
      </c>
      <c r="D1536" s="35">
        <f>Consumos!B1536</f>
        <v>0</v>
      </c>
    </row>
    <row r="1537" spans="1:4" x14ac:dyDescent="0.15">
      <c r="A1537" t="str">
        <f>Consumos!K1537</f>
        <v>11900</v>
      </c>
      <c r="B1537">
        <f>Consumos!L1537</f>
        <v>0</v>
      </c>
      <c r="C1537" s="35">
        <f>Consumos!M1537</f>
        <v>0</v>
      </c>
      <c r="D1537" s="35">
        <f>Consumos!B1537</f>
        <v>0</v>
      </c>
    </row>
    <row r="1538" spans="1:4" x14ac:dyDescent="0.15">
      <c r="A1538" t="str">
        <f>Consumos!K1538</f>
        <v>11900</v>
      </c>
      <c r="B1538">
        <f>Consumos!L1538</f>
        <v>0</v>
      </c>
      <c r="C1538" s="35">
        <f>Consumos!M1538</f>
        <v>0</v>
      </c>
      <c r="D1538" s="35">
        <f>Consumos!B1538</f>
        <v>0</v>
      </c>
    </row>
    <row r="1539" spans="1:4" x14ac:dyDescent="0.15">
      <c r="A1539" t="str">
        <f>Consumos!K1539</f>
        <v>11900</v>
      </c>
      <c r="B1539">
        <f>Consumos!L1539</f>
        <v>0</v>
      </c>
      <c r="C1539" s="35">
        <f>Consumos!M1539</f>
        <v>0</v>
      </c>
      <c r="D1539" s="35">
        <f>Consumos!B1539</f>
        <v>0</v>
      </c>
    </row>
    <row r="1540" spans="1:4" x14ac:dyDescent="0.15">
      <c r="A1540" t="str">
        <f>Consumos!K1540</f>
        <v>11900</v>
      </c>
      <c r="B1540">
        <f>Consumos!L1540</f>
        <v>0</v>
      </c>
      <c r="C1540" s="35">
        <f>Consumos!M1540</f>
        <v>0</v>
      </c>
      <c r="D1540" s="35">
        <f>Consumos!B1540</f>
        <v>0</v>
      </c>
    </row>
    <row r="1541" spans="1:4" x14ac:dyDescent="0.15">
      <c r="A1541" t="str">
        <f>Consumos!K1541</f>
        <v>11900</v>
      </c>
      <c r="B1541">
        <f>Consumos!L1541</f>
        <v>0</v>
      </c>
      <c r="C1541" s="35">
        <f>Consumos!M1541</f>
        <v>0</v>
      </c>
      <c r="D1541" s="35">
        <f>Consumos!B1541</f>
        <v>0</v>
      </c>
    </row>
    <row r="1542" spans="1:4" x14ac:dyDescent="0.15">
      <c r="A1542" t="str">
        <f>Consumos!K1542</f>
        <v>11900</v>
      </c>
      <c r="B1542">
        <f>Consumos!L1542</f>
        <v>0</v>
      </c>
      <c r="C1542" s="35">
        <f>Consumos!M1542</f>
        <v>0</v>
      </c>
      <c r="D1542" s="35">
        <f>Consumos!B1542</f>
        <v>0</v>
      </c>
    </row>
    <row r="1543" spans="1:4" x14ac:dyDescent="0.15">
      <c r="A1543" t="str">
        <f>Consumos!K1543</f>
        <v>11900</v>
      </c>
      <c r="B1543">
        <f>Consumos!L1543</f>
        <v>0</v>
      </c>
      <c r="C1543" s="35">
        <f>Consumos!M1543</f>
        <v>0</v>
      </c>
      <c r="D1543" s="35">
        <f>Consumos!B1543</f>
        <v>0</v>
      </c>
    </row>
    <row r="1544" spans="1:4" x14ac:dyDescent="0.15">
      <c r="A1544" t="str">
        <f>Consumos!K1544</f>
        <v>11900</v>
      </c>
      <c r="B1544">
        <f>Consumos!L1544</f>
        <v>0</v>
      </c>
      <c r="C1544" s="35">
        <f>Consumos!M1544</f>
        <v>0</v>
      </c>
      <c r="D1544" s="35">
        <f>Consumos!B1544</f>
        <v>0</v>
      </c>
    </row>
    <row r="1545" spans="1:4" x14ac:dyDescent="0.15">
      <c r="A1545" t="str">
        <f>Consumos!K1545</f>
        <v>11900</v>
      </c>
      <c r="B1545">
        <f>Consumos!L1545</f>
        <v>0</v>
      </c>
      <c r="C1545" s="35">
        <f>Consumos!M1545</f>
        <v>0</v>
      </c>
      <c r="D1545" s="35">
        <f>Consumos!B1545</f>
        <v>0</v>
      </c>
    </row>
    <row r="1546" spans="1:4" x14ac:dyDescent="0.15">
      <c r="A1546" t="str">
        <f>Consumos!K1546</f>
        <v>11900</v>
      </c>
      <c r="B1546">
        <f>Consumos!L1546</f>
        <v>0</v>
      </c>
      <c r="C1546" s="35">
        <f>Consumos!M1546</f>
        <v>0</v>
      </c>
      <c r="D1546" s="35">
        <f>Consumos!B1546</f>
        <v>0</v>
      </c>
    </row>
    <row r="1547" spans="1:4" x14ac:dyDescent="0.15">
      <c r="A1547" t="str">
        <f>Consumos!K1547</f>
        <v>11900</v>
      </c>
      <c r="B1547">
        <f>Consumos!L1547</f>
        <v>0</v>
      </c>
      <c r="C1547" s="35">
        <f>Consumos!M1547</f>
        <v>0</v>
      </c>
      <c r="D1547" s="35">
        <f>Consumos!B1547</f>
        <v>0</v>
      </c>
    </row>
    <row r="1548" spans="1:4" x14ac:dyDescent="0.15">
      <c r="A1548" t="str">
        <f>Consumos!K1548</f>
        <v>11900</v>
      </c>
      <c r="B1548">
        <f>Consumos!L1548</f>
        <v>0</v>
      </c>
      <c r="C1548" s="35">
        <f>Consumos!M1548</f>
        <v>0</v>
      </c>
      <c r="D1548" s="35">
        <f>Consumos!B1548</f>
        <v>0</v>
      </c>
    </row>
    <row r="1549" spans="1:4" x14ac:dyDescent="0.15">
      <c r="A1549" t="str">
        <f>Consumos!K1549</f>
        <v>11900</v>
      </c>
      <c r="B1549">
        <f>Consumos!L1549</f>
        <v>0</v>
      </c>
      <c r="C1549" s="35">
        <f>Consumos!M1549</f>
        <v>0</v>
      </c>
      <c r="D1549" s="35">
        <f>Consumos!B1549</f>
        <v>0</v>
      </c>
    </row>
    <row r="1550" spans="1:4" x14ac:dyDescent="0.15">
      <c r="A1550" t="str">
        <f>Consumos!K1550</f>
        <v>11900</v>
      </c>
      <c r="B1550">
        <f>Consumos!L1550</f>
        <v>0</v>
      </c>
      <c r="C1550" s="35">
        <f>Consumos!M1550</f>
        <v>0</v>
      </c>
      <c r="D1550" s="35">
        <f>Consumos!B1550</f>
        <v>0</v>
      </c>
    </row>
    <row r="1551" spans="1:4" x14ac:dyDescent="0.15">
      <c r="A1551" t="str">
        <f>Consumos!K1551</f>
        <v>11900</v>
      </c>
      <c r="B1551">
        <f>Consumos!L1551</f>
        <v>0</v>
      </c>
      <c r="C1551" s="35">
        <f>Consumos!M1551</f>
        <v>0</v>
      </c>
      <c r="D1551" s="35">
        <f>Consumos!B1551</f>
        <v>0</v>
      </c>
    </row>
    <row r="1552" spans="1:4" x14ac:dyDescent="0.15">
      <c r="A1552" t="str">
        <f>Consumos!K1552</f>
        <v>11900</v>
      </c>
      <c r="B1552">
        <f>Consumos!L1552</f>
        <v>0</v>
      </c>
      <c r="C1552" s="35">
        <f>Consumos!M1552</f>
        <v>0</v>
      </c>
      <c r="D1552" s="35">
        <f>Consumos!B1552</f>
        <v>0</v>
      </c>
    </row>
    <row r="1553" spans="1:4" x14ac:dyDescent="0.15">
      <c r="A1553" t="str">
        <f>Consumos!K1553</f>
        <v>11900</v>
      </c>
      <c r="B1553">
        <f>Consumos!L1553</f>
        <v>0</v>
      </c>
      <c r="C1553" s="35">
        <f>Consumos!M1553</f>
        <v>0</v>
      </c>
      <c r="D1553" s="35">
        <f>Consumos!B1553</f>
        <v>0</v>
      </c>
    </row>
    <row r="1554" spans="1:4" x14ac:dyDescent="0.15">
      <c r="A1554" t="str">
        <f>Consumos!K1554</f>
        <v>11900</v>
      </c>
      <c r="B1554">
        <f>Consumos!L1554</f>
        <v>0</v>
      </c>
      <c r="C1554" s="35">
        <f>Consumos!M1554</f>
        <v>0</v>
      </c>
      <c r="D1554" s="35">
        <f>Consumos!B1554</f>
        <v>0</v>
      </c>
    </row>
    <row r="1555" spans="1:4" x14ac:dyDescent="0.15">
      <c r="A1555" t="str">
        <f>Consumos!K1555</f>
        <v>11900</v>
      </c>
      <c r="B1555">
        <f>Consumos!L1555</f>
        <v>0</v>
      </c>
      <c r="C1555" s="35">
        <f>Consumos!M1555</f>
        <v>0</v>
      </c>
      <c r="D1555" s="35">
        <f>Consumos!B1555</f>
        <v>0</v>
      </c>
    </row>
    <row r="1556" spans="1:4" x14ac:dyDescent="0.15">
      <c r="A1556" t="str">
        <f>Consumos!K1556</f>
        <v>11900</v>
      </c>
      <c r="B1556">
        <f>Consumos!L1556</f>
        <v>0</v>
      </c>
      <c r="C1556" s="35">
        <f>Consumos!M1556</f>
        <v>0</v>
      </c>
      <c r="D1556" s="35">
        <f>Consumos!B1556</f>
        <v>0</v>
      </c>
    </row>
    <row r="1557" spans="1:4" x14ac:dyDescent="0.15">
      <c r="A1557" t="str">
        <f>Consumos!K1557</f>
        <v>11900</v>
      </c>
      <c r="B1557">
        <f>Consumos!L1557</f>
        <v>0</v>
      </c>
      <c r="C1557" s="35">
        <f>Consumos!M1557</f>
        <v>0</v>
      </c>
      <c r="D1557" s="35">
        <f>Consumos!B1557</f>
        <v>0</v>
      </c>
    </row>
    <row r="1558" spans="1:4" x14ac:dyDescent="0.15">
      <c r="A1558" t="str">
        <f>Consumos!K1558</f>
        <v>11900</v>
      </c>
      <c r="B1558">
        <f>Consumos!L1558</f>
        <v>0</v>
      </c>
      <c r="C1558" s="35">
        <f>Consumos!M1558</f>
        <v>0</v>
      </c>
      <c r="D1558" s="35">
        <f>Consumos!B1558</f>
        <v>0</v>
      </c>
    </row>
    <row r="1559" spans="1:4" x14ac:dyDescent="0.15">
      <c r="A1559" t="str">
        <f>Consumos!K1559</f>
        <v>11900</v>
      </c>
      <c r="B1559">
        <f>Consumos!L1559</f>
        <v>0</v>
      </c>
      <c r="C1559" s="35">
        <f>Consumos!M1559</f>
        <v>0</v>
      </c>
      <c r="D1559" s="35">
        <f>Consumos!B1559</f>
        <v>0</v>
      </c>
    </row>
    <row r="1560" spans="1:4" x14ac:dyDescent="0.15">
      <c r="A1560" t="str">
        <f>Consumos!K1560</f>
        <v>11900</v>
      </c>
      <c r="B1560">
        <f>Consumos!L1560</f>
        <v>0</v>
      </c>
      <c r="C1560" s="35">
        <f>Consumos!M1560</f>
        <v>0</v>
      </c>
      <c r="D1560" s="35">
        <f>Consumos!B1560</f>
        <v>0</v>
      </c>
    </row>
    <row r="1561" spans="1:4" x14ac:dyDescent="0.15">
      <c r="A1561" t="str">
        <f>Consumos!K1561</f>
        <v>11900</v>
      </c>
      <c r="B1561">
        <f>Consumos!L1561</f>
        <v>0</v>
      </c>
      <c r="C1561" s="35">
        <f>Consumos!M1561</f>
        <v>0</v>
      </c>
      <c r="D1561" s="35">
        <f>Consumos!B1561</f>
        <v>0</v>
      </c>
    </row>
    <row r="1562" spans="1:4" x14ac:dyDescent="0.15">
      <c r="A1562" t="str">
        <f>Consumos!K1562</f>
        <v>11900</v>
      </c>
      <c r="B1562">
        <f>Consumos!L1562</f>
        <v>0</v>
      </c>
      <c r="C1562" s="35">
        <f>Consumos!M1562</f>
        <v>0</v>
      </c>
      <c r="D1562" s="35">
        <f>Consumos!B1562</f>
        <v>0</v>
      </c>
    </row>
    <row r="1563" spans="1:4" x14ac:dyDescent="0.15">
      <c r="A1563" t="str">
        <f>Consumos!K1563</f>
        <v>11900</v>
      </c>
      <c r="B1563">
        <f>Consumos!L1563</f>
        <v>0</v>
      </c>
      <c r="C1563" s="35">
        <f>Consumos!M1563</f>
        <v>0</v>
      </c>
      <c r="D1563" s="35">
        <f>Consumos!B1563</f>
        <v>0</v>
      </c>
    </row>
    <row r="1564" spans="1:4" x14ac:dyDescent="0.15">
      <c r="A1564" t="str">
        <f>Consumos!K1564</f>
        <v>11900</v>
      </c>
      <c r="B1564">
        <f>Consumos!L1564</f>
        <v>0</v>
      </c>
      <c r="C1564" s="35">
        <f>Consumos!M1564</f>
        <v>0</v>
      </c>
      <c r="D1564" s="35">
        <f>Consumos!B1564</f>
        <v>0</v>
      </c>
    </row>
    <row r="1565" spans="1:4" x14ac:dyDescent="0.15">
      <c r="A1565" t="str">
        <f>Consumos!K1565</f>
        <v>11900</v>
      </c>
      <c r="B1565">
        <f>Consumos!L1565</f>
        <v>0</v>
      </c>
      <c r="C1565" s="35">
        <f>Consumos!M1565</f>
        <v>0</v>
      </c>
      <c r="D1565" s="35">
        <f>Consumos!B1565</f>
        <v>0</v>
      </c>
    </row>
    <row r="1566" spans="1:4" x14ac:dyDescent="0.15">
      <c r="A1566" t="str">
        <f>Consumos!K1566</f>
        <v>11900</v>
      </c>
      <c r="B1566">
        <f>Consumos!L1566</f>
        <v>0</v>
      </c>
      <c r="C1566" s="35">
        <f>Consumos!M1566</f>
        <v>0</v>
      </c>
      <c r="D1566" s="35">
        <f>Consumos!B1566</f>
        <v>0</v>
      </c>
    </row>
    <row r="1567" spans="1:4" x14ac:dyDescent="0.15">
      <c r="A1567" t="str">
        <f>Consumos!K1567</f>
        <v>11900</v>
      </c>
      <c r="B1567">
        <f>Consumos!L1567</f>
        <v>0</v>
      </c>
      <c r="C1567" s="35">
        <f>Consumos!M1567</f>
        <v>0</v>
      </c>
      <c r="D1567" s="35">
        <f>Consumos!B1567</f>
        <v>0</v>
      </c>
    </row>
    <row r="1568" spans="1:4" x14ac:dyDescent="0.15">
      <c r="A1568" t="str">
        <f>Consumos!K1568</f>
        <v>11900</v>
      </c>
      <c r="B1568">
        <f>Consumos!L1568</f>
        <v>0</v>
      </c>
      <c r="C1568" s="35">
        <f>Consumos!M1568</f>
        <v>0</v>
      </c>
      <c r="D1568" s="35">
        <f>Consumos!B1568</f>
        <v>0</v>
      </c>
    </row>
    <row r="1569" spans="1:4" x14ac:dyDescent="0.15">
      <c r="A1569" t="str">
        <f>Consumos!K1569</f>
        <v>11900</v>
      </c>
      <c r="B1569">
        <f>Consumos!L1569</f>
        <v>0</v>
      </c>
      <c r="C1569" s="35">
        <f>Consumos!M1569</f>
        <v>0</v>
      </c>
      <c r="D1569" s="35">
        <f>Consumos!B1569</f>
        <v>0</v>
      </c>
    </row>
    <row r="1570" spans="1:4" x14ac:dyDescent="0.15">
      <c r="A1570" t="str">
        <f>Consumos!K1570</f>
        <v>11900</v>
      </c>
      <c r="B1570">
        <f>Consumos!L1570</f>
        <v>0</v>
      </c>
      <c r="C1570" s="35">
        <f>Consumos!M1570</f>
        <v>0</v>
      </c>
      <c r="D1570" s="35">
        <f>Consumos!B1570</f>
        <v>0</v>
      </c>
    </row>
    <row r="1571" spans="1:4" x14ac:dyDescent="0.15">
      <c r="A1571" t="str">
        <f>Consumos!K1571</f>
        <v>11900</v>
      </c>
      <c r="B1571">
        <f>Consumos!L1571</f>
        <v>0</v>
      </c>
      <c r="C1571" s="35">
        <f>Consumos!M1571</f>
        <v>0</v>
      </c>
      <c r="D1571" s="35">
        <f>Consumos!B1571</f>
        <v>0</v>
      </c>
    </row>
    <row r="1572" spans="1:4" x14ac:dyDescent="0.15">
      <c r="A1572" t="str">
        <f>Consumos!K1572</f>
        <v>11900</v>
      </c>
      <c r="B1572">
        <f>Consumos!L1572</f>
        <v>0</v>
      </c>
      <c r="C1572" s="35">
        <f>Consumos!M1572</f>
        <v>0</v>
      </c>
      <c r="D1572" s="35">
        <f>Consumos!B1572</f>
        <v>0</v>
      </c>
    </row>
    <row r="1573" spans="1:4" x14ac:dyDescent="0.15">
      <c r="A1573" t="str">
        <f>Consumos!K1573</f>
        <v>11900</v>
      </c>
      <c r="B1573">
        <f>Consumos!L1573</f>
        <v>0</v>
      </c>
      <c r="C1573" s="35">
        <f>Consumos!M1573</f>
        <v>0</v>
      </c>
      <c r="D1573" s="35">
        <f>Consumos!B1573</f>
        <v>0</v>
      </c>
    </row>
    <row r="1574" spans="1:4" x14ac:dyDescent="0.15">
      <c r="A1574" t="str">
        <f>Consumos!K1574</f>
        <v>11900</v>
      </c>
      <c r="B1574">
        <f>Consumos!L1574</f>
        <v>0</v>
      </c>
      <c r="C1574" s="35">
        <f>Consumos!M1574</f>
        <v>0</v>
      </c>
      <c r="D1574" s="35">
        <f>Consumos!B1574</f>
        <v>0</v>
      </c>
    </row>
    <row r="1575" spans="1:4" x14ac:dyDescent="0.15">
      <c r="A1575" t="str">
        <f>Consumos!K1575</f>
        <v>11900</v>
      </c>
      <c r="B1575">
        <f>Consumos!L1575</f>
        <v>0</v>
      </c>
      <c r="C1575" s="35">
        <f>Consumos!M1575</f>
        <v>0</v>
      </c>
      <c r="D1575" s="35">
        <f>Consumos!B1575</f>
        <v>0</v>
      </c>
    </row>
    <row r="1576" spans="1:4" x14ac:dyDescent="0.15">
      <c r="A1576" t="str">
        <f>Consumos!K1576</f>
        <v>11900</v>
      </c>
      <c r="B1576">
        <f>Consumos!L1576</f>
        <v>0</v>
      </c>
      <c r="C1576" s="35">
        <f>Consumos!M1576</f>
        <v>0</v>
      </c>
      <c r="D1576" s="35">
        <f>Consumos!B1576</f>
        <v>0</v>
      </c>
    </row>
    <row r="1577" spans="1:4" x14ac:dyDescent="0.15">
      <c r="A1577" t="str">
        <f>Consumos!K1577</f>
        <v>11900</v>
      </c>
      <c r="B1577">
        <f>Consumos!L1577</f>
        <v>0</v>
      </c>
      <c r="C1577" s="35">
        <f>Consumos!M1577</f>
        <v>0</v>
      </c>
      <c r="D1577" s="35">
        <f>Consumos!B1577</f>
        <v>0</v>
      </c>
    </row>
    <row r="1578" spans="1:4" x14ac:dyDescent="0.15">
      <c r="A1578" t="str">
        <f>Consumos!K1578</f>
        <v>11900</v>
      </c>
      <c r="B1578">
        <f>Consumos!L1578</f>
        <v>0</v>
      </c>
      <c r="C1578" s="35">
        <f>Consumos!M1578</f>
        <v>0</v>
      </c>
      <c r="D1578" s="35">
        <f>Consumos!B1578</f>
        <v>0</v>
      </c>
    </row>
    <row r="1579" spans="1:4" x14ac:dyDescent="0.15">
      <c r="A1579" t="str">
        <f>Consumos!K1579</f>
        <v>11900</v>
      </c>
      <c r="B1579">
        <f>Consumos!L1579</f>
        <v>0</v>
      </c>
      <c r="C1579" s="35">
        <f>Consumos!M1579</f>
        <v>0</v>
      </c>
      <c r="D1579" s="35">
        <f>Consumos!B1579</f>
        <v>0</v>
      </c>
    </row>
    <row r="1580" spans="1:4" x14ac:dyDescent="0.15">
      <c r="A1580" t="str">
        <f>Consumos!K1580</f>
        <v>11900</v>
      </c>
      <c r="B1580">
        <f>Consumos!L1580</f>
        <v>0</v>
      </c>
      <c r="C1580" s="35">
        <f>Consumos!M1580</f>
        <v>0</v>
      </c>
      <c r="D1580" s="35">
        <f>Consumos!B1580</f>
        <v>0</v>
      </c>
    </row>
    <row r="1581" spans="1:4" x14ac:dyDescent="0.15">
      <c r="A1581" t="str">
        <f>Consumos!K1581</f>
        <v>11900</v>
      </c>
      <c r="B1581">
        <f>Consumos!L1581</f>
        <v>0</v>
      </c>
      <c r="C1581" s="35">
        <f>Consumos!M1581</f>
        <v>0</v>
      </c>
      <c r="D1581" s="35">
        <f>Consumos!B1581</f>
        <v>0</v>
      </c>
    </row>
    <row r="1582" spans="1:4" x14ac:dyDescent="0.15">
      <c r="A1582" t="str">
        <f>Consumos!K1582</f>
        <v>11900</v>
      </c>
      <c r="B1582">
        <f>Consumos!L1582</f>
        <v>0</v>
      </c>
      <c r="C1582" s="35">
        <f>Consumos!M1582</f>
        <v>0</v>
      </c>
      <c r="D1582" s="35">
        <f>Consumos!B1582</f>
        <v>0</v>
      </c>
    </row>
    <row r="1583" spans="1:4" x14ac:dyDescent="0.15">
      <c r="A1583" t="str">
        <f>Consumos!K1583</f>
        <v>11900</v>
      </c>
      <c r="B1583">
        <f>Consumos!L1583</f>
        <v>0</v>
      </c>
      <c r="C1583" s="35">
        <f>Consumos!M1583</f>
        <v>0</v>
      </c>
      <c r="D1583" s="35">
        <f>Consumos!B1583</f>
        <v>0</v>
      </c>
    </row>
    <row r="1584" spans="1:4" x14ac:dyDescent="0.15">
      <c r="A1584" t="str">
        <f>Consumos!K1584</f>
        <v>11900</v>
      </c>
      <c r="B1584">
        <f>Consumos!L1584</f>
        <v>0</v>
      </c>
      <c r="C1584" s="35">
        <f>Consumos!M1584</f>
        <v>0</v>
      </c>
      <c r="D1584" s="35">
        <f>Consumos!B1584</f>
        <v>0</v>
      </c>
    </row>
    <row r="1585" spans="1:4" x14ac:dyDescent="0.15">
      <c r="A1585" t="str">
        <f>Consumos!K1585</f>
        <v>11900</v>
      </c>
      <c r="B1585">
        <f>Consumos!L1585</f>
        <v>0</v>
      </c>
      <c r="C1585" s="35">
        <f>Consumos!M1585</f>
        <v>0</v>
      </c>
      <c r="D1585" s="35">
        <f>Consumos!B1585</f>
        <v>0</v>
      </c>
    </row>
    <row r="1586" spans="1:4" x14ac:dyDescent="0.15">
      <c r="A1586" t="str">
        <f>Consumos!K1586</f>
        <v>11900</v>
      </c>
      <c r="B1586">
        <f>Consumos!L1586</f>
        <v>0</v>
      </c>
      <c r="C1586" s="35">
        <f>Consumos!M1586</f>
        <v>0</v>
      </c>
      <c r="D1586" s="35">
        <f>Consumos!B1586</f>
        <v>0</v>
      </c>
    </row>
    <row r="1587" spans="1:4" x14ac:dyDescent="0.15">
      <c r="A1587" t="str">
        <f>Consumos!K1587</f>
        <v>11900</v>
      </c>
      <c r="B1587">
        <f>Consumos!L1587</f>
        <v>0</v>
      </c>
      <c r="C1587" s="35">
        <f>Consumos!M1587</f>
        <v>0</v>
      </c>
      <c r="D1587" s="35">
        <f>Consumos!B1587</f>
        <v>0</v>
      </c>
    </row>
    <row r="1588" spans="1:4" x14ac:dyDescent="0.15">
      <c r="A1588" t="str">
        <f>Consumos!K1588</f>
        <v>11900</v>
      </c>
      <c r="B1588">
        <f>Consumos!L1588</f>
        <v>0</v>
      </c>
      <c r="C1588" s="35">
        <f>Consumos!M1588</f>
        <v>0</v>
      </c>
      <c r="D1588" s="35">
        <f>Consumos!B1588</f>
        <v>0</v>
      </c>
    </row>
    <row r="1589" spans="1:4" x14ac:dyDescent="0.15">
      <c r="A1589" t="str">
        <f>Consumos!K1589</f>
        <v>11900</v>
      </c>
      <c r="B1589">
        <f>Consumos!L1589</f>
        <v>0</v>
      </c>
      <c r="C1589" s="35">
        <f>Consumos!M1589</f>
        <v>0</v>
      </c>
      <c r="D1589" s="35">
        <f>Consumos!B1589</f>
        <v>0</v>
      </c>
    </row>
    <row r="1590" spans="1:4" x14ac:dyDescent="0.15">
      <c r="A1590" t="str">
        <f>Consumos!K1590</f>
        <v>11900</v>
      </c>
      <c r="B1590">
        <f>Consumos!L1590</f>
        <v>0</v>
      </c>
      <c r="C1590" s="35">
        <f>Consumos!M1590</f>
        <v>0</v>
      </c>
      <c r="D1590" s="35">
        <f>Consumos!B1590</f>
        <v>0</v>
      </c>
    </row>
    <row r="1591" spans="1:4" x14ac:dyDescent="0.15">
      <c r="A1591" t="str">
        <f>Consumos!K1591</f>
        <v>11900</v>
      </c>
      <c r="B1591">
        <f>Consumos!L1591</f>
        <v>0</v>
      </c>
      <c r="C1591" s="35">
        <f>Consumos!M1591</f>
        <v>0</v>
      </c>
      <c r="D1591" s="35">
        <f>Consumos!B1591</f>
        <v>0</v>
      </c>
    </row>
    <row r="1592" spans="1:4" x14ac:dyDescent="0.15">
      <c r="A1592" t="str">
        <f>Consumos!K1592</f>
        <v>11900</v>
      </c>
      <c r="B1592">
        <f>Consumos!L1592</f>
        <v>0</v>
      </c>
      <c r="C1592" s="35">
        <f>Consumos!M1592</f>
        <v>0</v>
      </c>
      <c r="D1592" s="35">
        <f>Consumos!B1592</f>
        <v>0</v>
      </c>
    </row>
    <row r="1593" spans="1:4" x14ac:dyDescent="0.15">
      <c r="A1593" t="str">
        <f>Consumos!K1593</f>
        <v>11900</v>
      </c>
      <c r="B1593">
        <f>Consumos!L1593</f>
        <v>0</v>
      </c>
      <c r="C1593" s="35">
        <f>Consumos!M1593</f>
        <v>0</v>
      </c>
      <c r="D1593" s="35">
        <f>Consumos!B1593</f>
        <v>0</v>
      </c>
    </row>
    <row r="1594" spans="1:4" x14ac:dyDescent="0.15">
      <c r="A1594" t="str">
        <f>Consumos!K1594</f>
        <v>11900</v>
      </c>
      <c r="B1594">
        <f>Consumos!L1594</f>
        <v>0</v>
      </c>
      <c r="C1594" s="35">
        <f>Consumos!M1594</f>
        <v>0</v>
      </c>
      <c r="D1594" s="35">
        <f>Consumos!B1594</f>
        <v>0</v>
      </c>
    </row>
    <row r="1595" spans="1:4" x14ac:dyDescent="0.15">
      <c r="A1595" t="str">
        <f>Consumos!K1595</f>
        <v>11900</v>
      </c>
      <c r="B1595">
        <f>Consumos!L1595</f>
        <v>0</v>
      </c>
      <c r="C1595" s="35">
        <f>Consumos!M1595</f>
        <v>0</v>
      </c>
      <c r="D1595" s="35">
        <f>Consumos!B1595</f>
        <v>0</v>
      </c>
    </row>
    <row r="1596" spans="1:4" x14ac:dyDescent="0.15">
      <c r="A1596" t="str">
        <f>Consumos!K1596</f>
        <v>11900</v>
      </c>
      <c r="B1596">
        <f>Consumos!L1596</f>
        <v>0</v>
      </c>
      <c r="C1596" s="35">
        <f>Consumos!M1596</f>
        <v>0</v>
      </c>
      <c r="D1596" s="35">
        <f>Consumos!B1596</f>
        <v>0</v>
      </c>
    </row>
    <row r="1597" spans="1:4" x14ac:dyDescent="0.15">
      <c r="A1597" t="str">
        <f>Consumos!K1597</f>
        <v>11900</v>
      </c>
      <c r="B1597">
        <f>Consumos!L1597</f>
        <v>0</v>
      </c>
      <c r="C1597" s="35">
        <f>Consumos!M1597</f>
        <v>0</v>
      </c>
      <c r="D1597" s="35">
        <f>Consumos!B1597</f>
        <v>0</v>
      </c>
    </row>
    <row r="1598" spans="1:4" x14ac:dyDescent="0.15">
      <c r="A1598" t="str">
        <f>Consumos!K1598</f>
        <v>11900</v>
      </c>
      <c r="B1598">
        <f>Consumos!L1598</f>
        <v>0</v>
      </c>
      <c r="C1598" s="35">
        <f>Consumos!M1598</f>
        <v>0</v>
      </c>
      <c r="D1598" s="35">
        <f>Consumos!B1598</f>
        <v>0</v>
      </c>
    </row>
    <row r="1599" spans="1:4" x14ac:dyDescent="0.15">
      <c r="A1599" t="str">
        <f>Consumos!K1599</f>
        <v>11900</v>
      </c>
      <c r="B1599">
        <f>Consumos!L1599</f>
        <v>0</v>
      </c>
      <c r="C1599" s="35">
        <f>Consumos!M1599</f>
        <v>0</v>
      </c>
      <c r="D1599" s="35">
        <f>Consumos!B1599</f>
        <v>0</v>
      </c>
    </row>
    <row r="1600" spans="1:4" x14ac:dyDescent="0.15">
      <c r="A1600" t="str">
        <f>Consumos!K1600</f>
        <v>11900</v>
      </c>
      <c r="B1600">
        <f>Consumos!L1600</f>
        <v>0</v>
      </c>
      <c r="C1600" s="35">
        <f>Consumos!M1600</f>
        <v>0</v>
      </c>
      <c r="D1600" s="35">
        <f>Consumos!B1600</f>
        <v>0</v>
      </c>
    </row>
    <row r="1601" spans="1:4" x14ac:dyDescent="0.15">
      <c r="A1601" t="str">
        <f>Consumos!K1601</f>
        <v>11900</v>
      </c>
      <c r="B1601">
        <f>Consumos!L1601</f>
        <v>0</v>
      </c>
      <c r="C1601" s="35">
        <f>Consumos!M1601</f>
        <v>0</v>
      </c>
      <c r="D1601" s="35">
        <f>Consumos!B1601</f>
        <v>0</v>
      </c>
    </row>
    <row r="1602" spans="1:4" x14ac:dyDescent="0.15">
      <c r="A1602" t="str">
        <f>Consumos!K1602</f>
        <v>11900</v>
      </c>
      <c r="B1602">
        <f>Consumos!L1602</f>
        <v>0</v>
      </c>
      <c r="C1602" s="35">
        <f>Consumos!M1602</f>
        <v>0</v>
      </c>
      <c r="D1602" s="35">
        <f>Consumos!B1602</f>
        <v>0</v>
      </c>
    </row>
    <row r="1603" spans="1:4" x14ac:dyDescent="0.15">
      <c r="A1603" t="str">
        <f>Consumos!K1603</f>
        <v>11900</v>
      </c>
      <c r="B1603">
        <f>Consumos!L1603</f>
        <v>0</v>
      </c>
      <c r="C1603" s="35">
        <f>Consumos!M1603</f>
        <v>0</v>
      </c>
      <c r="D1603" s="35">
        <f>Consumos!B1603</f>
        <v>0</v>
      </c>
    </row>
    <row r="1604" spans="1:4" x14ac:dyDescent="0.15">
      <c r="A1604" t="str">
        <f>Consumos!K1604</f>
        <v>11900</v>
      </c>
      <c r="B1604">
        <f>Consumos!L1604</f>
        <v>0</v>
      </c>
      <c r="C1604" s="35">
        <f>Consumos!M1604</f>
        <v>0</v>
      </c>
      <c r="D1604" s="35">
        <f>Consumos!B1604</f>
        <v>0</v>
      </c>
    </row>
    <row r="1605" spans="1:4" x14ac:dyDescent="0.15">
      <c r="A1605" t="str">
        <f>Consumos!K1605</f>
        <v>11900</v>
      </c>
      <c r="B1605">
        <f>Consumos!L1605</f>
        <v>0</v>
      </c>
      <c r="C1605" s="35">
        <f>Consumos!M1605</f>
        <v>0</v>
      </c>
      <c r="D1605" s="35">
        <f>Consumos!B1605</f>
        <v>0</v>
      </c>
    </row>
    <row r="1606" spans="1:4" x14ac:dyDescent="0.15">
      <c r="A1606" t="str">
        <f>Consumos!K1606</f>
        <v>11900</v>
      </c>
      <c r="B1606">
        <f>Consumos!L1606</f>
        <v>0</v>
      </c>
      <c r="C1606" s="35">
        <f>Consumos!M1606</f>
        <v>0</v>
      </c>
      <c r="D1606" s="35">
        <f>Consumos!B1606</f>
        <v>0</v>
      </c>
    </row>
    <row r="1607" spans="1:4" x14ac:dyDescent="0.15">
      <c r="A1607" t="str">
        <f>Consumos!K1607</f>
        <v>11900</v>
      </c>
      <c r="B1607">
        <f>Consumos!L1607</f>
        <v>0</v>
      </c>
      <c r="C1607" s="35">
        <f>Consumos!M1607</f>
        <v>0</v>
      </c>
      <c r="D1607" s="35">
        <f>Consumos!B1607</f>
        <v>0</v>
      </c>
    </row>
    <row r="1608" spans="1:4" x14ac:dyDescent="0.15">
      <c r="A1608" t="str">
        <f>Consumos!K1608</f>
        <v>11900</v>
      </c>
      <c r="B1608">
        <f>Consumos!L1608</f>
        <v>0</v>
      </c>
      <c r="C1608" s="35">
        <f>Consumos!M1608</f>
        <v>0</v>
      </c>
      <c r="D1608" s="35">
        <f>Consumos!B1608</f>
        <v>0</v>
      </c>
    </row>
    <row r="1609" spans="1:4" x14ac:dyDescent="0.15">
      <c r="A1609" t="str">
        <f>Consumos!K1609</f>
        <v>11900</v>
      </c>
      <c r="B1609">
        <f>Consumos!L1609</f>
        <v>0</v>
      </c>
      <c r="C1609" s="35">
        <f>Consumos!M1609</f>
        <v>0</v>
      </c>
      <c r="D1609" s="35">
        <f>Consumos!B1609</f>
        <v>0</v>
      </c>
    </row>
    <row r="1610" spans="1:4" x14ac:dyDescent="0.15">
      <c r="A1610" t="str">
        <f>Consumos!K1610</f>
        <v>11900</v>
      </c>
      <c r="B1610">
        <f>Consumos!L1610</f>
        <v>0</v>
      </c>
      <c r="C1610" s="35">
        <f>Consumos!M1610</f>
        <v>0</v>
      </c>
      <c r="D1610" s="35">
        <f>Consumos!B1610</f>
        <v>0</v>
      </c>
    </row>
    <row r="1611" spans="1:4" x14ac:dyDescent="0.15">
      <c r="A1611" t="str">
        <f>Consumos!K1611</f>
        <v>11900</v>
      </c>
      <c r="B1611">
        <f>Consumos!L1611</f>
        <v>0</v>
      </c>
      <c r="C1611" s="35">
        <f>Consumos!M1611</f>
        <v>0</v>
      </c>
      <c r="D1611" s="35">
        <f>Consumos!B1611</f>
        <v>0</v>
      </c>
    </row>
    <row r="1612" spans="1:4" x14ac:dyDescent="0.15">
      <c r="A1612" t="str">
        <f>Consumos!K1612</f>
        <v>11900</v>
      </c>
      <c r="B1612">
        <f>Consumos!L1612</f>
        <v>0</v>
      </c>
      <c r="C1612" s="35">
        <f>Consumos!M1612</f>
        <v>0</v>
      </c>
      <c r="D1612" s="35">
        <f>Consumos!B1612</f>
        <v>0</v>
      </c>
    </row>
    <row r="1613" spans="1:4" x14ac:dyDescent="0.15">
      <c r="A1613" t="str">
        <f>Consumos!K1613</f>
        <v>11900</v>
      </c>
      <c r="B1613">
        <f>Consumos!L1613</f>
        <v>0</v>
      </c>
      <c r="C1613" s="35">
        <f>Consumos!M1613</f>
        <v>0</v>
      </c>
      <c r="D1613" s="35">
        <f>Consumos!B1613</f>
        <v>0</v>
      </c>
    </row>
    <row r="1614" spans="1:4" x14ac:dyDescent="0.15">
      <c r="A1614" t="str">
        <f>Consumos!K1614</f>
        <v>11900</v>
      </c>
      <c r="B1614">
        <f>Consumos!L1614</f>
        <v>0</v>
      </c>
      <c r="C1614" s="35">
        <f>Consumos!M1614</f>
        <v>0</v>
      </c>
      <c r="D1614" s="35">
        <f>Consumos!B1614</f>
        <v>0</v>
      </c>
    </row>
    <row r="1615" spans="1:4" x14ac:dyDescent="0.15">
      <c r="A1615" t="str">
        <f>Consumos!K1615</f>
        <v>11900</v>
      </c>
      <c r="B1615">
        <f>Consumos!L1615</f>
        <v>0</v>
      </c>
      <c r="C1615" s="35">
        <f>Consumos!M1615</f>
        <v>0</v>
      </c>
      <c r="D1615" s="35">
        <f>Consumos!B1615</f>
        <v>0</v>
      </c>
    </row>
    <row r="1616" spans="1:4" x14ac:dyDescent="0.15">
      <c r="A1616" t="str">
        <f>Consumos!K1616</f>
        <v>11900</v>
      </c>
      <c r="B1616">
        <f>Consumos!L1616</f>
        <v>0</v>
      </c>
      <c r="C1616" s="35">
        <f>Consumos!M1616</f>
        <v>0</v>
      </c>
      <c r="D1616" s="35">
        <f>Consumos!B1616</f>
        <v>0</v>
      </c>
    </row>
    <row r="1617" spans="1:4" x14ac:dyDescent="0.15">
      <c r="A1617" t="str">
        <f>Consumos!K1617</f>
        <v>11900</v>
      </c>
      <c r="B1617">
        <f>Consumos!L1617</f>
        <v>0</v>
      </c>
      <c r="C1617" s="35">
        <f>Consumos!M1617</f>
        <v>0</v>
      </c>
      <c r="D1617" s="35">
        <f>Consumos!B1617</f>
        <v>0</v>
      </c>
    </row>
    <row r="1618" spans="1:4" x14ac:dyDescent="0.15">
      <c r="A1618" t="str">
        <f>Consumos!K1618</f>
        <v>11900</v>
      </c>
      <c r="B1618">
        <f>Consumos!L1618</f>
        <v>0</v>
      </c>
      <c r="C1618" s="35">
        <f>Consumos!M1618</f>
        <v>0</v>
      </c>
      <c r="D1618" s="35">
        <f>Consumos!B1618</f>
        <v>0</v>
      </c>
    </row>
    <row r="1619" spans="1:4" x14ac:dyDescent="0.15">
      <c r="A1619" t="str">
        <f>Consumos!K1619</f>
        <v>11900</v>
      </c>
      <c r="B1619">
        <f>Consumos!L1619</f>
        <v>0</v>
      </c>
      <c r="C1619" s="35">
        <f>Consumos!M1619</f>
        <v>0</v>
      </c>
      <c r="D1619" s="35">
        <f>Consumos!B1619</f>
        <v>0</v>
      </c>
    </row>
    <row r="1620" spans="1:4" x14ac:dyDescent="0.15">
      <c r="A1620" t="str">
        <f>Consumos!K1620</f>
        <v>11900</v>
      </c>
      <c r="B1620">
        <f>Consumos!L1620</f>
        <v>0</v>
      </c>
      <c r="C1620" s="35">
        <f>Consumos!M1620</f>
        <v>0</v>
      </c>
      <c r="D1620" s="35">
        <f>Consumos!B1620</f>
        <v>0</v>
      </c>
    </row>
    <row r="1621" spans="1:4" x14ac:dyDescent="0.15">
      <c r="A1621" t="str">
        <f>Consumos!K1621</f>
        <v>11900</v>
      </c>
      <c r="B1621">
        <f>Consumos!L1621</f>
        <v>0</v>
      </c>
      <c r="C1621" s="35">
        <f>Consumos!M1621</f>
        <v>0</v>
      </c>
      <c r="D1621" s="35">
        <f>Consumos!B1621</f>
        <v>0</v>
      </c>
    </row>
    <row r="1622" spans="1:4" x14ac:dyDescent="0.15">
      <c r="A1622" t="str">
        <f>Consumos!K1622</f>
        <v>11900</v>
      </c>
      <c r="B1622">
        <f>Consumos!L1622</f>
        <v>0</v>
      </c>
      <c r="C1622" s="35">
        <f>Consumos!M1622</f>
        <v>0</v>
      </c>
      <c r="D1622" s="35">
        <f>Consumos!B1622</f>
        <v>0</v>
      </c>
    </row>
    <row r="1623" spans="1:4" x14ac:dyDescent="0.15">
      <c r="A1623" t="str">
        <f>Consumos!K1623</f>
        <v>11900</v>
      </c>
      <c r="B1623">
        <f>Consumos!L1623</f>
        <v>0</v>
      </c>
      <c r="C1623" s="35">
        <f>Consumos!M1623</f>
        <v>0</v>
      </c>
      <c r="D1623" s="35">
        <f>Consumos!B1623</f>
        <v>0</v>
      </c>
    </row>
    <row r="1624" spans="1:4" x14ac:dyDescent="0.15">
      <c r="A1624" t="str">
        <f>Consumos!K1624</f>
        <v>11900</v>
      </c>
      <c r="B1624">
        <f>Consumos!L1624</f>
        <v>0</v>
      </c>
      <c r="C1624" s="35">
        <f>Consumos!M1624</f>
        <v>0</v>
      </c>
      <c r="D1624" s="35">
        <f>Consumos!B1624</f>
        <v>0</v>
      </c>
    </row>
    <row r="1625" spans="1:4" x14ac:dyDescent="0.15">
      <c r="A1625" t="str">
        <f>Consumos!K1625</f>
        <v>11900</v>
      </c>
      <c r="B1625">
        <f>Consumos!L1625</f>
        <v>0</v>
      </c>
      <c r="C1625" s="35">
        <f>Consumos!M1625</f>
        <v>0</v>
      </c>
      <c r="D1625" s="35">
        <f>Consumos!B1625</f>
        <v>0</v>
      </c>
    </row>
    <row r="1626" spans="1:4" x14ac:dyDescent="0.15">
      <c r="A1626" t="str">
        <f>Consumos!K1626</f>
        <v>11900</v>
      </c>
      <c r="B1626">
        <f>Consumos!L1626</f>
        <v>0</v>
      </c>
      <c r="C1626" s="35">
        <f>Consumos!M1626</f>
        <v>0</v>
      </c>
      <c r="D1626" s="35">
        <f>Consumos!B1626</f>
        <v>0</v>
      </c>
    </row>
    <row r="1627" spans="1:4" x14ac:dyDescent="0.15">
      <c r="A1627" t="str">
        <f>Consumos!K1627</f>
        <v>11900</v>
      </c>
      <c r="B1627">
        <f>Consumos!L1627</f>
        <v>0</v>
      </c>
      <c r="C1627" s="35">
        <f>Consumos!M1627</f>
        <v>0</v>
      </c>
      <c r="D1627" s="35">
        <f>Consumos!B1627</f>
        <v>0</v>
      </c>
    </row>
    <row r="1628" spans="1:4" x14ac:dyDescent="0.15">
      <c r="A1628" t="str">
        <f>Consumos!K1628</f>
        <v>11900</v>
      </c>
      <c r="B1628">
        <f>Consumos!L1628</f>
        <v>0</v>
      </c>
      <c r="C1628" s="35">
        <f>Consumos!M1628</f>
        <v>0</v>
      </c>
      <c r="D1628" s="35">
        <f>Consumos!B1628</f>
        <v>0</v>
      </c>
    </row>
    <row r="1629" spans="1:4" x14ac:dyDescent="0.15">
      <c r="A1629" t="str">
        <f>Consumos!K1629</f>
        <v>11900</v>
      </c>
      <c r="B1629">
        <f>Consumos!L1629</f>
        <v>0</v>
      </c>
      <c r="C1629" s="35">
        <f>Consumos!M1629</f>
        <v>0</v>
      </c>
      <c r="D1629" s="35">
        <f>Consumos!B1629</f>
        <v>0</v>
      </c>
    </row>
    <row r="1630" spans="1:4" x14ac:dyDescent="0.15">
      <c r="A1630" t="str">
        <f>Consumos!K1630</f>
        <v>11900</v>
      </c>
      <c r="B1630">
        <f>Consumos!L1630</f>
        <v>0</v>
      </c>
      <c r="C1630" s="35">
        <f>Consumos!M1630</f>
        <v>0</v>
      </c>
      <c r="D1630" s="35">
        <f>Consumos!B1630</f>
        <v>0</v>
      </c>
    </row>
    <row r="1631" spans="1:4" x14ac:dyDescent="0.15">
      <c r="A1631" t="str">
        <f>Consumos!K1631</f>
        <v>11900</v>
      </c>
      <c r="B1631">
        <f>Consumos!L1631</f>
        <v>0</v>
      </c>
      <c r="C1631" s="35">
        <f>Consumos!M1631</f>
        <v>0</v>
      </c>
      <c r="D1631" s="35">
        <f>Consumos!B1631</f>
        <v>0</v>
      </c>
    </row>
    <row r="1632" spans="1:4" x14ac:dyDescent="0.15">
      <c r="A1632" t="str">
        <f>Consumos!K1632</f>
        <v>11900</v>
      </c>
      <c r="B1632">
        <f>Consumos!L1632</f>
        <v>0</v>
      </c>
      <c r="C1632" s="35">
        <f>Consumos!M1632</f>
        <v>0</v>
      </c>
      <c r="D1632" s="35">
        <f>Consumos!B1632</f>
        <v>0</v>
      </c>
    </row>
    <row r="1633" spans="1:4" x14ac:dyDescent="0.15">
      <c r="A1633" t="str">
        <f>Consumos!K1633</f>
        <v>11900</v>
      </c>
      <c r="B1633">
        <f>Consumos!L1633</f>
        <v>0</v>
      </c>
      <c r="C1633" s="35">
        <f>Consumos!M1633</f>
        <v>0</v>
      </c>
      <c r="D1633" s="35">
        <f>Consumos!B1633</f>
        <v>0</v>
      </c>
    </row>
    <row r="1634" spans="1:4" x14ac:dyDescent="0.15">
      <c r="A1634" t="str">
        <f>Consumos!K1634</f>
        <v>11900</v>
      </c>
      <c r="B1634">
        <f>Consumos!L1634</f>
        <v>0</v>
      </c>
      <c r="C1634" s="35">
        <f>Consumos!M1634</f>
        <v>0</v>
      </c>
      <c r="D1634" s="35">
        <f>Consumos!B1634</f>
        <v>0</v>
      </c>
    </row>
    <row r="1635" spans="1:4" x14ac:dyDescent="0.15">
      <c r="A1635" t="str">
        <f>Consumos!K1635</f>
        <v>11900</v>
      </c>
      <c r="B1635">
        <f>Consumos!L1635</f>
        <v>0</v>
      </c>
      <c r="C1635" s="35">
        <f>Consumos!M1635</f>
        <v>0</v>
      </c>
      <c r="D1635" s="35">
        <f>Consumos!B1635</f>
        <v>0</v>
      </c>
    </row>
    <row r="1636" spans="1:4" x14ac:dyDescent="0.15">
      <c r="A1636" t="str">
        <f>Consumos!K1636</f>
        <v>11900</v>
      </c>
      <c r="B1636">
        <f>Consumos!L1636</f>
        <v>0</v>
      </c>
      <c r="C1636" s="35">
        <f>Consumos!M1636</f>
        <v>0</v>
      </c>
      <c r="D1636" s="35">
        <f>Consumos!B1636</f>
        <v>0</v>
      </c>
    </row>
    <row r="1637" spans="1:4" x14ac:dyDescent="0.15">
      <c r="A1637" t="str">
        <f>Consumos!K1637</f>
        <v>11900</v>
      </c>
      <c r="B1637">
        <f>Consumos!L1637</f>
        <v>0</v>
      </c>
      <c r="C1637" s="35">
        <f>Consumos!M1637</f>
        <v>0</v>
      </c>
      <c r="D1637" s="35">
        <f>Consumos!B1637</f>
        <v>0</v>
      </c>
    </row>
    <row r="1638" spans="1:4" x14ac:dyDescent="0.15">
      <c r="A1638" t="str">
        <f>Consumos!K1638</f>
        <v>11900</v>
      </c>
      <c r="B1638">
        <f>Consumos!L1638</f>
        <v>0</v>
      </c>
      <c r="C1638" s="35">
        <f>Consumos!M1638</f>
        <v>0</v>
      </c>
      <c r="D1638" s="35">
        <f>Consumos!B1638</f>
        <v>0</v>
      </c>
    </row>
    <row r="1639" spans="1:4" x14ac:dyDescent="0.15">
      <c r="A1639" t="str">
        <f>Consumos!K1639</f>
        <v>11900</v>
      </c>
      <c r="B1639">
        <f>Consumos!L1639</f>
        <v>0</v>
      </c>
      <c r="C1639" s="35">
        <f>Consumos!M1639</f>
        <v>0</v>
      </c>
      <c r="D1639" s="35">
        <f>Consumos!B1639</f>
        <v>0</v>
      </c>
    </row>
    <row r="1640" spans="1:4" x14ac:dyDescent="0.15">
      <c r="A1640" t="str">
        <f>Consumos!K1640</f>
        <v>11900</v>
      </c>
      <c r="B1640">
        <f>Consumos!L1640</f>
        <v>0</v>
      </c>
      <c r="C1640" s="35">
        <f>Consumos!M1640</f>
        <v>0</v>
      </c>
      <c r="D1640" s="35">
        <f>Consumos!B1640</f>
        <v>0</v>
      </c>
    </row>
    <row r="1641" spans="1:4" x14ac:dyDescent="0.15">
      <c r="A1641" t="str">
        <f>Consumos!K1641</f>
        <v>11900</v>
      </c>
      <c r="B1641">
        <f>Consumos!L1641</f>
        <v>0</v>
      </c>
      <c r="C1641" s="35">
        <f>Consumos!M1641</f>
        <v>0</v>
      </c>
      <c r="D1641" s="35">
        <f>Consumos!B1641</f>
        <v>0</v>
      </c>
    </row>
    <row r="1642" spans="1:4" x14ac:dyDescent="0.15">
      <c r="A1642" t="str">
        <f>Consumos!K1642</f>
        <v>11900</v>
      </c>
      <c r="B1642">
        <f>Consumos!L1642</f>
        <v>0</v>
      </c>
      <c r="C1642" s="35">
        <f>Consumos!M1642</f>
        <v>0</v>
      </c>
      <c r="D1642" s="35">
        <f>Consumos!B1642</f>
        <v>0</v>
      </c>
    </row>
    <row r="1643" spans="1:4" x14ac:dyDescent="0.15">
      <c r="A1643" t="str">
        <f>Consumos!K1643</f>
        <v>11900</v>
      </c>
      <c r="B1643">
        <f>Consumos!L1643</f>
        <v>0</v>
      </c>
      <c r="C1643" s="35">
        <f>Consumos!M1643</f>
        <v>0</v>
      </c>
      <c r="D1643" s="35">
        <f>Consumos!B1643</f>
        <v>0</v>
      </c>
    </row>
    <row r="1644" spans="1:4" x14ac:dyDescent="0.15">
      <c r="A1644" t="str">
        <f>Consumos!K1644</f>
        <v>11900</v>
      </c>
      <c r="B1644">
        <f>Consumos!L1644</f>
        <v>0</v>
      </c>
      <c r="C1644" s="35">
        <f>Consumos!M1644</f>
        <v>0</v>
      </c>
      <c r="D1644" s="35">
        <f>Consumos!B1644</f>
        <v>0</v>
      </c>
    </row>
    <row r="1645" spans="1:4" x14ac:dyDescent="0.15">
      <c r="A1645" t="str">
        <f>Consumos!K1645</f>
        <v>11900</v>
      </c>
      <c r="B1645">
        <f>Consumos!L1645</f>
        <v>0</v>
      </c>
      <c r="C1645" s="35">
        <f>Consumos!M1645</f>
        <v>0</v>
      </c>
      <c r="D1645" s="35">
        <f>Consumos!B1645</f>
        <v>0</v>
      </c>
    </row>
    <row r="1646" spans="1:4" x14ac:dyDescent="0.15">
      <c r="A1646" t="str">
        <f>Consumos!K1646</f>
        <v>11900</v>
      </c>
      <c r="B1646">
        <f>Consumos!L1646</f>
        <v>0</v>
      </c>
      <c r="C1646" s="35">
        <f>Consumos!M1646</f>
        <v>0</v>
      </c>
      <c r="D1646" s="35">
        <f>Consumos!B1646</f>
        <v>0</v>
      </c>
    </row>
    <row r="1647" spans="1:4" x14ac:dyDescent="0.15">
      <c r="A1647" t="str">
        <f>Consumos!K1647</f>
        <v>11900</v>
      </c>
      <c r="B1647">
        <f>Consumos!L1647</f>
        <v>0</v>
      </c>
      <c r="C1647" s="35">
        <f>Consumos!M1647</f>
        <v>0</v>
      </c>
      <c r="D1647" s="35">
        <f>Consumos!B1647</f>
        <v>0</v>
      </c>
    </row>
    <row r="1648" spans="1:4" x14ac:dyDescent="0.15">
      <c r="A1648" t="str">
        <f>Consumos!K1648</f>
        <v>11900</v>
      </c>
      <c r="B1648">
        <f>Consumos!L1648</f>
        <v>0</v>
      </c>
      <c r="C1648" s="35">
        <f>Consumos!M1648</f>
        <v>0</v>
      </c>
      <c r="D1648" s="35">
        <f>Consumos!B1648</f>
        <v>0</v>
      </c>
    </row>
    <row r="1649" spans="1:4" x14ac:dyDescent="0.15">
      <c r="A1649" t="str">
        <f>Consumos!K1649</f>
        <v>11900</v>
      </c>
      <c r="B1649">
        <f>Consumos!L1649</f>
        <v>0</v>
      </c>
      <c r="C1649" s="35">
        <f>Consumos!M1649</f>
        <v>0</v>
      </c>
      <c r="D1649" s="35">
        <f>Consumos!B1649</f>
        <v>0</v>
      </c>
    </row>
    <row r="1650" spans="1:4" x14ac:dyDescent="0.15">
      <c r="A1650" t="str">
        <f>Consumos!K1650</f>
        <v>11900</v>
      </c>
      <c r="B1650">
        <f>Consumos!L1650</f>
        <v>0</v>
      </c>
      <c r="C1650" s="35">
        <f>Consumos!M1650</f>
        <v>0</v>
      </c>
      <c r="D1650" s="35">
        <f>Consumos!B1650</f>
        <v>0</v>
      </c>
    </row>
    <row r="1651" spans="1:4" x14ac:dyDescent="0.15">
      <c r="A1651" t="str">
        <f>Consumos!K1651</f>
        <v>11900</v>
      </c>
      <c r="B1651">
        <f>Consumos!L1651</f>
        <v>0</v>
      </c>
      <c r="C1651" s="35">
        <f>Consumos!M1651</f>
        <v>0</v>
      </c>
      <c r="D1651" s="35">
        <f>Consumos!B1651</f>
        <v>0</v>
      </c>
    </row>
    <row r="1652" spans="1:4" x14ac:dyDescent="0.15">
      <c r="A1652" t="str">
        <f>Consumos!K1652</f>
        <v>11900</v>
      </c>
      <c r="B1652">
        <f>Consumos!L1652</f>
        <v>0</v>
      </c>
      <c r="C1652" s="35">
        <f>Consumos!M1652</f>
        <v>0</v>
      </c>
      <c r="D1652" s="35">
        <f>Consumos!B1652</f>
        <v>0</v>
      </c>
    </row>
    <row r="1653" spans="1:4" x14ac:dyDescent="0.15">
      <c r="A1653" t="str">
        <f>Consumos!K1653</f>
        <v>11900</v>
      </c>
      <c r="B1653">
        <f>Consumos!L1653</f>
        <v>0</v>
      </c>
      <c r="C1653" s="35">
        <f>Consumos!M1653</f>
        <v>0</v>
      </c>
      <c r="D1653" s="35">
        <f>Consumos!B1653</f>
        <v>0</v>
      </c>
    </row>
    <row r="1654" spans="1:4" x14ac:dyDescent="0.15">
      <c r="A1654" t="str">
        <f>Consumos!K1654</f>
        <v>11900</v>
      </c>
      <c r="B1654">
        <f>Consumos!L1654</f>
        <v>0</v>
      </c>
      <c r="C1654" s="35">
        <f>Consumos!M1654</f>
        <v>0</v>
      </c>
      <c r="D1654" s="35">
        <f>Consumos!B1654</f>
        <v>0</v>
      </c>
    </row>
    <row r="1655" spans="1:4" x14ac:dyDescent="0.15">
      <c r="A1655" t="str">
        <f>Consumos!K1655</f>
        <v>11900</v>
      </c>
      <c r="B1655">
        <f>Consumos!L1655</f>
        <v>0</v>
      </c>
      <c r="C1655" s="35">
        <f>Consumos!M1655</f>
        <v>0</v>
      </c>
      <c r="D1655" s="35">
        <f>Consumos!B1655</f>
        <v>0</v>
      </c>
    </row>
    <row r="1656" spans="1:4" x14ac:dyDescent="0.15">
      <c r="A1656" t="str">
        <f>Consumos!K1656</f>
        <v>11900</v>
      </c>
      <c r="B1656">
        <f>Consumos!L1656</f>
        <v>0</v>
      </c>
      <c r="C1656" s="35">
        <f>Consumos!M1656</f>
        <v>0</v>
      </c>
      <c r="D1656" s="35">
        <f>Consumos!B1656</f>
        <v>0</v>
      </c>
    </row>
    <row r="1657" spans="1:4" x14ac:dyDescent="0.15">
      <c r="A1657" t="str">
        <f>Consumos!K1657</f>
        <v>11900</v>
      </c>
      <c r="B1657">
        <f>Consumos!L1657</f>
        <v>0</v>
      </c>
      <c r="C1657" s="35">
        <f>Consumos!M1657</f>
        <v>0</v>
      </c>
      <c r="D1657" s="35">
        <f>Consumos!B1657</f>
        <v>0</v>
      </c>
    </row>
    <row r="1658" spans="1:4" x14ac:dyDescent="0.15">
      <c r="A1658" t="str">
        <f>Consumos!K1658</f>
        <v>11900</v>
      </c>
      <c r="B1658">
        <f>Consumos!L1658</f>
        <v>0</v>
      </c>
      <c r="C1658" s="35">
        <f>Consumos!M1658</f>
        <v>0</v>
      </c>
      <c r="D1658" s="35">
        <f>Consumos!B1658</f>
        <v>0</v>
      </c>
    </row>
    <row r="1659" spans="1:4" x14ac:dyDescent="0.15">
      <c r="A1659" t="str">
        <f>Consumos!K1659</f>
        <v>11900</v>
      </c>
      <c r="B1659">
        <f>Consumos!L1659</f>
        <v>0</v>
      </c>
      <c r="C1659" s="35">
        <f>Consumos!M1659</f>
        <v>0</v>
      </c>
      <c r="D1659" s="35">
        <f>Consumos!B1659</f>
        <v>0</v>
      </c>
    </row>
    <row r="1660" spans="1:4" x14ac:dyDescent="0.15">
      <c r="A1660" t="str">
        <f>Consumos!K1660</f>
        <v>11900</v>
      </c>
      <c r="B1660">
        <f>Consumos!L1660</f>
        <v>0</v>
      </c>
      <c r="C1660" s="35">
        <f>Consumos!M1660</f>
        <v>0</v>
      </c>
      <c r="D1660" s="35">
        <f>Consumos!B1660</f>
        <v>0</v>
      </c>
    </row>
    <row r="1661" spans="1:4" x14ac:dyDescent="0.15">
      <c r="A1661" t="str">
        <f>Consumos!K1661</f>
        <v>11900</v>
      </c>
      <c r="B1661">
        <f>Consumos!L1661</f>
        <v>0</v>
      </c>
      <c r="C1661" s="35">
        <f>Consumos!M1661</f>
        <v>0</v>
      </c>
      <c r="D1661" s="35">
        <f>Consumos!B1661</f>
        <v>0</v>
      </c>
    </row>
    <row r="1662" spans="1:4" x14ac:dyDescent="0.15">
      <c r="A1662" t="str">
        <f>Consumos!K1662</f>
        <v>11900</v>
      </c>
      <c r="B1662">
        <f>Consumos!L1662</f>
        <v>0</v>
      </c>
      <c r="C1662" s="35">
        <f>Consumos!M1662</f>
        <v>0</v>
      </c>
      <c r="D1662" s="35">
        <f>Consumos!B1662</f>
        <v>0</v>
      </c>
    </row>
    <row r="1663" spans="1:4" x14ac:dyDescent="0.15">
      <c r="A1663" t="str">
        <f>Consumos!K1663</f>
        <v>11900</v>
      </c>
      <c r="B1663">
        <f>Consumos!L1663</f>
        <v>0</v>
      </c>
      <c r="C1663" s="35">
        <f>Consumos!M1663</f>
        <v>0</v>
      </c>
      <c r="D1663" s="35">
        <f>Consumos!B1663</f>
        <v>0</v>
      </c>
    </row>
    <row r="1664" spans="1:4" x14ac:dyDescent="0.15">
      <c r="A1664" t="str">
        <f>Consumos!K1664</f>
        <v>11900</v>
      </c>
      <c r="B1664">
        <f>Consumos!L1664</f>
        <v>0</v>
      </c>
      <c r="C1664" s="35">
        <f>Consumos!M1664</f>
        <v>0</v>
      </c>
      <c r="D1664" s="35">
        <f>Consumos!B1664</f>
        <v>0</v>
      </c>
    </row>
    <row r="1665" spans="1:4" x14ac:dyDescent="0.15">
      <c r="A1665" t="str">
        <f>Consumos!K1665</f>
        <v>11900</v>
      </c>
      <c r="B1665">
        <f>Consumos!L1665</f>
        <v>0</v>
      </c>
      <c r="C1665" s="35">
        <f>Consumos!M1665</f>
        <v>0</v>
      </c>
      <c r="D1665" s="35">
        <f>Consumos!B1665</f>
        <v>0</v>
      </c>
    </row>
    <row r="1666" spans="1:4" x14ac:dyDescent="0.15">
      <c r="A1666" t="str">
        <f>Consumos!K1666</f>
        <v>11900</v>
      </c>
      <c r="B1666">
        <f>Consumos!L1666</f>
        <v>0</v>
      </c>
      <c r="C1666" s="35">
        <f>Consumos!M1666</f>
        <v>0</v>
      </c>
      <c r="D1666" s="35">
        <f>Consumos!B1666</f>
        <v>0</v>
      </c>
    </row>
    <row r="1667" spans="1:4" x14ac:dyDescent="0.15">
      <c r="A1667" t="str">
        <f>Consumos!K1667</f>
        <v>11900</v>
      </c>
      <c r="B1667">
        <f>Consumos!L1667</f>
        <v>0</v>
      </c>
      <c r="C1667" s="35">
        <f>Consumos!M1667</f>
        <v>0</v>
      </c>
      <c r="D1667" s="35">
        <f>Consumos!B1667</f>
        <v>0</v>
      </c>
    </row>
    <row r="1668" spans="1:4" x14ac:dyDescent="0.15">
      <c r="A1668" t="str">
        <f>Consumos!K1668</f>
        <v>11900</v>
      </c>
      <c r="B1668">
        <f>Consumos!L1668</f>
        <v>0</v>
      </c>
      <c r="C1668" s="35">
        <f>Consumos!M1668</f>
        <v>0</v>
      </c>
      <c r="D1668" s="35">
        <f>Consumos!B1668</f>
        <v>0</v>
      </c>
    </row>
    <row r="1669" spans="1:4" x14ac:dyDescent="0.15">
      <c r="A1669" t="str">
        <f>Consumos!K1669</f>
        <v>11900</v>
      </c>
      <c r="B1669">
        <f>Consumos!L1669</f>
        <v>0</v>
      </c>
      <c r="C1669" s="35">
        <f>Consumos!M1669</f>
        <v>0</v>
      </c>
      <c r="D1669" s="35">
        <f>Consumos!B1669</f>
        <v>0</v>
      </c>
    </row>
    <row r="1670" spans="1:4" x14ac:dyDescent="0.15">
      <c r="A1670" t="str">
        <f>Consumos!K1670</f>
        <v>11900</v>
      </c>
      <c r="B1670">
        <f>Consumos!L1670</f>
        <v>0</v>
      </c>
      <c r="C1670" s="35">
        <f>Consumos!M1670</f>
        <v>0</v>
      </c>
      <c r="D1670" s="35">
        <f>Consumos!B1670</f>
        <v>0</v>
      </c>
    </row>
    <row r="1671" spans="1:4" x14ac:dyDescent="0.15">
      <c r="A1671" t="str">
        <f>Consumos!K1671</f>
        <v>11900</v>
      </c>
      <c r="B1671">
        <f>Consumos!L1671</f>
        <v>0</v>
      </c>
      <c r="C1671" s="35">
        <f>Consumos!M1671</f>
        <v>0</v>
      </c>
      <c r="D1671" s="35">
        <f>Consumos!B1671</f>
        <v>0</v>
      </c>
    </row>
    <row r="1672" spans="1:4" x14ac:dyDescent="0.15">
      <c r="A1672" t="str">
        <f>Consumos!K1672</f>
        <v>11900</v>
      </c>
      <c r="B1672">
        <f>Consumos!L1672</f>
        <v>0</v>
      </c>
      <c r="C1672" s="35">
        <f>Consumos!M1672</f>
        <v>0</v>
      </c>
      <c r="D1672" s="35">
        <f>Consumos!B1672</f>
        <v>0</v>
      </c>
    </row>
    <row r="1673" spans="1:4" x14ac:dyDescent="0.15">
      <c r="A1673" t="str">
        <f>Consumos!K1673</f>
        <v>11900</v>
      </c>
      <c r="B1673">
        <f>Consumos!L1673</f>
        <v>0</v>
      </c>
      <c r="C1673" s="35">
        <f>Consumos!M1673</f>
        <v>0</v>
      </c>
      <c r="D1673" s="35">
        <f>Consumos!B1673</f>
        <v>0</v>
      </c>
    </row>
    <row r="1674" spans="1:4" x14ac:dyDescent="0.15">
      <c r="A1674" t="str">
        <f>Consumos!K1674</f>
        <v>11900</v>
      </c>
      <c r="B1674">
        <f>Consumos!L1674</f>
        <v>0</v>
      </c>
      <c r="C1674" s="35">
        <f>Consumos!M1674</f>
        <v>0</v>
      </c>
      <c r="D1674" s="35">
        <f>Consumos!B1674</f>
        <v>0</v>
      </c>
    </row>
    <row r="1675" spans="1:4" x14ac:dyDescent="0.15">
      <c r="A1675" t="str">
        <f>Consumos!K1675</f>
        <v>11900</v>
      </c>
      <c r="B1675">
        <f>Consumos!L1675</f>
        <v>0</v>
      </c>
      <c r="C1675" s="35">
        <f>Consumos!M1675</f>
        <v>0</v>
      </c>
      <c r="D1675" s="35">
        <f>Consumos!B1675</f>
        <v>0</v>
      </c>
    </row>
    <row r="1676" spans="1:4" x14ac:dyDescent="0.15">
      <c r="A1676" t="str">
        <f>Consumos!K1676</f>
        <v>11900</v>
      </c>
      <c r="B1676">
        <f>Consumos!L1676</f>
        <v>0</v>
      </c>
      <c r="C1676" s="35">
        <f>Consumos!M1676</f>
        <v>0</v>
      </c>
      <c r="D1676" s="35">
        <f>Consumos!B1676</f>
        <v>0</v>
      </c>
    </row>
    <row r="1677" spans="1:4" x14ac:dyDescent="0.15">
      <c r="A1677" t="str">
        <f>Consumos!K1677</f>
        <v>11900</v>
      </c>
      <c r="B1677">
        <f>Consumos!L1677</f>
        <v>0</v>
      </c>
      <c r="C1677" s="35">
        <f>Consumos!M1677</f>
        <v>0</v>
      </c>
      <c r="D1677" s="35">
        <f>Consumos!B1677</f>
        <v>0</v>
      </c>
    </row>
    <row r="1678" spans="1:4" x14ac:dyDescent="0.15">
      <c r="A1678" t="str">
        <f>Consumos!K1678</f>
        <v>11900</v>
      </c>
      <c r="B1678">
        <f>Consumos!L1678</f>
        <v>0</v>
      </c>
      <c r="C1678" s="35">
        <f>Consumos!M1678</f>
        <v>0</v>
      </c>
      <c r="D1678" s="35">
        <f>Consumos!B1678</f>
        <v>0</v>
      </c>
    </row>
    <row r="1679" spans="1:4" x14ac:dyDescent="0.15">
      <c r="A1679" t="str">
        <f>Consumos!K1679</f>
        <v>11900</v>
      </c>
      <c r="B1679">
        <f>Consumos!L1679</f>
        <v>0</v>
      </c>
      <c r="C1679" s="35">
        <f>Consumos!M1679</f>
        <v>0</v>
      </c>
      <c r="D1679" s="35">
        <f>Consumos!B1679</f>
        <v>0</v>
      </c>
    </row>
    <row r="1680" spans="1:4" x14ac:dyDescent="0.15">
      <c r="A1680" t="str">
        <f>Consumos!K1680</f>
        <v>11900</v>
      </c>
      <c r="B1680">
        <f>Consumos!L1680</f>
        <v>0</v>
      </c>
      <c r="C1680" s="35">
        <f>Consumos!M1680</f>
        <v>0</v>
      </c>
      <c r="D1680" s="35">
        <f>Consumos!B1680</f>
        <v>0</v>
      </c>
    </row>
    <row r="1681" spans="1:4" x14ac:dyDescent="0.15">
      <c r="A1681" t="str">
        <f>Consumos!K1681</f>
        <v>11900</v>
      </c>
      <c r="B1681">
        <f>Consumos!L1681</f>
        <v>0</v>
      </c>
      <c r="C1681" s="35">
        <f>Consumos!M1681</f>
        <v>0</v>
      </c>
      <c r="D1681" s="35">
        <f>Consumos!B1681</f>
        <v>0</v>
      </c>
    </row>
    <row r="1682" spans="1:4" x14ac:dyDescent="0.15">
      <c r="A1682" t="str">
        <f>Consumos!K1682</f>
        <v>11900</v>
      </c>
      <c r="B1682">
        <f>Consumos!L1682</f>
        <v>0</v>
      </c>
      <c r="C1682" s="35">
        <f>Consumos!M1682</f>
        <v>0</v>
      </c>
      <c r="D1682" s="35">
        <f>Consumos!B1682</f>
        <v>0</v>
      </c>
    </row>
    <row r="1683" spans="1:4" x14ac:dyDescent="0.15">
      <c r="A1683" t="str">
        <f>Consumos!K1683</f>
        <v>11900</v>
      </c>
      <c r="B1683">
        <f>Consumos!L1683</f>
        <v>0</v>
      </c>
      <c r="C1683" s="35">
        <f>Consumos!M1683</f>
        <v>0</v>
      </c>
      <c r="D1683" s="35">
        <f>Consumos!B1683</f>
        <v>0</v>
      </c>
    </row>
    <row r="1684" spans="1:4" x14ac:dyDescent="0.15">
      <c r="A1684" t="str">
        <f>Consumos!K1684</f>
        <v>11900</v>
      </c>
      <c r="B1684">
        <f>Consumos!L1684</f>
        <v>0</v>
      </c>
      <c r="C1684" s="35">
        <f>Consumos!M1684</f>
        <v>0</v>
      </c>
      <c r="D1684" s="35">
        <f>Consumos!B1684</f>
        <v>0</v>
      </c>
    </row>
    <row r="1685" spans="1:4" x14ac:dyDescent="0.15">
      <c r="A1685" t="str">
        <f>Consumos!K1685</f>
        <v>11900</v>
      </c>
      <c r="B1685">
        <f>Consumos!L1685</f>
        <v>0</v>
      </c>
      <c r="C1685" s="35">
        <f>Consumos!M1685</f>
        <v>0</v>
      </c>
      <c r="D1685" s="35">
        <f>Consumos!B1685</f>
        <v>0</v>
      </c>
    </row>
    <row r="1686" spans="1:4" x14ac:dyDescent="0.15">
      <c r="A1686" t="str">
        <f>Consumos!K1686</f>
        <v>11900</v>
      </c>
      <c r="B1686">
        <f>Consumos!L1686</f>
        <v>0</v>
      </c>
      <c r="C1686" s="35">
        <f>Consumos!M1686</f>
        <v>0</v>
      </c>
      <c r="D1686" s="35">
        <f>Consumos!B1686</f>
        <v>0</v>
      </c>
    </row>
    <row r="1687" spans="1:4" x14ac:dyDescent="0.15">
      <c r="A1687" t="str">
        <f>Consumos!K1687</f>
        <v>11900</v>
      </c>
      <c r="B1687">
        <f>Consumos!L1687</f>
        <v>0</v>
      </c>
      <c r="C1687" s="35">
        <f>Consumos!M1687</f>
        <v>0</v>
      </c>
      <c r="D1687" s="35">
        <f>Consumos!B1687</f>
        <v>0</v>
      </c>
    </row>
    <row r="1688" spans="1:4" x14ac:dyDescent="0.15">
      <c r="A1688" t="str">
        <f>Consumos!K1688</f>
        <v>11900</v>
      </c>
      <c r="B1688">
        <f>Consumos!L1688</f>
        <v>0</v>
      </c>
      <c r="C1688" s="35">
        <f>Consumos!M1688</f>
        <v>0</v>
      </c>
      <c r="D1688" s="35">
        <f>Consumos!B1688</f>
        <v>0</v>
      </c>
    </row>
    <row r="1689" spans="1:4" x14ac:dyDescent="0.15">
      <c r="A1689" t="str">
        <f>Consumos!K1689</f>
        <v>11900</v>
      </c>
      <c r="B1689">
        <f>Consumos!L1689</f>
        <v>0</v>
      </c>
      <c r="C1689" s="35">
        <f>Consumos!M1689</f>
        <v>0</v>
      </c>
      <c r="D1689" s="35">
        <f>Consumos!B1689</f>
        <v>0</v>
      </c>
    </row>
    <row r="1690" spans="1:4" x14ac:dyDescent="0.15">
      <c r="A1690" t="str">
        <f>Consumos!K1690</f>
        <v>11900</v>
      </c>
      <c r="B1690">
        <f>Consumos!L1690</f>
        <v>0</v>
      </c>
      <c r="C1690" s="35">
        <f>Consumos!M1690</f>
        <v>0</v>
      </c>
      <c r="D1690" s="35">
        <f>Consumos!B1690</f>
        <v>0</v>
      </c>
    </row>
    <row r="1691" spans="1:4" x14ac:dyDescent="0.15">
      <c r="A1691" t="str">
        <f>Consumos!K1691</f>
        <v>11900</v>
      </c>
      <c r="B1691">
        <f>Consumos!L1691</f>
        <v>0</v>
      </c>
      <c r="C1691" s="35">
        <f>Consumos!M1691</f>
        <v>0</v>
      </c>
      <c r="D1691" s="35">
        <f>Consumos!B1691</f>
        <v>0</v>
      </c>
    </row>
    <row r="1692" spans="1:4" x14ac:dyDescent="0.15">
      <c r="A1692" t="str">
        <f>Consumos!K1692</f>
        <v>11900</v>
      </c>
      <c r="B1692">
        <f>Consumos!L1692</f>
        <v>0</v>
      </c>
      <c r="C1692" s="35">
        <f>Consumos!M1692</f>
        <v>0</v>
      </c>
      <c r="D1692" s="35">
        <f>Consumos!B1692</f>
        <v>0</v>
      </c>
    </row>
    <row r="1693" spans="1:4" x14ac:dyDescent="0.15">
      <c r="A1693" t="str">
        <f>Consumos!K1693</f>
        <v>11900</v>
      </c>
      <c r="B1693">
        <f>Consumos!L1693</f>
        <v>0</v>
      </c>
      <c r="C1693" s="35">
        <f>Consumos!M1693</f>
        <v>0</v>
      </c>
      <c r="D1693" s="35">
        <f>Consumos!B1693</f>
        <v>0</v>
      </c>
    </row>
    <row r="1694" spans="1:4" x14ac:dyDescent="0.15">
      <c r="A1694" t="str">
        <f>Consumos!K1694</f>
        <v>11900</v>
      </c>
      <c r="B1694">
        <f>Consumos!L1694</f>
        <v>0</v>
      </c>
      <c r="C1694" s="35">
        <f>Consumos!M1694</f>
        <v>0</v>
      </c>
      <c r="D1694" s="35">
        <f>Consumos!B1694</f>
        <v>0</v>
      </c>
    </row>
    <row r="1695" spans="1:4" x14ac:dyDescent="0.15">
      <c r="A1695" t="str">
        <f>Consumos!K1695</f>
        <v>11900</v>
      </c>
      <c r="B1695">
        <f>Consumos!L1695</f>
        <v>0</v>
      </c>
      <c r="C1695" s="35">
        <f>Consumos!M1695</f>
        <v>0</v>
      </c>
      <c r="D1695" s="35">
        <f>Consumos!B1695</f>
        <v>0</v>
      </c>
    </row>
    <row r="1696" spans="1:4" x14ac:dyDescent="0.15">
      <c r="A1696" t="str">
        <f>Consumos!K1696</f>
        <v>11900</v>
      </c>
      <c r="B1696">
        <f>Consumos!L1696</f>
        <v>0</v>
      </c>
      <c r="C1696" s="35">
        <f>Consumos!M1696</f>
        <v>0</v>
      </c>
      <c r="D1696" s="35">
        <f>Consumos!B1696</f>
        <v>0</v>
      </c>
    </row>
    <row r="1697" spans="1:4" x14ac:dyDescent="0.15">
      <c r="A1697" t="str">
        <f>Consumos!K1697</f>
        <v>11900</v>
      </c>
      <c r="B1697">
        <f>Consumos!L1697</f>
        <v>0</v>
      </c>
      <c r="C1697" s="35">
        <f>Consumos!M1697</f>
        <v>0</v>
      </c>
      <c r="D1697" s="35">
        <f>Consumos!B1697</f>
        <v>0</v>
      </c>
    </row>
    <row r="1698" spans="1:4" x14ac:dyDescent="0.15">
      <c r="A1698" t="str">
        <f>Consumos!K1698</f>
        <v>11900</v>
      </c>
      <c r="B1698">
        <f>Consumos!L1698</f>
        <v>0</v>
      </c>
      <c r="C1698" s="35">
        <f>Consumos!M1698</f>
        <v>0</v>
      </c>
      <c r="D1698" s="35">
        <f>Consumos!B1698</f>
        <v>0</v>
      </c>
    </row>
    <row r="1699" spans="1:4" x14ac:dyDescent="0.15">
      <c r="A1699" t="str">
        <f>Consumos!K1699</f>
        <v>11900</v>
      </c>
      <c r="B1699">
        <f>Consumos!L1699</f>
        <v>0</v>
      </c>
      <c r="C1699" s="35">
        <f>Consumos!M1699</f>
        <v>0</v>
      </c>
      <c r="D1699" s="35">
        <f>Consumos!B1699</f>
        <v>0</v>
      </c>
    </row>
    <row r="1700" spans="1:4" x14ac:dyDescent="0.15">
      <c r="A1700" t="str">
        <f>Consumos!K1700</f>
        <v>11900</v>
      </c>
      <c r="B1700">
        <f>Consumos!L1700</f>
        <v>0</v>
      </c>
      <c r="C1700" s="35">
        <f>Consumos!M1700</f>
        <v>0</v>
      </c>
      <c r="D1700" s="35">
        <f>Consumos!B1700</f>
        <v>0</v>
      </c>
    </row>
    <row r="1701" spans="1:4" x14ac:dyDescent="0.15">
      <c r="A1701" t="str">
        <f>Consumos!K1701</f>
        <v>11900</v>
      </c>
      <c r="B1701">
        <f>Consumos!L1701</f>
        <v>0</v>
      </c>
      <c r="C1701" s="35">
        <f>Consumos!M1701</f>
        <v>0</v>
      </c>
      <c r="D1701" s="35">
        <f>Consumos!B1701</f>
        <v>0</v>
      </c>
    </row>
    <row r="1702" spans="1:4" x14ac:dyDescent="0.15">
      <c r="A1702" t="str">
        <f>Consumos!K1702</f>
        <v>11900</v>
      </c>
      <c r="B1702">
        <f>Consumos!L1702</f>
        <v>0</v>
      </c>
      <c r="C1702" s="35">
        <f>Consumos!M1702</f>
        <v>0</v>
      </c>
      <c r="D1702" s="35">
        <f>Consumos!B1702</f>
        <v>0</v>
      </c>
    </row>
    <row r="1703" spans="1:4" x14ac:dyDescent="0.15">
      <c r="A1703" t="str">
        <f>Consumos!K1703</f>
        <v>11900</v>
      </c>
      <c r="B1703">
        <f>Consumos!L1703</f>
        <v>0</v>
      </c>
      <c r="C1703" s="35">
        <f>Consumos!M1703</f>
        <v>0</v>
      </c>
      <c r="D1703" s="35">
        <f>Consumos!B1703</f>
        <v>0</v>
      </c>
    </row>
    <row r="1704" spans="1:4" x14ac:dyDescent="0.15">
      <c r="A1704" t="str">
        <f>Consumos!K1704</f>
        <v>11900</v>
      </c>
      <c r="B1704">
        <f>Consumos!L1704</f>
        <v>0</v>
      </c>
      <c r="C1704" s="35">
        <f>Consumos!M1704</f>
        <v>0</v>
      </c>
      <c r="D1704" s="35">
        <f>Consumos!B1704</f>
        <v>0</v>
      </c>
    </row>
    <row r="1705" spans="1:4" x14ac:dyDescent="0.15">
      <c r="A1705" t="str">
        <f>Consumos!K1705</f>
        <v>11900</v>
      </c>
      <c r="B1705">
        <f>Consumos!L1705</f>
        <v>0</v>
      </c>
      <c r="C1705" s="35">
        <f>Consumos!M1705</f>
        <v>0</v>
      </c>
      <c r="D1705" s="35">
        <f>Consumos!B1705</f>
        <v>0</v>
      </c>
    </row>
    <row r="1706" spans="1:4" x14ac:dyDescent="0.15">
      <c r="A1706" t="str">
        <f>Consumos!K1706</f>
        <v>11900</v>
      </c>
      <c r="B1706">
        <f>Consumos!L1706</f>
        <v>0</v>
      </c>
      <c r="C1706" s="35">
        <f>Consumos!M1706</f>
        <v>0</v>
      </c>
      <c r="D1706" s="35">
        <f>Consumos!B1706</f>
        <v>0</v>
      </c>
    </row>
    <row r="1707" spans="1:4" x14ac:dyDescent="0.15">
      <c r="A1707" t="str">
        <f>Consumos!K1707</f>
        <v>11900</v>
      </c>
      <c r="B1707">
        <f>Consumos!L1707</f>
        <v>0</v>
      </c>
      <c r="C1707" s="35">
        <f>Consumos!M1707</f>
        <v>0</v>
      </c>
      <c r="D1707" s="35">
        <f>Consumos!B1707</f>
        <v>0</v>
      </c>
    </row>
    <row r="1708" spans="1:4" x14ac:dyDescent="0.15">
      <c r="A1708" t="str">
        <f>Consumos!K1708</f>
        <v>11900</v>
      </c>
      <c r="B1708">
        <f>Consumos!L1708</f>
        <v>0</v>
      </c>
      <c r="C1708" s="35">
        <f>Consumos!M1708</f>
        <v>0</v>
      </c>
      <c r="D1708" s="35">
        <f>Consumos!B1708</f>
        <v>0</v>
      </c>
    </row>
    <row r="1709" spans="1:4" x14ac:dyDescent="0.15">
      <c r="A1709" t="str">
        <f>Consumos!K1709</f>
        <v>11900</v>
      </c>
      <c r="B1709">
        <f>Consumos!L1709</f>
        <v>0</v>
      </c>
      <c r="C1709" s="35">
        <f>Consumos!M1709</f>
        <v>0</v>
      </c>
      <c r="D1709" s="35">
        <f>Consumos!B1709</f>
        <v>0</v>
      </c>
    </row>
    <row r="1710" spans="1:4" x14ac:dyDescent="0.15">
      <c r="A1710" t="str">
        <f>Consumos!K1710</f>
        <v>11900</v>
      </c>
      <c r="B1710">
        <f>Consumos!L1710</f>
        <v>0</v>
      </c>
      <c r="C1710" s="35">
        <f>Consumos!M1710</f>
        <v>0</v>
      </c>
      <c r="D1710" s="35">
        <f>Consumos!B1710</f>
        <v>0</v>
      </c>
    </row>
    <row r="1711" spans="1:4" x14ac:dyDescent="0.15">
      <c r="A1711" t="str">
        <f>Consumos!K1711</f>
        <v>11900</v>
      </c>
      <c r="B1711">
        <f>Consumos!L1711</f>
        <v>0</v>
      </c>
      <c r="C1711" s="35">
        <f>Consumos!M1711</f>
        <v>0</v>
      </c>
      <c r="D1711" s="35">
        <f>Consumos!B1711</f>
        <v>0</v>
      </c>
    </row>
    <row r="1712" spans="1:4" x14ac:dyDescent="0.15">
      <c r="A1712" t="str">
        <f>Consumos!K1712</f>
        <v>11900</v>
      </c>
      <c r="B1712">
        <f>Consumos!L1712</f>
        <v>0</v>
      </c>
      <c r="C1712" s="35">
        <f>Consumos!M1712</f>
        <v>0</v>
      </c>
      <c r="D1712" s="35">
        <f>Consumos!B1712</f>
        <v>0</v>
      </c>
    </row>
    <row r="1713" spans="1:4" x14ac:dyDescent="0.15">
      <c r="A1713" t="str">
        <f>Consumos!K1713</f>
        <v>11900</v>
      </c>
      <c r="B1713">
        <f>Consumos!L1713</f>
        <v>0</v>
      </c>
      <c r="C1713" s="35">
        <f>Consumos!M1713</f>
        <v>0</v>
      </c>
      <c r="D1713" s="35">
        <f>Consumos!B1713</f>
        <v>0</v>
      </c>
    </row>
    <row r="1714" spans="1:4" x14ac:dyDescent="0.15">
      <c r="A1714" t="str">
        <f>Consumos!K1714</f>
        <v>11900</v>
      </c>
      <c r="B1714">
        <f>Consumos!L1714</f>
        <v>0</v>
      </c>
      <c r="C1714" s="35">
        <f>Consumos!M1714</f>
        <v>0</v>
      </c>
      <c r="D1714" s="35">
        <f>Consumos!B1714</f>
        <v>0</v>
      </c>
    </row>
    <row r="1715" spans="1:4" x14ac:dyDescent="0.15">
      <c r="A1715" t="str">
        <f>Consumos!K1715</f>
        <v>11900</v>
      </c>
      <c r="B1715">
        <f>Consumos!L1715</f>
        <v>0</v>
      </c>
      <c r="C1715" s="35">
        <f>Consumos!M1715</f>
        <v>0</v>
      </c>
      <c r="D1715" s="35">
        <f>Consumos!B1715</f>
        <v>0</v>
      </c>
    </row>
    <row r="1716" spans="1:4" x14ac:dyDescent="0.15">
      <c r="A1716" t="str">
        <f>Consumos!K1716</f>
        <v>11900</v>
      </c>
      <c r="B1716">
        <f>Consumos!L1716</f>
        <v>0</v>
      </c>
      <c r="C1716" s="35">
        <f>Consumos!M1716</f>
        <v>0</v>
      </c>
      <c r="D1716" s="35">
        <f>Consumos!B1716</f>
        <v>0</v>
      </c>
    </row>
    <row r="1717" spans="1:4" x14ac:dyDescent="0.15">
      <c r="A1717" t="str">
        <f>Consumos!K1717</f>
        <v>11900</v>
      </c>
      <c r="B1717">
        <f>Consumos!L1717</f>
        <v>0</v>
      </c>
      <c r="C1717" s="35">
        <f>Consumos!M1717</f>
        <v>0</v>
      </c>
      <c r="D1717" s="35">
        <f>Consumos!B1717</f>
        <v>0</v>
      </c>
    </row>
    <row r="1718" spans="1:4" x14ac:dyDescent="0.15">
      <c r="A1718" t="str">
        <f>Consumos!K1718</f>
        <v>11900</v>
      </c>
      <c r="B1718">
        <f>Consumos!L1718</f>
        <v>0</v>
      </c>
      <c r="C1718" s="35">
        <f>Consumos!M1718</f>
        <v>0</v>
      </c>
      <c r="D1718" s="35">
        <f>Consumos!B1718</f>
        <v>0</v>
      </c>
    </row>
    <row r="1719" spans="1:4" x14ac:dyDescent="0.15">
      <c r="A1719" t="str">
        <f>Consumos!K1719</f>
        <v>11900</v>
      </c>
      <c r="B1719">
        <f>Consumos!L1719</f>
        <v>0</v>
      </c>
      <c r="C1719" s="35">
        <f>Consumos!M1719</f>
        <v>0</v>
      </c>
      <c r="D1719" s="35">
        <f>Consumos!B1719</f>
        <v>0</v>
      </c>
    </row>
    <row r="1720" spans="1:4" x14ac:dyDescent="0.15">
      <c r="A1720" t="str">
        <f>Consumos!K1720</f>
        <v>11900</v>
      </c>
      <c r="B1720">
        <f>Consumos!L1720</f>
        <v>0</v>
      </c>
      <c r="C1720" s="35">
        <f>Consumos!M1720</f>
        <v>0</v>
      </c>
      <c r="D1720" s="35">
        <f>Consumos!B1720</f>
        <v>0</v>
      </c>
    </row>
    <row r="1721" spans="1:4" x14ac:dyDescent="0.15">
      <c r="A1721" t="str">
        <f>Consumos!K1721</f>
        <v>11900</v>
      </c>
      <c r="B1721">
        <f>Consumos!L1721</f>
        <v>0</v>
      </c>
      <c r="C1721" s="35">
        <f>Consumos!M1721</f>
        <v>0</v>
      </c>
      <c r="D1721" s="35">
        <f>Consumos!B1721</f>
        <v>0</v>
      </c>
    </row>
    <row r="1722" spans="1:4" x14ac:dyDescent="0.15">
      <c r="A1722" t="str">
        <f>Consumos!K1722</f>
        <v>11900</v>
      </c>
      <c r="B1722">
        <f>Consumos!L1722</f>
        <v>0</v>
      </c>
      <c r="C1722" s="35">
        <f>Consumos!M1722</f>
        <v>0</v>
      </c>
      <c r="D1722" s="35">
        <f>Consumos!B1722</f>
        <v>0</v>
      </c>
    </row>
    <row r="1723" spans="1:4" x14ac:dyDescent="0.15">
      <c r="A1723" t="str">
        <f>Consumos!K1723</f>
        <v>11900</v>
      </c>
      <c r="B1723">
        <f>Consumos!L1723</f>
        <v>0</v>
      </c>
      <c r="C1723" s="35">
        <f>Consumos!M1723</f>
        <v>0</v>
      </c>
      <c r="D1723" s="35">
        <f>Consumos!B1723</f>
        <v>0</v>
      </c>
    </row>
    <row r="1724" spans="1:4" x14ac:dyDescent="0.15">
      <c r="A1724" t="str">
        <f>Consumos!K1724</f>
        <v>11900</v>
      </c>
      <c r="B1724">
        <f>Consumos!L1724</f>
        <v>0</v>
      </c>
      <c r="C1724" s="35">
        <f>Consumos!M1724</f>
        <v>0</v>
      </c>
      <c r="D1724" s="35">
        <f>Consumos!B1724</f>
        <v>0</v>
      </c>
    </row>
    <row r="1725" spans="1:4" x14ac:dyDescent="0.15">
      <c r="A1725" t="str">
        <f>Consumos!K1725</f>
        <v>11900</v>
      </c>
      <c r="B1725">
        <f>Consumos!L1725</f>
        <v>0</v>
      </c>
      <c r="C1725" s="35">
        <f>Consumos!M1725</f>
        <v>0</v>
      </c>
      <c r="D1725" s="35">
        <f>Consumos!B1725</f>
        <v>0</v>
      </c>
    </row>
    <row r="1726" spans="1:4" x14ac:dyDescent="0.15">
      <c r="A1726" t="str">
        <f>Consumos!K1726</f>
        <v>11900</v>
      </c>
      <c r="B1726">
        <f>Consumos!L1726</f>
        <v>0</v>
      </c>
      <c r="C1726" s="35">
        <f>Consumos!M1726</f>
        <v>0</v>
      </c>
      <c r="D1726" s="35">
        <f>Consumos!B1726</f>
        <v>0</v>
      </c>
    </row>
    <row r="1727" spans="1:4" x14ac:dyDescent="0.15">
      <c r="A1727" t="str">
        <f>Consumos!K1727</f>
        <v>11900</v>
      </c>
      <c r="B1727">
        <f>Consumos!L1727</f>
        <v>0</v>
      </c>
      <c r="C1727" s="35">
        <f>Consumos!M1727</f>
        <v>0</v>
      </c>
      <c r="D1727" s="35">
        <f>Consumos!B1727</f>
        <v>0</v>
      </c>
    </row>
    <row r="1728" spans="1:4" x14ac:dyDescent="0.15">
      <c r="A1728" t="str">
        <f>Consumos!K1728</f>
        <v>11900</v>
      </c>
      <c r="B1728">
        <f>Consumos!L1728</f>
        <v>0</v>
      </c>
      <c r="C1728" s="35">
        <f>Consumos!M1728</f>
        <v>0</v>
      </c>
      <c r="D1728" s="35">
        <f>Consumos!B1728</f>
        <v>0</v>
      </c>
    </row>
    <row r="1729" spans="1:4" x14ac:dyDescent="0.15">
      <c r="A1729" t="str">
        <f>Consumos!K1729</f>
        <v>11900</v>
      </c>
      <c r="B1729">
        <f>Consumos!L1729</f>
        <v>0</v>
      </c>
      <c r="C1729" s="35">
        <f>Consumos!M1729</f>
        <v>0</v>
      </c>
      <c r="D1729" s="35">
        <f>Consumos!B1729</f>
        <v>0</v>
      </c>
    </row>
    <row r="1730" spans="1:4" x14ac:dyDescent="0.15">
      <c r="A1730" t="str">
        <f>Consumos!K1730</f>
        <v>11900</v>
      </c>
      <c r="B1730">
        <f>Consumos!L1730</f>
        <v>0</v>
      </c>
      <c r="C1730" s="35">
        <f>Consumos!M1730</f>
        <v>0</v>
      </c>
      <c r="D1730" s="35">
        <f>Consumos!B1730</f>
        <v>0</v>
      </c>
    </row>
    <row r="1731" spans="1:4" x14ac:dyDescent="0.15">
      <c r="A1731" t="str">
        <f>Consumos!K1731</f>
        <v>11900</v>
      </c>
      <c r="B1731">
        <f>Consumos!L1731</f>
        <v>0</v>
      </c>
      <c r="C1731" s="35">
        <f>Consumos!M1731</f>
        <v>0</v>
      </c>
      <c r="D1731" s="35">
        <f>Consumos!B1731</f>
        <v>0</v>
      </c>
    </row>
    <row r="1732" spans="1:4" x14ac:dyDescent="0.15">
      <c r="A1732" t="str">
        <f>Consumos!K1732</f>
        <v>11900</v>
      </c>
      <c r="B1732">
        <f>Consumos!L1732</f>
        <v>0</v>
      </c>
      <c r="C1732" s="35">
        <f>Consumos!M1732</f>
        <v>0</v>
      </c>
      <c r="D1732" s="35">
        <f>Consumos!B1732</f>
        <v>0</v>
      </c>
    </row>
    <row r="1733" spans="1:4" x14ac:dyDescent="0.15">
      <c r="A1733" t="str">
        <f>Consumos!K1733</f>
        <v>11900</v>
      </c>
      <c r="B1733">
        <f>Consumos!L1733</f>
        <v>0</v>
      </c>
      <c r="C1733" s="35">
        <f>Consumos!M1733</f>
        <v>0</v>
      </c>
      <c r="D1733" s="35">
        <f>Consumos!B1733</f>
        <v>0</v>
      </c>
    </row>
    <row r="1734" spans="1:4" x14ac:dyDescent="0.15">
      <c r="A1734" t="str">
        <f>Consumos!K1734</f>
        <v>11900</v>
      </c>
      <c r="B1734">
        <f>Consumos!L1734</f>
        <v>0</v>
      </c>
      <c r="C1734" s="35">
        <f>Consumos!M1734</f>
        <v>0</v>
      </c>
      <c r="D1734" s="35">
        <f>Consumos!B1734</f>
        <v>0</v>
      </c>
    </row>
    <row r="1735" spans="1:4" x14ac:dyDescent="0.15">
      <c r="A1735" t="str">
        <f>Consumos!K1735</f>
        <v>11900</v>
      </c>
      <c r="B1735">
        <f>Consumos!L1735</f>
        <v>0</v>
      </c>
      <c r="C1735" s="35">
        <f>Consumos!M1735</f>
        <v>0</v>
      </c>
      <c r="D1735" s="35">
        <f>Consumos!B1735</f>
        <v>0</v>
      </c>
    </row>
    <row r="1736" spans="1:4" x14ac:dyDescent="0.15">
      <c r="A1736" t="str">
        <f>Consumos!K1736</f>
        <v>11900</v>
      </c>
      <c r="B1736">
        <f>Consumos!L1736</f>
        <v>0</v>
      </c>
      <c r="C1736" s="35">
        <f>Consumos!M1736</f>
        <v>0</v>
      </c>
      <c r="D1736" s="35">
        <f>Consumos!B1736</f>
        <v>0</v>
      </c>
    </row>
    <row r="1737" spans="1:4" x14ac:dyDescent="0.15">
      <c r="A1737" t="str">
        <f>Consumos!K1737</f>
        <v>11900</v>
      </c>
      <c r="B1737">
        <f>Consumos!L1737</f>
        <v>0</v>
      </c>
      <c r="C1737" s="35">
        <f>Consumos!M1737</f>
        <v>0</v>
      </c>
      <c r="D1737" s="35">
        <f>Consumos!B1737</f>
        <v>0</v>
      </c>
    </row>
    <row r="1738" spans="1:4" x14ac:dyDescent="0.15">
      <c r="A1738" t="str">
        <f>Consumos!K1738</f>
        <v>11900</v>
      </c>
      <c r="B1738">
        <f>Consumos!L1738</f>
        <v>0</v>
      </c>
      <c r="C1738" s="35">
        <f>Consumos!M1738</f>
        <v>0</v>
      </c>
      <c r="D1738" s="35">
        <f>Consumos!B1738</f>
        <v>0</v>
      </c>
    </row>
    <row r="1739" spans="1:4" x14ac:dyDescent="0.15">
      <c r="A1739" t="str">
        <f>Consumos!K1739</f>
        <v>11900</v>
      </c>
      <c r="B1739">
        <f>Consumos!L1739</f>
        <v>0</v>
      </c>
      <c r="C1739" s="35">
        <f>Consumos!M1739</f>
        <v>0</v>
      </c>
      <c r="D1739" s="35">
        <f>Consumos!B1739</f>
        <v>0</v>
      </c>
    </row>
    <row r="1740" spans="1:4" x14ac:dyDescent="0.15">
      <c r="A1740" t="str">
        <f>Consumos!K1740</f>
        <v>11900</v>
      </c>
      <c r="B1740">
        <f>Consumos!L1740</f>
        <v>0</v>
      </c>
      <c r="C1740" s="35">
        <f>Consumos!M1740</f>
        <v>0</v>
      </c>
      <c r="D1740" s="35">
        <f>Consumos!B1740</f>
        <v>0</v>
      </c>
    </row>
    <row r="1741" spans="1:4" x14ac:dyDescent="0.15">
      <c r="A1741" t="str">
        <f>Consumos!K1741</f>
        <v>11900</v>
      </c>
      <c r="B1741">
        <f>Consumos!L1741</f>
        <v>0</v>
      </c>
      <c r="C1741" s="35">
        <f>Consumos!M1741</f>
        <v>0</v>
      </c>
      <c r="D1741" s="35">
        <f>Consumos!B1741</f>
        <v>0</v>
      </c>
    </row>
    <row r="1742" spans="1:4" x14ac:dyDescent="0.15">
      <c r="A1742" t="str">
        <f>Consumos!K1742</f>
        <v>11900</v>
      </c>
      <c r="B1742">
        <f>Consumos!L1742</f>
        <v>0</v>
      </c>
      <c r="C1742" s="35">
        <f>Consumos!M1742</f>
        <v>0</v>
      </c>
      <c r="D1742" s="35">
        <f>Consumos!B1742</f>
        <v>0</v>
      </c>
    </row>
    <row r="1743" spans="1:4" x14ac:dyDescent="0.15">
      <c r="A1743" t="str">
        <f>Consumos!K1743</f>
        <v>11900</v>
      </c>
      <c r="B1743">
        <f>Consumos!L1743</f>
        <v>0</v>
      </c>
      <c r="C1743" s="35">
        <f>Consumos!M1743</f>
        <v>0</v>
      </c>
      <c r="D1743" s="35">
        <f>Consumos!B1743</f>
        <v>0</v>
      </c>
    </row>
    <row r="1744" spans="1:4" x14ac:dyDescent="0.15">
      <c r="A1744" t="str">
        <f>Consumos!K1744</f>
        <v>11900</v>
      </c>
      <c r="B1744">
        <f>Consumos!L1744</f>
        <v>0</v>
      </c>
      <c r="C1744" s="35">
        <f>Consumos!M1744</f>
        <v>0</v>
      </c>
      <c r="D1744" s="35">
        <f>Consumos!B1744</f>
        <v>0</v>
      </c>
    </row>
    <row r="1745" spans="1:4" x14ac:dyDescent="0.15">
      <c r="A1745" t="str">
        <f>Consumos!K1745</f>
        <v>11900</v>
      </c>
      <c r="B1745">
        <f>Consumos!L1745</f>
        <v>0</v>
      </c>
      <c r="C1745" s="35">
        <f>Consumos!M1745</f>
        <v>0</v>
      </c>
      <c r="D1745" s="35">
        <f>Consumos!B1745</f>
        <v>0</v>
      </c>
    </row>
    <row r="1746" spans="1:4" x14ac:dyDescent="0.15">
      <c r="A1746" t="str">
        <f>Consumos!K1746</f>
        <v>11900</v>
      </c>
      <c r="B1746">
        <f>Consumos!L1746</f>
        <v>0</v>
      </c>
      <c r="C1746" s="35">
        <f>Consumos!M1746</f>
        <v>0</v>
      </c>
      <c r="D1746" s="35">
        <f>Consumos!B1746</f>
        <v>0</v>
      </c>
    </row>
    <row r="1747" spans="1:4" x14ac:dyDescent="0.15">
      <c r="A1747" t="str">
        <f>Consumos!K1747</f>
        <v>11900</v>
      </c>
      <c r="B1747">
        <f>Consumos!L1747</f>
        <v>0</v>
      </c>
      <c r="C1747" s="35">
        <f>Consumos!M1747</f>
        <v>0</v>
      </c>
      <c r="D1747" s="35">
        <f>Consumos!B1747</f>
        <v>0</v>
      </c>
    </row>
    <row r="1748" spans="1:4" x14ac:dyDescent="0.15">
      <c r="A1748" t="str">
        <f>Consumos!K1748</f>
        <v>11900</v>
      </c>
      <c r="B1748">
        <f>Consumos!L1748</f>
        <v>0</v>
      </c>
      <c r="C1748" s="35">
        <f>Consumos!M1748</f>
        <v>0</v>
      </c>
      <c r="D1748" s="35">
        <f>Consumos!B1748</f>
        <v>0</v>
      </c>
    </row>
    <row r="1749" spans="1:4" x14ac:dyDescent="0.15">
      <c r="A1749" t="str">
        <f>Consumos!K1749</f>
        <v>11900</v>
      </c>
      <c r="B1749">
        <f>Consumos!L1749</f>
        <v>0</v>
      </c>
      <c r="C1749" s="35">
        <f>Consumos!M1749</f>
        <v>0</v>
      </c>
      <c r="D1749" s="35">
        <f>Consumos!B1749</f>
        <v>0</v>
      </c>
    </row>
    <row r="1750" spans="1:4" x14ac:dyDescent="0.15">
      <c r="A1750" t="str">
        <f>Consumos!K1750</f>
        <v>11900</v>
      </c>
      <c r="B1750">
        <f>Consumos!L1750</f>
        <v>0</v>
      </c>
      <c r="C1750" s="35">
        <f>Consumos!M1750</f>
        <v>0</v>
      </c>
      <c r="D1750" s="35">
        <f>Consumos!B1750</f>
        <v>0</v>
      </c>
    </row>
    <row r="1751" spans="1:4" x14ac:dyDescent="0.15">
      <c r="A1751" t="str">
        <f>Consumos!K1751</f>
        <v>11900</v>
      </c>
      <c r="B1751">
        <f>Consumos!L1751</f>
        <v>0</v>
      </c>
      <c r="C1751" s="35">
        <f>Consumos!M1751</f>
        <v>0</v>
      </c>
      <c r="D1751" s="35">
        <f>Consumos!B1751</f>
        <v>0</v>
      </c>
    </row>
    <row r="1752" spans="1:4" x14ac:dyDescent="0.15">
      <c r="A1752" t="str">
        <f>Consumos!K1752</f>
        <v>11900</v>
      </c>
      <c r="B1752">
        <f>Consumos!L1752</f>
        <v>0</v>
      </c>
      <c r="C1752" s="35">
        <f>Consumos!M1752</f>
        <v>0</v>
      </c>
      <c r="D1752" s="35">
        <f>Consumos!B1752</f>
        <v>0</v>
      </c>
    </row>
    <row r="1753" spans="1:4" x14ac:dyDescent="0.15">
      <c r="A1753" t="str">
        <f>Consumos!K1753</f>
        <v>11900</v>
      </c>
      <c r="B1753">
        <f>Consumos!L1753</f>
        <v>0</v>
      </c>
      <c r="C1753" s="35">
        <f>Consumos!M1753</f>
        <v>0</v>
      </c>
      <c r="D1753" s="35">
        <f>Consumos!B1753</f>
        <v>0</v>
      </c>
    </row>
    <row r="1754" spans="1:4" x14ac:dyDescent="0.15">
      <c r="A1754" t="str">
        <f>Consumos!K1754</f>
        <v>11900</v>
      </c>
      <c r="B1754">
        <f>Consumos!L1754</f>
        <v>0</v>
      </c>
      <c r="C1754" s="35">
        <f>Consumos!M1754</f>
        <v>0</v>
      </c>
      <c r="D1754" s="35">
        <f>Consumos!B1754</f>
        <v>0</v>
      </c>
    </row>
    <row r="1755" spans="1:4" x14ac:dyDescent="0.15">
      <c r="A1755" t="str">
        <f>Consumos!K1755</f>
        <v>11900</v>
      </c>
      <c r="B1755">
        <f>Consumos!L1755</f>
        <v>0</v>
      </c>
      <c r="C1755" s="35">
        <f>Consumos!M1755</f>
        <v>0</v>
      </c>
      <c r="D1755" s="35">
        <f>Consumos!B1755</f>
        <v>0</v>
      </c>
    </row>
    <row r="1756" spans="1:4" x14ac:dyDescent="0.15">
      <c r="A1756" t="str">
        <f>Consumos!K1756</f>
        <v>11900</v>
      </c>
      <c r="B1756">
        <f>Consumos!L1756</f>
        <v>0</v>
      </c>
      <c r="C1756" s="35">
        <f>Consumos!M1756</f>
        <v>0</v>
      </c>
      <c r="D1756" s="35">
        <f>Consumos!B1756</f>
        <v>0</v>
      </c>
    </row>
    <row r="1757" spans="1:4" x14ac:dyDescent="0.15">
      <c r="A1757" t="str">
        <f>Consumos!K1757</f>
        <v>11900</v>
      </c>
      <c r="B1757">
        <f>Consumos!L1757</f>
        <v>0</v>
      </c>
      <c r="C1757" s="35">
        <f>Consumos!M1757</f>
        <v>0</v>
      </c>
      <c r="D1757" s="35">
        <f>Consumos!B1757</f>
        <v>0</v>
      </c>
    </row>
    <row r="1758" spans="1:4" x14ac:dyDescent="0.15">
      <c r="A1758" t="str">
        <f>Consumos!K1758</f>
        <v>11900</v>
      </c>
      <c r="B1758">
        <f>Consumos!L1758</f>
        <v>0</v>
      </c>
      <c r="C1758" s="35">
        <f>Consumos!M1758</f>
        <v>0</v>
      </c>
      <c r="D1758" s="35">
        <f>Consumos!B1758</f>
        <v>0</v>
      </c>
    </row>
    <row r="1759" spans="1:4" x14ac:dyDescent="0.15">
      <c r="A1759" t="str">
        <f>Consumos!K1759</f>
        <v>11900</v>
      </c>
      <c r="B1759">
        <f>Consumos!L1759</f>
        <v>0</v>
      </c>
      <c r="C1759" s="35">
        <f>Consumos!M1759</f>
        <v>0</v>
      </c>
      <c r="D1759" s="35">
        <f>Consumos!B1759</f>
        <v>0</v>
      </c>
    </row>
    <row r="1760" spans="1:4" x14ac:dyDescent="0.15">
      <c r="A1760" t="str">
        <f>Consumos!K1760</f>
        <v>11900</v>
      </c>
      <c r="B1760">
        <f>Consumos!L1760</f>
        <v>0</v>
      </c>
      <c r="C1760" s="35">
        <f>Consumos!M1760</f>
        <v>0</v>
      </c>
      <c r="D1760" s="35">
        <f>Consumos!B1760</f>
        <v>0</v>
      </c>
    </row>
    <row r="1761" spans="1:4" x14ac:dyDescent="0.15">
      <c r="A1761" t="str">
        <f>Consumos!K1761</f>
        <v>11900</v>
      </c>
      <c r="B1761">
        <f>Consumos!L1761</f>
        <v>0</v>
      </c>
      <c r="C1761" s="35">
        <f>Consumos!M1761</f>
        <v>0</v>
      </c>
      <c r="D1761" s="35">
        <f>Consumos!B1761</f>
        <v>0</v>
      </c>
    </row>
    <row r="1762" spans="1:4" x14ac:dyDescent="0.15">
      <c r="A1762" t="str">
        <f>Consumos!K1762</f>
        <v>11900</v>
      </c>
      <c r="B1762">
        <f>Consumos!L1762</f>
        <v>0</v>
      </c>
      <c r="C1762" s="35">
        <f>Consumos!M1762</f>
        <v>0</v>
      </c>
      <c r="D1762" s="35">
        <f>Consumos!B1762</f>
        <v>0</v>
      </c>
    </row>
    <row r="1763" spans="1:4" x14ac:dyDescent="0.15">
      <c r="A1763" t="str">
        <f>Consumos!K1763</f>
        <v>11900</v>
      </c>
      <c r="B1763">
        <f>Consumos!L1763</f>
        <v>0</v>
      </c>
      <c r="C1763" s="35">
        <f>Consumos!M1763</f>
        <v>0</v>
      </c>
      <c r="D1763" s="35">
        <f>Consumos!B1763</f>
        <v>0</v>
      </c>
    </row>
    <row r="1764" spans="1:4" x14ac:dyDescent="0.15">
      <c r="A1764" t="str">
        <f>Consumos!K1764</f>
        <v>11900</v>
      </c>
      <c r="B1764">
        <f>Consumos!L1764</f>
        <v>0</v>
      </c>
      <c r="C1764" s="35">
        <f>Consumos!M1764</f>
        <v>0</v>
      </c>
      <c r="D1764" s="35">
        <f>Consumos!B1764</f>
        <v>0</v>
      </c>
    </row>
    <row r="1765" spans="1:4" x14ac:dyDescent="0.15">
      <c r="A1765" t="str">
        <f>Consumos!K1765</f>
        <v>11900</v>
      </c>
      <c r="B1765">
        <f>Consumos!L1765</f>
        <v>0</v>
      </c>
      <c r="C1765" s="35">
        <f>Consumos!M1765</f>
        <v>0</v>
      </c>
      <c r="D1765" s="35">
        <f>Consumos!B1765</f>
        <v>0</v>
      </c>
    </row>
    <row r="1766" spans="1:4" x14ac:dyDescent="0.15">
      <c r="A1766" t="str">
        <f>Consumos!K1766</f>
        <v>11900</v>
      </c>
      <c r="B1766">
        <f>Consumos!L1766</f>
        <v>0</v>
      </c>
      <c r="C1766" s="35">
        <f>Consumos!M1766</f>
        <v>0</v>
      </c>
      <c r="D1766" s="35">
        <f>Consumos!B1766</f>
        <v>0</v>
      </c>
    </row>
    <row r="1767" spans="1:4" x14ac:dyDescent="0.15">
      <c r="A1767" t="str">
        <f>Consumos!K1767</f>
        <v>11900</v>
      </c>
      <c r="B1767">
        <f>Consumos!L1767</f>
        <v>0</v>
      </c>
      <c r="C1767" s="35">
        <f>Consumos!M1767</f>
        <v>0</v>
      </c>
      <c r="D1767" s="35">
        <f>Consumos!B1767</f>
        <v>0</v>
      </c>
    </row>
    <row r="1768" spans="1:4" x14ac:dyDescent="0.15">
      <c r="A1768" t="str">
        <f>Consumos!K1768</f>
        <v>11900</v>
      </c>
      <c r="B1768">
        <f>Consumos!L1768</f>
        <v>0</v>
      </c>
      <c r="C1768" s="35">
        <f>Consumos!M1768</f>
        <v>0</v>
      </c>
      <c r="D1768" s="35">
        <f>Consumos!B1768</f>
        <v>0</v>
      </c>
    </row>
    <row r="1769" spans="1:4" x14ac:dyDescent="0.15">
      <c r="A1769" t="str">
        <f>Consumos!K1769</f>
        <v>11900</v>
      </c>
      <c r="B1769">
        <f>Consumos!L1769</f>
        <v>0</v>
      </c>
      <c r="C1769" s="35">
        <f>Consumos!M1769</f>
        <v>0</v>
      </c>
      <c r="D1769" s="35">
        <f>Consumos!B1769</f>
        <v>0</v>
      </c>
    </row>
    <row r="1770" spans="1:4" x14ac:dyDescent="0.15">
      <c r="A1770" t="str">
        <f>Consumos!K1770</f>
        <v>11900</v>
      </c>
      <c r="B1770">
        <f>Consumos!L1770</f>
        <v>0</v>
      </c>
      <c r="C1770" s="35">
        <f>Consumos!M1770</f>
        <v>0</v>
      </c>
      <c r="D1770" s="35">
        <f>Consumos!B1770</f>
        <v>0</v>
      </c>
    </row>
    <row r="1771" spans="1:4" x14ac:dyDescent="0.15">
      <c r="A1771" t="str">
        <f>Consumos!K1771</f>
        <v>11900</v>
      </c>
      <c r="B1771">
        <f>Consumos!L1771</f>
        <v>0</v>
      </c>
      <c r="C1771" s="35">
        <f>Consumos!M1771</f>
        <v>0</v>
      </c>
      <c r="D1771" s="35">
        <f>Consumos!B1771</f>
        <v>0</v>
      </c>
    </row>
    <row r="1772" spans="1:4" x14ac:dyDescent="0.15">
      <c r="A1772" t="str">
        <f>Consumos!K1772</f>
        <v>11900</v>
      </c>
      <c r="B1772">
        <f>Consumos!L1772</f>
        <v>0</v>
      </c>
      <c r="C1772" s="35">
        <f>Consumos!M1772</f>
        <v>0</v>
      </c>
      <c r="D1772" s="35">
        <f>Consumos!B1772</f>
        <v>0</v>
      </c>
    </row>
    <row r="1773" spans="1:4" x14ac:dyDescent="0.15">
      <c r="A1773" t="str">
        <f>Consumos!K1773</f>
        <v>11900</v>
      </c>
      <c r="B1773">
        <f>Consumos!L1773</f>
        <v>0</v>
      </c>
      <c r="C1773" s="35">
        <f>Consumos!M1773</f>
        <v>0</v>
      </c>
      <c r="D1773" s="35">
        <f>Consumos!B1773</f>
        <v>0</v>
      </c>
    </row>
    <row r="1774" spans="1:4" x14ac:dyDescent="0.15">
      <c r="A1774" t="str">
        <f>Consumos!K1774</f>
        <v>11900</v>
      </c>
      <c r="B1774">
        <f>Consumos!L1774</f>
        <v>0</v>
      </c>
      <c r="C1774" s="35">
        <f>Consumos!M1774</f>
        <v>0</v>
      </c>
      <c r="D1774" s="35">
        <f>Consumos!B1774</f>
        <v>0</v>
      </c>
    </row>
    <row r="1775" spans="1:4" x14ac:dyDescent="0.15">
      <c r="A1775" t="str">
        <f>Consumos!K1775</f>
        <v>11900</v>
      </c>
      <c r="B1775">
        <f>Consumos!L1775</f>
        <v>0</v>
      </c>
      <c r="C1775" s="35">
        <f>Consumos!M1775</f>
        <v>0</v>
      </c>
      <c r="D1775" s="35">
        <f>Consumos!B1775</f>
        <v>0</v>
      </c>
    </row>
    <row r="1776" spans="1:4" x14ac:dyDescent="0.15">
      <c r="A1776" t="str">
        <f>Consumos!K1776</f>
        <v>11900</v>
      </c>
      <c r="B1776">
        <f>Consumos!L1776</f>
        <v>0</v>
      </c>
      <c r="C1776" s="35">
        <f>Consumos!M1776</f>
        <v>0</v>
      </c>
      <c r="D1776" s="35">
        <f>Consumos!B1776</f>
        <v>0</v>
      </c>
    </row>
    <row r="1777" spans="1:4" x14ac:dyDescent="0.15">
      <c r="A1777" t="str">
        <f>Consumos!K1777</f>
        <v>11900</v>
      </c>
      <c r="B1777">
        <f>Consumos!L1777</f>
        <v>0</v>
      </c>
      <c r="C1777" s="35">
        <f>Consumos!M1777</f>
        <v>0</v>
      </c>
      <c r="D1777" s="35">
        <f>Consumos!B1777</f>
        <v>0</v>
      </c>
    </row>
    <row r="1778" spans="1:4" x14ac:dyDescent="0.15">
      <c r="A1778" t="str">
        <f>Consumos!K1778</f>
        <v>11900</v>
      </c>
      <c r="B1778">
        <f>Consumos!L1778</f>
        <v>0</v>
      </c>
      <c r="C1778" s="35">
        <f>Consumos!M1778</f>
        <v>0</v>
      </c>
      <c r="D1778" s="35">
        <f>Consumos!B1778</f>
        <v>0</v>
      </c>
    </row>
    <row r="1779" spans="1:4" x14ac:dyDescent="0.15">
      <c r="A1779" t="str">
        <f>Consumos!K1779</f>
        <v>11900</v>
      </c>
      <c r="B1779">
        <f>Consumos!L1779</f>
        <v>0</v>
      </c>
      <c r="C1779" s="35">
        <f>Consumos!M1779</f>
        <v>0</v>
      </c>
      <c r="D1779" s="35">
        <f>Consumos!B1779</f>
        <v>0</v>
      </c>
    </row>
    <row r="1780" spans="1:4" x14ac:dyDescent="0.15">
      <c r="A1780" t="str">
        <f>Consumos!K1780</f>
        <v>11900</v>
      </c>
      <c r="B1780">
        <f>Consumos!L1780</f>
        <v>0</v>
      </c>
      <c r="C1780" s="35">
        <f>Consumos!M1780</f>
        <v>0</v>
      </c>
      <c r="D1780" s="35">
        <f>Consumos!B1780</f>
        <v>0</v>
      </c>
    </row>
    <row r="1781" spans="1:4" x14ac:dyDescent="0.15">
      <c r="A1781" t="str">
        <f>Consumos!K1781</f>
        <v>11900</v>
      </c>
      <c r="B1781">
        <f>Consumos!L1781</f>
        <v>0</v>
      </c>
      <c r="C1781" s="35">
        <f>Consumos!M1781</f>
        <v>0</v>
      </c>
      <c r="D1781" s="35">
        <f>Consumos!B1781</f>
        <v>0</v>
      </c>
    </row>
    <row r="1782" spans="1:4" x14ac:dyDescent="0.15">
      <c r="A1782" t="str">
        <f>Consumos!K1782</f>
        <v>11900</v>
      </c>
      <c r="B1782">
        <f>Consumos!L1782</f>
        <v>0</v>
      </c>
      <c r="C1782" s="35">
        <f>Consumos!M1782</f>
        <v>0</v>
      </c>
      <c r="D1782" s="35">
        <f>Consumos!B1782</f>
        <v>0</v>
      </c>
    </row>
    <row r="1783" spans="1:4" x14ac:dyDescent="0.15">
      <c r="A1783" t="str">
        <f>Consumos!K1783</f>
        <v>11900</v>
      </c>
      <c r="B1783">
        <f>Consumos!L1783</f>
        <v>0</v>
      </c>
      <c r="C1783" s="35">
        <f>Consumos!M1783</f>
        <v>0</v>
      </c>
      <c r="D1783" s="35">
        <f>Consumos!B1783</f>
        <v>0</v>
      </c>
    </row>
    <row r="1784" spans="1:4" x14ac:dyDescent="0.15">
      <c r="A1784" t="str">
        <f>Consumos!K1784</f>
        <v>11900</v>
      </c>
      <c r="B1784">
        <f>Consumos!L1784</f>
        <v>0</v>
      </c>
      <c r="C1784" s="35">
        <f>Consumos!M1784</f>
        <v>0</v>
      </c>
      <c r="D1784" s="35">
        <f>Consumos!B1784</f>
        <v>0</v>
      </c>
    </row>
    <row r="1785" spans="1:4" x14ac:dyDescent="0.15">
      <c r="A1785" t="str">
        <f>Consumos!K1785</f>
        <v>11900</v>
      </c>
      <c r="B1785">
        <f>Consumos!L1785</f>
        <v>0</v>
      </c>
      <c r="C1785" s="35">
        <f>Consumos!M1785</f>
        <v>0</v>
      </c>
      <c r="D1785" s="35">
        <f>Consumos!B1785</f>
        <v>0</v>
      </c>
    </row>
    <row r="1786" spans="1:4" x14ac:dyDescent="0.15">
      <c r="A1786" t="str">
        <f>Consumos!K1786</f>
        <v>11900</v>
      </c>
      <c r="B1786">
        <f>Consumos!L1786</f>
        <v>0</v>
      </c>
      <c r="C1786" s="35">
        <f>Consumos!M1786</f>
        <v>0</v>
      </c>
      <c r="D1786" s="35">
        <f>Consumos!B1786</f>
        <v>0</v>
      </c>
    </row>
    <row r="1787" spans="1:4" x14ac:dyDescent="0.15">
      <c r="A1787" t="str">
        <f>Consumos!K1787</f>
        <v>11900</v>
      </c>
      <c r="B1787">
        <f>Consumos!L1787</f>
        <v>0</v>
      </c>
      <c r="C1787" s="35">
        <f>Consumos!M1787</f>
        <v>0</v>
      </c>
      <c r="D1787" s="35">
        <f>Consumos!B1787</f>
        <v>0</v>
      </c>
    </row>
    <row r="1788" spans="1:4" x14ac:dyDescent="0.15">
      <c r="A1788" t="str">
        <f>Consumos!K1788</f>
        <v>11900</v>
      </c>
      <c r="B1788">
        <f>Consumos!L1788</f>
        <v>0</v>
      </c>
      <c r="C1788" s="35">
        <f>Consumos!M1788</f>
        <v>0</v>
      </c>
      <c r="D1788" s="35">
        <f>Consumos!B1788</f>
        <v>0</v>
      </c>
    </row>
    <row r="1789" spans="1:4" x14ac:dyDescent="0.15">
      <c r="A1789" t="str">
        <f>Consumos!K1789</f>
        <v>11900</v>
      </c>
      <c r="B1789">
        <f>Consumos!L1789</f>
        <v>0</v>
      </c>
      <c r="C1789" s="35">
        <f>Consumos!M1789</f>
        <v>0</v>
      </c>
      <c r="D1789" s="35">
        <f>Consumos!B1789</f>
        <v>0</v>
      </c>
    </row>
    <row r="1790" spans="1:4" x14ac:dyDescent="0.15">
      <c r="A1790" t="str">
        <f>Consumos!K1790</f>
        <v>11900</v>
      </c>
      <c r="B1790">
        <f>Consumos!L1790</f>
        <v>0</v>
      </c>
      <c r="C1790" s="35">
        <f>Consumos!M1790</f>
        <v>0</v>
      </c>
      <c r="D1790" s="35">
        <f>Consumos!B1790</f>
        <v>0</v>
      </c>
    </row>
    <row r="1791" spans="1:4" x14ac:dyDescent="0.15">
      <c r="A1791" t="str">
        <f>Consumos!K1791</f>
        <v>11900</v>
      </c>
      <c r="B1791">
        <f>Consumos!L1791</f>
        <v>0</v>
      </c>
      <c r="C1791" s="35">
        <f>Consumos!M1791</f>
        <v>0</v>
      </c>
      <c r="D1791" s="35">
        <f>Consumos!B1791</f>
        <v>0</v>
      </c>
    </row>
    <row r="1792" spans="1:4" x14ac:dyDescent="0.15">
      <c r="A1792" t="str">
        <f>Consumos!K1792</f>
        <v>11900</v>
      </c>
      <c r="B1792">
        <f>Consumos!L1792</f>
        <v>0</v>
      </c>
      <c r="C1792" s="35">
        <f>Consumos!M1792</f>
        <v>0</v>
      </c>
      <c r="D1792" s="35">
        <f>Consumos!B1792</f>
        <v>0</v>
      </c>
    </row>
    <row r="1793" spans="1:4" x14ac:dyDescent="0.15">
      <c r="A1793" t="str">
        <f>Consumos!K1793</f>
        <v>11900</v>
      </c>
      <c r="B1793">
        <f>Consumos!L1793</f>
        <v>0</v>
      </c>
      <c r="C1793" s="35">
        <f>Consumos!M1793</f>
        <v>0</v>
      </c>
      <c r="D1793" s="35">
        <f>Consumos!B1793</f>
        <v>0</v>
      </c>
    </row>
    <row r="1794" spans="1:4" x14ac:dyDescent="0.15">
      <c r="A1794" t="str">
        <f>Consumos!K1794</f>
        <v>11900</v>
      </c>
      <c r="B1794">
        <f>Consumos!L1794</f>
        <v>0</v>
      </c>
      <c r="C1794" s="35">
        <f>Consumos!M1794</f>
        <v>0</v>
      </c>
      <c r="D1794" s="35">
        <f>Consumos!B1794</f>
        <v>0</v>
      </c>
    </row>
    <row r="1795" spans="1:4" x14ac:dyDescent="0.15">
      <c r="A1795" t="str">
        <f>Consumos!K1795</f>
        <v>11900</v>
      </c>
      <c r="B1795">
        <f>Consumos!L1795</f>
        <v>0</v>
      </c>
      <c r="C1795" s="35">
        <f>Consumos!M1795</f>
        <v>0</v>
      </c>
      <c r="D1795" s="35">
        <f>Consumos!B1795</f>
        <v>0</v>
      </c>
    </row>
    <row r="1796" spans="1:4" x14ac:dyDescent="0.15">
      <c r="A1796" t="str">
        <f>Consumos!K1796</f>
        <v>11900</v>
      </c>
      <c r="B1796">
        <f>Consumos!L1796</f>
        <v>0</v>
      </c>
      <c r="C1796" s="35">
        <f>Consumos!M1796</f>
        <v>0</v>
      </c>
      <c r="D1796" s="35">
        <f>Consumos!B1796</f>
        <v>0</v>
      </c>
    </row>
    <row r="1797" spans="1:4" x14ac:dyDescent="0.15">
      <c r="A1797" t="str">
        <f>Consumos!K1797</f>
        <v>11900</v>
      </c>
      <c r="B1797">
        <f>Consumos!L1797</f>
        <v>0</v>
      </c>
      <c r="C1797" s="35">
        <f>Consumos!M1797</f>
        <v>0</v>
      </c>
      <c r="D1797" s="35">
        <f>Consumos!B1797</f>
        <v>0</v>
      </c>
    </row>
    <row r="1798" spans="1:4" x14ac:dyDescent="0.15">
      <c r="A1798" t="str">
        <f>Consumos!K1798</f>
        <v>11900</v>
      </c>
      <c r="B1798">
        <f>Consumos!L1798</f>
        <v>0</v>
      </c>
      <c r="C1798" s="35">
        <f>Consumos!M1798</f>
        <v>0</v>
      </c>
      <c r="D1798" s="35">
        <f>Consumos!B1798</f>
        <v>0</v>
      </c>
    </row>
    <row r="1799" spans="1:4" x14ac:dyDescent="0.15">
      <c r="A1799" t="str">
        <f>Consumos!K1799</f>
        <v>11900</v>
      </c>
      <c r="B1799">
        <f>Consumos!L1799</f>
        <v>0</v>
      </c>
      <c r="C1799" s="35">
        <f>Consumos!M1799</f>
        <v>0</v>
      </c>
      <c r="D1799" s="35">
        <f>Consumos!B1799</f>
        <v>0</v>
      </c>
    </row>
    <row r="1800" spans="1:4" x14ac:dyDescent="0.15">
      <c r="A1800" t="str">
        <f>Consumos!K1800</f>
        <v>11900</v>
      </c>
      <c r="B1800">
        <f>Consumos!L1800</f>
        <v>0</v>
      </c>
      <c r="C1800" s="35">
        <f>Consumos!M1800</f>
        <v>0</v>
      </c>
      <c r="D1800" s="35">
        <f>Consumos!B1800</f>
        <v>0</v>
      </c>
    </row>
    <row r="1801" spans="1:4" x14ac:dyDescent="0.15">
      <c r="A1801" t="str">
        <f>Consumos!K1801</f>
        <v>11900</v>
      </c>
      <c r="B1801">
        <f>Consumos!L1801</f>
        <v>0</v>
      </c>
      <c r="C1801" s="35">
        <f>Consumos!M1801</f>
        <v>0</v>
      </c>
      <c r="D1801" s="35">
        <f>Consumos!B1801</f>
        <v>0</v>
      </c>
    </row>
    <row r="1802" spans="1:4" x14ac:dyDescent="0.15">
      <c r="A1802" t="str">
        <f>Consumos!K1802</f>
        <v>11900</v>
      </c>
      <c r="B1802">
        <f>Consumos!L1802</f>
        <v>0</v>
      </c>
      <c r="C1802" s="35">
        <f>Consumos!M1802</f>
        <v>0</v>
      </c>
      <c r="D1802" s="35">
        <f>Consumos!B1802</f>
        <v>0</v>
      </c>
    </row>
    <row r="1803" spans="1:4" x14ac:dyDescent="0.15">
      <c r="A1803" t="str">
        <f>Consumos!K1803</f>
        <v>11900</v>
      </c>
      <c r="B1803">
        <f>Consumos!L1803</f>
        <v>0</v>
      </c>
      <c r="C1803" s="35">
        <f>Consumos!M1803</f>
        <v>0</v>
      </c>
      <c r="D1803" s="35">
        <f>Consumos!B1803</f>
        <v>0</v>
      </c>
    </row>
    <row r="1804" spans="1:4" x14ac:dyDescent="0.15">
      <c r="A1804" t="str">
        <f>Consumos!K1804</f>
        <v>11900</v>
      </c>
      <c r="B1804">
        <f>Consumos!L1804</f>
        <v>0</v>
      </c>
      <c r="C1804" s="35">
        <f>Consumos!M1804</f>
        <v>0</v>
      </c>
      <c r="D1804" s="35">
        <f>Consumos!B1804</f>
        <v>0</v>
      </c>
    </row>
    <row r="1805" spans="1:4" x14ac:dyDescent="0.15">
      <c r="A1805" t="str">
        <f>Consumos!K1805</f>
        <v>11900</v>
      </c>
      <c r="B1805">
        <f>Consumos!L1805</f>
        <v>0</v>
      </c>
      <c r="C1805" s="35">
        <f>Consumos!M1805</f>
        <v>0</v>
      </c>
      <c r="D1805" s="35">
        <f>Consumos!B1805</f>
        <v>0</v>
      </c>
    </row>
    <row r="1806" spans="1:4" x14ac:dyDescent="0.15">
      <c r="A1806" t="str">
        <f>Consumos!K1806</f>
        <v>11900</v>
      </c>
      <c r="B1806">
        <f>Consumos!L1806</f>
        <v>0</v>
      </c>
      <c r="C1806" s="35">
        <f>Consumos!M1806</f>
        <v>0</v>
      </c>
      <c r="D1806" s="35">
        <f>Consumos!B1806</f>
        <v>0</v>
      </c>
    </row>
    <row r="1807" spans="1:4" x14ac:dyDescent="0.15">
      <c r="A1807" t="str">
        <f>Consumos!K1807</f>
        <v>11900</v>
      </c>
      <c r="B1807">
        <f>Consumos!L1807</f>
        <v>0</v>
      </c>
      <c r="C1807" s="35">
        <f>Consumos!M1807</f>
        <v>0</v>
      </c>
      <c r="D1807" s="35">
        <f>Consumos!B1807</f>
        <v>0</v>
      </c>
    </row>
    <row r="1808" spans="1:4" x14ac:dyDescent="0.15">
      <c r="A1808" t="str">
        <f>Consumos!K1808</f>
        <v>11900</v>
      </c>
      <c r="B1808">
        <f>Consumos!L1808</f>
        <v>0</v>
      </c>
      <c r="C1808" s="35">
        <f>Consumos!M1808</f>
        <v>0</v>
      </c>
      <c r="D1808" s="35">
        <f>Consumos!B1808</f>
        <v>0</v>
      </c>
    </row>
    <row r="1809" spans="1:4" x14ac:dyDescent="0.15">
      <c r="A1809" t="str">
        <f>Consumos!K1809</f>
        <v>11900</v>
      </c>
      <c r="B1809">
        <f>Consumos!L1809</f>
        <v>0</v>
      </c>
      <c r="C1809" s="35">
        <f>Consumos!M1809</f>
        <v>0</v>
      </c>
      <c r="D1809" s="35">
        <f>Consumos!B1809</f>
        <v>0</v>
      </c>
    </row>
    <row r="1810" spans="1:4" x14ac:dyDescent="0.15">
      <c r="A1810" t="str">
        <f>Consumos!K1810</f>
        <v>11900</v>
      </c>
      <c r="B1810">
        <f>Consumos!L1810</f>
        <v>0</v>
      </c>
      <c r="C1810" s="35">
        <f>Consumos!M1810</f>
        <v>0</v>
      </c>
      <c r="D1810" s="35">
        <f>Consumos!B1810</f>
        <v>0</v>
      </c>
    </row>
    <row r="1811" spans="1:4" x14ac:dyDescent="0.15">
      <c r="A1811" t="str">
        <f>Consumos!K1811</f>
        <v>11900</v>
      </c>
      <c r="B1811">
        <f>Consumos!L1811</f>
        <v>0</v>
      </c>
      <c r="C1811" s="35">
        <f>Consumos!M1811</f>
        <v>0</v>
      </c>
      <c r="D1811" s="35">
        <f>Consumos!B1811</f>
        <v>0</v>
      </c>
    </row>
    <row r="1812" spans="1:4" x14ac:dyDescent="0.15">
      <c r="A1812" t="str">
        <f>Consumos!K1812</f>
        <v>11900</v>
      </c>
      <c r="B1812">
        <f>Consumos!L1812</f>
        <v>0</v>
      </c>
      <c r="C1812" s="35">
        <f>Consumos!M1812</f>
        <v>0</v>
      </c>
      <c r="D1812" s="35">
        <f>Consumos!B1812</f>
        <v>0</v>
      </c>
    </row>
    <row r="1813" spans="1:4" x14ac:dyDescent="0.15">
      <c r="A1813" t="str">
        <f>Consumos!K1813</f>
        <v>11900</v>
      </c>
      <c r="B1813">
        <f>Consumos!L1813</f>
        <v>0</v>
      </c>
      <c r="C1813" s="35">
        <f>Consumos!M1813</f>
        <v>0</v>
      </c>
      <c r="D1813" s="35">
        <f>Consumos!B1813</f>
        <v>0</v>
      </c>
    </row>
    <row r="1814" spans="1:4" x14ac:dyDescent="0.15">
      <c r="A1814" t="str">
        <f>Consumos!K1814</f>
        <v>11900</v>
      </c>
      <c r="B1814">
        <f>Consumos!L1814</f>
        <v>0</v>
      </c>
      <c r="C1814" s="35">
        <f>Consumos!M1814</f>
        <v>0</v>
      </c>
      <c r="D1814" s="35">
        <f>Consumos!B1814</f>
        <v>0</v>
      </c>
    </row>
    <row r="1815" spans="1:4" x14ac:dyDescent="0.15">
      <c r="A1815" t="str">
        <f>Consumos!K1815</f>
        <v>11900</v>
      </c>
      <c r="B1815">
        <f>Consumos!L1815</f>
        <v>0</v>
      </c>
      <c r="C1815" s="35">
        <f>Consumos!M1815</f>
        <v>0</v>
      </c>
      <c r="D1815" s="35">
        <f>Consumos!B1815</f>
        <v>0</v>
      </c>
    </row>
    <row r="1816" spans="1:4" x14ac:dyDescent="0.15">
      <c r="A1816" t="str">
        <f>Consumos!K1816</f>
        <v>11900</v>
      </c>
      <c r="B1816">
        <f>Consumos!L1816</f>
        <v>0</v>
      </c>
      <c r="C1816" s="35">
        <f>Consumos!M1816</f>
        <v>0</v>
      </c>
      <c r="D1816" s="35">
        <f>Consumos!B1816</f>
        <v>0</v>
      </c>
    </row>
    <row r="1817" spans="1:4" x14ac:dyDescent="0.15">
      <c r="A1817" t="str">
        <f>Consumos!K1817</f>
        <v>11900</v>
      </c>
      <c r="B1817">
        <f>Consumos!L1817</f>
        <v>0</v>
      </c>
      <c r="C1817" s="35">
        <f>Consumos!M1817</f>
        <v>0</v>
      </c>
      <c r="D1817" s="35">
        <f>Consumos!B1817</f>
        <v>0</v>
      </c>
    </row>
    <row r="1818" spans="1:4" x14ac:dyDescent="0.15">
      <c r="A1818" t="str">
        <f>Consumos!K1818</f>
        <v>11900</v>
      </c>
      <c r="B1818">
        <f>Consumos!L1818</f>
        <v>0</v>
      </c>
      <c r="C1818" s="35">
        <f>Consumos!M1818</f>
        <v>0</v>
      </c>
      <c r="D1818" s="35">
        <f>Consumos!B1818</f>
        <v>0</v>
      </c>
    </row>
    <row r="1819" spans="1:4" x14ac:dyDescent="0.15">
      <c r="A1819" t="str">
        <f>Consumos!K1819</f>
        <v>11900</v>
      </c>
      <c r="B1819">
        <f>Consumos!L1819</f>
        <v>0</v>
      </c>
      <c r="C1819" s="35">
        <f>Consumos!M1819</f>
        <v>0</v>
      </c>
      <c r="D1819" s="35">
        <f>Consumos!B1819</f>
        <v>0</v>
      </c>
    </row>
    <row r="1820" spans="1:4" x14ac:dyDescent="0.15">
      <c r="A1820" t="str">
        <f>Consumos!K1820</f>
        <v>11900</v>
      </c>
      <c r="B1820">
        <f>Consumos!L1820</f>
        <v>0</v>
      </c>
      <c r="C1820" s="35">
        <f>Consumos!M1820</f>
        <v>0</v>
      </c>
      <c r="D1820" s="35">
        <f>Consumos!B1820</f>
        <v>0</v>
      </c>
    </row>
    <row r="1821" spans="1:4" x14ac:dyDescent="0.15">
      <c r="A1821" t="str">
        <f>Consumos!K1821</f>
        <v>11900</v>
      </c>
      <c r="B1821">
        <f>Consumos!L1821</f>
        <v>0</v>
      </c>
      <c r="C1821" s="35">
        <f>Consumos!M1821</f>
        <v>0</v>
      </c>
      <c r="D1821" s="35">
        <f>Consumos!B1821</f>
        <v>0</v>
      </c>
    </row>
    <row r="1822" spans="1:4" x14ac:dyDescent="0.15">
      <c r="A1822" t="str">
        <f>Consumos!K1822</f>
        <v>11900</v>
      </c>
      <c r="B1822">
        <f>Consumos!L1822</f>
        <v>0</v>
      </c>
      <c r="C1822" s="35">
        <f>Consumos!M1822</f>
        <v>0</v>
      </c>
      <c r="D1822" s="35">
        <f>Consumos!B1822</f>
        <v>0</v>
      </c>
    </row>
    <row r="1823" spans="1:4" x14ac:dyDescent="0.15">
      <c r="A1823" t="str">
        <f>Consumos!K1823</f>
        <v>11900</v>
      </c>
      <c r="B1823">
        <f>Consumos!L1823</f>
        <v>0</v>
      </c>
      <c r="C1823" s="35">
        <f>Consumos!M1823</f>
        <v>0</v>
      </c>
      <c r="D1823" s="35">
        <f>Consumos!B1823</f>
        <v>0</v>
      </c>
    </row>
    <row r="1824" spans="1:4" x14ac:dyDescent="0.15">
      <c r="A1824" t="str">
        <f>Consumos!K1824</f>
        <v>11900</v>
      </c>
      <c r="B1824">
        <f>Consumos!L1824</f>
        <v>0</v>
      </c>
      <c r="C1824" s="35">
        <f>Consumos!M1824</f>
        <v>0</v>
      </c>
      <c r="D1824" s="35">
        <f>Consumos!B1824</f>
        <v>0</v>
      </c>
    </row>
    <row r="1825" spans="1:4" x14ac:dyDescent="0.15">
      <c r="A1825" t="str">
        <f>Consumos!K1825</f>
        <v>11900</v>
      </c>
      <c r="B1825">
        <f>Consumos!L1825</f>
        <v>0</v>
      </c>
      <c r="C1825" s="35">
        <f>Consumos!M1825</f>
        <v>0</v>
      </c>
      <c r="D1825" s="35">
        <f>Consumos!B1825</f>
        <v>0</v>
      </c>
    </row>
    <row r="1826" spans="1:4" x14ac:dyDescent="0.15">
      <c r="A1826" t="str">
        <f>Consumos!K1826</f>
        <v>11900</v>
      </c>
      <c r="B1826">
        <f>Consumos!L1826</f>
        <v>0</v>
      </c>
      <c r="C1826" s="35">
        <f>Consumos!M1826</f>
        <v>0</v>
      </c>
      <c r="D1826" s="35">
        <f>Consumos!B1826</f>
        <v>0</v>
      </c>
    </row>
    <row r="1827" spans="1:4" x14ac:dyDescent="0.15">
      <c r="A1827" t="str">
        <f>Consumos!K1827</f>
        <v>11900</v>
      </c>
      <c r="B1827">
        <f>Consumos!L1827</f>
        <v>0</v>
      </c>
      <c r="C1827" s="35">
        <f>Consumos!M1827</f>
        <v>0</v>
      </c>
      <c r="D1827" s="35">
        <f>Consumos!B1827</f>
        <v>0</v>
      </c>
    </row>
    <row r="1828" spans="1:4" x14ac:dyDescent="0.15">
      <c r="A1828" t="str">
        <f>Consumos!K1828</f>
        <v>11900</v>
      </c>
      <c r="B1828">
        <f>Consumos!L1828</f>
        <v>0</v>
      </c>
      <c r="C1828" s="35">
        <f>Consumos!M1828</f>
        <v>0</v>
      </c>
      <c r="D1828" s="35">
        <f>Consumos!B1828</f>
        <v>0</v>
      </c>
    </row>
    <row r="1829" spans="1:4" x14ac:dyDescent="0.15">
      <c r="A1829" t="str">
        <f>Consumos!K1829</f>
        <v>11900</v>
      </c>
      <c r="B1829">
        <f>Consumos!L1829</f>
        <v>0</v>
      </c>
      <c r="C1829" s="35">
        <f>Consumos!M1829</f>
        <v>0</v>
      </c>
      <c r="D1829" s="35">
        <f>Consumos!B1829</f>
        <v>0</v>
      </c>
    </row>
    <row r="1830" spans="1:4" x14ac:dyDescent="0.15">
      <c r="A1830" t="str">
        <f>Consumos!K1830</f>
        <v>11900</v>
      </c>
      <c r="B1830">
        <f>Consumos!L1830</f>
        <v>0</v>
      </c>
      <c r="C1830" s="35">
        <f>Consumos!M1830</f>
        <v>0</v>
      </c>
      <c r="D1830" s="35">
        <f>Consumos!B1830</f>
        <v>0</v>
      </c>
    </row>
    <row r="1831" spans="1:4" x14ac:dyDescent="0.15">
      <c r="A1831" t="str">
        <f>Consumos!K1831</f>
        <v>11900</v>
      </c>
      <c r="B1831">
        <f>Consumos!L1831</f>
        <v>0</v>
      </c>
      <c r="C1831" s="35">
        <f>Consumos!M1831</f>
        <v>0</v>
      </c>
      <c r="D1831" s="35">
        <f>Consumos!B1831</f>
        <v>0</v>
      </c>
    </row>
    <row r="1832" spans="1:4" x14ac:dyDescent="0.15">
      <c r="A1832" t="str">
        <f>Consumos!K1832</f>
        <v>11900</v>
      </c>
      <c r="B1832">
        <f>Consumos!L1832</f>
        <v>0</v>
      </c>
      <c r="C1832" s="35">
        <f>Consumos!M1832</f>
        <v>0</v>
      </c>
      <c r="D1832" s="35">
        <f>Consumos!B1832</f>
        <v>0</v>
      </c>
    </row>
    <row r="1833" spans="1:4" x14ac:dyDescent="0.15">
      <c r="A1833" t="str">
        <f>Consumos!K1833</f>
        <v>11900</v>
      </c>
      <c r="B1833">
        <f>Consumos!L1833</f>
        <v>0</v>
      </c>
      <c r="C1833" s="35">
        <f>Consumos!M1833</f>
        <v>0</v>
      </c>
      <c r="D1833" s="35">
        <f>Consumos!B1833</f>
        <v>0</v>
      </c>
    </row>
    <row r="1834" spans="1:4" x14ac:dyDescent="0.15">
      <c r="A1834" t="str">
        <f>Consumos!K1834</f>
        <v>11900</v>
      </c>
      <c r="B1834">
        <f>Consumos!L1834</f>
        <v>0</v>
      </c>
      <c r="C1834" s="35">
        <f>Consumos!M1834</f>
        <v>0</v>
      </c>
      <c r="D1834" s="35">
        <f>Consumos!B1834</f>
        <v>0</v>
      </c>
    </row>
    <row r="1835" spans="1:4" x14ac:dyDescent="0.15">
      <c r="A1835" t="str">
        <f>Consumos!K1835</f>
        <v>11900</v>
      </c>
      <c r="B1835">
        <f>Consumos!L1835</f>
        <v>0</v>
      </c>
      <c r="C1835" s="35">
        <f>Consumos!M1835</f>
        <v>0</v>
      </c>
      <c r="D1835" s="35">
        <f>Consumos!B1835</f>
        <v>0</v>
      </c>
    </row>
    <row r="1836" spans="1:4" x14ac:dyDescent="0.15">
      <c r="A1836" t="str">
        <f>Consumos!K1836</f>
        <v>11900</v>
      </c>
      <c r="B1836">
        <f>Consumos!L1836</f>
        <v>0</v>
      </c>
      <c r="C1836" s="35">
        <f>Consumos!M1836</f>
        <v>0</v>
      </c>
      <c r="D1836" s="35">
        <f>Consumos!B1836</f>
        <v>0</v>
      </c>
    </row>
    <row r="1837" spans="1:4" x14ac:dyDescent="0.15">
      <c r="A1837" t="str">
        <f>Consumos!K1837</f>
        <v>11900</v>
      </c>
      <c r="B1837">
        <f>Consumos!L1837</f>
        <v>0</v>
      </c>
      <c r="C1837" s="35">
        <f>Consumos!M1837</f>
        <v>0</v>
      </c>
      <c r="D1837" s="35">
        <f>Consumos!B1837</f>
        <v>0</v>
      </c>
    </row>
    <row r="1838" spans="1:4" x14ac:dyDescent="0.15">
      <c r="A1838" t="str">
        <f>Consumos!K1838</f>
        <v>11900</v>
      </c>
      <c r="B1838">
        <f>Consumos!L1838</f>
        <v>0</v>
      </c>
      <c r="C1838" s="35">
        <f>Consumos!M1838</f>
        <v>0</v>
      </c>
      <c r="D1838" s="35">
        <f>Consumos!B1838</f>
        <v>0</v>
      </c>
    </row>
    <row r="1839" spans="1:4" x14ac:dyDescent="0.15">
      <c r="A1839" t="str">
        <f>Consumos!K1839</f>
        <v>11900</v>
      </c>
      <c r="B1839">
        <f>Consumos!L1839</f>
        <v>0</v>
      </c>
      <c r="C1839" s="35">
        <f>Consumos!M1839</f>
        <v>0</v>
      </c>
      <c r="D1839" s="35">
        <f>Consumos!B1839</f>
        <v>0</v>
      </c>
    </row>
    <row r="1840" spans="1:4" x14ac:dyDescent="0.15">
      <c r="A1840" t="str">
        <f>Consumos!K1840</f>
        <v>11900</v>
      </c>
      <c r="B1840">
        <f>Consumos!L1840</f>
        <v>0</v>
      </c>
      <c r="C1840" s="35">
        <f>Consumos!M1840</f>
        <v>0</v>
      </c>
      <c r="D1840" s="35">
        <f>Consumos!B1840</f>
        <v>0</v>
      </c>
    </row>
    <row r="1841" spans="1:4" x14ac:dyDescent="0.15">
      <c r="A1841" t="str">
        <f>Consumos!K1841</f>
        <v>11900</v>
      </c>
      <c r="B1841">
        <f>Consumos!L1841</f>
        <v>0</v>
      </c>
      <c r="C1841" s="35">
        <f>Consumos!M1841</f>
        <v>0</v>
      </c>
      <c r="D1841" s="35">
        <f>Consumos!B1841</f>
        <v>0</v>
      </c>
    </row>
    <row r="1842" spans="1:4" x14ac:dyDescent="0.15">
      <c r="A1842" t="str">
        <f>Consumos!K1842</f>
        <v>11900</v>
      </c>
      <c r="B1842">
        <f>Consumos!L1842</f>
        <v>0</v>
      </c>
      <c r="C1842" s="35">
        <f>Consumos!M1842</f>
        <v>0</v>
      </c>
      <c r="D1842" s="35">
        <f>Consumos!B1842</f>
        <v>0</v>
      </c>
    </row>
    <row r="1843" spans="1:4" x14ac:dyDescent="0.15">
      <c r="A1843" t="str">
        <f>Consumos!K1843</f>
        <v>11900</v>
      </c>
      <c r="B1843">
        <f>Consumos!L1843</f>
        <v>0</v>
      </c>
      <c r="C1843" s="35">
        <f>Consumos!M1843</f>
        <v>0</v>
      </c>
      <c r="D1843" s="35">
        <f>Consumos!B1843</f>
        <v>0</v>
      </c>
    </row>
    <row r="1844" spans="1:4" x14ac:dyDescent="0.15">
      <c r="A1844" t="str">
        <f>Consumos!K1844</f>
        <v>11900</v>
      </c>
      <c r="B1844">
        <f>Consumos!L1844</f>
        <v>0</v>
      </c>
      <c r="C1844" s="35">
        <f>Consumos!M1844</f>
        <v>0</v>
      </c>
      <c r="D1844" s="35">
        <f>Consumos!B1844</f>
        <v>0</v>
      </c>
    </row>
    <row r="1845" spans="1:4" x14ac:dyDescent="0.15">
      <c r="A1845" t="str">
        <f>Consumos!K1845</f>
        <v>11900</v>
      </c>
      <c r="B1845">
        <f>Consumos!L1845</f>
        <v>0</v>
      </c>
      <c r="C1845" s="35">
        <f>Consumos!M1845</f>
        <v>0</v>
      </c>
      <c r="D1845" s="35">
        <f>Consumos!B1845</f>
        <v>0</v>
      </c>
    </row>
    <row r="1846" spans="1:4" x14ac:dyDescent="0.15">
      <c r="A1846" t="str">
        <f>Consumos!K1846</f>
        <v>11900</v>
      </c>
      <c r="B1846">
        <f>Consumos!L1846</f>
        <v>0</v>
      </c>
      <c r="C1846" s="35">
        <f>Consumos!M1846</f>
        <v>0</v>
      </c>
      <c r="D1846" s="35">
        <f>Consumos!B1846</f>
        <v>0</v>
      </c>
    </row>
    <row r="1847" spans="1:4" x14ac:dyDescent="0.15">
      <c r="A1847" t="str">
        <f>Consumos!K1847</f>
        <v>11900</v>
      </c>
      <c r="B1847">
        <f>Consumos!L1847</f>
        <v>0</v>
      </c>
      <c r="C1847" s="35">
        <f>Consumos!M1847</f>
        <v>0</v>
      </c>
      <c r="D1847" s="35">
        <f>Consumos!B1847</f>
        <v>0</v>
      </c>
    </row>
    <row r="1848" spans="1:4" x14ac:dyDescent="0.15">
      <c r="A1848" t="str">
        <f>Consumos!K1848</f>
        <v>11900</v>
      </c>
      <c r="B1848">
        <f>Consumos!L1848</f>
        <v>0</v>
      </c>
      <c r="C1848" s="35">
        <f>Consumos!M1848</f>
        <v>0</v>
      </c>
      <c r="D1848" s="35">
        <f>Consumos!B1848</f>
        <v>0</v>
      </c>
    </row>
    <row r="1849" spans="1:4" x14ac:dyDescent="0.15">
      <c r="A1849" t="str">
        <f>Consumos!K1849</f>
        <v>11900</v>
      </c>
      <c r="B1849">
        <f>Consumos!L1849</f>
        <v>0</v>
      </c>
      <c r="C1849" s="35">
        <f>Consumos!M1849</f>
        <v>0</v>
      </c>
      <c r="D1849" s="35">
        <f>Consumos!B1849</f>
        <v>0</v>
      </c>
    </row>
    <row r="1850" spans="1:4" x14ac:dyDescent="0.15">
      <c r="A1850" t="str">
        <f>Consumos!K1850</f>
        <v>11900</v>
      </c>
      <c r="B1850">
        <f>Consumos!L1850</f>
        <v>0</v>
      </c>
      <c r="C1850" s="35">
        <f>Consumos!M1850</f>
        <v>0</v>
      </c>
      <c r="D1850" s="35">
        <f>Consumos!B1850</f>
        <v>0</v>
      </c>
    </row>
    <row r="1851" spans="1:4" x14ac:dyDescent="0.15">
      <c r="A1851" t="str">
        <f>Consumos!K1851</f>
        <v>11900</v>
      </c>
      <c r="B1851">
        <f>Consumos!L1851</f>
        <v>0</v>
      </c>
      <c r="C1851" s="35">
        <f>Consumos!M1851</f>
        <v>0</v>
      </c>
      <c r="D1851" s="35">
        <f>Consumos!B1851</f>
        <v>0</v>
      </c>
    </row>
    <row r="1852" spans="1:4" x14ac:dyDescent="0.15">
      <c r="A1852" t="str">
        <f>Consumos!K1852</f>
        <v>11900</v>
      </c>
      <c r="B1852">
        <f>Consumos!L1852</f>
        <v>0</v>
      </c>
      <c r="C1852" s="35">
        <f>Consumos!M1852</f>
        <v>0</v>
      </c>
      <c r="D1852" s="35">
        <f>Consumos!B1852</f>
        <v>0</v>
      </c>
    </row>
    <row r="1853" spans="1:4" x14ac:dyDescent="0.15">
      <c r="A1853" t="str">
        <f>Consumos!K1853</f>
        <v>11900</v>
      </c>
      <c r="B1853">
        <f>Consumos!L1853</f>
        <v>0</v>
      </c>
      <c r="C1853" s="35">
        <f>Consumos!M1853</f>
        <v>0</v>
      </c>
      <c r="D1853" s="35">
        <f>Consumos!B1853</f>
        <v>0</v>
      </c>
    </row>
    <row r="1854" spans="1:4" x14ac:dyDescent="0.15">
      <c r="A1854" t="str">
        <f>Consumos!K1854</f>
        <v>11900</v>
      </c>
      <c r="B1854">
        <f>Consumos!L1854</f>
        <v>0</v>
      </c>
      <c r="C1854" s="35">
        <f>Consumos!M1854</f>
        <v>0</v>
      </c>
      <c r="D1854" s="35">
        <f>Consumos!B1854</f>
        <v>0</v>
      </c>
    </row>
    <row r="1855" spans="1:4" x14ac:dyDescent="0.15">
      <c r="A1855" t="str">
        <f>Consumos!K1855</f>
        <v>11900</v>
      </c>
      <c r="B1855">
        <f>Consumos!L1855</f>
        <v>0</v>
      </c>
      <c r="C1855" s="35">
        <f>Consumos!M1855</f>
        <v>0</v>
      </c>
      <c r="D1855" s="35">
        <f>Consumos!B1855</f>
        <v>0</v>
      </c>
    </row>
    <row r="1856" spans="1:4" x14ac:dyDescent="0.15">
      <c r="A1856" t="str">
        <f>Consumos!K1856</f>
        <v>11900</v>
      </c>
      <c r="B1856">
        <f>Consumos!L1856</f>
        <v>0</v>
      </c>
      <c r="C1856" s="35">
        <f>Consumos!M1856</f>
        <v>0</v>
      </c>
      <c r="D1856" s="35">
        <f>Consumos!B1856</f>
        <v>0</v>
      </c>
    </row>
    <row r="1857" spans="1:4" x14ac:dyDescent="0.15">
      <c r="A1857" t="str">
        <f>Consumos!K1857</f>
        <v>11900</v>
      </c>
      <c r="B1857">
        <f>Consumos!L1857</f>
        <v>0</v>
      </c>
      <c r="C1857" s="35">
        <f>Consumos!M1857</f>
        <v>0</v>
      </c>
      <c r="D1857" s="35">
        <f>Consumos!B1857</f>
        <v>0</v>
      </c>
    </row>
    <row r="1858" spans="1:4" x14ac:dyDescent="0.15">
      <c r="A1858" t="str">
        <f>Consumos!K1858</f>
        <v>11900</v>
      </c>
      <c r="B1858">
        <f>Consumos!L1858</f>
        <v>0</v>
      </c>
      <c r="C1858" s="35">
        <f>Consumos!M1858</f>
        <v>0</v>
      </c>
      <c r="D1858" s="35">
        <f>Consumos!B1858</f>
        <v>0</v>
      </c>
    </row>
    <row r="1859" spans="1:4" x14ac:dyDescent="0.15">
      <c r="A1859" t="str">
        <f>Consumos!K1859</f>
        <v>11900</v>
      </c>
      <c r="B1859">
        <f>Consumos!L1859</f>
        <v>0</v>
      </c>
      <c r="C1859" s="35">
        <f>Consumos!M1859</f>
        <v>0</v>
      </c>
      <c r="D1859" s="35">
        <f>Consumos!B1859</f>
        <v>0</v>
      </c>
    </row>
    <row r="1860" spans="1:4" x14ac:dyDescent="0.15">
      <c r="A1860" t="str">
        <f>Consumos!K1860</f>
        <v>11900</v>
      </c>
      <c r="B1860">
        <f>Consumos!L1860</f>
        <v>0</v>
      </c>
      <c r="C1860" s="35">
        <f>Consumos!M1860</f>
        <v>0</v>
      </c>
      <c r="D1860" s="35">
        <f>Consumos!B1860</f>
        <v>0</v>
      </c>
    </row>
    <row r="1861" spans="1:4" x14ac:dyDescent="0.15">
      <c r="A1861" t="str">
        <f>Consumos!K1861</f>
        <v>11900</v>
      </c>
      <c r="B1861">
        <f>Consumos!L1861</f>
        <v>0</v>
      </c>
      <c r="C1861" s="35">
        <f>Consumos!M1861</f>
        <v>0</v>
      </c>
      <c r="D1861" s="35">
        <f>Consumos!B1861</f>
        <v>0</v>
      </c>
    </row>
    <row r="1862" spans="1:4" x14ac:dyDescent="0.15">
      <c r="A1862" t="str">
        <f>Consumos!K1862</f>
        <v>11900</v>
      </c>
      <c r="B1862">
        <f>Consumos!L1862</f>
        <v>0</v>
      </c>
      <c r="C1862" s="35">
        <f>Consumos!M1862</f>
        <v>0</v>
      </c>
      <c r="D1862" s="35">
        <f>Consumos!B1862</f>
        <v>0</v>
      </c>
    </row>
    <row r="1863" spans="1:4" x14ac:dyDescent="0.15">
      <c r="A1863" t="str">
        <f>Consumos!K1863</f>
        <v>11900</v>
      </c>
      <c r="B1863">
        <f>Consumos!L1863</f>
        <v>0</v>
      </c>
      <c r="C1863" s="35">
        <f>Consumos!M1863</f>
        <v>0</v>
      </c>
      <c r="D1863" s="35">
        <f>Consumos!B1863</f>
        <v>0</v>
      </c>
    </row>
    <row r="1864" spans="1:4" x14ac:dyDescent="0.15">
      <c r="A1864" t="str">
        <f>Consumos!K1864</f>
        <v>11900</v>
      </c>
      <c r="B1864">
        <f>Consumos!L1864</f>
        <v>0</v>
      </c>
      <c r="C1864" s="35">
        <f>Consumos!M1864</f>
        <v>0</v>
      </c>
      <c r="D1864" s="35">
        <f>Consumos!B1864</f>
        <v>0</v>
      </c>
    </row>
    <row r="1865" spans="1:4" x14ac:dyDescent="0.15">
      <c r="A1865" t="str">
        <f>Consumos!K1865</f>
        <v>11900</v>
      </c>
      <c r="B1865">
        <f>Consumos!L1865</f>
        <v>0</v>
      </c>
      <c r="C1865" s="35">
        <f>Consumos!M1865</f>
        <v>0</v>
      </c>
      <c r="D1865" s="35">
        <f>Consumos!B1865</f>
        <v>0</v>
      </c>
    </row>
    <row r="1866" spans="1:4" x14ac:dyDescent="0.15">
      <c r="A1866" t="str">
        <f>Consumos!K1866</f>
        <v>11900</v>
      </c>
      <c r="B1866">
        <f>Consumos!L1866</f>
        <v>0</v>
      </c>
      <c r="C1866" s="35">
        <f>Consumos!M1866</f>
        <v>0</v>
      </c>
      <c r="D1866" s="35">
        <f>Consumos!B1866</f>
        <v>0</v>
      </c>
    </row>
    <row r="1867" spans="1:4" x14ac:dyDescent="0.15">
      <c r="A1867" t="str">
        <f>Consumos!K1867</f>
        <v>11900</v>
      </c>
      <c r="B1867">
        <f>Consumos!L1867</f>
        <v>0</v>
      </c>
      <c r="C1867" s="35">
        <f>Consumos!M1867</f>
        <v>0</v>
      </c>
      <c r="D1867" s="35">
        <f>Consumos!B1867</f>
        <v>0</v>
      </c>
    </row>
    <row r="1868" spans="1:4" x14ac:dyDescent="0.15">
      <c r="A1868" t="str">
        <f>Consumos!K1868</f>
        <v>11900</v>
      </c>
      <c r="B1868">
        <f>Consumos!L1868</f>
        <v>0</v>
      </c>
      <c r="C1868" s="35">
        <f>Consumos!M1868</f>
        <v>0</v>
      </c>
      <c r="D1868" s="35">
        <f>Consumos!B1868</f>
        <v>0</v>
      </c>
    </row>
    <row r="1869" spans="1:4" x14ac:dyDescent="0.15">
      <c r="A1869" t="str">
        <f>Consumos!K1869</f>
        <v>11900</v>
      </c>
      <c r="B1869">
        <f>Consumos!L1869</f>
        <v>0</v>
      </c>
      <c r="C1869" s="35">
        <f>Consumos!M1869</f>
        <v>0</v>
      </c>
      <c r="D1869" s="35">
        <f>Consumos!B1869</f>
        <v>0</v>
      </c>
    </row>
    <row r="1870" spans="1:4" x14ac:dyDescent="0.15">
      <c r="A1870" t="str">
        <f>Consumos!K1870</f>
        <v>11900</v>
      </c>
      <c r="B1870">
        <f>Consumos!L1870</f>
        <v>0</v>
      </c>
      <c r="C1870" s="35">
        <f>Consumos!M1870</f>
        <v>0</v>
      </c>
      <c r="D1870" s="35">
        <f>Consumos!B1870</f>
        <v>0</v>
      </c>
    </row>
    <row r="1871" spans="1:4" x14ac:dyDescent="0.15">
      <c r="A1871" t="str">
        <f>Consumos!K1871</f>
        <v>11900</v>
      </c>
      <c r="B1871">
        <f>Consumos!L1871</f>
        <v>0</v>
      </c>
      <c r="C1871" s="35">
        <f>Consumos!M1871</f>
        <v>0</v>
      </c>
      <c r="D1871" s="35">
        <f>Consumos!B1871</f>
        <v>0</v>
      </c>
    </row>
    <row r="1872" spans="1:4" x14ac:dyDescent="0.15">
      <c r="A1872" t="str">
        <f>Consumos!K1872</f>
        <v>11900</v>
      </c>
      <c r="B1872">
        <f>Consumos!L1872</f>
        <v>0</v>
      </c>
      <c r="C1872" s="35">
        <f>Consumos!M1872</f>
        <v>0</v>
      </c>
      <c r="D1872" s="35">
        <f>Consumos!B1872</f>
        <v>0</v>
      </c>
    </row>
    <row r="1873" spans="1:4" x14ac:dyDescent="0.15">
      <c r="A1873" t="str">
        <f>Consumos!K1873</f>
        <v>11900</v>
      </c>
      <c r="B1873">
        <f>Consumos!L1873</f>
        <v>0</v>
      </c>
      <c r="C1873" s="35">
        <f>Consumos!M1873</f>
        <v>0</v>
      </c>
      <c r="D1873" s="35">
        <f>Consumos!B1873</f>
        <v>0</v>
      </c>
    </row>
    <row r="1874" spans="1:4" x14ac:dyDescent="0.15">
      <c r="A1874" t="str">
        <f>Consumos!K1874</f>
        <v>11900</v>
      </c>
      <c r="B1874">
        <f>Consumos!L1874</f>
        <v>0</v>
      </c>
      <c r="C1874" s="35">
        <f>Consumos!M1874</f>
        <v>0</v>
      </c>
      <c r="D1874" s="35">
        <f>Consumos!B1874</f>
        <v>0</v>
      </c>
    </row>
    <row r="1875" spans="1:4" x14ac:dyDescent="0.15">
      <c r="A1875" t="str">
        <f>Consumos!K1875</f>
        <v>11900</v>
      </c>
      <c r="B1875">
        <f>Consumos!L1875</f>
        <v>0</v>
      </c>
      <c r="C1875" s="35">
        <f>Consumos!M1875</f>
        <v>0</v>
      </c>
      <c r="D1875" s="35">
        <f>Consumos!B1875</f>
        <v>0</v>
      </c>
    </row>
    <row r="1876" spans="1:4" x14ac:dyDescent="0.15">
      <c r="A1876" t="str">
        <f>Consumos!K1876</f>
        <v>11900</v>
      </c>
      <c r="B1876">
        <f>Consumos!L1876</f>
        <v>0</v>
      </c>
      <c r="C1876" s="35">
        <f>Consumos!M1876</f>
        <v>0</v>
      </c>
      <c r="D1876" s="35">
        <f>Consumos!B1876</f>
        <v>0</v>
      </c>
    </row>
    <row r="1877" spans="1:4" x14ac:dyDescent="0.15">
      <c r="A1877" t="str">
        <f>Consumos!K1877</f>
        <v>11900</v>
      </c>
      <c r="B1877">
        <f>Consumos!L1877</f>
        <v>0</v>
      </c>
      <c r="C1877" s="35">
        <f>Consumos!M1877</f>
        <v>0</v>
      </c>
      <c r="D1877" s="35">
        <f>Consumos!B1877</f>
        <v>0</v>
      </c>
    </row>
    <row r="1878" spans="1:4" x14ac:dyDescent="0.15">
      <c r="A1878" t="str">
        <f>Consumos!K1878</f>
        <v>11900</v>
      </c>
      <c r="B1878">
        <f>Consumos!L1878</f>
        <v>0</v>
      </c>
      <c r="C1878" s="35">
        <f>Consumos!M1878</f>
        <v>0</v>
      </c>
      <c r="D1878" s="35">
        <f>Consumos!B1878</f>
        <v>0</v>
      </c>
    </row>
    <row r="1879" spans="1:4" x14ac:dyDescent="0.15">
      <c r="A1879" t="str">
        <f>Consumos!K1879</f>
        <v>11900</v>
      </c>
      <c r="B1879">
        <f>Consumos!L1879</f>
        <v>0</v>
      </c>
      <c r="C1879" s="35">
        <f>Consumos!M1879</f>
        <v>0</v>
      </c>
      <c r="D1879" s="35">
        <f>Consumos!B1879</f>
        <v>0</v>
      </c>
    </row>
    <row r="1880" spans="1:4" x14ac:dyDescent="0.15">
      <c r="A1880" t="str">
        <f>Consumos!K1880</f>
        <v>11900</v>
      </c>
      <c r="B1880">
        <f>Consumos!L1880</f>
        <v>0</v>
      </c>
      <c r="C1880" s="35">
        <f>Consumos!M1880</f>
        <v>0</v>
      </c>
      <c r="D1880" s="35">
        <f>Consumos!B1880</f>
        <v>0</v>
      </c>
    </row>
    <row r="1881" spans="1:4" x14ac:dyDescent="0.15">
      <c r="A1881" t="str">
        <f>Consumos!K1881</f>
        <v>11900</v>
      </c>
      <c r="B1881">
        <f>Consumos!L1881</f>
        <v>0</v>
      </c>
      <c r="C1881" s="35">
        <f>Consumos!M1881</f>
        <v>0</v>
      </c>
      <c r="D1881" s="35">
        <f>Consumos!B1881</f>
        <v>0</v>
      </c>
    </row>
    <row r="1882" spans="1:4" x14ac:dyDescent="0.15">
      <c r="A1882" t="str">
        <f>Consumos!K1882</f>
        <v>11900</v>
      </c>
      <c r="B1882">
        <f>Consumos!L1882</f>
        <v>0</v>
      </c>
      <c r="C1882" s="35">
        <f>Consumos!M1882</f>
        <v>0</v>
      </c>
      <c r="D1882" s="35">
        <f>Consumos!B1882</f>
        <v>0</v>
      </c>
    </row>
    <row r="1883" spans="1:4" x14ac:dyDescent="0.15">
      <c r="A1883" t="str">
        <f>Consumos!K1883</f>
        <v>11900</v>
      </c>
      <c r="B1883">
        <f>Consumos!L1883</f>
        <v>0</v>
      </c>
      <c r="C1883" s="35">
        <f>Consumos!M1883</f>
        <v>0</v>
      </c>
      <c r="D1883" s="35">
        <f>Consumos!B1883</f>
        <v>0</v>
      </c>
    </row>
    <row r="1884" spans="1:4" x14ac:dyDescent="0.15">
      <c r="A1884" t="str">
        <f>Consumos!K1884</f>
        <v>11900</v>
      </c>
      <c r="B1884">
        <f>Consumos!L1884</f>
        <v>0</v>
      </c>
      <c r="C1884" s="35">
        <f>Consumos!M1884</f>
        <v>0</v>
      </c>
      <c r="D1884" s="35">
        <f>Consumos!B1884</f>
        <v>0</v>
      </c>
    </row>
    <row r="1885" spans="1:4" x14ac:dyDescent="0.15">
      <c r="A1885" t="str">
        <f>Consumos!K1885</f>
        <v>11900</v>
      </c>
      <c r="B1885">
        <f>Consumos!L1885</f>
        <v>0</v>
      </c>
      <c r="C1885" s="35">
        <f>Consumos!M1885</f>
        <v>0</v>
      </c>
      <c r="D1885" s="35">
        <f>Consumos!B1885</f>
        <v>0</v>
      </c>
    </row>
    <row r="1886" spans="1:4" x14ac:dyDescent="0.15">
      <c r="A1886" t="str">
        <f>Consumos!K1886</f>
        <v>11900</v>
      </c>
      <c r="B1886">
        <f>Consumos!L1886</f>
        <v>0</v>
      </c>
      <c r="C1886" s="35">
        <f>Consumos!M1886</f>
        <v>0</v>
      </c>
      <c r="D1886" s="35">
        <f>Consumos!B1886</f>
        <v>0</v>
      </c>
    </row>
    <row r="1887" spans="1:4" x14ac:dyDescent="0.15">
      <c r="A1887" t="str">
        <f>Consumos!K1887</f>
        <v>11900</v>
      </c>
      <c r="B1887">
        <f>Consumos!L1887</f>
        <v>0</v>
      </c>
      <c r="C1887" s="35">
        <f>Consumos!M1887</f>
        <v>0</v>
      </c>
      <c r="D1887" s="35">
        <f>Consumos!B1887</f>
        <v>0</v>
      </c>
    </row>
    <row r="1888" spans="1:4" x14ac:dyDescent="0.15">
      <c r="A1888" t="str">
        <f>Consumos!K1888</f>
        <v>11900</v>
      </c>
      <c r="B1888">
        <f>Consumos!L1888</f>
        <v>0</v>
      </c>
      <c r="C1888" s="35">
        <f>Consumos!M1888</f>
        <v>0</v>
      </c>
      <c r="D1888" s="35">
        <f>Consumos!B1888</f>
        <v>0</v>
      </c>
    </row>
    <row r="1889" spans="1:4" x14ac:dyDescent="0.15">
      <c r="A1889" t="str">
        <f>Consumos!K1889</f>
        <v>11900</v>
      </c>
      <c r="B1889">
        <f>Consumos!L1889</f>
        <v>0</v>
      </c>
      <c r="C1889" s="35">
        <f>Consumos!M1889</f>
        <v>0</v>
      </c>
      <c r="D1889" s="35">
        <f>Consumos!B1889</f>
        <v>0</v>
      </c>
    </row>
    <row r="1890" spans="1:4" x14ac:dyDescent="0.15">
      <c r="A1890" t="str">
        <f>Consumos!K1890</f>
        <v>11900</v>
      </c>
      <c r="B1890">
        <f>Consumos!L1890</f>
        <v>0</v>
      </c>
      <c r="C1890" s="35">
        <f>Consumos!M1890</f>
        <v>0</v>
      </c>
      <c r="D1890" s="35">
        <f>Consumos!B1890</f>
        <v>0</v>
      </c>
    </row>
    <row r="1891" spans="1:4" x14ac:dyDescent="0.15">
      <c r="A1891" t="str">
        <f>Consumos!K1891</f>
        <v>11900</v>
      </c>
      <c r="B1891">
        <f>Consumos!L1891</f>
        <v>0</v>
      </c>
      <c r="C1891" s="35">
        <f>Consumos!M1891</f>
        <v>0</v>
      </c>
      <c r="D1891" s="35">
        <f>Consumos!B1891</f>
        <v>0</v>
      </c>
    </row>
    <row r="1892" spans="1:4" x14ac:dyDescent="0.15">
      <c r="A1892" t="str">
        <f>Consumos!K1892</f>
        <v>11900</v>
      </c>
      <c r="B1892">
        <f>Consumos!L1892</f>
        <v>0</v>
      </c>
      <c r="C1892" s="35">
        <f>Consumos!M1892</f>
        <v>0</v>
      </c>
      <c r="D1892" s="35">
        <f>Consumos!B1892</f>
        <v>0</v>
      </c>
    </row>
    <row r="1893" spans="1:4" x14ac:dyDescent="0.15">
      <c r="A1893" t="str">
        <f>Consumos!K1893</f>
        <v>11900</v>
      </c>
      <c r="B1893">
        <f>Consumos!L1893</f>
        <v>0</v>
      </c>
      <c r="C1893" s="35">
        <f>Consumos!M1893</f>
        <v>0</v>
      </c>
      <c r="D1893" s="35">
        <f>Consumos!B1893</f>
        <v>0</v>
      </c>
    </row>
    <row r="1894" spans="1:4" x14ac:dyDescent="0.15">
      <c r="A1894" t="str">
        <f>Consumos!K1894</f>
        <v>11900</v>
      </c>
      <c r="B1894">
        <f>Consumos!L1894</f>
        <v>0</v>
      </c>
      <c r="C1894" s="35">
        <f>Consumos!M1894</f>
        <v>0</v>
      </c>
      <c r="D1894" s="35">
        <f>Consumos!B1894</f>
        <v>0</v>
      </c>
    </row>
    <row r="1895" spans="1:4" x14ac:dyDescent="0.15">
      <c r="A1895" t="str">
        <f>Consumos!K1895</f>
        <v>11900</v>
      </c>
      <c r="B1895">
        <f>Consumos!L1895</f>
        <v>0</v>
      </c>
      <c r="C1895" s="35">
        <f>Consumos!M1895</f>
        <v>0</v>
      </c>
      <c r="D1895" s="35">
        <f>Consumos!B1895</f>
        <v>0</v>
      </c>
    </row>
    <row r="1896" spans="1:4" x14ac:dyDescent="0.15">
      <c r="A1896" t="str">
        <f>Consumos!K1896</f>
        <v>11900</v>
      </c>
      <c r="B1896">
        <f>Consumos!L1896</f>
        <v>0</v>
      </c>
      <c r="C1896" s="35">
        <f>Consumos!M1896</f>
        <v>0</v>
      </c>
      <c r="D1896" s="35">
        <f>Consumos!B1896</f>
        <v>0</v>
      </c>
    </row>
    <row r="1897" spans="1:4" x14ac:dyDescent="0.15">
      <c r="A1897" t="str">
        <f>Consumos!K1897</f>
        <v>11900</v>
      </c>
      <c r="B1897">
        <f>Consumos!L1897</f>
        <v>0</v>
      </c>
      <c r="C1897" s="35">
        <f>Consumos!M1897</f>
        <v>0</v>
      </c>
      <c r="D1897" s="35">
        <f>Consumos!B1897</f>
        <v>0</v>
      </c>
    </row>
    <row r="1898" spans="1:4" x14ac:dyDescent="0.15">
      <c r="A1898" t="str">
        <f>Consumos!K1898</f>
        <v>11900</v>
      </c>
      <c r="B1898">
        <f>Consumos!L1898</f>
        <v>0</v>
      </c>
      <c r="C1898" s="35">
        <f>Consumos!M1898</f>
        <v>0</v>
      </c>
      <c r="D1898" s="35">
        <f>Consumos!B1898</f>
        <v>0</v>
      </c>
    </row>
    <row r="1899" spans="1:4" x14ac:dyDescent="0.15">
      <c r="A1899" t="str">
        <f>Consumos!K1899</f>
        <v>11900</v>
      </c>
      <c r="B1899">
        <f>Consumos!L1899</f>
        <v>0</v>
      </c>
      <c r="C1899" s="35">
        <f>Consumos!M1899</f>
        <v>0</v>
      </c>
      <c r="D1899" s="35">
        <f>Consumos!B1899</f>
        <v>0</v>
      </c>
    </row>
    <row r="1900" spans="1:4" x14ac:dyDescent="0.15">
      <c r="A1900" t="str">
        <f>Consumos!K1900</f>
        <v>11900</v>
      </c>
      <c r="B1900">
        <f>Consumos!L1900</f>
        <v>0</v>
      </c>
      <c r="C1900" s="35">
        <f>Consumos!M1900</f>
        <v>0</v>
      </c>
      <c r="D1900" s="35">
        <f>Consumos!B1900</f>
        <v>0</v>
      </c>
    </row>
    <row r="1901" spans="1:4" x14ac:dyDescent="0.15">
      <c r="A1901" t="str">
        <f>Consumos!K1901</f>
        <v>11900</v>
      </c>
      <c r="B1901">
        <f>Consumos!L1901</f>
        <v>0</v>
      </c>
      <c r="C1901" s="35">
        <f>Consumos!M1901</f>
        <v>0</v>
      </c>
      <c r="D1901" s="35">
        <f>Consumos!B1901</f>
        <v>0</v>
      </c>
    </row>
    <row r="1902" spans="1:4" x14ac:dyDescent="0.15">
      <c r="A1902" t="str">
        <f>Consumos!K1902</f>
        <v>11900</v>
      </c>
      <c r="B1902">
        <f>Consumos!L1902</f>
        <v>0</v>
      </c>
      <c r="C1902" s="35">
        <f>Consumos!M1902</f>
        <v>0</v>
      </c>
      <c r="D1902" s="35">
        <f>Consumos!B1902</f>
        <v>0</v>
      </c>
    </row>
    <row r="1903" spans="1:4" x14ac:dyDescent="0.15">
      <c r="A1903" t="str">
        <f>Consumos!K1903</f>
        <v>11900</v>
      </c>
      <c r="B1903">
        <f>Consumos!L1903</f>
        <v>0</v>
      </c>
      <c r="C1903" s="35">
        <f>Consumos!M1903</f>
        <v>0</v>
      </c>
      <c r="D1903" s="35">
        <f>Consumos!B1903</f>
        <v>0</v>
      </c>
    </row>
    <row r="1904" spans="1:4" x14ac:dyDescent="0.15">
      <c r="A1904" t="str">
        <f>Consumos!K1904</f>
        <v>11900</v>
      </c>
      <c r="B1904">
        <f>Consumos!L1904</f>
        <v>0</v>
      </c>
      <c r="C1904" s="35">
        <f>Consumos!M1904</f>
        <v>0</v>
      </c>
      <c r="D1904" s="35">
        <f>Consumos!B1904</f>
        <v>0</v>
      </c>
    </row>
    <row r="1905" spans="1:4" x14ac:dyDescent="0.15">
      <c r="A1905" t="str">
        <f>Consumos!K1905</f>
        <v>11900</v>
      </c>
      <c r="B1905">
        <f>Consumos!L1905</f>
        <v>0</v>
      </c>
      <c r="C1905" s="35">
        <f>Consumos!M1905</f>
        <v>0</v>
      </c>
      <c r="D1905" s="35">
        <f>Consumos!B1905</f>
        <v>0</v>
      </c>
    </row>
    <row r="1906" spans="1:4" x14ac:dyDescent="0.15">
      <c r="A1906" t="str">
        <f>Consumos!K1906</f>
        <v>11900</v>
      </c>
      <c r="B1906">
        <f>Consumos!L1906</f>
        <v>0</v>
      </c>
      <c r="C1906" s="35">
        <f>Consumos!M1906</f>
        <v>0</v>
      </c>
      <c r="D1906" s="35">
        <f>Consumos!B1906</f>
        <v>0</v>
      </c>
    </row>
    <row r="1907" spans="1:4" x14ac:dyDescent="0.15">
      <c r="A1907" t="str">
        <f>Consumos!K1907</f>
        <v>11900</v>
      </c>
      <c r="B1907">
        <f>Consumos!L1907</f>
        <v>0</v>
      </c>
      <c r="C1907" s="35">
        <f>Consumos!M1907</f>
        <v>0</v>
      </c>
      <c r="D1907" s="35">
        <f>Consumos!B1907</f>
        <v>0</v>
      </c>
    </row>
    <row r="1908" spans="1:4" x14ac:dyDescent="0.15">
      <c r="A1908" t="str">
        <f>Consumos!K1908</f>
        <v>11900</v>
      </c>
      <c r="B1908">
        <f>Consumos!L1908</f>
        <v>0</v>
      </c>
      <c r="C1908" s="35">
        <f>Consumos!M1908</f>
        <v>0</v>
      </c>
      <c r="D1908" s="35">
        <f>Consumos!B1908</f>
        <v>0</v>
      </c>
    </row>
    <row r="1909" spans="1:4" x14ac:dyDescent="0.15">
      <c r="A1909" t="str">
        <f>Consumos!K1909</f>
        <v>11900</v>
      </c>
      <c r="B1909">
        <f>Consumos!L1909</f>
        <v>0</v>
      </c>
      <c r="C1909" s="35">
        <f>Consumos!M1909</f>
        <v>0</v>
      </c>
      <c r="D1909" s="35">
        <f>Consumos!B1909</f>
        <v>0</v>
      </c>
    </row>
    <row r="1910" spans="1:4" x14ac:dyDescent="0.15">
      <c r="A1910" t="str">
        <f>Consumos!K1910</f>
        <v>11900</v>
      </c>
      <c r="B1910">
        <f>Consumos!L1910</f>
        <v>0</v>
      </c>
      <c r="C1910" s="35">
        <f>Consumos!M1910</f>
        <v>0</v>
      </c>
      <c r="D1910" s="35">
        <f>Consumos!B1910</f>
        <v>0</v>
      </c>
    </row>
    <row r="1911" spans="1:4" x14ac:dyDescent="0.15">
      <c r="A1911" t="str">
        <f>Consumos!K1911</f>
        <v>11900</v>
      </c>
      <c r="B1911">
        <f>Consumos!L1911</f>
        <v>0</v>
      </c>
      <c r="C1911" s="35">
        <f>Consumos!M1911</f>
        <v>0</v>
      </c>
      <c r="D1911" s="35">
        <f>Consumos!B1911</f>
        <v>0</v>
      </c>
    </row>
    <row r="1912" spans="1:4" x14ac:dyDescent="0.15">
      <c r="A1912" t="str">
        <f>Consumos!K1912</f>
        <v>11900</v>
      </c>
      <c r="B1912">
        <f>Consumos!L1912</f>
        <v>0</v>
      </c>
      <c r="C1912" s="35">
        <f>Consumos!M1912</f>
        <v>0</v>
      </c>
      <c r="D1912" s="35">
        <f>Consumos!B1912</f>
        <v>0</v>
      </c>
    </row>
    <row r="1913" spans="1:4" x14ac:dyDescent="0.15">
      <c r="A1913" t="str">
        <f>Consumos!K1913</f>
        <v>11900</v>
      </c>
      <c r="B1913">
        <f>Consumos!L1913</f>
        <v>0</v>
      </c>
      <c r="C1913" s="35">
        <f>Consumos!M1913</f>
        <v>0</v>
      </c>
      <c r="D1913" s="35">
        <f>Consumos!B1913</f>
        <v>0</v>
      </c>
    </row>
    <row r="1914" spans="1:4" x14ac:dyDescent="0.15">
      <c r="A1914" t="str">
        <f>Consumos!K1914</f>
        <v>11900</v>
      </c>
      <c r="B1914">
        <f>Consumos!L1914</f>
        <v>0</v>
      </c>
      <c r="C1914" s="35">
        <f>Consumos!M1914</f>
        <v>0</v>
      </c>
      <c r="D1914" s="35">
        <f>Consumos!B1914</f>
        <v>0</v>
      </c>
    </row>
    <row r="1915" spans="1:4" x14ac:dyDescent="0.15">
      <c r="A1915" t="str">
        <f>Consumos!K1915</f>
        <v>11900</v>
      </c>
      <c r="B1915">
        <f>Consumos!L1915</f>
        <v>0</v>
      </c>
      <c r="C1915" s="35">
        <f>Consumos!M1915</f>
        <v>0</v>
      </c>
      <c r="D1915" s="35">
        <f>Consumos!B1915</f>
        <v>0</v>
      </c>
    </row>
    <row r="1916" spans="1:4" x14ac:dyDescent="0.15">
      <c r="A1916" t="str">
        <f>Consumos!K1916</f>
        <v>11900</v>
      </c>
      <c r="B1916">
        <f>Consumos!L1916</f>
        <v>0</v>
      </c>
      <c r="C1916" s="35">
        <f>Consumos!M1916</f>
        <v>0</v>
      </c>
      <c r="D1916" s="35">
        <f>Consumos!B1916</f>
        <v>0</v>
      </c>
    </row>
    <row r="1917" spans="1:4" x14ac:dyDescent="0.15">
      <c r="A1917" t="str">
        <f>Consumos!K1917</f>
        <v>11900</v>
      </c>
      <c r="B1917">
        <f>Consumos!L1917</f>
        <v>0</v>
      </c>
      <c r="C1917" s="35">
        <f>Consumos!M1917</f>
        <v>0</v>
      </c>
      <c r="D1917" s="35">
        <f>Consumos!B1917</f>
        <v>0</v>
      </c>
    </row>
    <row r="1918" spans="1:4" x14ac:dyDescent="0.15">
      <c r="A1918" t="str">
        <f>Consumos!K1918</f>
        <v>11900</v>
      </c>
      <c r="B1918">
        <f>Consumos!L1918</f>
        <v>0</v>
      </c>
      <c r="C1918" s="35">
        <f>Consumos!M1918</f>
        <v>0</v>
      </c>
      <c r="D1918" s="35">
        <f>Consumos!B1918</f>
        <v>0</v>
      </c>
    </row>
    <row r="1919" spans="1:4" x14ac:dyDescent="0.15">
      <c r="A1919" t="str">
        <f>Consumos!K1919</f>
        <v>11900</v>
      </c>
      <c r="B1919">
        <f>Consumos!L1919</f>
        <v>0</v>
      </c>
      <c r="C1919" s="35">
        <f>Consumos!M1919</f>
        <v>0</v>
      </c>
      <c r="D1919" s="35">
        <f>Consumos!B1919</f>
        <v>0</v>
      </c>
    </row>
    <row r="1920" spans="1:4" x14ac:dyDescent="0.15">
      <c r="A1920" t="str">
        <f>Consumos!K1920</f>
        <v>11900</v>
      </c>
      <c r="B1920">
        <f>Consumos!L1920</f>
        <v>0</v>
      </c>
      <c r="C1920" s="35">
        <f>Consumos!M1920</f>
        <v>0</v>
      </c>
      <c r="D1920" s="35">
        <f>Consumos!B1920</f>
        <v>0</v>
      </c>
    </row>
    <row r="1921" spans="1:4" x14ac:dyDescent="0.15">
      <c r="A1921" t="str">
        <f>Consumos!K1921</f>
        <v>11900</v>
      </c>
      <c r="B1921">
        <f>Consumos!L1921</f>
        <v>0</v>
      </c>
      <c r="C1921" s="35">
        <f>Consumos!M1921</f>
        <v>0</v>
      </c>
      <c r="D1921" s="35">
        <f>Consumos!B1921</f>
        <v>0</v>
      </c>
    </row>
    <row r="1922" spans="1:4" x14ac:dyDescent="0.15">
      <c r="A1922" t="str">
        <f>Consumos!K1922</f>
        <v>11900</v>
      </c>
      <c r="B1922">
        <f>Consumos!L1922</f>
        <v>0</v>
      </c>
      <c r="C1922" s="35">
        <f>Consumos!M1922</f>
        <v>0</v>
      </c>
      <c r="D1922" s="35">
        <f>Consumos!B1922</f>
        <v>0</v>
      </c>
    </row>
    <row r="1923" spans="1:4" x14ac:dyDescent="0.15">
      <c r="A1923" t="str">
        <f>Consumos!K1923</f>
        <v>11900</v>
      </c>
      <c r="B1923">
        <f>Consumos!L1923</f>
        <v>0</v>
      </c>
      <c r="C1923" s="35">
        <f>Consumos!M1923</f>
        <v>0</v>
      </c>
      <c r="D1923" s="35">
        <f>Consumos!B1923</f>
        <v>0</v>
      </c>
    </row>
    <row r="1924" spans="1:4" x14ac:dyDescent="0.15">
      <c r="A1924" t="str">
        <f>Consumos!K1924</f>
        <v>11900</v>
      </c>
      <c r="B1924">
        <f>Consumos!L1924</f>
        <v>0</v>
      </c>
      <c r="C1924" s="35">
        <f>Consumos!M1924</f>
        <v>0</v>
      </c>
      <c r="D1924" s="35">
        <f>Consumos!B1924</f>
        <v>0</v>
      </c>
    </row>
    <row r="1925" spans="1:4" x14ac:dyDescent="0.15">
      <c r="A1925" t="str">
        <f>Consumos!K1925</f>
        <v>11900</v>
      </c>
      <c r="B1925">
        <f>Consumos!L1925</f>
        <v>0</v>
      </c>
      <c r="C1925" s="35">
        <f>Consumos!M1925</f>
        <v>0</v>
      </c>
      <c r="D1925" s="35">
        <f>Consumos!B1925</f>
        <v>0</v>
      </c>
    </row>
    <row r="1926" spans="1:4" x14ac:dyDescent="0.15">
      <c r="A1926" t="str">
        <f>Consumos!K1926</f>
        <v>11900</v>
      </c>
      <c r="B1926">
        <f>Consumos!L1926</f>
        <v>0</v>
      </c>
      <c r="C1926" s="35">
        <f>Consumos!M1926</f>
        <v>0</v>
      </c>
      <c r="D1926" s="35">
        <f>Consumos!B1926</f>
        <v>0</v>
      </c>
    </row>
    <row r="1927" spans="1:4" x14ac:dyDescent="0.15">
      <c r="A1927" t="str">
        <f>Consumos!K1927</f>
        <v>11900</v>
      </c>
      <c r="B1927">
        <f>Consumos!L1927</f>
        <v>0</v>
      </c>
      <c r="C1927" s="35">
        <f>Consumos!M1927</f>
        <v>0</v>
      </c>
      <c r="D1927" s="35">
        <f>Consumos!B1927</f>
        <v>0</v>
      </c>
    </row>
    <row r="1928" spans="1:4" x14ac:dyDescent="0.15">
      <c r="A1928" t="str">
        <f>Consumos!K1928</f>
        <v>11900</v>
      </c>
      <c r="B1928">
        <f>Consumos!L1928</f>
        <v>0</v>
      </c>
      <c r="C1928" s="35">
        <f>Consumos!M1928</f>
        <v>0</v>
      </c>
      <c r="D1928" s="35">
        <f>Consumos!B1928</f>
        <v>0</v>
      </c>
    </row>
    <row r="1929" spans="1:4" x14ac:dyDescent="0.15">
      <c r="A1929" t="str">
        <f>Consumos!K1929</f>
        <v>11900</v>
      </c>
      <c r="B1929">
        <f>Consumos!L1929</f>
        <v>0</v>
      </c>
      <c r="C1929" s="35">
        <f>Consumos!M1929</f>
        <v>0</v>
      </c>
      <c r="D1929" s="35">
        <f>Consumos!B1929</f>
        <v>0</v>
      </c>
    </row>
    <row r="1930" spans="1:4" x14ac:dyDescent="0.15">
      <c r="A1930" t="str">
        <f>Consumos!K1930</f>
        <v>11900</v>
      </c>
      <c r="B1930">
        <f>Consumos!L1930</f>
        <v>0</v>
      </c>
      <c r="C1930" s="35">
        <f>Consumos!M1930</f>
        <v>0</v>
      </c>
      <c r="D1930" s="35">
        <f>Consumos!B1930</f>
        <v>0</v>
      </c>
    </row>
    <row r="1931" spans="1:4" x14ac:dyDescent="0.15">
      <c r="A1931" t="str">
        <f>Consumos!K1931</f>
        <v>11900</v>
      </c>
      <c r="B1931">
        <f>Consumos!L1931</f>
        <v>0</v>
      </c>
      <c r="C1931" s="35">
        <f>Consumos!M1931</f>
        <v>0</v>
      </c>
      <c r="D1931" s="35">
        <f>Consumos!B1931</f>
        <v>0</v>
      </c>
    </row>
    <row r="1932" spans="1:4" x14ac:dyDescent="0.15">
      <c r="A1932" t="str">
        <f>Consumos!K1932</f>
        <v>11900</v>
      </c>
      <c r="B1932">
        <f>Consumos!L1932</f>
        <v>0</v>
      </c>
      <c r="C1932" s="35">
        <f>Consumos!M1932</f>
        <v>0</v>
      </c>
      <c r="D1932" s="35">
        <f>Consumos!B1932</f>
        <v>0</v>
      </c>
    </row>
    <row r="1933" spans="1:4" x14ac:dyDescent="0.15">
      <c r="A1933" t="str">
        <f>Consumos!K1933</f>
        <v>11900</v>
      </c>
      <c r="B1933">
        <f>Consumos!L1933</f>
        <v>0</v>
      </c>
      <c r="C1933" s="35">
        <f>Consumos!M1933</f>
        <v>0</v>
      </c>
      <c r="D1933" s="35">
        <f>Consumos!B1933</f>
        <v>0</v>
      </c>
    </row>
    <row r="1934" spans="1:4" x14ac:dyDescent="0.15">
      <c r="A1934" t="str">
        <f>Consumos!K1934</f>
        <v>11900</v>
      </c>
      <c r="B1934">
        <f>Consumos!L1934</f>
        <v>0</v>
      </c>
      <c r="C1934" s="35">
        <f>Consumos!M1934</f>
        <v>0</v>
      </c>
      <c r="D1934" s="35">
        <f>Consumos!B1934</f>
        <v>0</v>
      </c>
    </row>
    <row r="1935" spans="1:4" x14ac:dyDescent="0.15">
      <c r="A1935" t="str">
        <f>Consumos!K1935</f>
        <v>11900</v>
      </c>
      <c r="B1935">
        <f>Consumos!L1935</f>
        <v>0</v>
      </c>
      <c r="C1935" s="35">
        <f>Consumos!M1935</f>
        <v>0</v>
      </c>
      <c r="D1935" s="35">
        <f>Consumos!B1935</f>
        <v>0</v>
      </c>
    </row>
    <row r="1936" spans="1:4" x14ac:dyDescent="0.15">
      <c r="A1936" t="str">
        <f>Consumos!K1936</f>
        <v>11900</v>
      </c>
      <c r="B1936">
        <f>Consumos!L1936</f>
        <v>0</v>
      </c>
      <c r="C1936" s="35">
        <f>Consumos!M1936</f>
        <v>0</v>
      </c>
      <c r="D1936" s="35">
        <f>Consumos!B1936</f>
        <v>0</v>
      </c>
    </row>
    <row r="1937" spans="1:4" x14ac:dyDescent="0.15">
      <c r="A1937" t="str">
        <f>Consumos!K1937</f>
        <v>11900</v>
      </c>
      <c r="B1937">
        <f>Consumos!L1937</f>
        <v>0</v>
      </c>
      <c r="C1937" s="35">
        <f>Consumos!M1937</f>
        <v>0</v>
      </c>
      <c r="D1937" s="35">
        <f>Consumos!B1937</f>
        <v>0</v>
      </c>
    </row>
    <row r="1938" spans="1:4" x14ac:dyDescent="0.15">
      <c r="A1938" t="str">
        <f>Consumos!K1938</f>
        <v>11900</v>
      </c>
      <c r="B1938">
        <f>Consumos!L1938</f>
        <v>0</v>
      </c>
      <c r="C1938" s="35">
        <f>Consumos!M1938</f>
        <v>0</v>
      </c>
      <c r="D1938" s="35">
        <f>Consumos!B1938</f>
        <v>0</v>
      </c>
    </row>
    <row r="1939" spans="1:4" x14ac:dyDescent="0.15">
      <c r="A1939" t="str">
        <f>Consumos!K1939</f>
        <v>11900</v>
      </c>
      <c r="B1939">
        <f>Consumos!L1939</f>
        <v>0</v>
      </c>
      <c r="C1939" s="35">
        <f>Consumos!M1939</f>
        <v>0</v>
      </c>
      <c r="D1939" s="35">
        <f>Consumos!B1939</f>
        <v>0</v>
      </c>
    </row>
    <row r="1940" spans="1:4" x14ac:dyDescent="0.15">
      <c r="A1940" t="str">
        <f>Consumos!K1940</f>
        <v>11900</v>
      </c>
      <c r="B1940">
        <f>Consumos!L1940</f>
        <v>0</v>
      </c>
      <c r="C1940" s="35">
        <f>Consumos!M1940</f>
        <v>0</v>
      </c>
      <c r="D1940" s="35">
        <f>Consumos!B1940</f>
        <v>0</v>
      </c>
    </row>
    <row r="1941" spans="1:4" x14ac:dyDescent="0.15">
      <c r="A1941" t="str">
        <f>Consumos!K1941</f>
        <v>11900</v>
      </c>
      <c r="B1941">
        <f>Consumos!L1941</f>
        <v>0</v>
      </c>
      <c r="C1941" s="35">
        <f>Consumos!M1941</f>
        <v>0</v>
      </c>
      <c r="D1941" s="35">
        <f>Consumos!B1941</f>
        <v>0</v>
      </c>
    </row>
    <row r="1942" spans="1:4" x14ac:dyDescent="0.15">
      <c r="A1942" t="str">
        <f>Consumos!K1942</f>
        <v>11900</v>
      </c>
      <c r="B1942">
        <f>Consumos!L1942</f>
        <v>0</v>
      </c>
      <c r="C1942" s="35">
        <f>Consumos!M1942</f>
        <v>0</v>
      </c>
      <c r="D1942" s="35">
        <f>Consumos!B1942</f>
        <v>0</v>
      </c>
    </row>
    <row r="1943" spans="1:4" x14ac:dyDescent="0.15">
      <c r="A1943" t="str">
        <f>Consumos!K1943</f>
        <v>11900</v>
      </c>
      <c r="B1943">
        <f>Consumos!L1943</f>
        <v>0</v>
      </c>
      <c r="C1943" s="35">
        <f>Consumos!M1943</f>
        <v>0</v>
      </c>
      <c r="D1943" s="35">
        <f>Consumos!B1943</f>
        <v>0</v>
      </c>
    </row>
    <row r="1944" spans="1:4" x14ac:dyDescent="0.15">
      <c r="A1944" t="str">
        <f>Consumos!K1944</f>
        <v>11900</v>
      </c>
      <c r="B1944">
        <f>Consumos!L1944</f>
        <v>0</v>
      </c>
      <c r="C1944" s="35">
        <f>Consumos!M1944</f>
        <v>0</v>
      </c>
      <c r="D1944" s="35">
        <f>Consumos!B1944</f>
        <v>0</v>
      </c>
    </row>
    <row r="1945" spans="1:4" x14ac:dyDescent="0.15">
      <c r="A1945" t="str">
        <f>Consumos!K1945</f>
        <v>11900</v>
      </c>
      <c r="B1945">
        <f>Consumos!L1945</f>
        <v>0</v>
      </c>
      <c r="C1945" s="35">
        <f>Consumos!M1945</f>
        <v>0</v>
      </c>
      <c r="D1945" s="35">
        <f>Consumos!B1945</f>
        <v>0</v>
      </c>
    </row>
    <row r="1946" spans="1:4" x14ac:dyDescent="0.15">
      <c r="A1946" t="str">
        <f>Consumos!K1946</f>
        <v>11900</v>
      </c>
      <c r="B1946">
        <f>Consumos!L1946</f>
        <v>0</v>
      </c>
      <c r="C1946" s="35">
        <f>Consumos!M1946</f>
        <v>0</v>
      </c>
      <c r="D1946" s="35">
        <f>Consumos!B1946</f>
        <v>0</v>
      </c>
    </row>
    <row r="1947" spans="1:4" x14ac:dyDescent="0.15">
      <c r="A1947" t="str">
        <f>Consumos!K1947</f>
        <v>11900</v>
      </c>
      <c r="B1947">
        <f>Consumos!L1947</f>
        <v>0</v>
      </c>
      <c r="C1947" s="35">
        <f>Consumos!M1947</f>
        <v>0</v>
      </c>
      <c r="D1947" s="35">
        <f>Consumos!B1947</f>
        <v>0</v>
      </c>
    </row>
    <row r="1948" spans="1:4" x14ac:dyDescent="0.15">
      <c r="A1948" t="str">
        <f>Consumos!K1948</f>
        <v>11900</v>
      </c>
      <c r="B1948">
        <f>Consumos!L1948</f>
        <v>0</v>
      </c>
      <c r="C1948" s="35">
        <f>Consumos!M1948</f>
        <v>0</v>
      </c>
      <c r="D1948" s="35">
        <f>Consumos!B1948</f>
        <v>0</v>
      </c>
    </row>
    <row r="1949" spans="1:4" x14ac:dyDescent="0.15">
      <c r="A1949" t="str">
        <f>Consumos!K1949</f>
        <v>11900</v>
      </c>
      <c r="B1949">
        <f>Consumos!L1949</f>
        <v>0</v>
      </c>
      <c r="C1949" s="35">
        <f>Consumos!M1949</f>
        <v>0</v>
      </c>
      <c r="D1949" s="35">
        <f>Consumos!B1949</f>
        <v>0</v>
      </c>
    </row>
    <row r="1950" spans="1:4" x14ac:dyDescent="0.15">
      <c r="A1950" t="str">
        <f>Consumos!K1950</f>
        <v>11900</v>
      </c>
      <c r="B1950">
        <f>Consumos!L1950</f>
        <v>0</v>
      </c>
      <c r="C1950" s="35">
        <f>Consumos!M1950</f>
        <v>0</v>
      </c>
      <c r="D1950" s="35">
        <f>Consumos!B1950</f>
        <v>0</v>
      </c>
    </row>
    <row r="1951" spans="1:4" x14ac:dyDescent="0.15">
      <c r="A1951" t="str">
        <f>Consumos!K1951</f>
        <v>11900</v>
      </c>
      <c r="B1951">
        <f>Consumos!L1951</f>
        <v>0</v>
      </c>
      <c r="C1951" s="35">
        <f>Consumos!M1951</f>
        <v>0</v>
      </c>
      <c r="D1951" s="35">
        <f>Consumos!B1951</f>
        <v>0</v>
      </c>
    </row>
    <row r="1952" spans="1:4" x14ac:dyDescent="0.15">
      <c r="A1952" t="str">
        <f>Consumos!K1952</f>
        <v>11900</v>
      </c>
      <c r="B1952">
        <f>Consumos!L1952</f>
        <v>0</v>
      </c>
      <c r="C1952" s="35">
        <f>Consumos!M1952</f>
        <v>0</v>
      </c>
      <c r="D1952" s="35">
        <f>Consumos!B1952</f>
        <v>0</v>
      </c>
    </row>
    <row r="1953" spans="1:4" x14ac:dyDescent="0.15">
      <c r="A1953" t="str">
        <f>Consumos!K1953</f>
        <v>11900</v>
      </c>
      <c r="B1953">
        <f>Consumos!L1953</f>
        <v>0</v>
      </c>
      <c r="C1953" s="35">
        <f>Consumos!M1953</f>
        <v>0</v>
      </c>
      <c r="D1953" s="35">
        <f>Consumos!B1953</f>
        <v>0</v>
      </c>
    </row>
    <row r="1954" spans="1:4" x14ac:dyDescent="0.15">
      <c r="A1954" t="str">
        <f>Consumos!K1954</f>
        <v>11900</v>
      </c>
      <c r="B1954">
        <f>Consumos!L1954</f>
        <v>0</v>
      </c>
      <c r="C1954" s="35">
        <f>Consumos!M1954</f>
        <v>0</v>
      </c>
      <c r="D1954" s="35">
        <f>Consumos!B1954</f>
        <v>0</v>
      </c>
    </row>
    <row r="1955" spans="1:4" x14ac:dyDescent="0.15">
      <c r="A1955" t="str">
        <f>Consumos!K1955</f>
        <v>11900</v>
      </c>
      <c r="B1955">
        <f>Consumos!L1955</f>
        <v>0</v>
      </c>
      <c r="C1955" s="35">
        <f>Consumos!M1955</f>
        <v>0</v>
      </c>
      <c r="D1955" s="35">
        <f>Consumos!B1955</f>
        <v>0</v>
      </c>
    </row>
    <row r="1956" spans="1:4" x14ac:dyDescent="0.15">
      <c r="A1956" t="str">
        <f>Consumos!K1956</f>
        <v>11900</v>
      </c>
      <c r="B1956">
        <f>Consumos!L1956</f>
        <v>0</v>
      </c>
      <c r="C1956" s="35">
        <f>Consumos!M1956</f>
        <v>0</v>
      </c>
      <c r="D1956" s="35">
        <f>Consumos!B1956</f>
        <v>0</v>
      </c>
    </row>
    <row r="1957" spans="1:4" x14ac:dyDescent="0.15">
      <c r="A1957" t="str">
        <f>Consumos!K1957</f>
        <v>11900</v>
      </c>
      <c r="B1957">
        <f>Consumos!L1957</f>
        <v>0</v>
      </c>
      <c r="C1957" s="35">
        <f>Consumos!M1957</f>
        <v>0</v>
      </c>
      <c r="D1957" s="35">
        <f>Consumos!B1957</f>
        <v>0</v>
      </c>
    </row>
    <row r="1958" spans="1:4" x14ac:dyDescent="0.15">
      <c r="A1958" t="str">
        <f>Consumos!K1958</f>
        <v>11900</v>
      </c>
      <c r="B1958">
        <f>Consumos!L1958</f>
        <v>0</v>
      </c>
      <c r="C1958" s="35">
        <f>Consumos!M1958</f>
        <v>0</v>
      </c>
      <c r="D1958" s="35">
        <f>Consumos!B1958</f>
        <v>0</v>
      </c>
    </row>
    <row r="1959" spans="1:4" x14ac:dyDescent="0.15">
      <c r="A1959" t="str">
        <f>Consumos!K1959</f>
        <v>11900</v>
      </c>
      <c r="B1959">
        <f>Consumos!L1959</f>
        <v>0</v>
      </c>
      <c r="C1959" s="35">
        <f>Consumos!M1959</f>
        <v>0</v>
      </c>
      <c r="D1959" s="35">
        <f>Consumos!B1959</f>
        <v>0</v>
      </c>
    </row>
    <row r="1960" spans="1:4" x14ac:dyDescent="0.15">
      <c r="A1960" t="str">
        <f>Consumos!K1960</f>
        <v>11900</v>
      </c>
      <c r="B1960">
        <f>Consumos!L1960</f>
        <v>0</v>
      </c>
      <c r="C1960" s="35">
        <f>Consumos!M1960</f>
        <v>0</v>
      </c>
      <c r="D1960" s="35">
        <f>Consumos!B1960</f>
        <v>0</v>
      </c>
    </row>
    <row r="1961" spans="1:4" x14ac:dyDescent="0.15">
      <c r="A1961" t="str">
        <f>Consumos!K1961</f>
        <v>11900</v>
      </c>
      <c r="B1961">
        <f>Consumos!L1961</f>
        <v>0</v>
      </c>
      <c r="C1961" s="35">
        <f>Consumos!M1961</f>
        <v>0</v>
      </c>
      <c r="D1961" s="35">
        <f>Consumos!B1961</f>
        <v>0</v>
      </c>
    </row>
    <row r="1962" spans="1:4" x14ac:dyDescent="0.15">
      <c r="A1962" t="str">
        <f>Consumos!K1962</f>
        <v>11900</v>
      </c>
      <c r="B1962">
        <f>Consumos!L1962</f>
        <v>0</v>
      </c>
      <c r="C1962" s="35">
        <f>Consumos!M1962</f>
        <v>0</v>
      </c>
      <c r="D1962" s="35">
        <f>Consumos!B1962</f>
        <v>0</v>
      </c>
    </row>
    <row r="1963" spans="1:4" x14ac:dyDescent="0.15">
      <c r="A1963" t="str">
        <f>Consumos!K1963</f>
        <v>11900</v>
      </c>
      <c r="B1963">
        <f>Consumos!L1963</f>
        <v>0</v>
      </c>
      <c r="C1963" s="35">
        <f>Consumos!M1963</f>
        <v>0</v>
      </c>
      <c r="D1963" s="35">
        <f>Consumos!B1963</f>
        <v>0</v>
      </c>
    </row>
    <row r="1964" spans="1:4" x14ac:dyDescent="0.15">
      <c r="A1964" t="str">
        <f>Consumos!K1964</f>
        <v>11900</v>
      </c>
      <c r="B1964">
        <f>Consumos!L1964</f>
        <v>0</v>
      </c>
      <c r="C1964" s="35">
        <f>Consumos!M1964</f>
        <v>0</v>
      </c>
      <c r="D1964" s="35">
        <f>Consumos!B1964</f>
        <v>0</v>
      </c>
    </row>
    <row r="1965" spans="1:4" x14ac:dyDescent="0.15">
      <c r="A1965" t="str">
        <f>Consumos!K1965</f>
        <v>11900</v>
      </c>
      <c r="B1965">
        <f>Consumos!L1965</f>
        <v>0</v>
      </c>
      <c r="C1965" s="35">
        <f>Consumos!M1965</f>
        <v>0</v>
      </c>
      <c r="D1965" s="35">
        <f>Consumos!B1965</f>
        <v>0</v>
      </c>
    </row>
    <row r="1966" spans="1:4" x14ac:dyDescent="0.15">
      <c r="A1966" t="str">
        <f>Consumos!K1966</f>
        <v>11900</v>
      </c>
      <c r="B1966">
        <f>Consumos!L1966</f>
        <v>0</v>
      </c>
      <c r="C1966" s="35">
        <f>Consumos!M1966</f>
        <v>0</v>
      </c>
      <c r="D1966" s="35">
        <f>Consumos!B1966</f>
        <v>0</v>
      </c>
    </row>
    <row r="1967" spans="1:4" x14ac:dyDescent="0.15">
      <c r="A1967" t="str">
        <f>Consumos!K1967</f>
        <v>11900</v>
      </c>
      <c r="B1967">
        <f>Consumos!L1967</f>
        <v>0</v>
      </c>
      <c r="C1967" s="35">
        <f>Consumos!M1967</f>
        <v>0</v>
      </c>
      <c r="D1967" s="35">
        <f>Consumos!B1967</f>
        <v>0</v>
      </c>
    </row>
    <row r="1968" spans="1:4" x14ac:dyDescent="0.15">
      <c r="A1968" t="str">
        <f>Consumos!K1968</f>
        <v>11900</v>
      </c>
      <c r="B1968">
        <f>Consumos!L1968</f>
        <v>0</v>
      </c>
      <c r="C1968" s="35">
        <f>Consumos!M1968</f>
        <v>0</v>
      </c>
      <c r="D1968" s="35">
        <f>Consumos!B1968</f>
        <v>0</v>
      </c>
    </row>
    <row r="1969" spans="1:4" x14ac:dyDescent="0.15">
      <c r="A1969" t="str">
        <f>Consumos!K1969</f>
        <v>11900</v>
      </c>
      <c r="B1969">
        <f>Consumos!L1969</f>
        <v>0</v>
      </c>
      <c r="C1969" s="35">
        <f>Consumos!M1969</f>
        <v>0</v>
      </c>
      <c r="D1969" s="35">
        <f>Consumos!B1969</f>
        <v>0</v>
      </c>
    </row>
    <row r="1970" spans="1:4" x14ac:dyDescent="0.15">
      <c r="A1970" t="str">
        <f>Consumos!K1970</f>
        <v>11900</v>
      </c>
      <c r="B1970">
        <f>Consumos!L1970</f>
        <v>0</v>
      </c>
      <c r="C1970" s="35">
        <f>Consumos!M1970</f>
        <v>0</v>
      </c>
      <c r="D1970" s="35">
        <f>Consumos!B1970</f>
        <v>0</v>
      </c>
    </row>
    <row r="1971" spans="1:4" x14ac:dyDescent="0.15">
      <c r="A1971" t="str">
        <f>Consumos!K1971</f>
        <v>11900</v>
      </c>
      <c r="B1971">
        <f>Consumos!L1971</f>
        <v>0</v>
      </c>
      <c r="C1971" s="35">
        <f>Consumos!M1971</f>
        <v>0</v>
      </c>
      <c r="D1971" s="35">
        <f>Consumos!B1971</f>
        <v>0</v>
      </c>
    </row>
    <row r="1972" spans="1:4" x14ac:dyDescent="0.15">
      <c r="A1972" t="str">
        <f>Consumos!K1972</f>
        <v>11900</v>
      </c>
      <c r="B1972">
        <f>Consumos!L1972</f>
        <v>0</v>
      </c>
      <c r="C1972" s="35">
        <f>Consumos!M1972</f>
        <v>0</v>
      </c>
      <c r="D1972" s="35">
        <f>Consumos!B1972</f>
        <v>0</v>
      </c>
    </row>
    <row r="1973" spans="1:4" x14ac:dyDescent="0.15">
      <c r="A1973" t="str">
        <f>Consumos!K1973</f>
        <v>11900</v>
      </c>
      <c r="B1973">
        <f>Consumos!L1973</f>
        <v>0</v>
      </c>
      <c r="C1973" s="35">
        <f>Consumos!M1973</f>
        <v>0</v>
      </c>
      <c r="D1973" s="35">
        <f>Consumos!B1973</f>
        <v>0</v>
      </c>
    </row>
    <row r="1974" spans="1:4" x14ac:dyDescent="0.15">
      <c r="A1974" t="str">
        <f>Consumos!K1974</f>
        <v>11900</v>
      </c>
      <c r="B1974">
        <f>Consumos!L1974</f>
        <v>0</v>
      </c>
      <c r="C1974" s="35">
        <f>Consumos!M1974</f>
        <v>0</v>
      </c>
      <c r="D1974" s="35">
        <f>Consumos!B1974</f>
        <v>0</v>
      </c>
    </row>
    <row r="1975" spans="1:4" x14ac:dyDescent="0.15">
      <c r="A1975" t="str">
        <f>Consumos!K1975</f>
        <v>11900</v>
      </c>
      <c r="B1975">
        <f>Consumos!L1975</f>
        <v>0</v>
      </c>
      <c r="C1975" s="35">
        <f>Consumos!M1975</f>
        <v>0</v>
      </c>
      <c r="D1975" s="35">
        <f>Consumos!B1975</f>
        <v>0</v>
      </c>
    </row>
    <row r="1976" spans="1:4" x14ac:dyDescent="0.15">
      <c r="A1976" t="str">
        <f>Consumos!K1976</f>
        <v>11900</v>
      </c>
      <c r="B1976">
        <f>Consumos!L1976</f>
        <v>0</v>
      </c>
      <c r="C1976" s="35">
        <f>Consumos!M1976</f>
        <v>0</v>
      </c>
      <c r="D1976" s="35">
        <f>Consumos!B1976</f>
        <v>0</v>
      </c>
    </row>
    <row r="1977" spans="1:4" x14ac:dyDescent="0.15">
      <c r="A1977" t="str">
        <f>Consumos!K1977</f>
        <v>11900</v>
      </c>
      <c r="B1977">
        <f>Consumos!L1977</f>
        <v>0</v>
      </c>
      <c r="C1977" s="35">
        <f>Consumos!M1977</f>
        <v>0</v>
      </c>
      <c r="D1977" s="35">
        <f>Consumos!B1977</f>
        <v>0</v>
      </c>
    </row>
    <row r="1978" spans="1:4" x14ac:dyDescent="0.15">
      <c r="A1978" t="str">
        <f>Consumos!K1978</f>
        <v>11900</v>
      </c>
      <c r="B1978">
        <f>Consumos!L1978</f>
        <v>0</v>
      </c>
      <c r="C1978" s="35">
        <f>Consumos!M1978</f>
        <v>0</v>
      </c>
      <c r="D1978" s="35">
        <f>Consumos!B1978</f>
        <v>0</v>
      </c>
    </row>
    <row r="1979" spans="1:4" x14ac:dyDescent="0.15">
      <c r="A1979" t="str">
        <f>Consumos!K1979</f>
        <v>11900</v>
      </c>
      <c r="B1979">
        <f>Consumos!L1979</f>
        <v>0</v>
      </c>
      <c r="C1979" s="35">
        <f>Consumos!M1979</f>
        <v>0</v>
      </c>
      <c r="D1979" s="35">
        <f>Consumos!B1979</f>
        <v>0</v>
      </c>
    </row>
    <row r="1980" spans="1:4" x14ac:dyDescent="0.15">
      <c r="A1980" t="str">
        <f>Consumos!K1980</f>
        <v>11900</v>
      </c>
      <c r="B1980">
        <f>Consumos!L1980</f>
        <v>0</v>
      </c>
      <c r="C1980" s="35">
        <f>Consumos!M1980</f>
        <v>0</v>
      </c>
      <c r="D1980" s="35">
        <f>Consumos!B1980</f>
        <v>0</v>
      </c>
    </row>
    <row r="1981" spans="1:4" x14ac:dyDescent="0.15">
      <c r="A1981" t="str">
        <f>Consumos!K1981</f>
        <v>11900</v>
      </c>
      <c r="B1981">
        <f>Consumos!L1981</f>
        <v>0</v>
      </c>
      <c r="C1981" s="35">
        <f>Consumos!M1981</f>
        <v>0</v>
      </c>
      <c r="D1981" s="35">
        <f>Consumos!B1981</f>
        <v>0</v>
      </c>
    </row>
    <row r="1982" spans="1:4" x14ac:dyDescent="0.15">
      <c r="A1982" t="str">
        <f>Consumos!K1982</f>
        <v>11900</v>
      </c>
      <c r="B1982">
        <f>Consumos!L1982</f>
        <v>0</v>
      </c>
      <c r="C1982" s="35">
        <f>Consumos!M1982</f>
        <v>0</v>
      </c>
      <c r="D1982" s="35">
        <f>Consumos!B1982</f>
        <v>0</v>
      </c>
    </row>
    <row r="1983" spans="1:4" x14ac:dyDescent="0.15">
      <c r="A1983" t="str">
        <f>Consumos!K1983</f>
        <v>11900</v>
      </c>
      <c r="B1983">
        <f>Consumos!L1983</f>
        <v>0</v>
      </c>
      <c r="C1983" s="35">
        <f>Consumos!M1983</f>
        <v>0</v>
      </c>
      <c r="D1983" s="35">
        <f>Consumos!B1983</f>
        <v>0</v>
      </c>
    </row>
    <row r="1984" spans="1:4" x14ac:dyDescent="0.15">
      <c r="A1984" t="str">
        <f>Consumos!K1984</f>
        <v>11900</v>
      </c>
      <c r="B1984">
        <f>Consumos!L1984</f>
        <v>0</v>
      </c>
      <c r="C1984" s="35">
        <f>Consumos!M1984</f>
        <v>0</v>
      </c>
      <c r="D1984" s="35">
        <f>Consumos!B1984</f>
        <v>0</v>
      </c>
    </row>
    <row r="1985" spans="1:4" x14ac:dyDescent="0.15">
      <c r="A1985" t="str">
        <f>Consumos!K1985</f>
        <v>11900</v>
      </c>
      <c r="B1985">
        <f>Consumos!L1985</f>
        <v>0</v>
      </c>
      <c r="C1985" s="35">
        <f>Consumos!M1985</f>
        <v>0</v>
      </c>
      <c r="D1985" s="35">
        <f>Consumos!B1985</f>
        <v>0</v>
      </c>
    </row>
    <row r="1986" spans="1:4" x14ac:dyDescent="0.15">
      <c r="A1986" t="str">
        <f>Consumos!K1986</f>
        <v>11900</v>
      </c>
      <c r="B1986">
        <f>Consumos!L1986</f>
        <v>0</v>
      </c>
      <c r="C1986" s="35">
        <f>Consumos!M1986</f>
        <v>0</v>
      </c>
      <c r="D1986" s="35">
        <f>Consumos!B1986</f>
        <v>0</v>
      </c>
    </row>
    <row r="1987" spans="1:4" x14ac:dyDescent="0.15">
      <c r="A1987" t="str">
        <f>Consumos!K1987</f>
        <v>11900</v>
      </c>
      <c r="B1987">
        <f>Consumos!L1987</f>
        <v>0</v>
      </c>
      <c r="C1987" s="35">
        <f>Consumos!M1987</f>
        <v>0</v>
      </c>
      <c r="D1987" s="35">
        <f>Consumos!B1987</f>
        <v>0</v>
      </c>
    </row>
    <row r="1988" spans="1:4" x14ac:dyDescent="0.15">
      <c r="A1988" t="str">
        <f>Consumos!K1988</f>
        <v>11900</v>
      </c>
      <c r="B1988">
        <f>Consumos!L1988</f>
        <v>0</v>
      </c>
      <c r="C1988" s="35">
        <f>Consumos!M1988</f>
        <v>0</v>
      </c>
      <c r="D1988" s="35">
        <f>Consumos!B1988</f>
        <v>0</v>
      </c>
    </row>
    <row r="1989" spans="1:4" x14ac:dyDescent="0.15">
      <c r="A1989" t="str">
        <f>Consumos!K1989</f>
        <v>11900</v>
      </c>
      <c r="B1989">
        <f>Consumos!L1989</f>
        <v>0</v>
      </c>
      <c r="C1989" s="35">
        <f>Consumos!M1989</f>
        <v>0</v>
      </c>
      <c r="D1989" s="35">
        <f>Consumos!B1989</f>
        <v>0</v>
      </c>
    </row>
    <row r="1990" spans="1:4" x14ac:dyDescent="0.15">
      <c r="A1990" t="str">
        <f>Consumos!K1990</f>
        <v>11900</v>
      </c>
      <c r="B1990">
        <f>Consumos!L1990</f>
        <v>0</v>
      </c>
      <c r="C1990" s="35">
        <f>Consumos!M1990</f>
        <v>0</v>
      </c>
      <c r="D1990" s="35">
        <f>Consumos!B1990</f>
        <v>0</v>
      </c>
    </row>
    <row r="1991" spans="1:4" x14ac:dyDescent="0.15">
      <c r="A1991" t="str">
        <f>Consumos!K1991</f>
        <v>11900</v>
      </c>
      <c r="B1991">
        <f>Consumos!L1991</f>
        <v>0</v>
      </c>
      <c r="C1991" s="35">
        <f>Consumos!M1991</f>
        <v>0</v>
      </c>
      <c r="D1991" s="35">
        <f>Consumos!B1991</f>
        <v>0</v>
      </c>
    </row>
    <row r="1992" spans="1:4" x14ac:dyDescent="0.15">
      <c r="A1992" t="str">
        <f>Consumos!K1992</f>
        <v>11900</v>
      </c>
      <c r="B1992">
        <f>Consumos!L1992</f>
        <v>0</v>
      </c>
      <c r="C1992" s="35">
        <f>Consumos!M1992</f>
        <v>0</v>
      </c>
      <c r="D1992" s="35">
        <f>Consumos!B1992</f>
        <v>0</v>
      </c>
    </row>
    <row r="1993" spans="1:4" x14ac:dyDescent="0.15">
      <c r="A1993" t="str">
        <f>Consumos!K1993</f>
        <v>11900</v>
      </c>
      <c r="B1993">
        <f>Consumos!L1993</f>
        <v>0</v>
      </c>
      <c r="C1993" s="35">
        <f>Consumos!M1993</f>
        <v>0</v>
      </c>
      <c r="D1993" s="35">
        <f>Consumos!B1993</f>
        <v>0</v>
      </c>
    </row>
    <row r="1994" spans="1:4" x14ac:dyDescent="0.15">
      <c r="A1994" t="str">
        <f>Consumos!K1994</f>
        <v>11900</v>
      </c>
      <c r="B1994">
        <f>Consumos!L1994</f>
        <v>0</v>
      </c>
      <c r="C1994" s="35">
        <f>Consumos!M1994</f>
        <v>0</v>
      </c>
      <c r="D1994" s="35">
        <f>Consumos!B1994</f>
        <v>0</v>
      </c>
    </row>
    <row r="1995" spans="1:4" x14ac:dyDescent="0.15">
      <c r="A1995" t="str">
        <f>Consumos!K1995</f>
        <v>11900</v>
      </c>
      <c r="B1995">
        <f>Consumos!L1995</f>
        <v>0</v>
      </c>
      <c r="C1995" s="35">
        <f>Consumos!M1995</f>
        <v>0</v>
      </c>
      <c r="D1995" s="35">
        <f>Consumos!B1995</f>
        <v>0</v>
      </c>
    </row>
    <row r="1996" spans="1:4" x14ac:dyDescent="0.15">
      <c r="A1996" t="str">
        <f>Consumos!K1996</f>
        <v>11900</v>
      </c>
      <c r="B1996">
        <f>Consumos!L1996</f>
        <v>0</v>
      </c>
      <c r="C1996" s="35">
        <f>Consumos!M1996</f>
        <v>0</v>
      </c>
      <c r="D1996" s="35">
        <f>Consumos!B1996</f>
        <v>0</v>
      </c>
    </row>
    <row r="1997" spans="1:4" x14ac:dyDescent="0.15">
      <c r="A1997" t="str">
        <f>Consumos!K1997</f>
        <v>11900</v>
      </c>
      <c r="B1997">
        <f>Consumos!L1997</f>
        <v>0</v>
      </c>
      <c r="C1997" s="35">
        <f>Consumos!M1997</f>
        <v>0</v>
      </c>
      <c r="D1997" s="35">
        <f>Consumos!B1997</f>
        <v>0</v>
      </c>
    </row>
    <row r="1998" spans="1:4" x14ac:dyDescent="0.15">
      <c r="A1998" t="str">
        <f>Consumos!K1998</f>
        <v>11900</v>
      </c>
      <c r="B1998">
        <f>Consumos!L1998</f>
        <v>0</v>
      </c>
      <c r="C1998" s="35">
        <f>Consumos!M1998</f>
        <v>0</v>
      </c>
      <c r="D1998" s="35">
        <f>Consumos!B1998</f>
        <v>0</v>
      </c>
    </row>
    <row r="1999" spans="1:4" x14ac:dyDescent="0.15">
      <c r="A1999" t="str">
        <f>Consumos!K1999</f>
        <v>11900</v>
      </c>
      <c r="B1999">
        <f>Consumos!L1999</f>
        <v>0</v>
      </c>
      <c r="C1999" s="35">
        <f>Consumos!M1999</f>
        <v>0</v>
      </c>
      <c r="D1999" s="35">
        <f>Consumos!B1999</f>
        <v>0</v>
      </c>
    </row>
    <row r="2000" spans="1:4" x14ac:dyDescent="0.15">
      <c r="A2000" t="str">
        <f>Consumos!K2000</f>
        <v>11900</v>
      </c>
      <c r="B2000">
        <f>Consumos!L2000</f>
        <v>0</v>
      </c>
      <c r="C2000" s="35">
        <f>Consumos!M2000</f>
        <v>0</v>
      </c>
      <c r="D2000" s="35">
        <f>Consumos!B2000</f>
        <v>0</v>
      </c>
    </row>
    <row r="2001" spans="1:4" x14ac:dyDescent="0.15">
      <c r="A2001" t="str">
        <f>Consumos!K2001</f>
        <v>11900</v>
      </c>
      <c r="B2001">
        <f>Consumos!L2001</f>
        <v>0</v>
      </c>
      <c r="C2001" s="35">
        <f>Consumos!M2001</f>
        <v>0</v>
      </c>
      <c r="D2001" s="35">
        <f>Consumos!B2001</f>
        <v>0</v>
      </c>
    </row>
    <row r="2002" spans="1:4" x14ac:dyDescent="0.15">
      <c r="A2002" t="str">
        <f>Consumos!K2002</f>
        <v>11900</v>
      </c>
      <c r="B2002">
        <f>Consumos!L2002</f>
        <v>0</v>
      </c>
      <c r="C2002" s="35">
        <f>Consumos!M2002</f>
        <v>0</v>
      </c>
      <c r="D2002" s="35">
        <f>Consumos!B2002</f>
        <v>0</v>
      </c>
    </row>
    <row r="2003" spans="1:4" x14ac:dyDescent="0.15">
      <c r="A2003" t="str">
        <f>Consumos!K2003</f>
        <v>11900</v>
      </c>
      <c r="B2003">
        <f>Consumos!L2003</f>
        <v>0</v>
      </c>
      <c r="C2003" s="35">
        <f>Consumos!M2003</f>
        <v>0</v>
      </c>
      <c r="D2003" s="35">
        <f>Consumos!B2003</f>
        <v>0</v>
      </c>
    </row>
    <row r="2004" spans="1:4" x14ac:dyDescent="0.15">
      <c r="A2004" t="str">
        <f>Consumos!K2004</f>
        <v>11900</v>
      </c>
      <c r="B2004">
        <f>Consumos!L2004</f>
        <v>0</v>
      </c>
      <c r="C2004" s="35">
        <f>Consumos!M2004</f>
        <v>0</v>
      </c>
      <c r="D2004" s="35">
        <f>Consumos!B2004</f>
        <v>0</v>
      </c>
    </row>
    <row r="2005" spans="1:4" x14ac:dyDescent="0.15">
      <c r="A2005" t="str">
        <f>Consumos!K2005</f>
        <v>11900</v>
      </c>
      <c r="B2005">
        <f>Consumos!L2005</f>
        <v>0</v>
      </c>
      <c r="C2005" s="35">
        <f>Consumos!M2005</f>
        <v>0</v>
      </c>
      <c r="D2005" s="35">
        <f>Consumos!B2005</f>
        <v>0</v>
      </c>
    </row>
    <row r="2006" spans="1:4" x14ac:dyDescent="0.15">
      <c r="A2006" t="str">
        <f>Consumos!K2006</f>
        <v>11900</v>
      </c>
      <c r="B2006">
        <f>Consumos!L2006</f>
        <v>0</v>
      </c>
      <c r="C2006" s="35">
        <f>Consumos!M2006</f>
        <v>0</v>
      </c>
      <c r="D2006" s="35">
        <f>Consumos!B2006</f>
        <v>0</v>
      </c>
    </row>
    <row r="2007" spans="1:4" x14ac:dyDescent="0.15">
      <c r="A2007" t="str">
        <f>Consumos!K2007</f>
        <v>11900</v>
      </c>
      <c r="B2007">
        <f>Consumos!L2007</f>
        <v>0</v>
      </c>
      <c r="C2007" s="35">
        <f>Consumos!M2007</f>
        <v>0</v>
      </c>
      <c r="D2007" s="35">
        <f>Consumos!B2007</f>
        <v>0</v>
      </c>
    </row>
    <row r="2008" spans="1:4" x14ac:dyDescent="0.15">
      <c r="A2008" t="str">
        <f>Consumos!K2008</f>
        <v>11900</v>
      </c>
      <c r="B2008">
        <f>Consumos!L2008</f>
        <v>0</v>
      </c>
      <c r="C2008" s="35">
        <f>Consumos!M2008</f>
        <v>0</v>
      </c>
      <c r="D2008" s="35">
        <f>Consumos!B2008</f>
        <v>0</v>
      </c>
    </row>
    <row r="2009" spans="1:4" x14ac:dyDescent="0.15">
      <c r="A2009" t="str">
        <f>Consumos!K2009</f>
        <v>11900</v>
      </c>
      <c r="B2009">
        <f>Consumos!L2009</f>
        <v>0</v>
      </c>
      <c r="C2009" s="35">
        <f>Consumos!M2009</f>
        <v>0</v>
      </c>
      <c r="D2009" s="35">
        <f>Consumos!B2009</f>
        <v>0</v>
      </c>
    </row>
    <row r="2010" spans="1:4" x14ac:dyDescent="0.15">
      <c r="A2010" t="str">
        <f>Consumos!K2010</f>
        <v>11900</v>
      </c>
      <c r="B2010">
        <f>Consumos!L2010</f>
        <v>0</v>
      </c>
      <c r="C2010" s="35">
        <f>Consumos!M2010</f>
        <v>0</v>
      </c>
      <c r="D2010" s="35">
        <f>Consumos!B2010</f>
        <v>0</v>
      </c>
    </row>
    <row r="2011" spans="1:4" x14ac:dyDescent="0.15">
      <c r="A2011" t="str">
        <f>Consumos!K2011</f>
        <v>11900</v>
      </c>
      <c r="B2011">
        <f>Consumos!L2011</f>
        <v>0</v>
      </c>
      <c r="C2011" s="35">
        <f>Consumos!M2011</f>
        <v>0</v>
      </c>
      <c r="D2011" s="35">
        <f>Consumos!B2011</f>
        <v>0</v>
      </c>
    </row>
    <row r="2012" spans="1:4" x14ac:dyDescent="0.15">
      <c r="A2012" t="str">
        <f>Consumos!K2012</f>
        <v>11900</v>
      </c>
      <c r="B2012">
        <f>Consumos!L2012</f>
        <v>0</v>
      </c>
      <c r="C2012" s="35">
        <f>Consumos!M2012</f>
        <v>0</v>
      </c>
      <c r="D2012" s="35">
        <f>Consumos!B2012</f>
        <v>0</v>
      </c>
    </row>
    <row r="2013" spans="1:4" x14ac:dyDescent="0.15">
      <c r="A2013" t="str">
        <f>Consumos!K2013</f>
        <v>11900</v>
      </c>
      <c r="B2013">
        <f>Consumos!L2013</f>
        <v>0</v>
      </c>
      <c r="C2013" s="35">
        <f>Consumos!M2013</f>
        <v>0</v>
      </c>
      <c r="D2013" s="35">
        <f>Consumos!B2013</f>
        <v>0</v>
      </c>
    </row>
    <row r="2014" spans="1:4" x14ac:dyDescent="0.15">
      <c r="A2014" t="str">
        <f>Consumos!K2014</f>
        <v>11900</v>
      </c>
      <c r="B2014">
        <f>Consumos!L2014</f>
        <v>0</v>
      </c>
      <c r="C2014" s="35">
        <f>Consumos!M2014</f>
        <v>0</v>
      </c>
      <c r="D2014" s="35">
        <f>Consumos!B2014</f>
        <v>0</v>
      </c>
    </row>
    <row r="2015" spans="1:4" x14ac:dyDescent="0.15">
      <c r="A2015" t="str">
        <f>Consumos!K2015</f>
        <v>11900</v>
      </c>
      <c r="B2015">
        <f>Consumos!L2015</f>
        <v>0</v>
      </c>
      <c r="C2015" s="35">
        <f>Consumos!M2015</f>
        <v>0</v>
      </c>
      <c r="D2015" s="35">
        <f>Consumos!B2015</f>
        <v>0</v>
      </c>
    </row>
    <row r="2016" spans="1:4" x14ac:dyDescent="0.15">
      <c r="A2016" t="str">
        <f>Consumos!K2016</f>
        <v>11900</v>
      </c>
      <c r="B2016">
        <f>Consumos!L2016</f>
        <v>0</v>
      </c>
      <c r="C2016" s="35">
        <f>Consumos!M2016</f>
        <v>0</v>
      </c>
      <c r="D2016" s="35">
        <f>Consumos!B2016</f>
        <v>0</v>
      </c>
    </row>
    <row r="2017" spans="1:4" x14ac:dyDescent="0.15">
      <c r="A2017" t="str">
        <f>Consumos!K2017</f>
        <v>11900</v>
      </c>
      <c r="B2017">
        <f>Consumos!L2017</f>
        <v>0</v>
      </c>
      <c r="C2017" s="35">
        <f>Consumos!M2017</f>
        <v>0</v>
      </c>
      <c r="D2017" s="35">
        <f>Consumos!B2017</f>
        <v>0</v>
      </c>
    </row>
    <row r="2018" spans="1:4" x14ac:dyDescent="0.15">
      <c r="A2018" t="str">
        <f>Consumos!K2018</f>
        <v>11900</v>
      </c>
      <c r="B2018">
        <f>Consumos!L2018</f>
        <v>0</v>
      </c>
      <c r="C2018" s="35">
        <f>Consumos!M2018</f>
        <v>0</v>
      </c>
      <c r="D2018" s="35">
        <f>Consumos!B2018</f>
        <v>0</v>
      </c>
    </row>
    <row r="2019" spans="1:4" x14ac:dyDescent="0.15">
      <c r="A2019" t="str">
        <f>Consumos!K2019</f>
        <v>11900</v>
      </c>
      <c r="B2019">
        <f>Consumos!L2019</f>
        <v>0</v>
      </c>
      <c r="C2019" s="35">
        <f>Consumos!M2019</f>
        <v>0</v>
      </c>
      <c r="D2019" s="35">
        <f>Consumos!B2019</f>
        <v>0</v>
      </c>
    </row>
    <row r="2020" spans="1:4" x14ac:dyDescent="0.15">
      <c r="A2020" t="str">
        <f>Consumos!K2020</f>
        <v>11900</v>
      </c>
      <c r="B2020">
        <f>Consumos!L2020</f>
        <v>0</v>
      </c>
      <c r="C2020" s="35">
        <f>Consumos!M2020</f>
        <v>0</v>
      </c>
      <c r="D2020" s="35">
        <f>Consumos!B2020</f>
        <v>0</v>
      </c>
    </row>
    <row r="2021" spans="1:4" x14ac:dyDescent="0.15">
      <c r="A2021" t="str">
        <f>Consumos!K2021</f>
        <v>11900</v>
      </c>
      <c r="B2021">
        <f>Consumos!L2021</f>
        <v>0</v>
      </c>
      <c r="C2021" s="35">
        <f>Consumos!M2021</f>
        <v>0</v>
      </c>
      <c r="D2021" s="35">
        <f>Consumos!B2021</f>
        <v>0</v>
      </c>
    </row>
    <row r="2022" spans="1:4" x14ac:dyDescent="0.15">
      <c r="A2022" t="str">
        <f>Consumos!K2022</f>
        <v>11900</v>
      </c>
      <c r="B2022">
        <f>Consumos!L2022</f>
        <v>0</v>
      </c>
      <c r="C2022" s="35">
        <f>Consumos!M2022</f>
        <v>0</v>
      </c>
      <c r="D2022" s="35">
        <f>Consumos!B2022</f>
        <v>0</v>
      </c>
    </row>
    <row r="2023" spans="1:4" x14ac:dyDescent="0.15">
      <c r="A2023" t="str">
        <f>Consumos!K2023</f>
        <v>11900</v>
      </c>
      <c r="B2023">
        <f>Consumos!L2023</f>
        <v>0</v>
      </c>
      <c r="C2023" s="35">
        <f>Consumos!M2023</f>
        <v>0</v>
      </c>
      <c r="D2023" s="35">
        <f>Consumos!B2023</f>
        <v>0</v>
      </c>
    </row>
    <row r="2024" spans="1:4" x14ac:dyDescent="0.15">
      <c r="A2024" t="str">
        <f>Consumos!K2024</f>
        <v>11900</v>
      </c>
      <c r="B2024">
        <f>Consumos!L2024</f>
        <v>0</v>
      </c>
      <c r="C2024" s="35">
        <f>Consumos!M2024</f>
        <v>0</v>
      </c>
      <c r="D2024" s="35">
        <f>Consumos!B2024</f>
        <v>0</v>
      </c>
    </row>
    <row r="2025" spans="1:4" x14ac:dyDescent="0.15">
      <c r="A2025" t="str">
        <f>Consumos!K2025</f>
        <v>11900</v>
      </c>
      <c r="B2025">
        <f>Consumos!L2025</f>
        <v>0</v>
      </c>
      <c r="C2025" s="35">
        <f>Consumos!M2025</f>
        <v>0</v>
      </c>
      <c r="D2025" s="35">
        <f>Consumos!B2025</f>
        <v>0</v>
      </c>
    </row>
    <row r="2026" spans="1:4" x14ac:dyDescent="0.15">
      <c r="A2026" t="str">
        <f>Consumos!K2026</f>
        <v>11900</v>
      </c>
      <c r="B2026">
        <f>Consumos!L2026</f>
        <v>0</v>
      </c>
      <c r="C2026" s="35">
        <f>Consumos!M2026</f>
        <v>0</v>
      </c>
      <c r="D2026" s="35">
        <f>Consumos!B2026</f>
        <v>0</v>
      </c>
    </row>
    <row r="2027" spans="1:4" x14ac:dyDescent="0.15">
      <c r="A2027" t="str">
        <f>Consumos!K2027</f>
        <v>11900</v>
      </c>
      <c r="B2027">
        <f>Consumos!L2027</f>
        <v>0</v>
      </c>
      <c r="C2027" s="35">
        <f>Consumos!M2027</f>
        <v>0</v>
      </c>
      <c r="D2027" s="35">
        <f>Consumos!B2027</f>
        <v>0</v>
      </c>
    </row>
    <row r="2028" spans="1:4" x14ac:dyDescent="0.15">
      <c r="A2028" t="str">
        <f>Consumos!K2028</f>
        <v>11900</v>
      </c>
      <c r="B2028">
        <f>Consumos!L2028</f>
        <v>0</v>
      </c>
      <c r="C2028" s="35">
        <f>Consumos!M2028</f>
        <v>0</v>
      </c>
      <c r="D2028" s="35">
        <f>Consumos!B2028</f>
        <v>0</v>
      </c>
    </row>
    <row r="2029" spans="1:4" x14ac:dyDescent="0.15">
      <c r="A2029" t="str">
        <f>Consumos!K2029</f>
        <v>11900</v>
      </c>
      <c r="B2029">
        <f>Consumos!L2029</f>
        <v>0</v>
      </c>
      <c r="C2029" s="35">
        <f>Consumos!M2029</f>
        <v>0</v>
      </c>
      <c r="D2029" s="35">
        <f>Consumos!B2029</f>
        <v>0</v>
      </c>
    </row>
    <row r="2030" spans="1:4" x14ac:dyDescent="0.15">
      <c r="A2030" t="str">
        <f>Consumos!K2030</f>
        <v>11900</v>
      </c>
      <c r="B2030">
        <f>Consumos!L2030</f>
        <v>0</v>
      </c>
      <c r="C2030" s="35">
        <f>Consumos!M2030</f>
        <v>0</v>
      </c>
      <c r="D2030" s="35">
        <f>Consumos!B2030</f>
        <v>0</v>
      </c>
    </row>
    <row r="2031" spans="1:4" x14ac:dyDescent="0.15">
      <c r="A2031" t="str">
        <f>Consumos!K2031</f>
        <v>11900</v>
      </c>
      <c r="B2031">
        <f>Consumos!L2031</f>
        <v>0</v>
      </c>
      <c r="C2031" s="35">
        <f>Consumos!M2031</f>
        <v>0</v>
      </c>
      <c r="D2031" s="35">
        <f>Consumos!B2031</f>
        <v>0</v>
      </c>
    </row>
    <row r="2032" spans="1:4" x14ac:dyDescent="0.15">
      <c r="A2032" t="str">
        <f>Consumos!K2032</f>
        <v>11900</v>
      </c>
      <c r="B2032">
        <f>Consumos!L2032</f>
        <v>0</v>
      </c>
      <c r="C2032" s="35">
        <f>Consumos!M2032</f>
        <v>0</v>
      </c>
      <c r="D2032" s="35">
        <f>Consumos!B2032</f>
        <v>0</v>
      </c>
    </row>
    <row r="2033" spans="1:4" x14ac:dyDescent="0.15">
      <c r="A2033" t="str">
        <f>Consumos!K2033</f>
        <v>11900</v>
      </c>
      <c r="B2033">
        <f>Consumos!L2033</f>
        <v>0</v>
      </c>
      <c r="C2033" s="35">
        <f>Consumos!M2033</f>
        <v>0</v>
      </c>
      <c r="D2033" s="35">
        <f>Consumos!B2033</f>
        <v>0</v>
      </c>
    </row>
    <row r="2034" spans="1:4" x14ac:dyDescent="0.15">
      <c r="A2034" t="str">
        <f>Consumos!K2034</f>
        <v>11900</v>
      </c>
      <c r="B2034">
        <f>Consumos!L2034</f>
        <v>0</v>
      </c>
      <c r="C2034" s="35">
        <f>Consumos!M2034</f>
        <v>0</v>
      </c>
      <c r="D2034" s="35">
        <f>Consumos!B2034</f>
        <v>0</v>
      </c>
    </row>
    <row r="2035" spans="1:4" x14ac:dyDescent="0.15">
      <c r="A2035" t="str">
        <f>Consumos!K2035</f>
        <v>11900</v>
      </c>
      <c r="B2035">
        <f>Consumos!L2035</f>
        <v>0</v>
      </c>
      <c r="C2035" s="35">
        <f>Consumos!M2035</f>
        <v>0</v>
      </c>
      <c r="D2035" s="35">
        <f>Consumos!B2035</f>
        <v>0</v>
      </c>
    </row>
    <row r="2036" spans="1:4" x14ac:dyDescent="0.15">
      <c r="A2036" t="str">
        <f>Consumos!K2036</f>
        <v>11900</v>
      </c>
      <c r="B2036">
        <f>Consumos!L2036</f>
        <v>0</v>
      </c>
      <c r="C2036" s="35">
        <f>Consumos!M2036</f>
        <v>0</v>
      </c>
      <c r="D2036" s="35">
        <f>Consumos!B2036</f>
        <v>0</v>
      </c>
    </row>
    <row r="2037" spans="1:4" x14ac:dyDescent="0.15">
      <c r="A2037" t="str">
        <f>Consumos!K2037</f>
        <v>11900</v>
      </c>
      <c r="B2037">
        <f>Consumos!L2037</f>
        <v>0</v>
      </c>
      <c r="C2037" s="35">
        <f>Consumos!M2037</f>
        <v>0</v>
      </c>
      <c r="D2037" s="35">
        <f>Consumos!B2037</f>
        <v>0</v>
      </c>
    </row>
    <row r="2038" spans="1:4" x14ac:dyDescent="0.15">
      <c r="A2038" t="str">
        <f>Consumos!K2038</f>
        <v>11900</v>
      </c>
      <c r="B2038">
        <f>Consumos!L2038</f>
        <v>0</v>
      </c>
      <c r="C2038" s="35">
        <f>Consumos!M2038</f>
        <v>0</v>
      </c>
      <c r="D2038" s="35">
        <f>Consumos!B2038</f>
        <v>0</v>
      </c>
    </row>
    <row r="2039" spans="1:4" x14ac:dyDescent="0.15">
      <c r="A2039" t="str">
        <f>Consumos!K2039</f>
        <v>11900</v>
      </c>
      <c r="B2039">
        <f>Consumos!L2039</f>
        <v>0</v>
      </c>
      <c r="C2039" s="35">
        <f>Consumos!M2039</f>
        <v>0</v>
      </c>
      <c r="D2039" s="35">
        <f>Consumos!B2039</f>
        <v>0</v>
      </c>
    </row>
    <row r="2040" spans="1:4" x14ac:dyDescent="0.15">
      <c r="A2040" t="str">
        <f>Consumos!K2040</f>
        <v>11900</v>
      </c>
      <c r="B2040">
        <f>Consumos!L2040</f>
        <v>0</v>
      </c>
      <c r="C2040" s="35">
        <f>Consumos!M2040</f>
        <v>0</v>
      </c>
      <c r="D2040" s="35">
        <f>Consumos!B2040</f>
        <v>0</v>
      </c>
    </row>
    <row r="2041" spans="1:4" x14ac:dyDescent="0.15">
      <c r="A2041" t="str">
        <f>Consumos!K2041</f>
        <v>11900</v>
      </c>
      <c r="B2041">
        <f>Consumos!L2041</f>
        <v>0</v>
      </c>
      <c r="C2041" s="35">
        <f>Consumos!M2041</f>
        <v>0</v>
      </c>
      <c r="D2041" s="35">
        <f>Consumos!B2041</f>
        <v>0</v>
      </c>
    </row>
    <row r="2042" spans="1:4" x14ac:dyDescent="0.15">
      <c r="A2042" t="str">
        <f>Consumos!K2042</f>
        <v>11900</v>
      </c>
      <c r="B2042">
        <f>Consumos!L2042</f>
        <v>0</v>
      </c>
      <c r="C2042" s="35">
        <f>Consumos!M2042</f>
        <v>0</v>
      </c>
      <c r="D2042" s="35">
        <f>Consumos!B2042</f>
        <v>0</v>
      </c>
    </row>
    <row r="2043" spans="1:4" x14ac:dyDescent="0.15">
      <c r="A2043" t="str">
        <f>Consumos!K2043</f>
        <v>11900</v>
      </c>
      <c r="B2043">
        <f>Consumos!L2043</f>
        <v>0</v>
      </c>
      <c r="C2043" s="35">
        <f>Consumos!M2043</f>
        <v>0</v>
      </c>
      <c r="D2043" s="35">
        <f>Consumos!B2043</f>
        <v>0</v>
      </c>
    </row>
    <row r="2044" spans="1:4" x14ac:dyDescent="0.15">
      <c r="A2044" t="str">
        <f>Consumos!K2044</f>
        <v>11900</v>
      </c>
      <c r="B2044">
        <f>Consumos!L2044</f>
        <v>0</v>
      </c>
      <c r="C2044" s="35">
        <f>Consumos!M2044</f>
        <v>0</v>
      </c>
      <c r="D2044" s="35">
        <f>Consumos!B2044</f>
        <v>0</v>
      </c>
    </row>
    <row r="2045" spans="1:4" x14ac:dyDescent="0.15">
      <c r="A2045" t="str">
        <f>Consumos!K2045</f>
        <v>11900</v>
      </c>
      <c r="B2045">
        <f>Consumos!L2045</f>
        <v>0</v>
      </c>
      <c r="C2045" s="35">
        <f>Consumos!M2045</f>
        <v>0</v>
      </c>
      <c r="D2045" s="35">
        <f>Consumos!B2045</f>
        <v>0</v>
      </c>
    </row>
    <row r="2046" spans="1:4" x14ac:dyDescent="0.15">
      <c r="A2046" t="str">
        <f>Consumos!K2046</f>
        <v>11900</v>
      </c>
      <c r="B2046">
        <f>Consumos!L2046</f>
        <v>0</v>
      </c>
      <c r="C2046" s="35">
        <f>Consumos!M2046</f>
        <v>0</v>
      </c>
      <c r="D2046" s="35">
        <f>Consumos!B2046</f>
        <v>0</v>
      </c>
    </row>
    <row r="2047" spans="1:4" x14ac:dyDescent="0.15">
      <c r="A2047" t="str">
        <f>Consumos!K2047</f>
        <v>11900</v>
      </c>
      <c r="B2047">
        <f>Consumos!L2047</f>
        <v>0</v>
      </c>
      <c r="C2047" s="35">
        <f>Consumos!M2047</f>
        <v>0</v>
      </c>
      <c r="D2047" s="35">
        <f>Consumos!B2047</f>
        <v>0</v>
      </c>
    </row>
    <row r="2048" spans="1:4" x14ac:dyDescent="0.15">
      <c r="A2048" t="str">
        <f>Consumos!K2048</f>
        <v>11900</v>
      </c>
      <c r="B2048">
        <f>Consumos!L2048</f>
        <v>0</v>
      </c>
      <c r="C2048" s="35">
        <f>Consumos!M2048</f>
        <v>0</v>
      </c>
      <c r="D2048" s="35">
        <f>Consumos!B2048</f>
        <v>0</v>
      </c>
    </row>
    <row r="2049" spans="1:4" x14ac:dyDescent="0.15">
      <c r="A2049" t="str">
        <f>Consumos!K2049</f>
        <v>11900</v>
      </c>
      <c r="B2049">
        <f>Consumos!L2049</f>
        <v>0</v>
      </c>
      <c r="C2049" s="35">
        <f>Consumos!M2049</f>
        <v>0</v>
      </c>
      <c r="D2049" s="35">
        <f>Consumos!B2049</f>
        <v>0</v>
      </c>
    </row>
    <row r="2050" spans="1:4" x14ac:dyDescent="0.15">
      <c r="A2050" t="str">
        <f>Consumos!K2050</f>
        <v>11900</v>
      </c>
      <c r="B2050">
        <f>Consumos!L2050</f>
        <v>0</v>
      </c>
      <c r="C2050" s="35">
        <f>Consumos!M2050</f>
        <v>0</v>
      </c>
      <c r="D2050" s="35">
        <f>Consumos!B2050</f>
        <v>0</v>
      </c>
    </row>
    <row r="2051" spans="1:4" x14ac:dyDescent="0.15">
      <c r="A2051" t="str">
        <f>Consumos!K2051</f>
        <v>11900</v>
      </c>
      <c r="B2051">
        <f>Consumos!L2051</f>
        <v>0</v>
      </c>
      <c r="C2051" s="35">
        <f>Consumos!M2051</f>
        <v>0</v>
      </c>
      <c r="D2051" s="35">
        <f>Consumos!B2051</f>
        <v>0</v>
      </c>
    </row>
    <row r="2052" spans="1:4" x14ac:dyDescent="0.15">
      <c r="A2052" t="str">
        <f>Consumos!K2052</f>
        <v>11900</v>
      </c>
      <c r="B2052">
        <f>Consumos!L2052</f>
        <v>0</v>
      </c>
      <c r="C2052" s="35">
        <f>Consumos!M2052</f>
        <v>0</v>
      </c>
      <c r="D2052" s="35">
        <f>Consumos!B2052</f>
        <v>0</v>
      </c>
    </row>
    <row r="2053" spans="1:4" x14ac:dyDescent="0.15">
      <c r="A2053" t="str">
        <f>Consumos!K2053</f>
        <v>11900</v>
      </c>
      <c r="B2053">
        <f>Consumos!L2053</f>
        <v>0</v>
      </c>
      <c r="C2053" s="35">
        <f>Consumos!M2053</f>
        <v>0</v>
      </c>
      <c r="D2053" s="35">
        <f>Consumos!B2053</f>
        <v>0</v>
      </c>
    </row>
    <row r="2054" spans="1:4" x14ac:dyDescent="0.15">
      <c r="A2054" t="str">
        <f>Consumos!K2054</f>
        <v>11900</v>
      </c>
      <c r="B2054">
        <f>Consumos!L2054</f>
        <v>0</v>
      </c>
      <c r="C2054" s="35">
        <f>Consumos!M2054</f>
        <v>0</v>
      </c>
      <c r="D2054" s="35">
        <f>Consumos!B2054</f>
        <v>0</v>
      </c>
    </row>
    <row r="2055" spans="1:4" x14ac:dyDescent="0.15">
      <c r="A2055" t="str">
        <f>Consumos!K2055</f>
        <v>11900</v>
      </c>
      <c r="B2055">
        <f>Consumos!L2055</f>
        <v>0</v>
      </c>
      <c r="C2055" s="35">
        <f>Consumos!M2055</f>
        <v>0</v>
      </c>
      <c r="D2055" s="35">
        <f>Consumos!B2055</f>
        <v>0</v>
      </c>
    </row>
    <row r="2056" spans="1:4" x14ac:dyDescent="0.15">
      <c r="A2056" t="str">
        <f>Consumos!K2056</f>
        <v>11900</v>
      </c>
      <c r="B2056">
        <f>Consumos!L2056</f>
        <v>0</v>
      </c>
      <c r="C2056" s="35">
        <f>Consumos!M2056</f>
        <v>0</v>
      </c>
      <c r="D2056" s="35">
        <f>Consumos!B2056</f>
        <v>0</v>
      </c>
    </row>
    <row r="2057" spans="1:4" x14ac:dyDescent="0.15">
      <c r="A2057" t="str">
        <f>Consumos!K2057</f>
        <v>11900</v>
      </c>
      <c r="B2057">
        <f>Consumos!L2057</f>
        <v>0</v>
      </c>
      <c r="C2057" s="35">
        <f>Consumos!M2057</f>
        <v>0</v>
      </c>
      <c r="D2057" s="35">
        <f>Consumos!B2057</f>
        <v>0</v>
      </c>
    </row>
    <row r="2058" spans="1:4" x14ac:dyDescent="0.15">
      <c r="A2058" t="str">
        <f>Consumos!K2058</f>
        <v>11900</v>
      </c>
      <c r="B2058">
        <f>Consumos!L2058</f>
        <v>0</v>
      </c>
      <c r="C2058" s="35">
        <f>Consumos!M2058</f>
        <v>0</v>
      </c>
      <c r="D2058" s="35">
        <f>Consumos!B2058</f>
        <v>0</v>
      </c>
    </row>
    <row r="2059" spans="1:4" x14ac:dyDescent="0.15">
      <c r="A2059" t="str">
        <f>Consumos!K2059</f>
        <v>11900</v>
      </c>
      <c r="B2059">
        <f>Consumos!L2059</f>
        <v>0</v>
      </c>
      <c r="C2059" s="35">
        <f>Consumos!M2059</f>
        <v>0</v>
      </c>
      <c r="D2059" s="35">
        <f>Consumos!B2059</f>
        <v>0</v>
      </c>
    </row>
    <row r="2060" spans="1:4" x14ac:dyDescent="0.15">
      <c r="A2060" t="str">
        <f>Consumos!K2060</f>
        <v>11900</v>
      </c>
      <c r="B2060">
        <f>Consumos!L2060</f>
        <v>0</v>
      </c>
      <c r="C2060" s="35">
        <f>Consumos!M2060</f>
        <v>0</v>
      </c>
      <c r="D2060" s="35">
        <f>Consumos!B2060</f>
        <v>0</v>
      </c>
    </row>
    <row r="2061" spans="1:4" x14ac:dyDescent="0.15">
      <c r="A2061" t="str">
        <f>Consumos!K2061</f>
        <v>11900</v>
      </c>
      <c r="B2061">
        <f>Consumos!L2061</f>
        <v>0</v>
      </c>
      <c r="C2061" s="35">
        <f>Consumos!M2061</f>
        <v>0</v>
      </c>
      <c r="D2061" s="35">
        <f>Consumos!B2061</f>
        <v>0</v>
      </c>
    </row>
    <row r="2062" spans="1:4" x14ac:dyDescent="0.15">
      <c r="A2062" t="str">
        <f>Consumos!K2062</f>
        <v>11900</v>
      </c>
      <c r="B2062">
        <f>Consumos!L2062</f>
        <v>0</v>
      </c>
      <c r="C2062" s="35">
        <f>Consumos!M2062</f>
        <v>0</v>
      </c>
      <c r="D2062" s="35">
        <f>Consumos!B2062</f>
        <v>0</v>
      </c>
    </row>
    <row r="2063" spans="1:4" x14ac:dyDescent="0.15">
      <c r="A2063" t="str">
        <f>Consumos!K2063</f>
        <v>11900</v>
      </c>
      <c r="B2063">
        <f>Consumos!L2063</f>
        <v>0</v>
      </c>
      <c r="C2063" s="35">
        <f>Consumos!M2063</f>
        <v>0</v>
      </c>
      <c r="D2063" s="35">
        <f>Consumos!B2063</f>
        <v>0</v>
      </c>
    </row>
    <row r="2064" spans="1:4" x14ac:dyDescent="0.15">
      <c r="A2064" t="str">
        <f>Consumos!K2064</f>
        <v>11900</v>
      </c>
      <c r="B2064">
        <f>Consumos!L2064</f>
        <v>0</v>
      </c>
      <c r="C2064" s="35">
        <f>Consumos!M2064</f>
        <v>0</v>
      </c>
      <c r="D2064" s="35">
        <f>Consumos!B2064</f>
        <v>0</v>
      </c>
    </row>
    <row r="2065" spans="1:4" x14ac:dyDescent="0.15">
      <c r="A2065" t="str">
        <f>Consumos!K2065</f>
        <v>11900</v>
      </c>
      <c r="B2065">
        <f>Consumos!L2065</f>
        <v>0</v>
      </c>
      <c r="C2065" s="35">
        <f>Consumos!M2065</f>
        <v>0</v>
      </c>
      <c r="D2065" s="35">
        <f>Consumos!B2065</f>
        <v>0</v>
      </c>
    </row>
    <row r="2066" spans="1:4" x14ac:dyDescent="0.15">
      <c r="A2066" t="str">
        <f>Consumos!K2066</f>
        <v>11900</v>
      </c>
      <c r="B2066">
        <f>Consumos!L2066</f>
        <v>0</v>
      </c>
      <c r="C2066" s="35">
        <f>Consumos!M2066</f>
        <v>0</v>
      </c>
      <c r="D2066" s="35">
        <f>Consumos!B2066</f>
        <v>0</v>
      </c>
    </row>
    <row r="2067" spans="1:4" x14ac:dyDescent="0.15">
      <c r="A2067" t="str">
        <f>Consumos!K2067</f>
        <v>11900</v>
      </c>
      <c r="B2067">
        <f>Consumos!L2067</f>
        <v>0</v>
      </c>
      <c r="C2067" s="35">
        <f>Consumos!M2067</f>
        <v>0</v>
      </c>
      <c r="D2067" s="35">
        <f>Consumos!B2067</f>
        <v>0</v>
      </c>
    </row>
    <row r="2068" spans="1:4" x14ac:dyDescent="0.15">
      <c r="A2068" t="str">
        <f>Consumos!K2068</f>
        <v>11900</v>
      </c>
      <c r="B2068">
        <f>Consumos!L2068</f>
        <v>0</v>
      </c>
      <c r="C2068" s="35">
        <f>Consumos!M2068</f>
        <v>0</v>
      </c>
      <c r="D2068" s="35">
        <f>Consumos!B2068</f>
        <v>0</v>
      </c>
    </row>
    <row r="2069" spans="1:4" x14ac:dyDescent="0.15">
      <c r="A2069" t="str">
        <f>Consumos!K2069</f>
        <v>11900</v>
      </c>
      <c r="B2069">
        <f>Consumos!L2069</f>
        <v>0</v>
      </c>
      <c r="C2069" s="35">
        <f>Consumos!M2069</f>
        <v>0</v>
      </c>
      <c r="D2069" s="35">
        <f>Consumos!B2069</f>
        <v>0</v>
      </c>
    </row>
    <row r="2070" spans="1:4" x14ac:dyDescent="0.15">
      <c r="A2070" t="str">
        <f>Consumos!K2070</f>
        <v>11900</v>
      </c>
      <c r="B2070">
        <f>Consumos!L2070</f>
        <v>0</v>
      </c>
      <c r="C2070" s="35">
        <f>Consumos!M2070</f>
        <v>0</v>
      </c>
      <c r="D2070" s="35">
        <f>Consumos!B2070</f>
        <v>0</v>
      </c>
    </row>
    <row r="2071" spans="1:4" x14ac:dyDescent="0.15">
      <c r="A2071" t="str">
        <f>Consumos!K2071</f>
        <v>11900</v>
      </c>
      <c r="B2071">
        <f>Consumos!L2071</f>
        <v>0</v>
      </c>
      <c r="C2071" s="35">
        <f>Consumos!M2071</f>
        <v>0</v>
      </c>
      <c r="D2071" s="35">
        <f>Consumos!B2071</f>
        <v>0</v>
      </c>
    </row>
    <row r="2072" spans="1:4" x14ac:dyDescent="0.15">
      <c r="A2072" t="str">
        <f>Consumos!K2072</f>
        <v>11900</v>
      </c>
      <c r="B2072">
        <f>Consumos!L2072</f>
        <v>0</v>
      </c>
      <c r="C2072" s="35">
        <f>Consumos!M2072</f>
        <v>0</v>
      </c>
      <c r="D2072" s="35">
        <f>Consumos!B2072</f>
        <v>0</v>
      </c>
    </row>
    <row r="2073" spans="1:4" x14ac:dyDescent="0.15">
      <c r="A2073" t="str">
        <f>Consumos!K2073</f>
        <v>11900</v>
      </c>
      <c r="B2073">
        <f>Consumos!L2073</f>
        <v>0</v>
      </c>
      <c r="C2073" s="35">
        <f>Consumos!M2073</f>
        <v>0</v>
      </c>
      <c r="D2073" s="35">
        <f>Consumos!B2073</f>
        <v>0</v>
      </c>
    </row>
    <row r="2074" spans="1:4" x14ac:dyDescent="0.15">
      <c r="A2074" t="str">
        <f>Consumos!K2074</f>
        <v>11900</v>
      </c>
      <c r="B2074">
        <f>Consumos!L2074</f>
        <v>0</v>
      </c>
      <c r="C2074" s="35">
        <f>Consumos!M2074</f>
        <v>0</v>
      </c>
      <c r="D2074" s="35">
        <f>Consumos!B2074</f>
        <v>0</v>
      </c>
    </row>
    <row r="2075" spans="1:4" x14ac:dyDescent="0.15">
      <c r="A2075" t="str">
        <f>Consumos!K2075</f>
        <v>11900</v>
      </c>
      <c r="B2075">
        <f>Consumos!L2075</f>
        <v>0</v>
      </c>
      <c r="C2075" s="35">
        <f>Consumos!M2075</f>
        <v>0</v>
      </c>
      <c r="D2075" s="35">
        <f>Consumos!B2075</f>
        <v>0</v>
      </c>
    </row>
    <row r="2076" spans="1:4" x14ac:dyDescent="0.15">
      <c r="A2076" t="str">
        <f>Consumos!K2076</f>
        <v>11900</v>
      </c>
      <c r="B2076">
        <f>Consumos!L2076</f>
        <v>0</v>
      </c>
      <c r="C2076" s="35">
        <f>Consumos!M2076</f>
        <v>0</v>
      </c>
      <c r="D2076" s="35">
        <f>Consumos!B2076</f>
        <v>0</v>
      </c>
    </row>
    <row r="2077" spans="1:4" x14ac:dyDescent="0.15">
      <c r="A2077" t="str">
        <f>Consumos!K2077</f>
        <v>11900</v>
      </c>
      <c r="B2077">
        <f>Consumos!L2077</f>
        <v>0</v>
      </c>
      <c r="C2077" s="35">
        <f>Consumos!M2077</f>
        <v>0</v>
      </c>
      <c r="D2077" s="35">
        <f>Consumos!B2077</f>
        <v>0</v>
      </c>
    </row>
    <row r="2078" spans="1:4" x14ac:dyDescent="0.15">
      <c r="A2078" t="str">
        <f>Consumos!K2078</f>
        <v>11900</v>
      </c>
      <c r="B2078">
        <f>Consumos!L2078</f>
        <v>0</v>
      </c>
      <c r="C2078" s="35">
        <f>Consumos!M2078</f>
        <v>0</v>
      </c>
      <c r="D2078" s="35">
        <f>Consumos!B2078</f>
        <v>0</v>
      </c>
    </row>
    <row r="2079" spans="1:4" x14ac:dyDescent="0.15">
      <c r="A2079" t="str">
        <f>Consumos!K2079</f>
        <v>11900</v>
      </c>
      <c r="B2079">
        <f>Consumos!L2079</f>
        <v>0</v>
      </c>
      <c r="C2079" s="35">
        <f>Consumos!M2079</f>
        <v>0</v>
      </c>
      <c r="D2079" s="35">
        <f>Consumos!B2079</f>
        <v>0</v>
      </c>
    </row>
    <row r="2080" spans="1:4" x14ac:dyDescent="0.15">
      <c r="A2080" t="str">
        <f>Consumos!K2080</f>
        <v>11900</v>
      </c>
      <c r="B2080">
        <f>Consumos!L2080</f>
        <v>0</v>
      </c>
      <c r="C2080" s="35">
        <f>Consumos!M2080</f>
        <v>0</v>
      </c>
      <c r="D2080" s="35">
        <f>Consumos!B2080</f>
        <v>0</v>
      </c>
    </row>
    <row r="2081" spans="1:4" x14ac:dyDescent="0.15">
      <c r="A2081" t="str">
        <f>Consumos!K2081</f>
        <v>11900</v>
      </c>
      <c r="B2081">
        <f>Consumos!L2081</f>
        <v>0</v>
      </c>
      <c r="C2081" s="35">
        <f>Consumos!M2081</f>
        <v>0</v>
      </c>
      <c r="D2081" s="35">
        <f>Consumos!B2081</f>
        <v>0</v>
      </c>
    </row>
    <row r="2082" spans="1:4" x14ac:dyDescent="0.15">
      <c r="A2082" t="str">
        <f>Consumos!K2082</f>
        <v>11900</v>
      </c>
      <c r="B2082">
        <f>Consumos!L2082</f>
        <v>0</v>
      </c>
      <c r="C2082" s="35">
        <f>Consumos!M2082</f>
        <v>0</v>
      </c>
      <c r="D2082" s="35">
        <f>Consumos!B2082</f>
        <v>0</v>
      </c>
    </row>
    <row r="2083" spans="1:4" x14ac:dyDescent="0.15">
      <c r="A2083" t="str">
        <f>Consumos!K2083</f>
        <v>11900</v>
      </c>
      <c r="B2083">
        <f>Consumos!L2083</f>
        <v>0</v>
      </c>
      <c r="C2083" s="35">
        <f>Consumos!M2083</f>
        <v>0</v>
      </c>
      <c r="D2083" s="35">
        <f>Consumos!B2083</f>
        <v>0</v>
      </c>
    </row>
    <row r="2084" spans="1:4" x14ac:dyDescent="0.15">
      <c r="A2084" t="str">
        <f>Consumos!K2084</f>
        <v>11900</v>
      </c>
      <c r="B2084">
        <f>Consumos!L2084</f>
        <v>0</v>
      </c>
      <c r="C2084" s="35">
        <f>Consumos!M2084</f>
        <v>0</v>
      </c>
      <c r="D2084" s="35">
        <f>Consumos!B2084</f>
        <v>0</v>
      </c>
    </row>
    <row r="2085" spans="1:4" x14ac:dyDescent="0.15">
      <c r="A2085" t="str">
        <f>Consumos!K2085</f>
        <v>11900</v>
      </c>
      <c r="B2085">
        <f>Consumos!L2085</f>
        <v>0</v>
      </c>
      <c r="C2085" s="35">
        <f>Consumos!M2085</f>
        <v>0</v>
      </c>
      <c r="D2085" s="35">
        <f>Consumos!B2085</f>
        <v>0</v>
      </c>
    </row>
    <row r="2086" spans="1:4" x14ac:dyDescent="0.15">
      <c r="A2086" t="str">
        <f>Consumos!K2086</f>
        <v>11900</v>
      </c>
      <c r="B2086">
        <f>Consumos!L2086</f>
        <v>0</v>
      </c>
      <c r="C2086" s="35">
        <f>Consumos!M2086</f>
        <v>0</v>
      </c>
      <c r="D2086" s="35">
        <f>Consumos!B2086</f>
        <v>0</v>
      </c>
    </row>
    <row r="2087" spans="1:4" x14ac:dyDescent="0.15">
      <c r="A2087" t="str">
        <f>Consumos!K2087</f>
        <v>11900</v>
      </c>
      <c r="B2087">
        <f>Consumos!L2087</f>
        <v>0</v>
      </c>
      <c r="C2087" s="35">
        <f>Consumos!M2087</f>
        <v>0</v>
      </c>
      <c r="D2087" s="35">
        <f>Consumos!B2087</f>
        <v>0</v>
      </c>
    </row>
    <row r="2088" spans="1:4" x14ac:dyDescent="0.15">
      <c r="A2088" t="str">
        <f>Consumos!K2088</f>
        <v>11900</v>
      </c>
      <c r="B2088">
        <f>Consumos!L2088</f>
        <v>0</v>
      </c>
      <c r="C2088" s="35">
        <f>Consumos!M2088</f>
        <v>0</v>
      </c>
      <c r="D2088" s="35">
        <f>Consumos!B2088</f>
        <v>0</v>
      </c>
    </row>
    <row r="2089" spans="1:4" x14ac:dyDescent="0.15">
      <c r="A2089" t="str">
        <f>Consumos!K2089</f>
        <v>11900</v>
      </c>
      <c r="B2089">
        <f>Consumos!L2089</f>
        <v>0</v>
      </c>
      <c r="C2089" s="35">
        <f>Consumos!M2089</f>
        <v>0</v>
      </c>
      <c r="D2089" s="35">
        <f>Consumos!B2089</f>
        <v>0</v>
      </c>
    </row>
    <row r="2090" spans="1:4" x14ac:dyDescent="0.15">
      <c r="A2090" t="str">
        <f>Consumos!K2090</f>
        <v>11900</v>
      </c>
      <c r="B2090">
        <f>Consumos!L2090</f>
        <v>0</v>
      </c>
      <c r="C2090" s="35">
        <f>Consumos!M2090</f>
        <v>0</v>
      </c>
      <c r="D2090" s="35">
        <f>Consumos!B2090</f>
        <v>0</v>
      </c>
    </row>
    <row r="2091" spans="1:4" x14ac:dyDescent="0.15">
      <c r="A2091" t="str">
        <f>Consumos!K2091</f>
        <v>11900</v>
      </c>
      <c r="B2091">
        <f>Consumos!L2091</f>
        <v>0</v>
      </c>
      <c r="C2091" s="35">
        <f>Consumos!M2091</f>
        <v>0</v>
      </c>
      <c r="D2091" s="35">
        <f>Consumos!B2091</f>
        <v>0</v>
      </c>
    </row>
    <row r="2092" spans="1:4" x14ac:dyDescent="0.15">
      <c r="A2092" t="str">
        <f>Consumos!K2092</f>
        <v>11900</v>
      </c>
      <c r="B2092">
        <f>Consumos!L2092</f>
        <v>0</v>
      </c>
      <c r="C2092" s="35">
        <f>Consumos!M2092</f>
        <v>0</v>
      </c>
      <c r="D2092" s="35">
        <f>Consumos!B2092</f>
        <v>0</v>
      </c>
    </row>
    <row r="2093" spans="1:4" x14ac:dyDescent="0.15">
      <c r="A2093" t="str">
        <f>Consumos!K2093</f>
        <v>11900</v>
      </c>
      <c r="B2093">
        <f>Consumos!L2093</f>
        <v>0</v>
      </c>
      <c r="C2093" s="35">
        <f>Consumos!M2093</f>
        <v>0</v>
      </c>
      <c r="D2093" s="35">
        <f>Consumos!B2093</f>
        <v>0</v>
      </c>
    </row>
    <row r="2094" spans="1:4" x14ac:dyDescent="0.15">
      <c r="A2094" t="str">
        <f>Consumos!K2094</f>
        <v>11900</v>
      </c>
      <c r="B2094">
        <f>Consumos!L2094</f>
        <v>0</v>
      </c>
      <c r="C2094" s="35">
        <f>Consumos!M2094</f>
        <v>0</v>
      </c>
      <c r="D2094" s="35">
        <f>Consumos!B2094</f>
        <v>0</v>
      </c>
    </row>
    <row r="2095" spans="1:4" x14ac:dyDescent="0.15">
      <c r="A2095" t="str">
        <f>Consumos!K2095</f>
        <v>11900</v>
      </c>
      <c r="B2095">
        <f>Consumos!L2095</f>
        <v>0</v>
      </c>
      <c r="C2095" s="35">
        <f>Consumos!M2095</f>
        <v>0</v>
      </c>
      <c r="D2095" s="35">
        <f>Consumos!B2095</f>
        <v>0</v>
      </c>
    </row>
    <row r="2096" spans="1:4" x14ac:dyDescent="0.15">
      <c r="A2096" t="str">
        <f>Consumos!K2096</f>
        <v>11900</v>
      </c>
      <c r="B2096">
        <f>Consumos!L2096</f>
        <v>0</v>
      </c>
      <c r="C2096" s="35">
        <f>Consumos!M2096</f>
        <v>0</v>
      </c>
      <c r="D2096" s="35">
        <f>Consumos!B2096</f>
        <v>0</v>
      </c>
    </row>
    <row r="2097" spans="1:4" x14ac:dyDescent="0.15">
      <c r="A2097" t="str">
        <f>Consumos!K2097</f>
        <v>11900</v>
      </c>
      <c r="B2097">
        <f>Consumos!L2097</f>
        <v>0</v>
      </c>
      <c r="C2097" s="35">
        <f>Consumos!M2097</f>
        <v>0</v>
      </c>
      <c r="D2097" s="35">
        <f>Consumos!B2097</f>
        <v>0</v>
      </c>
    </row>
    <row r="2098" spans="1:4" x14ac:dyDescent="0.15">
      <c r="A2098" t="str">
        <f>Consumos!K2098</f>
        <v>11900</v>
      </c>
      <c r="B2098">
        <f>Consumos!L2098</f>
        <v>0</v>
      </c>
      <c r="C2098" s="35">
        <f>Consumos!M2098</f>
        <v>0</v>
      </c>
      <c r="D2098" s="35">
        <f>Consumos!B2098</f>
        <v>0</v>
      </c>
    </row>
    <row r="2099" spans="1:4" x14ac:dyDescent="0.15">
      <c r="A2099" t="str">
        <f>Consumos!K2099</f>
        <v>11900</v>
      </c>
      <c r="B2099">
        <f>Consumos!L2099</f>
        <v>0</v>
      </c>
      <c r="C2099" s="35">
        <f>Consumos!M2099</f>
        <v>0</v>
      </c>
      <c r="D2099" s="35">
        <f>Consumos!B2099</f>
        <v>0</v>
      </c>
    </row>
    <row r="2100" spans="1:4" x14ac:dyDescent="0.15">
      <c r="A2100" t="str">
        <f>Consumos!K2100</f>
        <v>11900</v>
      </c>
      <c r="B2100">
        <f>Consumos!L2100</f>
        <v>0</v>
      </c>
      <c r="C2100" s="35">
        <f>Consumos!M2100</f>
        <v>0</v>
      </c>
      <c r="D2100" s="35">
        <f>Consumos!B2100</f>
        <v>0</v>
      </c>
    </row>
    <row r="2101" spans="1:4" x14ac:dyDescent="0.15">
      <c r="A2101" t="str">
        <f>Consumos!K2101</f>
        <v>11900</v>
      </c>
      <c r="B2101">
        <f>Consumos!L2101</f>
        <v>0</v>
      </c>
      <c r="C2101" s="35">
        <f>Consumos!M2101</f>
        <v>0</v>
      </c>
      <c r="D2101" s="35">
        <f>Consumos!B2101</f>
        <v>0</v>
      </c>
    </row>
    <row r="2102" spans="1:4" x14ac:dyDescent="0.15">
      <c r="A2102" t="str">
        <f>Consumos!K2102</f>
        <v>11900</v>
      </c>
      <c r="B2102">
        <f>Consumos!L2102</f>
        <v>0</v>
      </c>
      <c r="C2102" s="35">
        <f>Consumos!M2102</f>
        <v>0</v>
      </c>
      <c r="D2102" s="35">
        <f>Consumos!B2102</f>
        <v>0</v>
      </c>
    </row>
    <row r="2103" spans="1:4" x14ac:dyDescent="0.15">
      <c r="A2103" t="str">
        <f>Consumos!K2103</f>
        <v>11900</v>
      </c>
      <c r="B2103">
        <f>Consumos!L2103</f>
        <v>0</v>
      </c>
      <c r="C2103" s="35">
        <f>Consumos!M2103</f>
        <v>0</v>
      </c>
      <c r="D2103" s="35">
        <f>Consumos!B2103</f>
        <v>0</v>
      </c>
    </row>
    <row r="2104" spans="1:4" x14ac:dyDescent="0.15">
      <c r="A2104" t="str">
        <f>Consumos!K2104</f>
        <v>11900</v>
      </c>
      <c r="B2104">
        <f>Consumos!L2104</f>
        <v>0</v>
      </c>
      <c r="C2104" s="35">
        <f>Consumos!M2104</f>
        <v>0</v>
      </c>
      <c r="D2104" s="35">
        <f>Consumos!B2104</f>
        <v>0</v>
      </c>
    </row>
    <row r="2105" spans="1:4" x14ac:dyDescent="0.15">
      <c r="A2105" t="str">
        <f>Consumos!K2105</f>
        <v>11900</v>
      </c>
      <c r="B2105">
        <f>Consumos!L2105</f>
        <v>0</v>
      </c>
      <c r="C2105" s="35">
        <f>Consumos!M2105</f>
        <v>0</v>
      </c>
      <c r="D2105" s="35">
        <f>Consumos!B2105</f>
        <v>0</v>
      </c>
    </row>
    <row r="2106" spans="1:4" x14ac:dyDescent="0.15">
      <c r="A2106" t="str">
        <f>Consumos!K2106</f>
        <v>11900</v>
      </c>
      <c r="B2106">
        <f>Consumos!L2106</f>
        <v>0</v>
      </c>
      <c r="C2106" s="35">
        <f>Consumos!M2106</f>
        <v>0</v>
      </c>
      <c r="D2106" s="35">
        <f>Consumos!B2106</f>
        <v>0</v>
      </c>
    </row>
    <row r="2107" spans="1:4" x14ac:dyDescent="0.15">
      <c r="A2107" t="str">
        <f>Consumos!K2107</f>
        <v>11900</v>
      </c>
      <c r="B2107">
        <f>Consumos!L2107</f>
        <v>0</v>
      </c>
      <c r="C2107" s="35">
        <f>Consumos!M2107</f>
        <v>0</v>
      </c>
      <c r="D2107" s="35">
        <f>Consumos!B2107</f>
        <v>0</v>
      </c>
    </row>
    <row r="2108" spans="1:4" x14ac:dyDescent="0.15">
      <c r="A2108" t="str">
        <f>Consumos!K2108</f>
        <v>11900</v>
      </c>
      <c r="B2108">
        <f>Consumos!L2108</f>
        <v>0</v>
      </c>
      <c r="C2108" s="35">
        <f>Consumos!M2108</f>
        <v>0</v>
      </c>
      <c r="D2108" s="35">
        <f>Consumos!B2108</f>
        <v>0</v>
      </c>
    </row>
    <row r="2109" spans="1:4" x14ac:dyDescent="0.15">
      <c r="A2109" t="str">
        <f>Consumos!K2109</f>
        <v>11900</v>
      </c>
      <c r="B2109">
        <f>Consumos!L2109</f>
        <v>0</v>
      </c>
      <c r="C2109" s="35">
        <f>Consumos!M2109</f>
        <v>0</v>
      </c>
      <c r="D2109" s="35">
        <f>Consumos!B2109</f>
        <v>0</v>
      </c>
    </row>
    <row r="2110" spans="1:4" x14ac:dyDescent="0.15">
      <c r="A2110" t="str">
        <f>Consumos!K2110</f>
        <v>11900</v>
      </c>
      <c r="B2110">
        <f>Consumos!L2110</f>
        <v>0</v>
      </c>
      <c r="C2110" s="35">
        <f>Consumos!M2110</f>
        <v>0</v>
      </c>
      <c r="D2110" s="35">
        <f>Consumos!B2110</f>
        <v>0</v>
      </c>
    </row>
    <row r="2111" spans="1:4" x14ac:dyDescent="0.15">
      <c r="A2111" t="str">
        <f>Consumos!K2111</f>
        <v>11900</v>
      </c>
      <c r="B2111">
        <f>Consumos!L2111</f>
        <v>0</v>
      </c>
      <c r="C2111" s="35">
        <f>Consumos!M2111</f>
        <v>0</v>
      </c>
      <c r="D2111" s="35">
        <f>Consumos!B2111</f>
        <v>0</v>
      </c>
    </row>
    <row r="2112" spans="1:4" x14ac:dyDescent="0.15">
      <c r="A2112" t="str">
        <f>Consumos!K2112</f>
        <v>11900</v>
      </c>
      <c r="B2112">
        <f>Consumos!L2112</f>
        <v>0</v>
      </c>
      <c r="C2112" s="35">
        <f>Consumos!M2112</f>
        <v>0</v>
      </c>
      <c r="D2112" s="35">
        <f>Consumos!B2112</f>
        <v>0</v>
      </c>
    </row>
    <row r="2113" spans="1:4" x14ac:dyDescent="0.15">
      <c r="A2113" t="str">
        <f>Consumos!K2113</f>
        <v>11900</v>
      </c>
      <c r="B2113">
        <f>Consumos!L2113</f>
        <v>0</v>
      </c>
      <c r="C2113" s="35">
        <f>Consumos!M2113</f>
        <v>0</v>
      </c>
      <c r="D2113" s="35">
        <f>Consumos!B2113</f>
        <v>0</v>
      </c>
    </row>
    <row r="2114" spans="1:4" x14ac:dyDescent="0.15">
      <c r="A2114" t="str">
        <f>Consumos!K2114</f>
        <v>11900</v>
      </c>
      <c r="B2114">
        <f>Consumos!L2114</f>
        <v>0</v>
      </c>
      <c r="C2114" s="35">
        <f>Consumos!M2114</f>
        <v>0</v>
      </c>
      <c r="D2114" s="35">
        <f>Consumos!B2114</f>
        <v>0</v>
      </c>
    </row>
    <row r="2115" spans="1:4" x14ac:dyDescent="0.15">
      <c r="A2115" t="str">
        <f>Consumos!K2115</f>
        <v>11900</v>
      </c>
      <c r="B2115">
        <f>Consumos!L2115</f>
        <v>0</v>
      </c>
      <c r="C2115" s="35">
        <f>Consumos!M2115</f>
        <v>0</v>
      </c>
      <c r="D2115" s="35">
        <f>Consumos!B2115</f>
        <v>0</v>
      </c>
    </row>
    <row r="2116" spans="1:4" x14ac:dyDescent="0.15">
      <c r="A2116" t="str">
        <f>Consumos!K2116</f>
        <v>11900</v>
      </c>
      <c r="B2116">
        <f>Consumos!L2116</f>
        <v>0</v>
      </c>
      <c r="C2116" s="35">
        <f>Consumos!M2116</f>
        <v>0</v>
      </c>
      <c r="D2116" s="35">
        <f>Consumos!B2116</f>
        <v>0</v>
      </c>
    </row>
    <row r="2117" spans="1:4" x14ac:dyDescent="0.15">
      <c r="A2117" t="str">
        <f>Consumos!K2117</f>
        <v>11900</v>
      </c>
      <c r="B2117">
        <f>Consumos!L2117</f>
        <v>0</v>
      </c>
      <c r="C2117" s="35">
        <f>Consumos!M2117</f>
        <v>0</v>
      </c>
      <c r="D2117" s="35">
        <f>Consumos!B2117</f>
        <v>0</v>
      </c>
    </row>
    <row r="2118" spans="1:4" x14ac:dyDescent="0.15">
      <c r="A2118" t="str">
        <f>Consumos!K2118</f>
        <v>11900</v>
      </c>
      <c r="B2118">
        <f>Consumos!L2118</f>
        <v>0</v>
      </c>
      <c r="C2118" s="35">
        <f>Consumos!M2118</f>
        <v>0</v>
      </c>
      <c r="D2118" s="35">
        <f>Consumos!B2118</f>
        <v>0</v>
      </c>
    </row>
    <row r="2119" spans="1:4" x14ac:dyDescent="0.15">
      <c r="A2119" t="str">
        <f>Consumos!K2119</f>
        <v>11900</v>
      </c>
      <c r="B2119">
        <f>Consumos!L2119</f>
        <v>0</v>
      </c>
      <c r="C2119" s="35">
        <f>Consumos!M2119</f>
        <v>0</v>
      </c>
      <c r="D2119" s="35">
        <f>Consumos!B2119</f>
        <v>0</v>
      </c>
    </row>
    <row r="2120" spans="1:4" x14ac:dyDescent="0.15">
      <c r="A2120" t="str">
        <f>Consumos!K2120</f>
        <v>11900</v>
      </c>
      <c r="B2120">
        <f>Consumos!L2120</f>
        <v>0</v>
      </c>
      <c r="C2120" s="35">
        <f>Consumos!M2120</f>
        <v>0</v>
      </c>
      <c r="D2120" s="35">
        <f>Consumos!B2120</f>
        <v>0</v>
      </c>
    </row>
    <row r="2121" spans="1:4" x14ac:dyDescent="0.15">
      <c r="A2121" t="str">
        <f>Consumos!K2121</f>
        <v>11900</v>
      </c>
      <c r="B2121">
        <f>Consumos!L2121</f>
        <v>0</v>
      </c>
      <c r="C2121" s="35">
        <f>Consumos!M2121</f>
        <v>0</v>
      </c>
      <c r="D2121" s="35">
        <f>Consumos!B2121</f>
        <v>0</v>
      </c>
    </row>
    <row r="2122" spans="1:4" x14ac:dyDescent="0.15">
      <c r="A2122" t="str">
        <f>Consumos!K2122</f>
        <v>11900</v>
      </c>
      <c r="B2122">
        <f>Consumos!L2122</f>
        <v>0</v>
      </c>
      <c r="C2122" s="35">
        <f>Consumos!M2122</f>
        <v>0</v>
      </c>
      <c r="D2122" s="35">
        <f>Consumos!B2122</f>
        <v>0</v>
      </c>
    </row>
    <row r="2123" spans="1:4" x14ac:dyDescent="0.15">
      <c r="A2123" t="str">
        <f>Consumos!K2123</f>
        <v>11900</v>
      </c>
      <c r="B2123">
        <f>Consumos!L2123</f>
        <v>0</v>
      </c>
      <c r="C2123" s="35">
        <f>Consumos!M2123</f>
        <v>0</v>
      </c>
      <c r="D2123" s="35">
        <f>Consumos!B2123</f>
        <v>0</v>
      </c>
    </row>
    <row r="2124" spans="1:4" x14ac:dyDescent="0.15">
      <c r="A2124" t="str">
        <f>Consumos!K2124</f>
        <v>11900</v>
      </c>
      <c r="B2124">
        <f>Consumos!L2124</f>
        <v>0</v>
      </c>
      <c r="C2124" s="35">
        <f>Consumos!M2124</f>
        <v>0</v>
      </c>
      <c r="D2124" s="35">
        <f>Consumos!B2124</f>
        <v>0</v>
      </c>
    </row>
    <row r="2125" spans="1:4" x14ac:dyDescent="0.15">
      <c r="A2125" t="str">
        <f>Consumos!K2125</f>
        <v>11900</v>
      </c>
      <c r="B2125">
        <f>Consumos!L2125</f>
        <v>0</v>
      </c>
      <c r="C2125" s="35">
        <f>Consumos!M2125</f>
        <v>0</v>
      </c>
      <c r="D2125" s="35">
        <f>Consumos!B2125</f>
        <v>0</v>
      </c>
    </row>
    <row r="2126" spans="1:4" x14ac:dyDescent="0.15">
      <c r="A2126" t="str">
        <f>Consumos!K2126</f>
        <v>11900</v>
      </c>
      <c r="B2126">
        <f>Consumos!L2126</f>
        <v>0</v>
      </c>
      <c r="C2126" s="35">
        <f>Consumos!M2126</f>
        <v>0</v>
      </c>
      <c r="D2126" s="35">
        <f>Consumos!B2126</f>
        <v>0</v>
      </c>
    </row>
    <row r="2127" spans="1:4" x14ac:dyDescent="0.15">
      <c r="A2127" t="str">
        <f>Consumos!K2127</f>
        <v>11900</v>
      </c>
      <c r="B2127">
        <f>Consumos!L2127</f>
        <v>0</v>
      </c>
      <c r="C2127" s="35">
        <f>Consumos!M2127</f>
        <v>0</v>
      </c>
      <c r="D2127" s="35">
        <f>Consumos!B2127</f>
        <v>0</v>
      </c>
    </row>
    <row r="2128" spans="1:4" x14ac:dyDescent="0.15">
      <c r="A2128" t="str">
        <f>Consumos!K2128</f>
        <v>11900</v>
      </c>
      <c r="B2128">
        <f>Consumos!L2128</f>
        <v>0</v>
      </c>
      <c r="C2128" s="35">
        <f>Consumos!M2128</f>
        <v>0</v>
      </c>
      <c r="D2128" s="35">
        <f>Consumos!B2128</f>
        <v>0</v>
      </c>
    </row>
    <row r="2129" spans="1:4" x14ac:dyDescent="0.15">
      <c r="A2129" t="str">
        <f>Consumos!K2129</f>
        <v>11900</v>
      </c>
      <c r="B2129">
        <f>Consumos!L2129</f>
        <v>0</v>
      </c>
      <c r="C2129" s="35">
        <f>Consumos!M2129</f>
        <v>0</v>
      </c>
      <c r="D2129" s="35">
        <f>Consumos!B2129</f>
        <v>0</v>
      </c>
    </row>
    <row r="2130" spans="1:4" x14ac:dyDescent="0.15">
      <c r="A2130" t="str">
        <f>Consumos!K2130</f>
        <v>11900</v>
      </c>
      <c r="B2130">
        <f>Consumos!L2130</f>
        <v>0</v>
      </c>
      <c r="C2130" s="35">
        <f>Consumos!M2130</f>
        <v>0</v>
      </c>
      <c r="D2130" s="35">
        <f>Consumos!B2130</f>
        <v>0</v>
      </c>
    </row>
    <row r="2131" spans="1:4" x14ac:dyDescent="0.15">
      <c r="A2131" t="str">
        <f>Consumos!K2131</f>
        <v>11900</v>
      </c>
      <c r="B2131">
        <f>Consumos!L2131</f>
        <v>0</v>
      </c>
      <c r="C2131" s="35">
        <f>Consumos!M2131</f>
        <v>0</v>
      </c>
      <c r="D2131" s="35">
        <f>Consumos!B2131</f>
        <v>0</v>
      </c>
    </row>
    <row r="2132" spans="1:4" x14ac:dyDescent="0.15">
      <c r="A2132" t="str">
        <f>Consumos!K2132</f>
        <v>11900</v>
      </c>
      <c r="B2132">
        <f>Consumos!L2132</f>
        <v>0</v>
      </c>
      <c r="C2132" s="35">
        <f>Consumos!M2132</f>
        <v>0</v>
      </c>
      <c r="D2132" s="35">
        <f>Consumos!B2132</f>
        <v>0</v>
      </c>
    </row>
    <row r="2133" spans="1:4" x14ac:dyDescent="0.15">
      <c r="A2133" t="str">
        <f>Consumos!K2133</f>
        <v>11900</v>
      </c>
      <c r="B2133">
        <f>Consumos!L2133</f>
        <v>0</v>
      </c>
      <c r="C2133" s="35">
        <f>Consumos!M2133</f>
        <v>0</v>
      </c>
      <c r="D2133" s="35">
        <f>Consumos!B2133</f>
        <v>0</v>
      </c>
    </row>
    <row r="2134" spans="1:4" x14ac:dyDescent="0.15">
      <c r="A2134" t="str">
        <f>Consumos!K2134</f>
        <v>11900</v>
      </c>
      <c r="B2134">
        <f>Consumos!L2134</f>
        <v>0</v>
      </c>
      <c r="C2134" s="35">
        <f>Consumos!M2134</f>
        <v>0</v>
      </c>
      <c r="D2134" s="35">
        <f>Consumos!B2134</f>
        <v>0</v>
      </c>
    </row>
    <row r="2135" spans="1:4" x14ac:dyDescent="0.15">
      <c r="A2135" t="str">
        <f>Consumos!K2135</f>
        <v>11900</v>
      </c>
      <c r="B2135">
        <f>Consumos!L2135</f>
        <v>0</v>
      </c>
      <c r="C2135" s="35">
        <f>Consumos!M2135</f>
        <v>0</v>
      </c>
      <c r="D2135" s="35">
        <f>Consumos!B2135</f>
        <v>0</v>
      </c>
    </row>
    <row r="2136" spans="1:4" x14ac:dyDescent="0.15">
      <c r="A2136" t="str">
        <f>Consumos!K2136</f>
        <v>11900</v>
      </c>
      <c r="B2136">
        <f>Consumos!L2136</f>
        <v>0</v>
      </c>
      <c r="C2136" s="35">
        <f>Consumos!M2136</f>
        <v>0</v>
      </c>
      <c r="D2136" s="35">
        <f>Consumos!B2136</f>
        <v>0</v>
      </c>
    </row>
    <row r="2137" spans="1:4" x14ac:dyDescent="0.15">
      <c r="A2137" t="str">
        <f>Consumos!K2137</f>
        <v>11900</v>
      </c>
      <c r="B2137">
        <f>Consumos!L2137</f>
        <v>0</v>
      </c>
      <c r="C2137" s="35">
        <f>Consumos!M2137</f>
        <v>0</v>
      </c>
      <c r="D2137" s="35">
        <f>Consumos!B2137</f>
        <v>0</v>
      </c>
    </row>
    <row r="2138" spans="1:4" x14ac:dyDescent="0.15">
      <c r="A2138" t="str">
        <f>Consumos!K2138</f>
        <v>11900</v>
      </c>
      <c r="B2138">
        <f>Consumos!L2138</f>
        <v>0</v>
      </c>
      <c r="C2138" s="35">
        <f>Consumos!M2138</f>
        <v>0</v>
      </c>
      <c r="D2138" s="35">
        <f>Consumos!B2138</f>
        <v>0</v>
      </c>
    </row>
    <row r="2139" spans="1:4" x14ac:dyDescent="0.15">
      <c r="A2139" t="str">
        <f>Consumos!K2139</f>
        <v>11900</v>
      </c>
      <c r="B2139">
        <f>Consumos!L2139</f>
        <v>0</v>
      </c>
      <c r="C2139" s="35">
        <f>Consumos!M2139</f>
        <v>0</v>
      </c>
      <c r="D2139" s="35">
        <f>Consumos!B2139</f>
        <v>0</v>
      </c>
    </row>
    <row r="2140" spans="1:4" x14ac:dyDescent="0.15">
      <c r="A2140" t="str">
        <f>Consumos!K2140</f>
        <v>11900</v>
      </c>
      <c r="B2140">
        <f>Consumos!L2140</f>
        <v>0</v>
      </c>
      <c r="C2140" s="35">
        <f>Consumos!M2140</f>
        <v>0</v>
      </c>
      <c r="D2140" s="35">
        <f>Consumos!B2140</f>
        <v>0</v>
      </c>
    </row>
    <row r="2141" spans="1:4" x14ac:dyDescent="0.15">
      <c r="A2141" t="str">
        <f>Consumos!K2141</f>
        <v>11900</v>
      </c>
      <c r="B2141">
        <f>Consumos!L2141</f>
        <v>0</v>
      </c>
      <c r="C2141" s="35">
        <f>Consumos!M2141</f>
        <v>0</v>
      </c>
      <c r="D2141" s="35">
        <f>Consumos!B2141</f>
        <v>0</v>
      </c>
    </row>
    <row r="2142" spans="1:4" x14ac:dyDescent="0.15">
      <c r="A2142" t="str">
        <f>Consumos!K2142</f>
        <v>11900</v>
      </c>
      <c r="B2142">
        <f>Consumos!L2142</f>
        <v>0</v>
      </c>
      <c r="C2142" s="35">
        <f>Consumos!M2142</f>
        <v>0</v>
      </c>
      <c r="D2142" s="35">
        <f>Consumos!B2142</f>
        <v>0</v>
      </c>
    </row>
    <row r="2143" spans="1:4" x14ac:dyDescent="0.15">
      <c r="A2143" t="str">
        <f>Consumos!K2143</f>
        <v>11900</v>
      </c>
      <c r="B2143">
        <f>Consumos!L2143</f>
        <v>0</v>
      </c>
      <c r="C2143" s="35">
        <f>Consumos!M2143</f>
        <v>0</v>
      </c>
      <c r="D2143" s="35">
        <f>Consumos!B2143</f>
        <v>0</v>
      </c>
    </row>
    <row r="2144" spans="1:4" x14ac:dyDescent="0.15">
      <c r="A2144" t="str">
        <f>Consumos!K2144</f>
        <v>11900</v>
      </c>
      <c r="B2144">
        <f>Consumos!L2144</f>
        <v>0</v>
      </c>
      <c r="C2144" s="35">
        <f>Consumos!M2144</f>
        <v>0</v>
      </c>
      <c r="D2144" s="35">
        <f>Consumos!B2144</f>
        <v>0</v>
      </c>
    </row>
    <row r="2145" spans="1:4" x14ac:dyDescent="0.15">
      <c r="A2145" t="str">
        <f>Consumos!K2145</f>
        <v>11900</v>
      </c>
      <c r="B2145">
        <f>Consumos!L2145</f>
        <v>0</v>
      </c>
      <c r="C2145" s="35">
        <f>Consumos!M2145</f>
        <v>0</v>
      </c>
      <c r="D2145" s="35">
        <f>Consumos!B2145</f>
        <v>0</v>
      </c>
    </row>
    <row r="2146" spans="1:4" x14ac:dyDescent="0.15">
      <c r="A2146" t="str">
        <f>Consumos!K2146</f>
        <v>11900</v>
      </c>
      <c r="B2146">
        <f>Consumos!L2146</f>
        <v>0</v>
      </c>
      <c r="C2146" s="35">
        <f>Consumos!M2146</f>
        <v>0</v>
      </c>
      <c r="D2146" s="35">
        <f>Consumos!B2146</f>
        <v>0</v>
      </c>
    </row>
    <row r="2147" spans="1:4" x14ac:dyDescent="0.15">
      <c r="A2147" t="str">
        <f>Consumos!K2147</f>
        <v>11900</v>
      </c>
      <c r="B2147">
        <f>Consumos!L2147</f>
        <v>0</v>
      </c>
      <c r="C2147" s="35">
        <f>Consumos!M2147</f>
        <v>0</v>
      </c>
      <c r="D2147" s="35">
        <f>Consumos!B2147</f>
        <v>0</v>
      </c>
    </row>
    <row r="2148" spans="1:4" x14ac:dyDescent="0.15">
      <c r="A2148" t="str">
        <f>Consumos!K2148</f>
        <v>11900</v>
      </c>
      <c r="B2148">
        <f>Consumos!L2148</f>
        <v>0</v>
      </c>
      <c r="C2148" s="35">
        <f>Consumos!M2148</f>
        <v>0</v>
      </c>
      <c r="D2148" s="35">
        <f>Consumos!B2148</f>
        <v>0</v>
      </c>
    </row>
    <row r="2149" spans="1:4" x14ac:dyDescent="0.15">
      <c r="A2149" t="str">
        <f>Consumos!K2149</f>
        <v>11900</v>
      </c>
      <c r="B2149">
        <f>Consumos!L2149</f>
        <v>0</v>
      </c>
      <c r="C2149" s="35">
        <f>Consumos!M2149</f>
        <v>0</v>
      </c>
      <c r="D2149" s="35">
        <f>Consumos!B2149</f>
        <v>0</v>
      </c>
    </row>
    <row r="2150" spans="1:4" x14ac:dyDescent="0.15">
      <c r="A2150" t="str">
        <f>Consumos!K2150</f>
        <v>11900</v>
      </c>
      <c r="B2150">
        <f>Consumos!L2150</f>
        <v>0</v>
      </c>
      <c r="C2150" s="35">
        <f>Consumos!M2150</f>
        <v>0</v>
      </c>
      <c r="D2150" s="35">
        <f>Consumos!B2150</f>
        <v>0</v>
      </c>
    </row>
    <row r="2151" spans="1:4" x14ac:dyDescent="0.15">
      <c r="A2151" t="str">
        <f>Consumos!K2151</f>
        <v>11900</v>
      </c>
      <c r="B2151">
        <f>Consumos!L2151</f>
        <v>0</v>
      </c>
      <c r="C2151" s="35">
        <f>Consumos!M2151</f>
        <v>0</v>
      </c>
      <c r="D2151" s="35">
        <f>Consumos!B2151</f>
        <v>0</v>
      </c>
    </row>
    <row r="2152" spans="1:4" x14ac:dyDescent="0.15">
      <c r="A2152" t="str">
        <f>Consumos!K2152</f>
        <v>11900</v>
      </c>
      <c r="B2152">
        <f>Consumos!L2152</f>
        <v>0</v>
      </c>
      <c r="C2152" s="35">
        <f>Consumos!M2152</f>
        <v>0</v>
      </c>
      <c r="D2152" s="35">
        <f>Consumos!B2152</f>
        <v>0</v>
      </c>
    </row>
    <row r="2153" spans="1:4" x14ac:dyDescent="0.15">
      <c r="A2153" t="str">
        <f>Consumos!K2153</f>
        <v>11900</v>
      </c>
      <c r="B2153">
        <f>Consumos!L2153</f>
        <v>0</v>
      </c>
      <c r="C2153" s="35">
        <f>Consumos!M2153</f>
        <v>0</v>
      </c>
      <c r="D2153" s="35">
        <f>Consumos!B2153</f>
        <v>0</v>
      </c>
    </row>
    <row r="2154" spans="1:4" x14ac:dyDescent="0.15">
      <c r="A2154" t="str">
        <f>Consumos!K2154</f>
        <v>11900</v>
      </c>
      <c r="B2154">
        <f>Consumos!L2154</f>
        <v>0</v>
      </c>
      <c r="C2154" s="35">
        <f>Consumos!M2154</f>
        <v>0</v>
      </c>
      <c r="D2154" s="35">
        <f>Consumos!B2154</f>
        <v>0</v>
      </c>
    </row>
    <row r="2155" spans="1:4" x14ac:dyDescent="0.15">
      <c r="A2155" t="str">
        <f>Consumos!K2155</f>
        <v>11900</v>
      </c>
      <c r="B2155">
        <f>Consumos!L2155</f>
        <v>0</v>
      </c>
      <c r="C2155" s="35">
        <f>Consumos!M2155</f>
        <v>0</v>
      </c>
      <c r="D2155" s="35">
        <f>Consumos!B2155</f>
        <v>0</v>
      </c>
    </row>
    <row r="2156" spans="1:4" x14ac:dyDescent="0.15">
      <c r="A2156" t="str">
        <f>Consumos!K2156</f>
        <v>11900</v>
      </c>
      <c r="B2156">
        <f>Consumos!L2156</f>
        <v>0</v>
      </c>
      <c r="C2156" s="35">
        <f>Consumos!M2156</f>
        <v>0</v>
      </c>
      <c r="D2156" s="35">
        <f>Consumos!B2156</f>
        <v>0</v>
      </c>
    </row>
    <row r="2157" spans="1:4" x14ac:dyDescent="0.15">
      <c r="A2157" t="str">
        <f>Consumos!K2157</f>
        <v>11900</v>
      </c>
      <c r="B2157">
        <f>Consumos!L2157</f>
        <v>0</v>
      </c>
      <c r="C2157" s="35">
        <f>Consumos!M2157</f>
        <v>0</v>
      </c>
      <c r="D2157" s="35">
        <f>Consumos!B2157</f>
        <v>0</v>
      </c>
    </row>
    <row r="2158" spans="1:4" x14ac:dyDescent="0.15">
      <c r="A2158" t="str">
        <f>Consumos!K2158</f>
        <v>11900</v>
      </c>
      <c r="B2158">
        <f>Consumos!L2158</f>
        <v>0</v>
      </c>
      <c r="C2158" s="35">
        <f>Consumos!M2158</f>
        <v>0</v>
      </c>
      <c r="D2158" s="35">
        <f>Consumos!B2158</f>
        <v>0</v>
      </c>
    </row>
    <row r="2159" spans="1:4" x14ac:dyDescent="0.15">
      <c r="A2159" t="str">
        <f>Consumos!K2159</f>
        <v>11900</v>
      </c>
      <c r="B2159">
        <f>Consumos!L2159</f>
        <v>0</v>
      </c>
      <c r="C2159" s="35">
        <f>Consumos!M2159</f>
        <v>0</v>
      </c>
      <c r="D2159" s="35">
        <f>Consumos!B2159</f>
        <v>0</v>
      </c>
    </row>
    <row r="2160" spans="1:4" x14ac:dyDescent="0.15">
      <c r="A2160" t="str">
        <f>Consumos!K2160</f>
        <v>11900</v>
      </c>
      <c r="B2160">
        <f>Consumos!L2160</f>
        <v>0</v>
      </c>
      <c r="C2160" s="35">
        <f>Consumos!M2160</f>
        <v>0</v>
      </c>
      <c r="D2160" s="35">
        <f>Consumos!B2160</f>
        <v>0</v>
      </c>
    </row>
    <row r="2161" spans="1:4" x14ac:dyDescent="0.15">
      <c r="A2161" t="str">
        <f>Consumos!K2161</f>
        <v>11900</v>
      </c>
      <c r="B2161">
        <f>Consumos!L2161</f>
        <v>0</v>
      </c>
      <c r="C2161" s="35">
        <f>Consumos!M2161</f>
        <v>0</v>
      </c>
      <c r="D2161" s="35">
        <f>Consumos!B2161</f>
        <v>0</v>
      </c>
    </row>
    <row r="2162" spans="1:4" x14ac:dyDescent="0.15">
      <c r="A2162" t="str">
        <f>Consumos!K2162</f>
        <v>11900</v>
      </c>
      <c r="B2162">
        <f>Consumos!L2162</f>
        <v>0</v>
      </c>
      <c r="C2162" s="35">
        <f>Consumos!M2162</f>
        <v>0</v>
      </c>
      <c r="D2162" s="35">
        <f>Consumos!B2162</f>
        <v>0</v>
      </c>
    </row>
    <row r="2163" spans="1:4" x14ac:dyDescent="0.15">
      <c r="A2163" t="str">
        <f>Consumos!K2163</f>
        <v>11900</v>
      </c>
      <c r="B2163">
        <f>Consumos!L2163</f>
        <v>0</v>
      </c>
      <c r="C2163" s="35">
        <f>Consumos!M2163</f>
        <v>0</v>
      </c>
      <c r="D2163" s="35">
        <f>Consumos!B2163</f>
        <v>0</v>
      </c>
    </row>
    <row r="2164" spans="1:4" x14ac:dyDescent="0.15">
      <c r="A2164" t="str">
        <f>Consumos!K2164</f>
        <v>11900</v>
      </c>
      <c r="B2164">
        <f>Consumos!L2164</f>
        <v>0</v>
      </c>
      <c r="C2164" s="35">
        <f>Consumos!M2164</f>
        <v>0</v>
      </c>
      <c r="D2164" s="35">
        <f>Consumos!B2164</f>
        <v>0</v>
      </c>
    </row>
    <row r="2165" spans="1:4" x14ac:dyDescent="0.15">
      <c r="A2165" t="str">
        <f>Consumos!K2165</f>
        <v>11900</v>
      </c>
      <c r="B2165">
        <f>Consumos!L2165</f>
        <v>0</v>
      </c>
      <c r="C2165" s="35">
        <f>Consumos!M2165</f>
        <v>0</v>
      </c>
      <c r="D2165" s="35">
        <f>Consumos!B2165</f>
        <v>0</v>
      </c>
    </row>
    <row r="2166" spans="1:4" x14ac:dyDescent="0.15">
      <c r="A2166" t="str">
        <f>Consumos!K2166</f>
        <v>11900</v>
      </c>
      <c r="B2166">
        <f>Consumos!L2166</f>
        <v>0</v>
      </c>
      <c r="C2166" s="35">
        <f>Consumos!M2166</f>
        <v>0</v>
      </c>
      <c r="D2166" s="35">
        <f>Consumos!B2166</f>
        <v>0</v>
      </c>
    </row>
    <row r="2167" spans="1:4" x14ac:dyDescent="0.15">
      <c r="A2167" t="str">
        <f>Consumos!K2167</f>
        <v>11900</v>
      </c>
      <c r="B2167">
        <f>Consumos!L2167</f>
        <v>0</v>
      </c>
      <c r="C2167" s="35">
        <f>Consumos!M2167</f>
        <v>0</v>
      </c>
      <c r="D2167" s="35">
        <f>Consumos!B2167</f>
        <v>0</v>
      </c>
    </row>
    <row r="2168" spans="1:4" x14ac:dyDescent="0.15">
      <c r="A2168" t="str">
        <f>Consumos!K2168</f>
        <v>11900</v>
      </c>
      <c r="B2168">
        <f>Consumos!L2168</f>
        <v>0</v>
      </c>
      <c r="C2168" s="35">
        <f>Consumos!M2168</f>
        <v>0</v>
      </c>
      <c r="D2168" s="35">
        <f>Consumos!B2168</f>
        <v>0</v>
      </c>
    </row>
    <row r="2169" spans="1:4" x14ac:dyDescent="0.15">
      <c r="A2169" t="str">
        <f>Consumos!K2169</f>
        <v>11900</v>
      </c>
      <c r="B2169">
        <f>Consumos!L2169</f>
        <v>0</v>
      </c>
      <c r="C2169" s="35">
        <f>Consumos!M2169</f>
        <v>0</v>
      </c>
      <c r="D2169" s="35">
        <f>Consumos!B2169</f>
        <v>0</v>
      </c>
    </row>
    <row r="2170" spans="1:4" x14ac:dyDescent="0.15">
      <c r="A2170" t="str">
        <f>Consumos!K2170</f>
        <v>11900</v>
      </c>
      <c r="B2170">
        <f>Consumos!L2170</f>
        <v>0</v>
      </c>
      <c r="C2170" s="35">
        <f>Consumos!M2170</f>
        <v>0</v>
      </c>
      <c r="D2170" s="35">
        <f>Consumos!B2170</f>
        <v>0</v>
      </c>
    </row>
    <row r="2171" spans="1:4" x14ac:dyDescent="0.15">
      <c r="A2171" t="str">
        <f>Consumos!K2171</f>
        <v>11900</v>
      </c>
      <c r="B2171">
        <f>Consumos!L2171</f>
        <v>0</v>
      </c>
      <c r="C2171" s="35">
        <f>Consumos!M2171</f>
        <v>0</v>
      </c>
      <c r="D2171" s="35">
        <f>Consumos!B2171</f>
        <v>0</v>
      </c>
    </row>
    <row r="2172" spans="1:4" x14ac:dyDescent="0.15">
      <c r="A2172" t="str">
        <f>Consumos!K2172</f>
        <v>11900</v>
      </c>
      <c r="B2172">
        <f>Consumos!L2172</f>
        <v>0</v>
      </c>
      <c r="C2172" s="35">
        <f>Consumos!M2172</f>
        <v>0</v>
      </c>
      <c r="D2172" s="35">
        <f>Consumos!B2172</f>
        <v>0</v>
      </c>
    </row>
    <row r="2173" spans="1:4" x14ac:dyDescent="0.15">
      <c r="A2173" t="str">
        <f>Consumos!K2173</f>
        <v>11900</v>
      </c>
      <c r="B2173">
        <f>Consumos!L2173</f>
        <v>0</v>
      </c>
      <c r="C2173" s="35">
        <f>Consumos!M2173</f>
        <v>0</v>
      </c>
      <c r="D2173" s="35">
        <f>Consumos!B2173</f>
        <v>0</v>
      </c>
    </row>
    <row r="2174" spans="1:4" x14ac:dyDescent="0.15">
      <c r="A2174" t="str">
        <f>Consumos!K2174</f>
        <v>11900</v>
      </c>
      <c r="B2174">
        <f>Consumos!L2174</f>
        <v>0</v>
      </c>
      <c r="C2174" s="35">
        <f>Consumos!M2174</f>
        <v>0</v>
      </c>
      <c r="D2174" s="35">
        <f>Consumos!B2174</f>
        <v>0</v>
      </c>
    </row>
    <row r="2175" spans="1:4" x14ac:dyDescent="0.15">
      <c r="A2175" t="str">
        <f>Consumos!K2175</f>
        <v>11900</v>
      </c>
      <c r="B2175">
        <f>Consumos!L2175</f>
        <v>0</v>
      </c>
      <c r="C2175" s="35">
        <f>Consumos!M2175</f>
        <v>0</v>
      </c>
      <c r="D2175" s="35">
        <f>Consumos!B2175</f>
        <v>0</v>
      </c>
    </row>
    <row r="2176" spans="1:4" x14ac:dyDescent="0.15">
      <c r="A2176" t="str">
        <f>Consumos!K2176</f>
        <v>11900</v>
      </c>
      <c r="B2176">
        <f>Consumos!L2176</f>
        <v>0</v>
      </c>
      <c r="C2176" s="35">
        <f>Consumos!M2176</f>
        <v>0</v>
      </c>
      <c r="D2176" s="35">
        <f>Consumos!B2176</f>
        <v>0</v>
      </c>
    </row>
    <row r="2177" spans="1:4" x14ac:dyDescent="0.15">
      <c r="A2177" t="str">
        <f>Consumos!K2177</f>
        <v>11900</v>
      </c>
      <c r="B2177">
        <f>Consumos!L2177</f>
        <v>0</v>
      </c>
      <c r="C2177" s="35">
        <f>Consumos!M2177</f>
        <v>0</v>
      </c>
      <c r="D2177" s="35">
        <f>Consumos!B2177</f>
        <v>0</v>
      </c>
    </row>
    <row r="2178" spans="1:4" x14ac:dyDescent="0.15">
      <c r="A2178" t="str">
        <f>Consumos!K2178</f>
        <v>11900</v>
      </c>
      <c r="B2178">
        <f>Consumos!L2178</f>
        <v>0</v>
      </c>
      <c r="C2178" s="35">
        <f>Consumos!M2178</f>
        <v>0</v>
      </c>
      <c r="D2178" s="35">
        <f>Consumos!B2178</f>
        <v>0</v>
      </c>
    </row>
    <row r="2179" spans="1:4" x14ac:dyDescent="0.15">
      <c r="A2179" t="str">
        <f>Consumos!K2179</f>
        <v>11900</v>
      </c>
      <c r="B2179">
        <f>Consumos!L2179</f>
        <v>0</v>
      </c>
      <c r="C2179" s="35">
        <f>Consumos!M2179</f>
        <v>0</v>
      </c>
      <c r="D2179" s="35">
        <f>Consumos!B2179</f>
        <v>0</v>
      </c>
    </row>
    <row r="2180" spans="1:4" x14ac:dyDescent="0.15">
      <c r="A2180" t="str">
        <f>Consumos!K2180</f>
        <v>11900</v>
      </c>
      <c r="B2180">
        <f>Consumos!L2180</f>
        <v>0</v>
      </c>
      <c r="C2180" s="35">
        <f>Consumos!M2180</f>
        <v>0</v>
      </c>
      <c r="D2180" s="35">
        <f>Consumos!B2180</f>
        <v>0</v>
      </c>
    </row>
    <row r="2181" spans="1:4" x14ac:dyDescent="0.15">
      <c r="A2181" t="str">
        <f>Consumos!K2181</f>
        <v>11900</v>
      </c>
      <c r="B2181">
        <f>Consumos!L2181</f>
        <v>0</v>
      </c>
      <c r="C2181" s="35">
        <f>Consumos!M2181</f>
        <v>0</v>
      </c>
      <c r="D2181" s="35">
        <f>Consumos!B2181</f>
        <v>0</v>
      </c>
    </row>
    <row r="2182" spans="1:4" x14ac:dyDescent="0.15">
      <c r="A2182" t="str">
        <f>Consumos!K2182</f>
        <v>11900</v>
      </c>
      <c r="B2182">
        <f>Consumos!L2182</f>
        <v>0</v>
      </c>
      <c r="C2182" s="35">
        <f>Consumos!M2182</f>
        <v>0</v>
      </c>
      <c r="D2182" s="35">
        <f>Consumos!B2182</f>
        <v>0</v>
      </c>
    </row>
    <row r="2183" spans="1:4" x14ac:dyDescent="0.15">
      <c r="A2183" t="str">
        <f>Consumos!K2183</f>
        <v>11900</v>
      </c>
      <c r="B2183">
        <f>Consumos!L2183</f>
        <v>0</v>
      </c>
      <c r="C2183" s="35">
        <f>Consumos!M2183</f>
        <v>0</v>
      </c>
      <c r="D2183" s="35">
        <f>Consumos!B2183</f>
        <v>0</v>
      </c>
    </row>
    <row r="2184" spans="1:4" x14ac:dyDescent="0.15">
      <c r="A2184" t="str">
        <f>Consumos!K2184</f>
        <v>11900</v>
      </c>
      <c r="B2184">
        <f>Consumos!L2184</f>
        <v>0</v>
      </c>
      <c r="C2184" s="35">
        <f>Consumos!M2184</f>
        <v>0</v>
      </c>
      <c r="D2184" s="35">
        <f>Consumos!B2184</f>
        <v>0</v>
      </c>
    </row>
    <row r="2185" spans="1:4" x14ac:dyDescent="0.15">
      <c r="A2185" t="str">
        <f>Consumos!K2185</f>
        <v>11900</v>
      </c>
      <c r="B2185">
        <f>Consumos!L2185</f>
        <v>0</v>
      </c>
      <c r="C2185" s="35">
        <f>Consumos!M2185</f>
        <v>0</v>
      </c>
      <c r="D2185" s="35">
        <f>Consumos!B2185</f>
        <v>0</v>
      </c>
    </row>
    <row r="2186" spans="1:4" x14ac:dyDescent="0.15">
      <c r="A2186" t="str">
        <f>Consumos!K2186</f>
        <v>11900</v>
      </c>
      <c r="B2186">
        <f>Consumos!L2186</f>
        <v>0</v>
      </c>
      <c r="C2186" s="35">
        <f>Consumos!M2186</f>
        <v>0</v>
      </c>
      <c r="D2186" s="35">
        <f>Consumos!B2186</f>
        <v>0</v>
      </c>
    </row>
    <row r="2187" spans="1:4" x14ac:dyDescent="0.15">
      <c r="A2187" t="str">
        <f>Consumos!K2187</f>
        <v>11900</v>
      </c>
      <c r="B2187">
        <f>Consumos!L2187</f>
        <v>0</v>
      </c>
      <c r="C2187" s="35">
        <f>Consumos!M2187</f>
        <v>0</v>
      </c>
      <c r="D2187" s="35">
        <f>Consumos!B2187</f>
        <v>0</v>
      </c>
    </row>
    <row r="2188" spans="1:4" x14ac:dyDescent="0.15">
      <c r="A2188" t="str">
        <f>Consumos!K2188</f>
        <v>11900</v>
      </c>
      <c r="B2188">
        <f>Consumos!L2188</f>
        <v>0</v>
      </c>
      <c r="C2188" s="35">
        <f>Consumos!M2188</f>
        <v>0</v>
      </c>
      <c r="D2188" s="35">
        <f>Consumos!B2188</f>
        <v>0</v>
      </c>
    </row>
    <row r="2189" spans="1:4" x14ac:dyDescent="0.15">
      <c r="A2189" t="str">
        <f>Consumos!K2189</f>
        <v>11900</v>
      </c>
      <c r="B2189">
        <f>Consumos!L2189</f>
        <v>0</v>
      </c>
      <c r="C2189" s="35">
        <f>Consumos!M2189</f>
        <v>0</v>
      </c>
      <c r="D2189" s="35">
        <f>Consumos!B2189</f>
        <v>0</v>
      </c>
    </row>
    <row r="2190" spans="1:4" x14ac:dyDescent="0.15">
      <c r="A2190" t="str">
        <f>Consumos!K2190</f>
        <v>11900</v>
      </c>
      <c r="B2190">
        <f>Consumos!L2190</f>
        <v>0</v>
      </c>
      <c r="C2190" s="35">
        <f>Consumos!M2190</f>
        <v>0</v>
      </c>
      <c r="D2190" s="35">
        <f>Consumos!B2190</f>
        <v>0</v>
      </c>
    </row>
    <row r="2191" spans="1:4" x14ac:dyDescent="0.15">
      <c r="A2191" t="str">
        <f>Consumos!K2191</f>
        <v>11900</v>
      </c>
      <c r="B2191">
        <f>Consumos!L2191</f>
        <v>0</v>
      </c>
      <c r="C2191" s="35">
        <f>Consumos!M2191</f>
        <v>0</v>
      </c>
      <c r="D2191" s="35">
        <f>Consumos!B2191</f>
        <v>0</v>
      </c>
    </row>
    <row r="2192" spans="1:4" x14ac:dyDescent="0.15">
      <c r="A2192" t="str">
        <f>Consumos!K2192</f>
        <v>11900</v>
      </c>
      <c r="B2192">
        <f>Consumos!L2192</f>
        <v>0</v>
      </c>
      <c r="C2192" s="35">
        <f>Consumos!M2192</f>
        <v>0</v>
      </c>
      <c r="D2192" s="35">
        <f>Consumos!B2192</f>
        <v>0</v>
      </c>
    </row>
    <row r="2193" spans="1:4" x14ac:dyDescent="0.15">
      <c r="A2193" t="str">
        <f>Consumos!K2193</f>
        <v>11900</v>
      </c>
      <c r="B2193">
        <f>Consumos!L2193</f>
        <v>0</v>
      </c>
      <c r="C2193" s="35">
        <f>Consumos!M2193</f>
        <v>0</v>
      </c>
      <c r="D2193" s="35">
        <f>Consumos!B2193</f>
        <v>0</v>
      </c>
    </row>
    <row r="2194" spans="1:4" x14ac:dyDescent="0.15">
      <c r="A2194" t="str">
        <f>Consumos!K2194</f>
        <v>11900</v>
      </c>
      <c r="B2194">
        <f>Consumos!L2194</f>
        <v>0</v>
      </c>
      <c r="C2194" s="35">
        <f>Consumos!M2194</f>
        <v>0</v>
      </c>
      <c r="D2194" s="35">
        <f>Consumos!B2194</f>
        <v>0</v>
      </c>
    </row>
    <row r="2195" spans="1:4" x14ac:dyDescent="0.15">
      <c r="A2195" t="str">
        <f>Consumos!K2195</f>
        <v>11900</v>
      </c>
      <c r="B2195">
        <f>Consumos!L2195</f>
        <v>0</v>
      </c>
      <c r="C2195" s="35">
        <f>Consumos!M2195</f>
        <v>0</v>
      </c>
      <c r="D2195" s="35">
        <f>Consumos!B2195</f>
        <v>0</v>
      </c>
    </row>
    <row r="2196" spans="1:4" x14ac:dyDescent="0.15">
      <c r="A2196" t="str">
        <f>Consumos!K2196</f>
        <v>11900</v>
      </c>
      <c r="B2196">
        <f>Consumos!L2196</f>
        <v>0</v>
      </c>
      <c r="C2196" s="35">
        <f>Consumos!M2196</f>
        <v>0</v>
      </c>
      <c r="D2196" s="35">
        <f>Consumos!B2196</f>
        <v>0</v>
      </c>
    </row>
    <row r="2197" spans="1:4" x14ac:dyDescent="0.15">
      <c r="A2197" t="str">
        <f>Consumos!K2197</f>
        <v>11900</v>
      </c>
      <c r="B2197">
        <f>Consumos!L2197</f>
        <v>0</v>
      </c>
      <c r="C2197" s="35">
        <f>Consumos!M2197</f>
        <v>0</v>
      </c>
      <c r="D2197" s="35">
        <f>Consumos!B2197</f>
        <v>0</v>
      </c>
    </row>
    <row r="2198" spans="1:4" x14ac:dyDescent="0.15">
      <c r="A2198" t="str">
        <f>Consumos!K2198</f>
        <v>11900</v>
      </c>
      <c r="B2198">
        <f>Consumos!L2198</f>
        <v>0</v>
      </c>
      <c r="C2198" s="35">
        <f>Consumos!M2198</f>
        <v>0</v>
      </c>
      <c r="D2198" s="35">
        <f>Consumos!B2198</f>
        <v>0</v>
      </c>
    </row>
    <row r="2199" spans="1:4" x14ac:dyDescent="0.15">
      <c r="A2199" t="str">
        <f>Consumos!K2199</f>
        <v>11900</v>
      </c>
      <c r="B2199">
        <f>Consumos!L2199</f>
        <v>0</v>
      </c>
      <c r="C2199" s="35">
        <f>Consumos!M2199</f>
        <v>0</v>
      </c>
      <c r="D2199" s="35">
        <f>Consumos!B2199</f>
        <v>0</v>
      </c>
    </row>
    <row r="2200" spans="1:4" x14ac:dyDescent="0.15">
      <c r="A2200" t="str">
        <f>Consumos!K2200</f>
        <v>11900</v>
      </c>
      <c r="B2200">
        <f>Consumos!L2200</f>
        <v>0</v>
      </c>
      <c r="C2200" s="35">
        <f>Consumos!M2200</f>
        <v>0</v>
      </c>
      <c r="D2200" s="35">
        <f>Consumos!B2200</f>
        <v>0</v>
      </c>
    </row>
    <row r="2201" spans="1:4" x14ac:dyDescent="0.15">
      <c r="A2201" t="str">
        <f>Consumos!K2201</f>
        <v>11900</v>
      </c>
      <c r="B2201">
        <f>Consumos!L2201</f>
        <v>0</v>
      </c>
      <c r="C2201" s="35">
        <f>Consumos!M2201</f>
        <v>0</v>
      </c>
      <c r="D2201" s="35">
        <f>Consumos!B2201</f>
        <v>0</v>
      </c>
    </row>
    <row r="2202" spans="1:4" x14ac:dyDescent="0.15">
      <c r="A2202" t="str">
        <f>Consumos!K2202</f>
        <v>11900</v>
      </c>
      <c r="B2202">
        <f>Consumos!L2202</f>
        <v>0</v>
      </c>
      <c r="C2202" s="35">
        <f>Consumos!M2202</f>
        <v>0</v>
      </c>
      <c r="D2202" s="35">
        <f>Consumos!B2202</f>
        <v>0</v>
      </c>
    </row>
    <row r="2203" spans="1:4" x14ac:dyDescent="0.15">
      <c r="A2203" t="str">
        <f>Consumos!K2203</f>
        <v>11900</v>
      </c>
      <c r="B2203">
        <f>Consumos!L2203</f>
        <v>0</v>
      </c>
      <c r="C2203" s="35">
        <f>Consumos!M2203</f>
        <v>0</v>
      </c>
      <c r="D2203" s="35">
        <f>Consumos!B2203</f>
        <v>0</v>
      </c>
    </row>
    <row r="2204" spans="1:4" x14ac:dyDescent="0.15">
      <c r="A2204" t="str">
        <f>Consumos!K2204</f>
        <v>11900</v>
      </c>
      <c r="B2204">
        <f>Consumos!L2204</f>
        <v>0</v>
      </c>
      <c r="C2204" s="35">
        <f>Consumos!M2204</f>
        <v>0</v>
      </c>
      <c r="D2204" s="35">
        <f>Consumos!B2204</f>
        <v>0</v>
      </c>
    </row>
    <row r="2205" spans="1:4" x14ac:dyDescent="0.15">
      <c r="A2205" t="str">
        <f>Consumos!K2205</f>
        <v>11900</v>
      </c>
      <c r="B2205">
        <f>Consumos!L2205</f>
        <v>0</v>
      </c>
      <c r="C2205" s="35">
        <f>Consumos!M2205</f>
        <v>0</v>
      </c>
      <c r="D2205" s="35">
        <f>Consumos!B2205</f>
        <v>0</v>
      </c>
    </row>
    <row r="2206" spans="1:4" x14ac:dyDescent="0.15">
      <c r="A2206" t="str">
        <f>Consumos!K2206</f>
        <v>11900</v>
      </c>
      <c r="B2206">
        <f>Consumos!L2206</f>
        <v>0</v>
      </c>
      <c r="C2206" s="35">
        <f>Consumos!M2206</f>
        <v>0</v>
      </c>
      <c r="D2206" s="35">
        <f>Consumos!B2206</f>
        <v>0</v>
      </c>
    </row>
    <row r="2207" spans="1:4" x14ac:dyDescent="0.15">
      <c r="A2207" t="str">
        <f>Consumos!K2207</f>
        <v>11900</v>
      </c>
      <c r="B2207">
        <f>Consumos!L2207</f>
        <v>0</v>
      </c>
      <c r="C2207" s="35">
        <f>Consumos!M2207</f>
        <v>0</v>
      </c>
      <c r="D2207" s="35">
        <f>Consumos!B2207</f>
        <v>0</v>
      </c>
    </row>
    <row r="2208" spans="1:4" x14ac:dyDescent="0.15">
      <c r="A2208" t="str">
        <f>Consumos!K2208</f>
        <v>11900</v>
      </c>
      <c r="B2208">
        <f>Consumos!L2208</f>
        <v>0</v>
      </c>
      <c r="C2208" s="35">
        <f>Consumos!M2208</f>
        <v>0</v>
      </c>
      <c r="D2208" s="35">
        <f>Consumos!B2208</f>
        <v>0</v>
      </c>
    </row>
    <row r="2209" spans="1:4" x14ac:dyDescent="0.15">
      <c r="A2209" t="str">
        <f>Consumos!K2209</f>
        <v>11900</v>
      </c>
      <c r="B2209">
        <f>Consumos!L2209</f>
        <v>0</v>
      </c>
      <c r="C2209" s="35">
        <f>Consumos!M2209</f>
        <v>0</v>
      </c>
      <c r="D2209" s="35">
        <f>Consumos!B2209</f>
        <v>0</v>
      </c>
    </row>
    <row r="2210" spans="1:4" x14ac:dyDescent="0.15">
      <c r="A2210" t="str">
        <f>Consumos!K2210</f>
        <v>11900</v>
      </c>
      <c r="B2210">
        <f>Consumos!L2210</f>
        <v>0</v>
      </c>
      <c r="C2210" s="35">
        <f>Consumos!M2210</f>
        <v>0</v>
      </c>
      <c r="D2210" s="35">
        <f>Consumos!B2210</f>
        <v>0</v>
      </c>
    </row>
    <row r="2211" spans="1:4" x14ac:dyDescent="0.15">
      <c r="A2211" t="str">
        <f>Consumos!K2211</f>
        <v>11900</v>
      </c>
      <c r="B2211">
        <f>Consumos!L2211</f>
        <v>0</v>
      </c>
      <c r="C2211" s="35">
        <f>Consumos!M2211</f>
        <v>0</v>
      </c>
      <c r="D2211" s="35">
        <f>Consumos!B2211</f>
        <v>0</v>
      </c>
    </row>
    <row r="2212" spans="1:4" x14ac:dyDescent="0.15">
      <c r="A2212" t="str">
        <f>Consumos!K2212</f>
        <v>11900</v>
      </c>
      <c r="B2212">
        <f>Consumos!L2212</f>
        <v>0</v>
      </c>
      <c r="C2212" s="35">
        <f>Consumos!M2212</f>
        <v>0</v>
      </c>
      <c r="D2212" s="35">
        <f>Consumos!B2212</f>
        <v>0</v>
      </c>
    </row>
    <row r="2213" spans="1:4" x14ac:dyDescent="0.15">
      <c r="A2213" t="str">
        <f>Consumos!K2213</f>
        <v>11900</v>
      </c>
      <c r="B2213">
        <f>Consumos!L2213</f>
        <v>0</v>
      </c>
      <c r="C2213" s="35">
        <f>Consumos!M2213</f>
        <v>0</v>
      </c>
      <c r="D2213" s="35">
        <f>Consumos!B2213</f>
        <v>0</v>
      </c>
    </row>
    <row r="2214" spans="1:4" x14ac:dyDescent="0.15">
      <c r="A2214" t="str">
        <f>Consumos!K2214</f>
        <v>11900</v>
      </c>
      <c r="B2214">
        <f>Consumos!L2214</f>
        <v>0</v>
      </c>
      <c r="C2214" s="35">
        <f>Consumos!M2214</f>
        <v>0</v>
      </c>
      <c r="D2214" s="35">
        <f>Consumos!B2214</f>
        <v>0</v>
      </c>
    </row>
    <row r="2215" spans="1:4" x14ac:dyDescent="0.15">
      <c r="A2215" t="str">
        <f>Consumos!K2215</f>
        <v>11900</v>
      </c>
      <c r="B2215">
        <f>Consumos!L2215</f>
        <v>0</v>
      </c>
      <c r="C2215" s="35">
        <f>Consumos!M2215</f>
        <v>0</v>
      </c>
      <c r="D2215" s="35">
        <f>Consumos!B2215</f>
        <v>0</v>
      </c>
    </row>
    <row r="2216" spans="1:4" x14ac:dyDescent="0.15">
      <c r="A2216" t="str">
        <f>Consumos!K2216</f>
        <v>11900</v>
      </c>
      <c r="B2216">
        <f>Consumos!L2216</f>
        <v>0</v>
      </c>
      <c r="C2216" s="35">
        <f>Consumos!M2216</f>
        <v>0</v>
      </c>
      <c r="D2216" s="35">
        <f>Consumos!B2216</f>
        <v>0</v>
      </c>
    </row>
    <row r="2217" spans="1:4" x14ac:dyDescent="0.15">
      <c r="A2217" t="str">
        <f>Consumos!K2217</f>
        <v>11900</v>
      </c>
      <c r="B2217">
        <f>Consumos!L2217</f>
        <v>0</v>
      </c>
      <c r="C2217" s="35">
        <f>Consumos!M2217</f>
        <v>0</v>
      </c>
      <c r="D2217" s="35">
        <f>Consumos!B2217</f>
        <v>0</v>
      </c>
    </row>
    <row r="2218" spans="1:4" x14ac:dyDescent="0.15">
      <c r="A2218" t="str">
        <f>Consumos!K2218</f>
        <v>11900</v>
      </c>
      <c r="B2218">
        <f>Consumos!L2218</f>
        <v>0</v>
      </c>
      <c r="C2218" s="35">
        <f>Consumos!M2218</f>
        <v>0</v>
      </c>
      <c r="D2218" s="35">
        <f>Consumos!B2218</f>
        <v>0</v>
      </c>
    </row>
    <row r="2219" spans="1:4" x14ac:dyDescent="0.15">
      <c r="A2219" t="str">
        <f>Consumos!K2219</f>
        <v>11900</v>
      </c>
      <c r="B2219">
        <f>Consumos!L2219</f>
        <v>0</v>
      </c>
      <c r="C2219" s="35">
        <f>Consumos!M2219</f>
        <v>0</v>
      </c>
      <c r="D2219" s="35">
        <f>Consumos!B2219</f>
        <v>0</v>
      </c>
    </row>
    <row r="2220" spans="1:4" x14ac:dyDescent="0.15">
      <c r="A2220" t="str">
        <f>Consumos!K2220</f>
        <v>11900</v>
      </c>
      <c r="B2220">
        <f>Consumos!L2220</f>
        <v>0</v>
      </c>
      <c r="C2220" s="35">
        <f>Consumos!M2220</f>
        <v>0</v>
      </c>
      <c r="D2220" s="35">
        <f>Consumos!B2220</f>
        <v>0</v>
      </c>
    </row>
    <row r="2221" spans="1:4" x14ac:dyDescent="0.15">
      <c r="A2221" t="str">
        <f>Consumos!K2221</f>
        <v>11900</v>
      </c>
      <c r="B2221">
        <f>Consumos!L2221</f>
        <v>0</v>
      </c>
      <c r="C2221" s="35">
        <f>Consumos!M2221</f>
        <v>0</v>
      </c>
      <c r="D2221" s="35">
        <f>Consumos!B2221</f>
        <v>0</v>
      </c>
    </row>
    <row r="2222" spans="1:4" x14ac:dyDescent="0.15">
      <c r="A2222" t="str">
        <f>Consumos!K2222</f>
        <v>11900</v>
      </c>
      <c r="B2222">
        <f>Consumos!L2222</f>
        <v>0</v>
      </c>
      <c r="C2222" s="35">
        <f>Consumos!M2222</f>
        <v>0</v>
      </c>
      <c r="D2222" s="35">
        <f>Consumos!B2222</f>
        <v>0</v>
      </c>
    </row>
    <row r="2223" spans="1:4" x14ac:dyDescent="0.15">
      <c r="A2223" t="str">
        <f>Consumos!K2223</f>
        <v>11900</v>
      </c>
      <c r="B2223">
        <f>Consumos!L2223</f>
        <v>0</v>
      </c>
      <c r="C2223" s="35">
        <f>Consumos!M2223</f>
        <v>0</v>
      </c>
      <c r="D2223" s="35">
        <f>Consumos!B2223</f>
        <v>0</v>
      </c>
    </row>
    <row r="2224" spans="1:4" x14ac:dyDescent="0.15">
      <c r="A2224" t="str">
        <f>Consumos!K2224</f>
        <v>11900</v>
      </c>
      <c r="B2224">
        <f>Consumos!L2224</f>
        <v>0</v>
      </c>
      <c r="C2224" s="35">
        <f>Consumos!M2224</f>
        <v>0</v>
      </c>
      <c r="D2224" s="35">
        <f>Consumos!B2224</f>
        <v>0</v>
      </c>
    </row>
    <row r="2225" spans="1:4" x14ac:dyDescent="0.15">
      <c r="A2225" t="str">
        <f>Consumos!K2225</f>
        <v>11900</v>
      </c>
      <c r="B2225">
        <f>Consumos!L2225</f>
        <v>0</v>
      </c>
      <c r="C2225" s="35">
        <f>Consumos!M2225</f>
        <v>0</v>
      </c>
      <c r="D2225" s="35">
        <f>Consumos!B2225</f>
        <v>0</v>
      </c>
    </row>
    <row r="2226" spans="1:4" x14ac:dyDescent="0.15">
      <c r="A2226" t="str">
        <f>Consumos!K2226</f>
        <v>11900</v>
      </c>
      <c r="B2226">
        <f>Consumos!L2226</f>
        <v>0</v>
      </c>
      <c r="C2226" s="35">
        <f>Consumos!M2226</f>
        <v>0</v>
      </c>
      <c r="D2226" s="35">
        <f>Consumos!B2226</f>
        <v>0</v>
      </c>
    </row>
    <row r="2227" spans="1:4" x14ac:dyDescent="0.15">
      <c r="A2227" t="str">
        <f>Consumos!K2227</f>
        <v>11900</v>
      </c>
      <c r="B2227">
        <f>Consumos!L2227</f>
        <v>0</v>
      </c>
      <c r="C2227" s="35">
        <f>Consumos!M2227</f>
        <v>0</v>
      </c>
      <c r="D2227" s="35">
        <f>Consumos!B2227</f>
        <v>0</v>
      </c>
    </row>
    <row r="2228" spans="1:4" x14ac:dyDescent="0.15">
      <c r="A2228" t="str">
        <f>Consumos!K2228</f>
        <v>11900</v>
      </c>
      <c r="B2228">
        <f>Consumos!L2228</f>
        <v>0</v>
      </c>
      <c r="C2228" s="35">
        <f>Consumos!M2228</f>
        <v>0</v>
      </c>
      <c r="D2228" s="35">
        <f>Consumos!B2228</f>
        <v>0</v>
      </c>
    </row>
    <row r="2229" spans="1:4" x14ac:dyDescent="0.15">
      <c r="A2229" t="str">
        <f>Consumos!K2229</f>
        <v>11900</v>
      </c>
      <c r="B2229">
        <f>Consumos!L2229</f>
        <v>0</v>
      </c>
      <c r="C2229" s="35">
        <f>Consumos!M2229</f>
        <v>0</v>
      </c>
      <c r="D2229" s="35">
        <f>Consumos!B2229</f>
        <v>0</v>
      </c>
    </row>
    <row r="2230" spans="1:4" x14ac:dyDescent="0.15">
      <c r="A2230" t="str">
        <f>Consumos!K2230</f>
        <v>11900</v>
      </c>
      <c r="B2230">
        <f>Consumos!L2230</f>
        <v>0</v>
      </c>
      <c r="C2230" s="35">
        <f>Consumos!M2230</f>
        <v>0</v>
      </c>
      <c r="D2230" s="35">
        <f>Consumos!B2230</f>
        <v>0</v>
      </c>
    </row>
    <row r="2231" spans="1:4" x14ac:dyDescent="0.15">
      <c r="A2231" t="str">
        <f>Consumos!K2231</f>
        <v>11900</v>
      </c>
      <c r="B2231">
        <f>Consumos!L2231</f>
        <v>0</v>
      </c>
      <c r="C2231" s="35">
        <f>Consumos!M2231</f>
        <v>0</v>
      </c>
      <c r="D2231" s="35">
        <f>Consumos!B2231</f>
        <v>0</v>
      </c>
    </row>
    <row r="2232" spans="1:4" x14ac:dyDescent="0.15">
      <c r="A2232" t="str">
        <f>Consumos!K2232</f>
        <v>11900</v>
      </c>
      <c r="B2232">
        <f>Consumos!L2232</f>
        <v>0</v>
      </c>
      <c r="C2232" s="35">
        <f>Consumos!M2232</f>
        <v>0</v>
      </c>
      <c r="D2232" s="35">
        <f>Consumos!B2232</f>
        <v>0</v>
      </c>
    </row>
    <row r="2233" spans="1:4" x14ac:dyDescent="0.15">
      <c r="A2233" t="str">
        <f>Consumos!K2233</f>
        <v>11900</v>
      </c>
      <c r="B2233">
        <f>Consumos!L2233</f>
        <v>0</v>
      </c>
      <c r="C2233" s="35">
        <f>Consumos!M2233</f>
        <v>0</v>
      </c>
      <c r="D2233" s="35">
        <f>Consumos!B2233</f>
        <v>0</v>
      </c>
    </row>
    <row r="2234" spans="1:4" x14ac:dyDescent="0.15">
      <c r="A2234" t="str">
        <f>Consumos!K2234</f>
        <v>11900</v>
      </c>
      <c r="B2234">
        <f>Consumos!L2234</f>
        <v>0</v>
      </c>
      <c r="C2234" s="35">
        <f>Consumos!M2234</f>
        <v>0</v>
      </c>
      <c r="D2234" s="35">
        <f>Consumos!B2234</f>
        <v>0</v>
      </c>
    </row>
    <row r="2235" spans="1:4" x14ac:dyDescent="0.15">
      <c r="A2235" t="str">
        <f>Consumos!K2235</f>
        <v>11900</v>
      </c>
      <c r="B2235">
        <f>Consumos!L2235</f>
        <v>0</v>
      </c>
      <c r="C2235" s="35">
        <f>Consumos!M2235</f>
        <v>0</v>
      </c>
      <c r="D2235" s="35">
        <f>Consumos!B2235</f>
        <v>0</v>
      </c>
    </row>
    <row r="2236" spans="1:4" x14ac:dyDescent="0.15">
      <c r="A2236" t="str">
        <f>Consumos!K2236</f>
        <v>11900</v>
      </c>
      <c r="B2236">
        <f>Consumos!L2236</f>
        <v>0</v>
      </c>
      <c r="C2236" s="35">
        <f>Consumos!M2236</f>
        <v>0</v>
      </c>
      <c r="D2236" s="35">
        <f>Consumos!B2236</f>
        <v>0</v>
      </c>
    </row>
    <row r="2237" spans="1:4" x14ac:dyDescent="0.15">
      <c r="A2237" t="str">
        <f>Consumos!K2237</f>
        <v>11900</v>
      </c>
      <c r="B2237">
        <f>Consumos!L2237</f>
        <v>0</v>
      </c>
      <c r="C2237" s="35">
        <f>Consumos!M2237</f>
        <v>0</v>
      </c>
      <c r="D2237" s="35">
        <f>Consumos!B2237</f>
        <v>0</v>
      </c>
    </row>
    <row r="2238" spans="1:4" x14ac:dyDescent="0.15">
      <c r="A2238" t="str">
        <f>Consumos!K2238</f>
        <v>11900</v>
      </c>
      <c r="B2238">
        <f>Consumos!L2238</f>
        <v>0</v>
      </c>
      <c r="C2238" s="35">
        <f>Consumos!M2238</f>
        <v>0</v>
      </c>
      <c r="D2238" s="35">
        <f>Consumos!B2238</f>
        <v>0</v>
      </c>
    </row>
    <row r="2239" spans="1:4" x14ac:dyDescent="0.15">
      <c r="A2239" t="str">
        <f>Consumos!K2239</f>
        <v>11900</v>
      </c>
      <c r="B2239">
        <f>Consumos!L2239</f>
        <v>0</v>
      </c>
      <c r="C2239" s="35">
        <f>Consumos!M2239</f>
        <v>0</v>
      </c>
      <c r="D2239" s="35">
        <f>Consumos!B2239</f>
        <v>0</v>
      </c>
    </row>
    <row r="2240" spans="1:4" x14ac:dyDescent="0.15">
      <c r="A2240" t="str">
        <f>Consumos!K2240</f>
        <v>11900</v>
      </c>
      <c r="B2240">
        <f>Consumos!L2240</f>
        <v>0</v>
      </c>
      <c r="C2240" s="35">
        <f>Consumos!M2240</f>
        <v>0</v>
      </c>
      <c r="D2240" s="35">
        <f>Consumos!B2240</f>
        <v>0</v>
      </c>
    </row>
    <row r="2241" spans="1:4" x14ac:dyDescent="0.15">
      <c r="A2241" t="str">
        <f>Consumos!K2241</f>
        <v>11900</v>
      </c>
      <c r="B2241">
        <f>Consumos!L2241</f>
        <v>0</v>
      </c>
      <c r="C2241" s="35">
        <f>Consumos!M2241</f>
        <v>0</v>
      </c>
      <c r="D2241" s="35">
        <f>Consumos!B2241</f>
        <v>0</v>
      </c>
    </row>
    <row r="2242" spans="1:4" x14ac:dyDescent="0.15">
      <c r="A2242" t="str">
        <f>Consumos!K2242</f>
        <v>11900</v>
      </c>
      <c r="B2242">
        <f>Consumos!L2242</f>
        <v>0</v>
      </c>
      <c r="C2242" s="35">
        <f>Consumos!M2242</f>
        <v>0</v>
      </c>
      <c r="D2242" s="35">
        <f>Consumos!B2242</f>
        <v>0</v>
      </c>
    </row>
    <row r="2243" spans="1:4" x14ac:dyDescent="0.15">
      <c r="A2243" t="str">
        <f>Consumos!K2243</f>
        <v>11900</v>
      </c>
      <c r="B2243">
        <f>Consumos!L2243</f>
        <v>0</v>
      </c>
      <c r="C2243" s="35">
        <f>Consumos!M2243</f>
        <v>0</v>
      </c>
      <c r="D2243" s="35">
        <f>Consumos!B2243</f>
        <v>0</v>
      </c>
    </row>
    <row r="2244" spans="1:4" x14ac:dyDescent="0.15">
      <c r="A2244" t="str">
        <f>Consumos!K2244</f>
        <v>11900</v>
      </c>
      <c r="B2244">
        <f>Consumos!L2244</f>
        <v>0</v>
      </c>
      <c r="C2244" s="35">
        <f>Consumos!M2244</f>
        <v>0</v>
      </c>
      <c r="D2244" s="35">
        <f>Consumos!B2244</f>
        <v>0</v>
      </c>
    </row>
    <row r="2245" spans="1:4" x14ac:dyDescent="0.15">
      <c r="A2245" t="str">
        <f>Consumos!K2245</f>
        <v>11900</v>
      </c>
      <c r="B2245">
        <f>Consumos!L2245</f>
        <v>0</v>
      </c>
      <c r="C2245" s="35">
        <f>Consumos!M2245</f>
        <v>0</v>
      </c>
      <c r="D2245" s="35">
        <f>Consumos!B2245</f>
        <v>0</v>
      </c>
    </row>
    <row r="2246" spans="1:4" x14ac:dyDescent="0.15">
      <c r="A2246" t="str">
        <f>Consumos!K2246</f>
        <v>11900</v>
      </c>
      <c r="B2246">
        <f>Consumos!L2246</f>
        <v>0</v>
      </c>
      <c r="C2246" s="35">
        <f>Consumos!M2246</f>
        <v>0</v>
      </c>
      <c r="D2246" s="35">
        <f>Consumos!B2246</f>
        <v>0</v>
      </c>
    </row>
    <row r="2247" spans="1:4" x14ac:dyDescent="0.15">
      <c r="A2247" t="str">
        <f>Consumos!K2247</f>
        <v>11900</v>
      </c>
      <c r="B2247">
        <f>Consumos!L2247</f>
        <v>0</v>
      </c>
      <c r="C2247" s="35">
        <f>Consumos!M2247</f>
        <v>0</v>
      </c>
      <c r="D2247" s="35">
        <f>Consumos!B2247</f>
        <v>0</v>
      </c>
    </row>
    <row r="2248" spans="1:4" x14ac:dyDescent="0.15">
      <c r="A2248" t="str">
        <f>Consumos!K2248</f>
        <v>11900</v>
      </c>
      <c r="B2248">
        <f>Consumos!L2248</f>
        <v>0</v>
      </c>
      <c r="C2248" s="35">
        <f>Consumos!M2248</f>
        <v>0</v>
      </c>
      <c r="D2248" s="35">
        <f>Consumos!B2248</f>
        <v>0</v>
      </c>
    </row>
    <row r="2249" spans="1:4" x14ac:dyDescent="0.15">
      <c r="A2249" t="str">
        <f>Consumos!K2249</f>
        <v>11900</v>
      </c>
      <c r="B2249">
        <f>Consumos!L2249</f>
        <v>0</v>
      </c>
      <c r="C2249" s="35">
        <f>Consumos!M2249</f>
        <v>0</v>
      </c>
      <c r="D2249" s="35">
        <f>Consumos!B2249</f>
        <v>0</v>
      </c>
    </row>
    <row r="2250" spans="1:4" x14ac:dyDescent="0.15">
      <c r="A2250" t="str">
        <f>Consumos!K2250</f>
        <v>11900</v>
      </c>
      <c r="B2250">
        <f>Consumos!L2250</f>
        <v>0</v>
      </c>
      <c r="C2250" s="35">
        <f>Consumos!M2250</f>
        <v>0</v>
      </c>
      <c r="D2250" s="35">
        <f>Consumos!B2250</f>
        <v>0</v>
      </c>
    </row>
    <row r="2251" spans="1:4" x14ac:dyDescent="0.15">
      <c r="A2251" t="str">
        <f>Consumos!K2251</f>
        <v>11900</v>
      </c>
      <c r="B2251">
        <f>Consumos!L2251</f>
        <v>0</v>
      </c>
      <c r="C2251" s="35">
        <f>Consumos!M2251</f>
        <v>0</v>
      </c>
      <c r="D2251" s="35">
        <f>Consumos!B2251</f>
        <v>0</v>
      </c>
    </row>
    <row r="2252" spans="1:4" x14ac:dyDescent="0.15">
      <c r="A2252" t="str">
        <f>Consumos!K2252</f>
        <v>11900</v>
      </c>
      <c r="B2252">
        <f>Consumos!L2252</f>
        <v>0</v>
      </c>
      <c r="C2252" s="35">
        <f>Consumos!M2252</f>
        <v>0</v>
      </c>
      <c r="D2252" s="35">
        <f>Consumos!B2252</f>
        <v>0</v>
      </c>
    </row>
    <row r="2253" spans="1:4" x14ac:dyDescent="0.15">
      <c r="A2253" t="str">
        <f>Consumos!K2253</f>
        <v>11900</v>
      </c>
      <c r="B2253">
        <f>Consumos!L2253</f>
        <v>0</v>
      </c>
      <c r="C2253" s="35">
        <f>Consumos!M2253</f>
        <v>0</v>
      </c>
      <c r="D2253" s="35">
        <f>Consumos!B2253</f>
        <v>0</v>
      </c>
    </row>
    <row r="2254" spans="1:4" x14ac:dyDescent="0.15">
      <c r="A2254" t="str">
        <f>Consumos!K2254</f>
        <v>11900</v>
      </c>
      <c r="B2254">
        <f>Consumos!L2254</f>
        <v>0</v>
      </c>
      <c r="C2254" s="35">
        <f>Consumos!M2254</f>
        <v>0</v>
      </c>
      <c r="D2254" s="35">
        <f>Consumos!B2254</f>
        <v>0</v>
      </c>
    </row>
    <row r="2255" spans="1:4" x14ac:dyDescent="0.15">
      <c r="A2255" t="str">
        <f>Consumos!K2255</f>
        <v>11900</v>
      </c>
      <c r="B2255">
        <f>Consumos!L2255</f>
        <v>0</v>
      </c>
      <c r="C2255" s="35">
        <f>Consumos!M2255</f>
        <v>0</v>
      </c>
      <c r="D2255" s="35">
        <f>Consumos!B2255</f>
        <v>0</v>
      </c>
    </row>
    <row r="2256" spans="1:4" x14ac:dyDescent="0.15">
      <c r="A2256" t="str">
        <f>Consumos!K2256</f>
        <v>11900</v>
      </c>
      <c r="B2256">
        <f>Consumos!L2256</f>
        <v>0</v>
      </c>
      <c r="C2256" s="35">
        <f>Consumos!M2256</f>
        <v>0</v>
      </c>
      <c r="D2256" s="35">
        <f>Consumos!B2256</f>
        <v>0</v>
      </c>
    </row>
    <row r="2257" spans="1:4" x14ac:dyDescent="0.15">
      <c r="A2257" t="str">
        <f>Consumos!K2257</f>
        <v>11900</v>
      </c>
      <c r="B2257">
        <f>Consumos!L2257</f>
        <v>0</v>
      </c>
      <c r="C2257" s="35">
        <f>Consumos!M2257</f>
        <v>0</v>
      </c>
      <c r="D2257" s="35">
        <f>Consumos!B2257</f>
        <v>0</v>
      </c>
    </row>
    <row r="2258" spans="1:4" x14ac:dyDescent="0.15">
      <c r="A2258" t="str">
        <f>Consumos!K2258</f>
        <v>11900</v>
      </c>
      <c r="B2258">
        <f>Consumos!L2258</f>
        <v>0</v>
      </c>
      <c r="C2258" s="35">
        <f>Consumos!M2258</f>
        <v>0</v>
      </c>
      <c r="D2258" s="35">
        <f>Consumos!B2258</f>
        <v>0</v>
      </c>
    </row>
    <row r="2259" spans="1:4" x14ac:dyDescent="0.15">
      <c r="A2259" t="str">
        <f>Consumos!K2259</f>
        <v>11900</v>
      </c>
      <c r="B2259">
        <f>Consumos!L2259</f>
        <v>0</v>
      </c>
      <c r="C2259" s="35">
        <f>Consumos!M2259</f>
        <v>0</v>
      </c>
      <c r="D2259" s="35">
        <f>Consumos!B2259</f>
        <v>0</v>
      </c>
    </row>
    <row r="2260" spans="1:4" x14ac:dyDescent="0.15">
      <c r="A2260" t="str">
        <f>Consumos!K2260</f>
        <v>11900</v>
      </c>
      <c r="B2260">
        <f>Consumos!L2260</f>
        <v>0</v>
      </c>
      <c r="C2260" s="35">
        <f>Consumos!M2260</f>
        <v>0</v>
      </c>
      <c r="D2260" s="35">
        <f>Consumos!B2260</f>
        <v>0</v>
      </c>
    </row>
    <row r="2261" spans="1:4" x14ac:dyDescent="0.15">
      <c r="A2261" t="str">
        <f>Consumos!K2261</f>
        <v>11900</v>
      </c>
      <c r="B2261">
        <f>Consumos!L2261</f>
        <v>0</v>
      </c>
      <c r="C2261" s="35">
        <f>Consumos!M2261</f>
        <v>0</v>
      </c>
      <c r="D2261" s="35">
        <f>Consumos!B2261</f>
        <v>0</v>
      </c>
    </row>
    <row r="2262" spans="1:4" x14ac:dyDescent="0.15">
      <c r="A2262" t="str">
        <f>Consumos!K2262</f>
        <v>11900</v>
      </c>
      <c r="B2262">
        <f>Consumos!L2262</f>
        <v>0</v>
      </c>
      <c r="C2262" s="35">
        <f>Consumos!M2262</f>
        <v>0</v>
      </c>
      <c r="D2262" s="35">
        <f>Consumos!B2262</f>
        <v>0</v>
      </c>
    </row>
    <row r="2263" spans="1:4" x14ac:dyDescent="0.15">
      <c r="A2263" t="str">
        <f>Consumos!K2263</f>
        <v>11900</v>
      </c>
      <c r="B2263">
        <f>Consumos!L2263</f>
        <v>0</v>
      </c>
      <c r="C2263" s="35">
        <f>Consumos!M2263</f>
        <v>0</v>
      </c>
      <c r="D2263" s="35">
        <f>Consumos!B2263</f>
        <v>0</v>
      </c>
    </row>
    <row r="2264" spans="1:4" x14ac:dyDescent="0.15">
      <c r="A2264" t="str">
        <f>Consumos!K2264</f>
        <v>11900</v>
      </c>
      <c r="B2264">
        <f>Consumos!L2264</f>
        <v>0</v>
      </c>
      <c r="C2264" s="35">
        <f>Consumos!M2264</f>
        <v>0</v>
      </c>
      <c r="D2264" s="35">
        <f>Consumos!B2264</f>
        <v>0</v>
      </c>
    </row>
    <row r="2265" spans="1:4" x14ac:dyDescent="0.15">
      <c r="A2265" t="str">
        <f>Consumos!K2265</f>
        <v>11900</v>
      </c>
      <c r="B2265">
        <f>Consumos!L2265</f>
        <v>0</v>
      </c>
      <c r="C2265" s="35">
        <f>Consumos!M2265</f>
        <v>0</v>
      </c>
      <c r="D2265" s="35">
        <f>Consumos!B2265</f>
        <v>0</v>
      </c>
    </row>
    <row r="2266" spans="1:4" x14ac:dyDescent="0.15">
      <c r="A2266" t="str">
        <f>Consumos!K2266</f>
        <v>11900</v>
      </c>
      <c r="B2266">
        <f>Consumos!L2266</f>
        <v>0</v>
      </c>
      <c r="C2266" s="35">
        <f>Consumos!M2266</f>
        <v>0</v>
      </c>
      <c r="D2266" s="35">
        <f>Consumos!B2266</f>
        <v>0</v>
      </c>
    </row>
    <row r="2267" spans="1:4" x14ac:dyDescent="0.15">
      <c r="A2267" t="str">
        <f>Consumos!K2267</f>
        <v>11900</v>
      </c>
      <c r="B2267">
        <f>Consumos!L2267</f>
        <v>0</v>
      </c>
      <c r="C2267" s="35">
        <f>Consumos!M2267</f>
        <v>0</v>
      </c>
      <c r="D2267" s="35">
        <f>Consumos!B2267</f>
        <v>0</v>
      </c>
    </row>
    <row r="2268" spans="1:4" x14ac:dyDescent="0.15">
      <c r="A2268" t="str">
        <f>Consumos!K2268</f>
        <v>11900</v>
      </c>
      <c r="B2268">
        <f>Consumos!L2268</f>
        <v>0</v>
      </c>
      <c r="C2268" s="35">
        <f>Consumos!M2268</f>
        <v>0</v>
      </c>
      <c r="D2268" s="35">
        <f>Consumos!B2268</f>
        <v>0</v>
      </c>
    </row>
    <row r="2269" spans="1:4" x14ac:dyDescent="0.15">
      <c r="A2269" t="str">
        <f>Consumos!K2269</f>
        <v>11900</v>
      </c>
      <c r="B2269">
        <f>Consumos!L2269</f>
        <v>0</v>
      </c>
      <c r="C2269" s="35">
        <f>Consumos!M2269</f>
        <v>0</v>
      </c>
      <c r="D2269" s="35">
        <f>Consumos!B2269</f>
        <v>0</v>
      </c>
    </row>
    <row r="2270" spans="1:4" x14ac:dyDescent="0.15">
      <c r="A2270" t="str">
        <f>Consumos!K2270</f>
        <v>11900</v>
      </c>
      <c r="B2270">
        <f>Consumos!L2270</f>
        <v>0</v>
      </c>
      <c r="C2270" s="35">
        <f>Consumos!M2270</f>
        <v>0</v>
      </c>
      <c r="D2270" s="35">
        <f>Consumos!B2270</f>
        <v>0</v>
      </c>
    </row>
    <row r="2271" spans="1:4" x14ac:dyDescent="0.15">
      <c r="A2271" t="str">
        <f>Consumos!K2271</f>
        <v>11900</v>
      </c>
      <c r="B2271">
        <f>Consumos!L2271</f>
        <v>0</v>
      </c>
      <c r="C2271" s="35">
        <f>Consumos!M2271</f>
        <v>0</v>
      </c>
      <c r="D2271" s="35">
        <f>Consumos!B2271</f>
        <v>0</v>
      </c>
    </row>
    <row r="2272" spans="1:4" x14ac:dyDescent="0.15">
      <c r="A2272" t="str">
        <f>Consumos!K2272</f>
        <v>11900</v>
      </c>
      <c r="B2272">
        <f>Consumos!L2272</f>
        <v>0</v>
      </c>
      <c r="C2272" s="35">
        <f>Consumos!M2272</f>
        <v>0</v>
      </c>
      <c r="D2272" s="35">
        <f>Consumos!B2272</f>
        <v>0</v>
      </c>
    </row>
    <row r="2273" spans="1:4" x14ac:dyDescent="0.15">
      <c r="A2273" t="str">
        <f>Consumos!K2273</f>
        <v>11900</v>
      </c>
      <c r="B2273">
        <f>Consumos!L2273</f>
        <v>0</v>
      </c>
      <c r="C2273" s="35">
        <f>Consumos!M2273</f>
        <v>0</v>
      </c>
      <c r="D2273" s="35">
        <f>Consumos!B2273</f>
        <v>0</v>
      </c>
    </row>
    <row r="2274" spans="1:4" x14ac:dyDescent="0.15">
      <c r="A2274" t="str">
        <f>Consumos!K2274</f>
        <v>11900</v>
      </c>
      <c r="B2274">
        <f>Consumos!L2274</f>
        <v>0</v>
      </c>
      <c r="C2274" s="35">
        <f>Consumos!M2274</f>
        <v>0</v>
      </c>
      <c r="D2274" s="35">
        <f>Consumos!B2274</f>
        <v>0</v>
      </c>
    </row>
    <row r="2275" spans="1:4" x14ac:dyDescent="0.15">
      <c r="A2275" t="str">
        <f>Consumos!K2275</f>
        <v>11900</v>
      </c>
      <c r="B2275">
        <f>Consumos!L2275</f>
        <v>0</v>
      </c>
      <c r="C2275" s="35">
        <f>Consumos!M2275</f>
        <v>0</v>
      </c>
      <c r="D2275" s="35">
        <f>Consumos!B2275</f>
        <v>0</v>
      </c>
    </row>
    <row r="2276" spans="1:4" x14ac:dyDescent="0.15">
      <c r="A2276" t="str">
        <f>Consumos!K2276</f>
        <v>11900</v>
      </c>
      <c r="B2276">
        <f>Consumos!L2276</f>
        <v>0</v>
      </c>
      <c r="C2276" s="35">
        <f>Consumos!M2276</f>
        <v>0</v>
      </c>
      <c r="D2276" s="35">
        <f>Consumos!B2276</f>
        <v>0</v>
      </c>
    </row>
    <row r="2277" spans="1:4" x14ac:dyDescent="0.15">
      <c r="A2277" t="str">
        <f>Consumos!K2277</f>
        <v>11900</v>
      </c>
      <c r="B2277">
        <f>Consumos!L2277</f>
        <v>0</v>
      </c>
      <c r="C2277" s="35">
        <f>Consumos!M2277</f>
        <v>0</v>
      </c>
      <c r="D2277" s="35">
        <f>Consumos!B2277</f>
        <v>0</v>
      </c>
    </row>
    <row r="2278" spans="1:4" x14ac:dyDescent="0.15">
      <c r="A2278" t="str">
        <f>Consumos!K2278</f>
        <v>11900</v>
      </c>
      <c r="B2278">
        <f>Consumos!L2278</f>
        <v>0</v>
      </c>
      <c r="C2278" s="35">
        <f>Consumos!M2278</f>
        <v>0</v>
      </c>
      <c r="D2278" s="35">
        <f>Consumos!B2278</f>
        <v>0</v>
      </c>
    </row>
    <row r="2279" spans="1:4" x14ac:dyDescent="0.15">
      <c r="A2279" t="str">
        <f>Consumos!K2279</f>
        <v>11900</v>
      </c>
      <c r="B2279">
        <f>Consumos!L2279</f>
        <v>0</v>
      </c>
      <c r="C2279" s="35">
        <f>Consumos!M2279</f>
        <v>0</v>
      </c>
      <c r="D2279" s="35">
        <f>Consumos!B2279</f>
        <v>0</v>
      </c>
    </row>
    <row r="2280" spans="1:4" x14ac:dyDescent="0.15">
      <c r="A2280" t="str">
        <f>Consumos!K2280</f>
        <v>11900</v>
      </c>
      <c r="B2280">
        <f>Consumos!L2280</f>
        <v>0</v>
      </c>
      <c r="C2280" s="35">
        <f>Consumos!M2280</f>
        <v>0</v>
      </c>
      <c r="D2280" s="35">
        <f>Consumos!B2280</f>
        <v>0</v>
      </c>
    </row>
    <row r="2281" spans="1:4" x14ac:dyDescent="0.15">
      <c r="A2281" t="str">
        <f>Consumos!K2281</f>
        <v>11900</v>
      </c>
      <c r="B2281">
        <f>Consumos!L2281</f>
        <v>0</v>
      </c>
      <c r="C2281" s="35">
        <f>Consumos!M2281</f>
        <v>0</v>
      </c>
      <c r="D2281" s="35">
        <f>Consumos!B2281</f>
        <v>0</v>
      </c>
    </row>
    <row r="2282" spans="1:4" x14ac:dyDescent="0.15">
      <c r="A2282" t="str">
        <f>Consumos!K2282</f>
        <v>11900</v>
      </c>
      <c r="B2282">
        <f>Consumos!L2282</f>
        <v>0</v>
      </c>
      <c r="C2282" s="35">
        <f>Consumos!M2282</f>
        <v>0</v>
      </c>
      <c r="D2282" s="35">
        <f>Consumos!B2282</f>
        <v>0</v>
      </c>
    </row>
    <row r="2283" spans="1:4" x14ac:dyDescent="0.15">
      <c r="A2283" t="str">
        <f>Consumos!K2283</f>
        <v>11900</v>
      </c>
      <c r="B2283">
        <f>Consumos!L2283</f>
        <v>0</v>
      </c>
      <c r="C2283" s="35">
        <f>Consumos!M2283</f>
        <v>0</v>
      </c>
      <c r="D2283" s="35">
        <f>Consumos!B2283</f>
        <v>0</v>
      </c>
    </row>
    <row r="2284" spans="1:4" x14ac:dyDescent="0.15">
      <c r="A2284" t="str">
        <f>Consumos!K2284</f>
        <v>11900</v>
      </c>
      <c r="B2284">
        <f>Consumos!L2284</f>
        <v>0</v>
      </c>
      <c r="C2284" s="35">
        <f>Consumos!M2284</f>
        <v>0</v>
      </c>
      <c r="D2284" s="35">
        <f>Consumos!B2284</f>
        <v>0</v>
      </c>
    </row>
    <row r="2285" spans="1:4" x14ac:dyDescent="0.15">
      <c r="A2285" t="str">
        <f>Consumos!K2285</f>
        <v>11900</v>
      </c>
      <c r="B2285">
        <f>Consumos!L2285</f>
        <v>0</v>
      </c>
      <c r="C2285" s="35">
        <f>Consumos!M2285</f>
        <v>0</v>
      </c>
      <c r="D2285" s="35">
        <f>Consumos!B2285</f>
        <v>0</v>
      </c>
    </row>
    <row r="2286" spans="1:4" x14ac:dyDescent="0.15">
      <c r="A2286" t="str">
        <f>Consumos!K2286</f>
        <v>11900</v>
      </c>
      <c r="B2286">
        <f>Consumos!L2286</f>
        <v>0</v>
      </c>
      <c r="C2286" s="35">
        <f>Consumos!M2286</f>
        <v>0</v>
      </c>
      <c r="D2286" s="35">
        <f>Consumos!B2286</f>
        <v>0</v>
      </c>
    </row>
    <row r="2287" spans="1:4" x14ac:dyDescent="0.15">
      <c r="A2287" t="str">
        <f>Consumos!K2287</f>
        <v>11900</v>
      </c>
      <c r="B2287">
        <f>Consumos!L2287</f>
        <v>0</v>
      </c>
      <c r="C2287" s="35">
        <f>Consumos!M2287</f>
        <v>0</v>
      </c>
      <c r="D2287" s="35">
        <f>Consumos!B2287</f>
        <v>0</v>
      </c>
    </row>
    <row r="2288" spans="1:4" x14ac:dyDescent="0.15">
      <c r="A2288" t="str">
        <f>Consumos!K2288</f>
        <v>11900</v>
      </c>
      <c r="B2288">
        <f>Consumos!L2288</f>
        <v>0</v>
      </c>
      <c r="C2288" s="35">
        <f>Consumos!M2288</f>
        <v>0</v>
      </c>
      <c r="D2288" s="35">
        <f>Consumos!B2288</f>
        <v>0</v>
      </c>
    </row>
    <row r="2289" spans="1:4" x14ac:dyDescent="0.15">
      <c r="A2289" t="str">
        <f>Consumos!K2289</f>
        <v>11900</v>
      </c>
      <c r="B2289">
        <f>Consumos!L2289</f>
        <v>0</v>
      </c>
      <c r="C2289" s="35">
        <f>Consumos!M2289</f>
        <v>0</v>
      </c>
      <c r="D2289" s="35">
        <f>Consumos!B2289</f>
        <v>0</v>
      </c>
    </row>
    <row r="2290" spans="1:4" x14ac:dyDescent="0.15">
      <c r="A2290" t="str">
        <f>Consumos!K2290</f>
        <v>11900</v>
      </c>
      <c r="B2290">
        <f>Consumos!L2290</f>
        <v>0</v>
      </c>
      <c r="C2290" s="35">
        <f>Consumos!M2290</f>
        <v>0</v>
      </c>
      <c r="D2290" s="35">
        <f>Consumos!B2290</f>
        <v>0</v>
      </c>
    </row>
    <row r="2291" spans="1:4" x14ac:dyDescent="0.15">
      <c r="A2291" t="str">
        <f>Consumos!K2291</f>
        <v>11900</v>
      </c>
      <c r="B2291">
        <f>Consumos!L2291</f>
        <v>0</v>
      </c>
      <c r="C2291" s="35">
        <f>Consumos!M2291</f>
        <v>0</v>
      </c>
      <c r="D2291" s="35">
        <f>Consumos!B2291</f>
        <v>0</v>
      </c>
    </row>
    <row r="2292" spans="1:4" x14ac:dyDescent="0.15">
      <c r="A2292" t="str">
        <f>Consumos!K2292</f>
        <v>11900</v>
      </c>
      <c r="B2292">
        <f>Consumos!L2292</f>
        <v>0</v>
      </c>
      <c r="C2292" s="35">
        <f>Consumos!M2292</f>
        <v>0</v>
      </c>
      <c r="D2292" s="35">
        <f>Consumos!B2292</f>
        <v>0</v>
      </c>
    </row>
    <row r="2293" spans="1:4" x14ac:dyDescent="0.15">
      <c r="A2293" t="str">
        <f>Consumos!K2293</f>
        <v>11900</v>
      </c>
      <c r="B2293">
        <f>Consumos!L2293</f>
        <v>0</v>
      </c>
      <c r="C2293" s="35">
        <f>Consumos!M2293</f>
        <v>0</v>
      </c>
      <c r="D2293" s="35">
        <f>Consumos!B2293</f>
        <v>0</v>
      </c>
    </row>
    <row r="2294" spans="1:4" x14ac:dyDescent="0.15">
      <c r="A2294" t="str">
        <f>Consumos!K2294</f>
        <v>11900</v>
      </c>
      <c r="B2294">
        <f>Consumos!L2294</f>
        <v>0</v>
      </c>
      <c r="C2294" s="35">
        <f>Consumos!M2294</f>
        <v>0</v>
      </c>
      <c r="D2294" s="35">
        <f>Consumos!B2294</f>
        <v>0</v>
      </c>
    </row>
    <row r="2295" spans="1:4" x14ac:dyDescent="0.15">
      <c r="A2295" t="str">
        <f>Consumos!K2295</f>
        <v>11900</v>
      </c>
      <c r="B2295">
        <f>Consumos!L2295</f>
        <v>0</v>
      </c>
      <c r="C2295" s="35">
        <f>Consumos!M2295</f>
        <v>0</v>
      </c>
      <c r="D2295" s="35">
        <f>Consumos!B2295</f>
        <v>0</v>
      </c>
    </row>
    <row r="2296" spans="1:4" x14ac:dyDescent="0.15">
      <c r="A2296" t="str">
        <f>Consumos!K2296</f>
        <v>11900</v>
      </c>
      <c r="B2296">
        <f>Consumos!L2296</f>
        <v>0</v>
      </c>
      <c r="C2296" s="35">
        <f>Consumos!M2296</f>
        <v>0</v>
      </c>
      <c r="D2296" s="35">
        <f>Consumos!B2296</f>
        <v>0</v>
      </c>
    </row>
    <row r="2297" spans="1:4" x14ac:dyDescent="0.15">
      <c r="A2297" t="str">
        <f>Consumos!K2297</f>
        <v>11900</v>
      </c>
      <c r="B2297">
        <f>Consumos!L2297</f>
        <v>0</v>
      </c>
      <c r="C2297" s="35">
        <f>Consumos!M2297</f>
        <v>0</v>
      </c>
      <c r="D2297" s="35">
        <f>Consumos!B2297</f>
        <v>0</v>
      </c>
    </row>
    <row r="2298" spans="1:4" x14ac:dyDescent="0.15">
      <c r="A2298" t="str">
        <f>Consumos!K2298</f>
        <v>11900</v>
      </c>
      <c r="B2298">
        <f>Consumos!L2298</f>
        <v>0</v>
      </c>
      <c r="C2298" s="35">
        <f>Consumos!M2298</f>
        <v>0</v>
      </c>
      <c r="D2298" s="35">
        <f>Consumos!B2298</f>
        <v>0</v>
      </c>
    </row>
    <row r="2299" spans="1:4" x14ac:dyDescent="0.15">
      <c r="A2299" t="str">
        <f>Consumos!K2299</f>
        <v>11900</v>
      </c>
      <c r="B2299">
        <f>Consumos!L2299</f>
        <v>0</v>
      </c>
      <c r="C2299" s="35">
        <f>Consumos!M2299</f>
        <v>0</v>
      </c>
      <c r="D2299" s="35">
        <f>Consumos!B2299</f>
        <v>0</v>
      </c>
    </row>
    <row r="2300" spans="1:4" x14ac:dyDescent="0.15">
      <c r="A2300" t="str">
        <f>Consumos!K2300</f>
        <v>11900</v>
      </c>
      <c r="B2300">
        <f>Consumos!L2300</f>
        <v>0</v>
      </c>
      <c r="C2300" s="35">
        <f>Consumos!M2300</f>
        <v>0</v>
      </c>
      <c r="D2300" s="35">
        <f>Consumos!B2300</f>
        <v>0</v>
      </c>
    </row>
    <row r="2301" spans="1:4" x14ac:dyDescent="0.15">
      <c r="A2301" t="str">
        <f>Consumos!K2301</f>
        <v>11900</v>
      </c>
      <c r="B2301">
        <f>Consumos!L2301</f>
        <v>0</v>
      </c>
      <c r="C2301" s="35">
        <f>Consumos!M2301</f>
        <v>0</v>
      </c>
      <c r="D2301" s="35">
        <f>Consumos!B2301</f>
        <v>0</v>
      </c>
    </row>
    <row r="2302" spans="1:4" x14ac:dyDescent="0.15">
      <c r="A2302" t="str">
        <f>Consumos!K2302</f>
        <v>11900</v>
      </c>
      <c r="B2302">
        <f>Consumos!L2302</f>
        <v>0</v>
      </c>
      <c r="C2302" s="35">
        <f>Consumos!M2302</f>
        <v>0</v>
      </c>
      <c r="D2302" s="35">
        <f>Consumos!B2302</f>
        <v>0</v>
      </c>
    </row>
    <row r="2303" spans="1:4" x14ac:dyDescent="0.15">
      <c r="A2303" t="str">
        <f>Consumos!K2303</f>
        <v>11900</v>
      </c>
      <c r="B2303">
        <f>Consumos!L2303</f>
        <v>0</v>
      </c>
      <c r="C2303" s="35">
        <f>Consumos!M2303</f>
        <v>0</v>
      </c>
      <c r="D2303" s="35">
        <f>Consumos!B2303</f>
        <v>0</v>
      </c>
    </row>
    <row r="2304" spans="1:4" x14ac:dyDescent="0.15">
      <c r="A2304" t="str">
        <f>Consumos!K2304</f>
        <v>11900</v>
      </c>
      <c r="B2304">
        <f>Consumos!L2304</f>
        <v>0</v>
      </c>
      <c r="C2304" s="35">
        <f>Consumos!M2304</f>
        <v>0</v>
      </c>
      <c r="D2304" s="35">
        <f>Consumos!B2304</f>
        <v>0</v>
      </c>
    </row>
    <row r="2305" spans="1:4" x14ac:dyDescent="0.15">
      <c r="A2305" t="str">
        <f>Consumos!K2305</f>
        <v>11900</v>
      </c>
      <c r="B2305">
        <f>Consumos!L2305</f>
        <v>0</v>
      </c>
      <c r="C2305" s="35">
        <f>Consumos!M2305</f>
        <v>0</v>
      </c>
      <c r="D2305" s="35">
        <f>Consumos!B2305</f>
        <v>0</v>
      </c>
    </row>
    <row r="2306" spans="1:4" x14ac:dyDescent="0.15">
      <c r="A2306" t="str">
        <f>Consumos!K2306</f>
        <v>11900</v>
      </c>
      <c r="B2306">
        <f>Consumos!L2306</f>
        <v>0</v>
      </c>
      <c r="C2306" s="35">
        <f>Consumos!M2306</f>
        <v>0</v>
      </c>
      <c r="D2306" s="35">
        <f>Consumos!B2306</f>
        <v>0</v>
      </c>
    </row>
    <row r="2307" spans="1:4" x14ac:dyDescent="0.15">
      <c r="A2307" t="str">
        <f>Consumos!K2307</f>
        <v>11900</v>
      </c>
      <c r="B2307">
        <f>Consumos!L2307</f>
        <v>0</v>
      </c>
      <c r="C2307" s="35">
        <f>Consumos!M2307</f>
        <v>0</v>
      </c>
      <c r="D2307" s="35">
        <f>Consumos!B2307</f>
        <v>0</v>
      </c>
    </row>
    <row r="2308" spans="1:4" x14ac:dyDescent="0.15">
      <c r="A2308" t="str">
        <f>Consumos!K2308</f>
        <v>11900</v>
      </c>
      <c r="B2308">
        <f>Consumos!L2308</f>
        <v>0</v>
      </c>
      <c r="C2308" s="35">
        <f>Consumos!M2308</f>
        <v>0</v>
      </c>
      <c r="D2308" s="35">
        <f>Consumos!B2308</f>
        <v>0</v>
      </c>
    </row>
    <row r="2309" spans="1:4" x14ac:dyDescent="0.15">
      <c r="A2309" t="str">
        <f>Consumos!K2309</f>
        <v>11900</v>
      </c>
      <c r="B2309">
        <f>Consumos!L2309</f>
        <v>0</v>
      </c>
      <c r="C2309" s="35">
        <f>Consumos!M2309</f>
        <v>0</v>
      </c>
      <c r="D2309" s="35">
        <f>Consumos!B2309</f>
        <v>0</v>
      </c>
    </row>
    <row r="2310" spans="1:4" x14ac:dyDescent="0.15">
      <c r="A2310" t="str">
        <f>Consumos!K2310</f>
        <v>11900</v>
      </c>
      <c r="B2310">
        <f>Consumos!L2310</f>
        <v>0</v>
      </c>
      <c r="C2310" s="35">
        <f>Consumos!M2310</f>
        <v>0</v>
      </c>
      <c r="D2310" s="35">
        <f>Consumos!B2310</f>
        <v>0</v>
      </c>
    </row>
    <row r="2311" spans="1:4" x14ac:dyDescent="0.15">
      <c r="A2311" t="str">
        <f>Consumos!K2311</f>
        <v>11900</v>
      </c>
      <c r="B2311">
        <f>Consumos!L2311</f>
        <v>0</v>
      </c>
      <c r="C2311" s="35">
        <f>Consumos!M2311</f>
        <v>0</v>
      </c>
      <c r="D2311" s="35">
        <f>Consumos!B2311</f>
        <v>0</v>
      </c>
    </row>
    <row r="2312" spans="1:4" x14ac:dyDescent="0.15">
      <c r="A2312" t="str">
        <f>Consumos!K2312</f>
        <v>11900</v>
      </c>
      <c r="B2312">
        <f>Consumos!L2312</f>
        <v>0</v>
      </c>
      <c r="C2312" s="35">
        <f>Consumos!M2312</f>
        <v>0</v>
      </c>
      <c r="D2312" s="35">
        <f>Consumos!B2312</f>
        <v>0</v>
      </c>
    </row>
    <row r="2313" spans="1:4" x14ac:dyDescent="0.15">
      <c r="A2313" t="str">
        <f>Consumos!K2313</f>
        <v>11900</v>
      </c>
      <c r="B2313">
        <f>Consumos!L2313</f>
        <v>0</v>
      </c>
      <c r="C2313" s="35">
        <f>Consumos!M2313</f>
        <v>0</v>
      </c>
      <c r="D2313" s="35">
        <f>Consumos!B2313</f>
        <v>0</v>
      </c>
    </row>
    <row r="2314" spans="1:4" x14ac:dyDescent="0.15">
      <c r="A2314" t="str">
        <f>Consumos!K2314</f>
        <v>11900</v>
      </c>
      <c r="B2314">
        <f>Consumos!L2314</f>
        <v>0</v>
      </c>
      <c r="C2314" s="35">
        <f>Consumos!M2314</f>
        <v>0</v>
      </c>
      <c r="D2314" s="35">
        <f>Consumos!B2314</f>
        <v>0</v>
      </c>
    </row>
    <row r="2315" spans="1:4" x14ac:dyDescent="0.15">
      <c r="A2315" t="str">
        <f>Consumos!K2315</f>
        <v>11900</v>
      </c>
      <c r="B2315">
        <f>Consumos!L2315</f>
        <v>0</v>
      </c>
      <c r="C2315" s="35">
        <f>Consumos!M2315</f>
        <v>0</v>
      </c>
      <c r="D2315" s="35">
        <f>Consumos!B2315</f>
        <v>0</v>
      </c>
    </row>
    <row r="2316" spans="1:4" x14ac:dyDescent="0.15">
      <c r="A2316" t="str">
        <f>Consumos!K2316</f>
        <v>11900</v>
      </c>
      <c r="B2316">
        <f>Consumos!L2316</f>
        <v>0</v>
      </c>
      <c r="C2316" s="35">
        <f>Consumos!M2316</f>
        <v>0</v>
      </c>
      <c r="D2316" s="35">
        <f>Consumos!B2316</f>
        <v>0</v>
      </c>
    </row>
    <row r="2317" spans="1:4" x14ac:dyDescent="0.15">
      <c r="A2317" t="str">
        <f>Consumos!K2317</f>
        <v>11900</v>
      </c>
      <c r="B2317">
        <f>Consumos!L2317</f>
        <v>0</v>
      </c>
      <c r="C2317" s="35">
        <f>Consumos!M2317</f>
        <v>0</v>
      </c>
      <c r="D2317" s="35">
        <f>Consumos!B2317</f>
        <v>0</v>
      </c>
    </row>
    <row r="2318" spans="1:4" x14ac:dyDescent="0.15">
      <c r="A2318" t="str">
        <f>Consumos!K2318</f>
        <v>11900</v>
      </c>
      <c r="B2318">
        <f>Consumos!L2318</f>
        <v>0</v>
      </c>
      <c r="C2318" s="35">
        <f>Consumos!M2318</f>
        <v>0</v>
      </c>
      <c r="D2318" s="35">
        <f>Consumos!B2318</f>
        <v>0</v>
      </c>
    </row>
    <row r="2319" spans="1:4" x14ac:dyDescent="0.15">
      <c r="A2319" t="str">
        <f>Consumos!K2319</f>
        <v>11900</v>
      </c>
      <c r="B2319">
        <f>Consumos!L2319</f>
        <v>0</v>
      </c>
      <c r="C2319" s="35">
        <f>Consumos!M2319</f>
        <v>0</v>
      </c>
      <c r="D2319" s="35">
        <f>Consumos!B2319</f>
        <v>0</v>
      </c>
    </row>
    <row r="2320" spans="1:4" x14ac:dyDescent="0.15">
      <c r="A2320" t="str">
        <f>Consumos!K2320</f>
        <v>11900</v>
      </c>
      <c r="B2320">
        <f>Consumos!L2320</f>
        <v>0</v>
      </c>
      <c r="C2320" s="35">
        <f>Consumos!M2320</f>
        <v>0</v>
      </c>
      <c r="D2320" s="35">
        <f>Consumos!B2320</f>
        <v>0</v>
      </c>
    </row>
    <row r="2321" spans="1:4" x14ac:dyDescent="0.15">
      <c r="A2321" t="str">
        <f>Consumos!K2321</f>
        <v>11900</v>
      </c>
      <c r="B2321">
        <f>Consumos!L2321</f>
        <v>0</v>
      </c>
      <c r="C2321" s="35">
        <f>Consumos!M2321</f>
        <v>0</v>
      </c>
      <c r="D2321" s="35">
        <f>Consumos!B2321</f>
        <v>0</v>
      </c>
    </row>
    <row r="2322" spans="1:4" x14ac:dyDescent="0.15">
      <c r="A2322" t="str">
        <f>Consumos!K2322</f>
        <v>11900</v>
      </c>
      <c r="B2322">
        <f>Consumos!L2322</f>
        <v>0</v>
      </c>
      <c r="C2322" s="35">
        <f>Consumos!M2322</f>
        <v>0</v>
      </c>
      <c r="D2322" s="35">
        <f>Consumos!B2322</f>
        <v>0</v>
      </c>
    </row>
    <row r="2323" spans="1:4" x14ac:dyDescent="0.15">
      <c r="A2323" t="str">
        <f>Consumos!K2323</f>
        <v>11900</v>
      </c>
      <c r="B2323">
        <f>Consumos!L2323</f>
        <v>0</v>
      </c>
      <c r="C2323" s="35">
        <f>Consumos!M2323</f>
        <v>0</v>
      </c>
      <c r="D2323" s="35">
        <f>Consumos!B2323</f>
        <v>0</v>
      </c>
    </row>
    <row r="2324" spans="1:4" x14ac:dyDescent="0.15">
      <c r="A2324" t="str">
        <f>Consumos!K2324</f>
        <v>11900</v>
      </c>
      <c r="B2324">
        <f>Consumos!L2324</f>
        <v>0</v>
      </c>
      <c r="C2324" s="35">
        <f>Consumos!M2324</f>
        <v>0</v>
      </c>
      <c r="D2324" s="35">
        <f>Consumos!B2324</f>
        <v>0</v>
      </c>
    </row>
    <row r="2325" spans="1:4" x14ac:dyDescent="0.15">
      <c r="A2325" t="str">
        <f>Consumos!K2325</f>
        <v>11900</v>
      </c>
      <c r="B2325">
        <f>Consumos!L2325</f>
        <v>0</v>
      </c>
      <c r="C2325" s="35">
        <f>Consumos!M2325</f>
        <v>0</v>
      </c>
      <c r="D2325" s="35">
        <f>Consumos!B2325</f>
        <v>0</v>
      </c>
    </row>
    <row r="2326" spans="1:4" x14ac:dyDescent="0.15">
      <c r="A2326" t="str">
        <f>Consumos!K2326</f>
        <v>11900</v>
      </c>
      <c r="B2326">
        <f>Consumos!L2326</f>
        <v>0</v>
      </c>
      <c r="C2326" s="35">
        <f>Consumos!M2326</f>
        <v>0</v>
      </c>
      <c r="D2326" s="35">
        <f>Consumos!B2326</f>
        <v>0</v>
      </c>
    </row>
    <row r="2327" spans="1:4" x14ac:dyDescent="0.15">
      <c r="A2327" t="str">
        <f>Consumos!K2327</f>
        <v>11900</v>
      </c>
      <c r="B2327">
        <f>Consumos!L2327</f>
        <v>0</v>
      </c>
      <c r="C2327" s="35">
        <f>Consumos!M2327</f>
        <v>0</v>
      </c>
      <c r="D2327" s="35">
        <f>Consumos!B2327</f>
        <v>0</v>
      </c>
    </row>
    <row r="2328" spans="1:4" x14ac:dyDescent="0.15">
      <c r="A2328" t="str">
        <f>Consumos!K2328</f>
        <v>11900</v>
      </c>
      <c r="B2328">
        <f>Consumos!L2328</f>
        <v>0</v>
      </c>
      <c r="C2328" s="35">
        <f>Consumos!M2328</f>
        <v>0</v>
      </c>
      <c r="D2328" s="35">
        <f>Consumos!B2328</f>
        <v>0</v>
      </c>
    </row>
    <row r="2329" spans="1:4" x14ac:dyDescent="0.15">
      <c r="A2329" t="str">
        <f>Consumos!K2329</f>
        <v>11900</v>
      </c>
      <c r="B2329">
        <f>Consumos!L2329</f>
        <v>0</v>
      </c>
      <c r="C2329" s="35">
        <f>Consumos!M2329</f>
        <v>0</v>
      </c>
      <c r="D2329" s="35">
        <f>Consumos!B2329</f>
        <v>0</v>
      </c>
    </row>
    <row r="2330" spans="1:4" x14ac:dyDescent="0.15">
      <c r="A2330" t="str">
        <f>Consumos!K2330</f>
        <v>11900</v>
      </c>
      <c r="B2330">
        <f>Consumos!L2330</f>
        <v>0</v>
      </c>
      <c r="C2330" s="35">
        <f>Consumos!M2330</f>
        <v>0</v>
      </c>
      <c r="D2330" s="35">
        <f>Consumos!B2330</f>
        <v>0</v>
      </c>
    </row>
    <row r="2331" spans="1:4" x14ac:dyDescent="0.15">
      <c r="A2331" t="str">
        <f>Consumos!K2331</f>
        <v>11900</v>
      </c>
      <c r="B2331">
        <f>Consumos!L2331</f>
        <v>0</v>
      </c>
      <c r="C2331" s="35">
        <f>Consumos!M2331</f>
        <v>0</v>
      </c>
      <c r="D2331" s="35">
        <f>Consumos!B2331</f>
        <v>0</v>
      </c>
    </row>
    <row r="2332" spans="1:4" x14ac:dyDescent="0.15">
      <c r="A2332" t="str">
        <f>Consumos!K2332</f>
        <v>11900</v>
      </c>
      <c r="B2332">
        <f>Consumos!L2332</f>
        <v>0</v>
      </c>
      <c r="C2332" s="35">
        <f>Consumos!M2332</f>
        <v>0</v>
      </c>
      <c r="D2332" s="35">
        <f>Consumos!B2332</f>
        <v>0</v>
      </c>
    </row>
    <row r="2333" spans="1:4" x14ac:dyDescent="0.15">
      <c r="A2333" t="str">
        <f>Consumos!K2333</f>
        <v>11900</v>
      </c>
      <c r="B2333">
        <f>Consumos!L2333</f>
        <v>0</v>
      </c>
      <c r="C2333" s="35">
        <f>Consumos!M2333</f>
        <v>0</v>
      </c>
      <c r="D2333" s="35">
        <f>Consumos!B2333</f>
        <v>0</v>
      </c>
    </row>
    <row r="2334" spans="1:4" x14ac:dyDescent="0.15">
      <c r="A2334" t="str">
        <f>Consumos!K2334</f>
        <v>11900</v>
      </c>
      <c r="B2334">
        <f>Consumos!L2334</f>
        <v>0</v>
      </c>
      <c r="C2334" s="35">
        <f>Consumos!M2334</f>
        <v>0</v>
      </c>
      <c r="D2334" s="35">
        <f>Consumos!B2334</f>
        <v>0</v>
      </c>
    </row>
    <row r="2335" spans="1:4" x14ac:dyDescent="0.15">
      <c r="A2335" t="str">
        <f>Consumos!K2335</f>
        <v>11900</v>
      </c>
      <c r="B2335">
        <f>Consumos!L2335</f>
        <v>0</v>
      </c>
      <c r="C2335" s="35">
        <f>Consumos!M2335</f>
        <v>0</v>
      </c>
      <c r="D2335" s="35">
        <f>Consumos!B2335</f>
        <v>0</v>
      </c>
    </row>
    <row r="2336" spans="1:4" x14ac:dyDescent="0.15">
      <c r="A2336" t="str">
        <f>Consumos!K2336</f>
        <v>11900</v>
      </c>
      <c r="B2336">
        <f>Consumos!L2336</f>
        <v>0</v>
      </c>
      <c r="C2336" s="35">
        <f>Consumos!M2336</f>
        <v>0</v>
      </c>
      <c r="D2336" s="35">
        <f>Consumos!B2336</f>
        <v>0</v>
      </c>
    </row>
    <row r="2337" spans="1:4" x14ac:dyDescent="0.15">
      <c r="A2337" t="str">
        <f>Consumos!K2337</f>
        <v>11900</v>
      </c>
      <c r="B2337">
        <f>Consumos!L2337</f>
        <v>0</v>
      </c>
      <c r="C2337" s="35">
        <f>Consumos!M2337</f>
        <v>0</v>
      </c>
      <c r="D2337" s="35">
        <f>Consumos!B2337</f>
        <v>0</v>
      </c>
    </row>
    <row r="2338" spans="1:4" x14ac:dyDescent="0.15">
      <c r="A2338" t="str">
        <f>Consumos!K2338</f>
        <v>11900</v>
      </c>
      <c r="B2338">
        <f>Consumos!L2338</f>
        <v>0</v>
      </c>
      <c r="C2338" s="35">
        <f>Consumos!M2338</f>
        <v>0</v>
      </c>
      <c r="D2338" s="35">
        <f>Consumos!B2338</f>
        <v>0</v>
      </c>
    </row>
    <row r="2339" spans="1:4" x14ac:dyDescent="0.15">
      <c r="A2339" t="str">
        <f>Consumos!K2339</f>
        <v>11900</v>
      </c>
      <c r="B2339">
        <f>Consumos!L2339</f>
        <v>0</v>
      </c>
      <c r="C2339" s="35">
        <f>Consumos!M2339</f>
        <v>0</v>
      </c>
      <c r="D2339" s="35">
        <f>Consumos!B2339</f>
        <v>0</v>
      </c>
    </row>
    <row r="2340" spans="1:4" x14ac:dyDescent="0.15">
      <c r="A2340" t="str">
        <f>Consumos!K2340</f>
        <v>11900</v>
      </c>
      <c r="B2340">
        <f>Consumos!L2340</f>
        <v>0</v>
      </c>
      <c r="C2340" s="35">
        <f>Consumos!M2340</f>
        <v>0</v>
      </c>
      <c r="D2340" s="35">
        <f>Consumos!B2340</f>
        <v>0</v>
      </c>
    </row>
    <row r="2341" spans="1:4" x14ac:dyDescent="0.15">
      <c r="A2341" t="str">
        <f>Consumos!K2341</f>
        <v>11900</v>
      </c>
      <c r="B2341">
        <f>Consumos!L2341</f>
        <v>0</v>
      </c>
      <c r="C2341" s="35">
        <f>Consumos!M2341</f>
        <v>0</v>
      </c>
      <c r="D2341" s="35">
        <f>Consumos!B2341</f>
        <v>0</v>
      </c>
    </row>
    <row r="2342" spans="1:4" x14ac:dyDescent="0.15">
      <c r="A2342" t="str">
        <f>Consumos!K2342</f>
        <v>11900</v>
      </c>
      <c r="B2342">
        <f>Consumos!L2342</f>
        <v>0</v>
      </c>
      <c r="C2342" s="35">
        <f>Consumos!M2342</f>
        <v>0</v>
      </c>
      <c r="D2342" s="35">
        <f>Consumos!B2342</f>
        <v>0</v>
      </c>
    </row>
    <row r="2343" spans="1:4" x14ac:dyDescent="0.15">
      <c r="A2343" t="str">
        <f>Consumos!K2343</f>
        <v>11900</v>
      </c>
      <c r="B2343">
        <f>Consumos!L2343</f>
        <v>0</v>
      </c>
      <c r="C2343" s="35">
        <f>Consumos!M2343</f>
        <v>0</v>
      </c>
      <c r="D2343" s="35">
        <f>Consumos!B2343</f>
        <v>0</v>
      </c>
    </row>
    <row r="2344" spans="1:4" x14ac:dyDescent="0.15">
      <c r="A2344" t="str">
        <f>Consumos!K2344</f>
        <v>11900</v>
      </c>
      <c r="B2344">
        <f>Consumos!L2344</f>
        <v>0</v>
      </c>
      <c r="C2344" s="35">
        <f>Consumos!M2344</f>
        <v>0</v>
      </c>
      <c r="D2344" s="35">
        <f>Consumos!B2344</f>
        <v>0</v>
      </c>
    </row>
    <row r="2345" spans="1:4" x14ac:dyDescent="0.15">
      <c r="A2345" t="str">
        <f>Consumos!K2345</f>
        <v>11900</v>
      </c>
      <c r="B2345">
        <f>Consumos!L2345</f>
        <v>0</v>
      </c>
      <c r="C2345" s="35">
        <f>Consumos!M2345</f>
        <v>0</v>
      </c>
      <c r="D2345" s="35">
        <f>Consumos!B2345</f>
        <v>0</v>
      </c>
    </row>
    <row r="2346" spans="1:4" x14ac:dyDescent="0.15">
      <c r="A2346" t="str">
        <f>Consumos!K2346</f>
        <v>11900</v>
      </c>
      <c r="B2346">
        <f>Consumos!L2346</f>
        <v>0</v>
      </c>
      <c r="C2346" s="35">
        <f>Consumos!M2346</f>
        <v>0</v>
      </c>
      <c r="D2346" s="35">
        <f>Consumos!B2346</f>
        <v>0</v>
      </c>
    </row>
    <row r="2347" spans="1:4" x14ac:dyDescent="0.15">
      <c r="A2347" t="str">
        <f>Consumos!K2347</f>
        <v>11900</v>
      </c>
      <c r="B2347">
        <f>Consumos!L2347</f>
        <v>0</v>
      </c>
      <c r="C2347" s="35">
        <f>Consumos!M2347</f>
        <v>0</v>
      </c>
      <c r="D2347" s="35">
        <f>Consumos!B2347</f>
        <v>0</v>
      </c>
    </row>
    <row r="2348" spans="1:4" x14ac:dyDescent="0.15">
      <c r="A2348" t="str">
        <f>Consumos!K2348</f>
        <v>11900</v>
      </c>
      <c r="B2348">
        <f>Consumos!L2348</f>
        <v>0</v>
      </c>
      <c r="C2348" s="35">
        <f>Consumos!M2348</f>
        <v>0</v>
      </c>
      <c r="D2348" s="35">
        <f>Consumos!B2348</f>
        <v>0</v>
      </c>
    </row>
    <row r="2349" spans="1:4" x14ac:dyDescent="0.15">
      <c r="A2349" t="str">
        <f>Consumos!K2349</f>
        <v>11900</v>
      </c>
      <c r="B2349">
        <f>Consumos!L2349</f>
        <v>0</v>
      </c>
      <c r="C2349" s="35">
        <f>Consumos!M2349</f>
        <v>0</v>
      </c>
      <c r="D2349" s="35">
        <f>Consumos!B2349</f>
        <v>0</v>
      </c>
    </row>
    <row r="2350" spans="1:4" x14ac:dyDescent="0.15">
      <c r="A2350" t="str">
        <f>Consumos!K2350</f>
        <v>11900</v>
      </c>
      <c r="B2350">
        <f>Consumos!L2350</f>
        <v>0</v>
      </c>
      <c r="C2350" s="35">
        <f>Consumos!M2350</f>
        <v>0</v>
      </c>
      <c r="D2350" s="35">
        <f>Consumos!B2350</f>
        <v>0</v>
      </c>
    </row>
    <row r="2351" spans="1:4" x14ac:dyDescent="0.15">
      <c r="A2351" t="str">
        <f>Consumos!K2351</f>
        <v>11900</v>
      </c>
      <c r="B2351">
        <f>Consumos!L2351</f>
        <v>0</v>
      </c>
      <c r="C2351" s="35">
        <f>Consumos!M2351</f>
        <v>0</v>
      </c>
      <c r="D2351" s="35">
        <f>Consumos!B2351</f>
        <v>0</v>
      </c>
    </row>
    <row r="2352" spans="1:4" x14ac:dyDescent="0.15">
      <c r="A2352" t="str">
        <f>Consumos!K2352</f>
        <v>11900</v>
      </c>
      <c r="B2352">
        <f>Consumos!L2352</f>
        <v>0</v>
      </c>
      <c r="C2352" s="35">
        <f>Consumos!M2352</f>
        <v>0</v>
      </c>
      <c r="D2352" s="35">
        <f>Consumos!B2352</f>
        <v>0</v>
      </c>
    </row>
    <row r="2353" spans="1:4" x14ac:dyDescent="0.15">
      <c r="A2353" t="str">
        <f>Consumos!K2353</f>
        <v>11900</v>
      </c>
      <c r="B2353">
        <f>Consumos!L2353</f>
        <v>0</v>
      </c>
      <c r="C2353" s="35">
        <f>Consumos!M2353</f>
        <v>0</v>
      </c>
      <c r="D2353" s="35">
        <f>Consumos!B2353</f>
        <v>0</v>
      </c>
    </row>
    <row r="2354" spans="1:4" x14ac:dyDescent="0.15">
      <c r="A2354" t="str">
        <f>Consumos!K2354</f>
        <v>11900</v>
      </c>
      <c r="B2354">
        <f>Consumos!L2354</f>
        <v>0</v>
      </c>
      <c r="C2354" s="35">
        <f>Consumos!M2354</f>
        <v>0</v>
      </c>
      <c r="D2354" s="35">
        <f>Consumos!B2354</f>
        <v>0</v>
      </c>
    </row>
    <row r="2355" spans="1:4" x14ac:dyDescent="0.15">
      <c r="A2355" t="str">
        <f>Consumos!K2355</f>
        <v>11900</v>
      </c>
      <c r="B2355">
        <f>Consumos!L2355</f>
        <v>0</v>
      </c>
      <c r="C2355" s="35">
        <f>Consumos!M2355</f>
        <v>0</v>
      </c>
      <c r="D2355" s="35">
        <f>Consumos!B2355</f>
        <v>0</v>
      </c>
    </row>
    <row r="2356" spans="1:4" x14ac:dyDescent="0.15">
      <c r="A2356" t="str">
        <f>Consumos!K2356</f>
        <v>11900</v>
      </c>
      <c r="B2356">
        <f>Consumos!L2356</f>
        <v>0</v>
      </c>
      <c r="C2356" s="35">
        <f>Consumos!M2356</f>
        <v>0</v>
      </c>
      <c r="D2356" s="35">
        <f>Consumos!B2356</f>
        <v>0</v>
      </c>
    </row>
    <row r="2357" spans="1:4" x14ac:dyDescent="0.15">
      <c r="A2357" t="str">
        <f>Consumos!K2357</f>
        <v>11900</v>
      </c>
      <c r="B2357">
        <f>Consumos!L2357</f>
        <v>0</v>
      </c>
      <c r="C2357" s="35">
        <f>Consumos!M2357</f>
        <v>0</v>
      </c>
      <c r="D2357" s="35">
        <f>Consumos!B2357</f>
        <v>0</v>
      </c>
    </row>
    <row r="2358" spans="1:4" x14ac:dyDescent="0.15">
      <c r="A2358" t="str">
        <f>Consumos!K2358</f>
        <v>11900</v>
      </c>
      <c r="B2358">
        <f>Consumos!L2358</f>
        <v>0</v>
      </c>
      <c r="C2358" s="35">
        <f>Consumos!M2358</f>
        <v>0</v>
      </c>
      <c r="D2358" s="35">
        <f>Consumos!B2358</f>
        <v>0</v>
      </c>
    </row>
    <row r="2359" spans="1:4" x14ac:dyDescent="0.15">
      <c r="A2359" t="str">
        <f>Consumos!K2359</f>
        <v>11900</v>
      </c>
      <c r="B2359">
        <f>Consumos!L2359</f>
        <v>0</v>
      </c>
      <c r="C2359" s="35">
        <f>Consumos!M2359</f>
        <v>0</v>
      </c>
      <c r="D2359" s="35">
        <f>Consumos!B2359</f>
        <v>0</v>
      </c>
    </row>
    <row r="2360" spans="1:4" x14ac:dyDescent="0.15">
      <c r="A2360" t="str">
        <f>Consumos!K2360</f>
        <v>11900</v>
      </c>
      <c r="B2360">
        <f>Consumos!L2360</f>
        <v>0</v>
      </c>
      <c r="C2360" s="35">
        <f>Consumos!M2360</f>
        <v>0</v>
      </c>
      <c r="D2360" s="35">
        <f>Consumos!B2360</f>
        <v>0</v>
      </c>
    </row>
    <row r="2361" spans="1:4" x14ac:dyDescent="0.15">
      <c r="A2361" t="str">
        <f>Consumos!K2361</f>
        <v>11900</v>
      </c>
      <c r="B2361">
        <f>Consumos!L2361</f>
        <v>0</v>
      </c>
      <c r="C2361" s="35">
        <f>Consumos!M2361</f>
        <v>0</v>
      </c>
      <c r="D2361" s="35">
        <f>Consumos!B2361</f>
        <v>0</v>
      </c>
    </row>
    <row r="2362" spans="1:4" x14ac:dyDescent="0.15">
      <c r="A2362" t="str">
        <f>Consumos!K2362</f>
        <v>11900</v>
      </c>
      <c r="B2362">
        <f>Consumos!L2362</f>
        <v>0</v>
      </c>
      <c r="C2362" s="35">
        <f>Consumos!M2362</f>
        <v>0</v>
      </c>
      <c r="D2362" s="35">
        <f>Consumos!B2362</f>
        <v>0</v>
      </c>
    </row>
    <row r="2363" spans="1:4" x14ac:dyDescent="0.15">
      <c r="A2363" t="str">
        <f>Consumos!K2363</f>
        <v>11900</v>
      </c>
      <c r="B2363">
        <f>Consumos!L2363</f>
        <v>0</v>
      </c>
      <c r="C2363" s="35">
        <f>Consumos!M2363</f>
        <v>0</v>
      </c>
      <c r="D2363" s="35">
        <f>Consumos!B2363</f>
        <v>0</v>
      </c>
    </row>
    <row r="2364" spans="1:4" x14ac:dyDescent="0.15">
      <c r="A2364" t="str">
        <f>Consumos!K2364</f>
        <v>11900</v>
      </c>
      <c r="B2364">
        <f>Consumos!L2364</f>
        <v>0</v>
      </c>
      <c r="C2364" s="35">
        <f>Consumos!M2364</f>
        <v>0</v>
      </c>
      <c r="D2364" s="35">
        <f>Consumos!B2364</f>
        <v>0</v>
      </c>
    </row>
    <row r="2365" spans="1:4" x14ac:dyDescent="0.15">
      <c r="A2365" t="str">
        <f>Consumos!K2365</f>
        <v>11900</v>
      </c>
      <c r="B2365">
        <f>Consumos!L2365</f>
        <v>0</v>
      </c>
      <c r="C2365" s="35">
        <f>Consumos!M2365</f>
        <v>0</v>
      </c>
      <c r="D2365" s="35">
        <f>Consumos!B2365</f>
        <v>0</v>
      </c>
    </row>
    <row r="2366" spans="1:4" x14ac:dyDescent="0.15">
      <c r="A2366" t="str">
        <f>Consumos!K2366</f>
        <v>11900</v>
      </c>
      <c r="B2366">
        <f>Consumos!L2366</f>
        <v>0</v>
      </c>
      <c r="C2366" s="35">
        <f>Consumos!M2366</f>
        <v>0</v>
      </c>
      <c r="D2366" s="35">
        <f>Consumos!B2366</f>
        <v>0</v>
      </c>
    </row>
    <row r="2367" spans="1:4" x14ac:dyDescent="0.15">
      <c r="A2367" t="str">
        <f>Consumos!K2367</f>
        <v>11900</v>
      </c>
      <c r="B2367">
        <f>Consumos!L2367</f>
        <v>0</v>
      </c>
      <c r="C2367" s="35">
        <f>Consumos!M2367</f>
        <v>0</v>
      </c>
      <c r="D2367" s="35">
        <f>Consumos!B2367</f>
        <v>0</v>
      </c>
    </row>
    <row r="2368" spans="1:4" x14ac:dyDescent="0.15">
      <c r="A2368" t="str">
        <f>Consumos!K2368</f>
        <v>11900</v>
      </c>
      <c r="B2368">
        <f>Consumos!L2368</f>
        <v>0</v>
      </c>
      <c r="C2368" s="35">
        <f>Consumos!M2368</f>
        <v>0</v>
      </c>
      <c r="D2368" s="35">
        <f>Consumos!B2368</f>
        <v>0</v>
      </c>
    </row>
    <row r="2369" spans="1:4" x14ac:dyDescent="0.15">
      <c r="A2369" t="str">
        <f>Consumos!K2369</f>
        <v>11900</v>
      </c>
      <c r="B2369">
        <f>Consumos!L2369</f>
        <v>0</v>
      </c>
      <c r="C2369" s="35">
        <f>Consumos!M2369</f>
        <v>0</v>
      </c>
      <c r="D2369" s="35">
        <f>Consumos!B2369</f>
        <v>0</v>
      </c>
    </row>
    <row r="2370" spans="1:4" x14ac:dyDescent="0.15">
      <c r="A2370" t="str">
        <f>Consumos!K2370</f>
        <v>11900</v>
      </c>
      <c r="B2370">
        <f>Consumos!L2370</f>
        <v>0</v>
      </c>
      <c r="C2370" s="35">
        <f>Consumos!M2370</f>
        <v>0</v>
      </c>
      <c r="D2370" s="35">
        <f>Consumos!B2370</f>
        <v>0</v>
      </c>
    </row>
    <row r="2371" spans="1:4" x14ac:dyDescent="0.15">
      <c r="A2371" t="str">
        <f>Consumos!K2371</f>
        <v>11900</v>
      </c>
      <c r="B2371">
        <f>Consumos!L2371</f>
        <v>0</v>
      </c>
      <c r="C2371" s="35">
        <f>Consumos!M2371</f>
        <v>0</v>
      </c>
      <c r="D2371" s="35">
        <f>Consumos!B2371</f>
        <v>0</v>
      </c>
    </row>
    <row r="2372" spans="1:4" x14ac:dyDescent="0.15">
      <c r="A2372" t="str">
        <f>Consumos!K2372</f>
        <v>11900</v>
      </c>
      <c r="B2372">
        <f>Consumos!L2372</f>
        <v>0</v>
      </c>
      <c r="C2372" s="35">
        <f>Consumos!M2372</f>
        <v>0</v>
      </c>
      <c r="D2372" s="35">
        <f>Consumos!B2372</f>
        <v>0</v>
      </c>
    </row>
    <row r="2373" spans="1:4" x14ac:dyDescent="0.15">
      <c r="A2373" t="str">
        <f>Consumos!K2373</f>
        <v>11900</v>
      </c>
      <c r="B2373">
        <f>Consumos!L2373</f>
        <v>0</v>
      </c>
      <c r="C2373" s="35">
        <f>Consumos!M2373</f>
        <v>0</v>
      </c>
      <c r="D2373" s="35">
        <f>Consumos!B2373</f>
        <v>0</v>
      </c>
    </row>
    <row r="2374" spans="1:4" x14ac:dyDescent="0.15">
      <c r="A2374" t="str">
        <f>Consumos!K2374</f>
        <v>11900</v>
      </c>
      <c r="B2374">
        <f>Consumos!L2374</f>
        <v>0</v>
      </c>
      <c r="C2374" s="35">
        <f>Consumos!M2374</f>
        <v>0</v>
      </c>
      <c r="D2374" s="35">
        <f>Consumos!B2374</f>
        <v>0</v>
      </c>
    </row>
    <row r="2375" spans="1:4" x14ac:dyDescent="0.15">
      <c r="A2375" t="str">
        <f>Consumos!K2375</f>
        <v>11900</v>
      </c>
      <c r="B2375">
        <f>Consumos!L2375</f>
        <v>0</v>
      </c>
      <c r="C2375" s="35">
        <f>Consumos!M2375</f>
        <v>0</v>
      </c>
      <c r="D2375" s="35">
        <f>Consumos!B2375</f>
        <v>0</v>
      </c>
    </row>
    <row r="2376" spans="1:4" x14ac:dyDescent="0.15">
      <c r="A2376" t="str">
        <f>Consumos!K2376</f>
        <v>11900</v>
      </c>
      <c r="B2376">
        <f>Consumos!L2376</f>
        <v>0</v>
      </c>
      <c r="C2376" s="35">
        <f>Consumos!M2376</f>
        <v>0</v>
      </c>
      <c r="D2376" s="35">
        <f>Consumos!B2376</f>
        <v>0</v>
      </c>
    </row>
    <row r="2377" spans="1:4" x14ac:dyDescent="0.15">
      <c r="A2377" t="str">
        <f>Consumos!K2377</f>
        <v>11900</v>
      </c>
      <c r="B2377">
        <f>Consumos!L2377</f>
        <v>0</v>
      </c>
      <c r="C2377" s="35">
        <f>Consumos!M2377</f>
        <v>0</v>
      </c>
      <c r="D2377" s="35">
        <f>Consumos!B2377</f>
        <v>0</v>
      </c>
    </row>
    <row r="2378" spans="1:4" x14ac:dyDescent="0.15">
      <c r="A2378" t="str">
        <f>Consumos!K2378</f>
        <v>11900</v>
      </c>
      <c r="B2378">
        <f>Consumos!L2378</f>
        <v>0</v>
      </c>
      <c r="C2378" s="35">
        <f>Consumos!M2378</f>
        <v>0</v>
      </c>
      <c r="D2378" s="35">
        <f>Consumos!B2378</f>
        <v>0</v>
      </c>
    </row>
    <row r="2379" spans="1:4" x14ac:dyDescent="0.15">
      <c r="A2379" t="str">
        <f>Consumos!K2379</f>
        <v>11900</v>
      </c>
      <c r="B2379">
        <f>Consumos!L2379</f>
        <v>0</v>
      </c>
      <c r="C2379" s="35">
        <f>Consumos!M2379</f>
        <v>0</v>
      </c>
      <c r="D2379" s="35">
        <f>Consumos!B2379</f>
        <v>0</v>
      </c>
    </row>
    <row r="2380" spans="1:4" x14ac:dyDescent="0.15">
      <c r="A2380" t="str">
        <f>Consumos!K2380</f>
        <v>11900</v>
      </c>
      <c r="B2380">
        <f>Consumos!L2380</f>
        <v>0</v>
      </c>
      <c r="C2380" s="35">
        <f>Consumos!M2380</f>
        <v>0</v>
      </c>
      <c r="D2380" s="35">
        <f>Consumos!B2380</f>
        <v>0</v>
      </c>
    </row>
    <row r="2381" spans="1:4" x14ac:dyDescent="0.15">
      <c r="A2381" t="str">
        <f>Consumos!K2381</f>
        <v>11900</v>
      </c>
      <c r="B2381">
        <f>Consumos!L2381</f>
        <v>0</v>
      </c>
      <c r="C2381" s="35">
        <f>Consumos!M2381</f>
        <v>0</v>
      </c>
      <c r="D2381" s="35">
        <f>Consumos!B2381</f>
        <v>0</v>
      </c>
    </row>
    <row r="2382" spans="1:4" x14ac:dyDescent="0.15">
      <c r="A2382" t="str">
        <f>Consumos!K2382</f>
        <v>11900</v>
      </c>
      <c r="B2382">
        <f>Consumos!L2382</f>
        <v>0</v>
      </c>
      <c r="C2382" s="35">
        <f>Consumos!M2382</f>
        <v>0</v>
      </c>
      <c r="D2382" s="35">
        <f>Consumos!B2382</f>
        <v>0</v>
      </c>
    </row>
    <row r="2383" spans="1:4" x14ac:dyDescent="0.15">
      <c r="A2383" t="str">
        <f>Consumos!K2383</f>
        <v>11900</v>
      </c>
      <c r="B2383">
        <f>Consumos!L2383</f>
        <v>0</v>
      </c>
      <c r="C2383" s="35">
        <f>Consumos!M2383</f>
        <v>0</v>
      </c>
      <c r="D2383" s="35">
        <f>Consumos!B2383</f>
        <v>0</v>
      </c>
    </row>
    <row r="2384" spans="1:4" x14ac:dyDescent="0.15">
      <c r="A2384" t="str">
        <f>Consumos!K2384</f>
        <v>11900</v>
      </c>
      <c r="B2384">
        <f>Consumos!L2384</f>
        <v>0</v>
      </c>
      <c r="C2384" s="35">
        <f>Consumos!M2384</f>
        <v>0</v>
      </c>
      <c r="D2384" s="35">
        <f>Consumos!B2384</f>
        <v>0</v>
      </c>
    </row>
    <row r="2385" spans="1:4" x14ac:dyDescent="0.15">
      <c r="A2385" t="str">
        <f>Consumos!K2385</f>
        <v>11900</v>
      </c>
      <c r="B2385">
        <f>Consumos!L2385</f>
        <v>0</v>
      </c>
      <c r="C2385" s="35">
        <f>Consumos!M2385</f>
        <v>0</v>
      </c>
      <c r="D2385" s="35">
        <f>Consumos!B2385</f>
        <v>0</v>
      </c>
    </row>
    <row r="2386" spans="1:4" x14ac:dyDescent="0.15">
      <c r="A2386" t="str">
        <f>Consumos!K2386</f>
        <v>11900</v>
      </c>
      <c r="B2386">
        <f>Consumos!L2386</f>
        <v>0</v>
      </c>
      <c r="C2386" s="35">
        <f>Consumos!M2386</f>
        <v>0</v>
      </c>
      <c r="D2386" s="35">
        <f>Consumos!B2386</f>
        <v>0</v>
      </c>
    </row>
    <row r="2387" spans="1:4" x14ac:dyDescent="0.15">
      <c r="A2387" t="str">
        <f>Consumos!K2387</f>
        <v>11900</v>
      </c>
      <c r="B2387">
        <f>Consumos!L2387</f>
        <v>0</v>
      </c>
      <c r="C2387" s="35">
        <f>Consumos!M2387</f>
        <v>0</v>
      </c>
      <c r="D2387" s="35">
        <f>Consumos!B2387</f>
        <v>0</v>
      </c>
    </row>
    <row r="2388" spans="1:4" x14ac:dyDescent="0.15">
      <c r="A2388" t="str">
        <f>Consumos!K2388</f>
        <v>11900</v>
      </c>
      <c r="B2388">
        <f>Consumos!L2388</f>
        <v>0</v>
      </c>
      <c r="C2388" s="35">
        <f>Consumos!M2388</f>
        <v>0</v>
      </c>
      <c r="D2388" s="35">
        <f>Consumos!B2388</f>
        <v>0</v>
      </c>
    </row>
    <row r="2389" spans="1:4" x14ac:dyDescent="0.15">
      <c r="A2389" t="str">
        <f>Consumos!K2389</f>
        <v>11900</v>
      </c>
      <c r="B2389">
        <f>Consumos!L2389</f>
        <v>0</v>
      </c>
      <c r="C2389" s="35">
        <f>Consumos!M2389</f>
        <v>0</v>
      </c>
      <c r="D2389" s="35">
        <f>Consumos!B2389</f>
        <v>0</v>
      </c>
    </row>
    <row r="2390" spans="1:4" x14ac:dyDescent="0.15">
      <c r="A2390" t="str">
        <f>Consumos!K2390</f>
        <v>11900</v>
      </c>
      <c r="B2390">
        <f>Consumos!L2390</f>
        <v>0</v>
      </c>
      <c r="C2390" s="35">
        <f>Consumos!M2390</f>
        <v>0</v>
      </c>
      <c r="D2390" s="35">
        <f>Consumos!B2390</f>
        <v>0</v>
      </c>
    </row>
    <row r="2391" spans="1:4" x14ac:dyDescent="0.15">
      <c r="A2391" t="str">
        <f>Consumos!K2391</f>
        <v>11900</v>
      </c>
      <c r="B2391">
        <f>Consumos!L2391</f>
        <v>0</v>
      </c>
      <c r="C2391" s="35">
        <f>Consumos!M2391</f>
        <v>0</v>
      </c>
      <c r="D2391" s="35">
        <f>Consumos!B2391</f>
        <v>0</v>
      </c>
    </row>
    <row r="2392" spans="1:4" x14ac:dyDescent="0.15">
      <c r="A2392" t="str">
        <f>Consumos!K2392</f>
        <v>11900</v>
      </c>
      <c r="B2392">
        <f>Consumos!L2392</f>
        <v>0</v>
      </c>
      <c r="C2392" s="35">
        <f>Consumos!M2392</f>
        <v>0</v>
      </c>
      <c r="D2392" s="35">
        <f>Consumos!B2392</f>
        <v>0</v>
      </c>
    </row>
    <row r="2393" spans="1:4" x14ac:dyDescent="0.15">
      <c r="A2393" t="str">
        <f>Consumos!K2393</f>
        <v>11900</v>
      </c>
      <c r="B2393">
        <f>Consumos!L2393</f>
        <v>0</v>
      </c>
      <c r="C2393" s="35">
        <f>Consumos!M2393</f>
        <v>0</v>
      </c>
      <c r="D2393" s="35">
        <f>Consumos!B2393</f>
        <v>0</v>
      </c>
    </row>
    <row r="2394" spans="1:4" x14ac:dyDescent="0.15">
      <c r="A2394" t="str">
        <f>Consumos!K2394</f>
        <v>11900</v>
      </c>
      <c r="B2394">
        <f>Consumos!L2394</f>
        <v>0</v>
      </c>
      <c r="C2394" s="35">
        <f>Consumos!M2394</f>
        <v>0</v>
      </c>
      <c r="D2394" s="35">
        <f>Consumos!B2394</f>
        <v>0</v>
      </c>
    </row>
    <row r="2395" spans="1:4" x14ac:dyDescent="0.15">
      <c r="A2395" t="str">
        <f>Consumos!K2395</f>
        <v>11900</v>
      </c>
      <c r="B2395">
        <f>Consumos!L2395</f>
        <v>0</v>
      </c>
      <c r="C2395" s="35">
        <f>Consumos!M2395</f>
        <v>0</v>
      </c>
      <c r="D2395" s="35">
        <f>Consumos!B2395</f>
        <v>0</v>
      </c>
    </row>
    <row r="2396" spans="1:4" x14ac:dyDescent="0.15">
      <c r="A2396" t="str">
        <f>Consumos!K2396</f>
        <v>11900</v>
      </c>
      <c r="B2396">
        <f>Consumos!L2396</f>
        <v>0</v>
      </c>
      <c r="C2396" s="35">
        <f>Consumos!M2396</f>
        <v>0</v>
      </c>
      <c r="D2396" s="35">
        <f>Consumos!B2396</f>
        <v>0</v>
      </c>
    </row>
    <row r="2397" spans="1:4" x14ac:dyDescent="0.15">
      <c r="A2397" t="str">
        <f>Consumos!K2397</f>
        <v>11900</v>
      </c>
      <c r="B2397">
        <f>Consumos!L2397</f>
        <v>0</v>
      </c>
      <c r="C2397" s="35">
        <f>Consumos!M2397</f>
        <v>0</v>
      </c>
      <c r="D2397" s="35">
        <f>Consumos!B2397</f>
        <v>0</v>
      </c>
    </row>
    <row r="2398" spans="1:4" x14ac:dyDescent="0.15">
      <c r="A2398" t="str">
        <f>Consumos!K2398</f>
        <v>11900</v>
      </c>
      <c r="B2398">
        <f>Consumos!L2398</f>
        <v>0</v>
      </c>
      <c r="C2398" s="35">
        <f>Consumos!M2398</f>
        <v>0</v>
      </c>
      <c r="D2398" s="35">
        <f>Consumos!B2398</f>
        <v>0</v>
      </c>
    </row>
    <row r="2399" spans="1:4" x14ac:dyDescent="0.15">
      <c r="A2399" t="str">
        <f>Consumos!K2399</f>
        <v>11900</v>
      </c>
      <c r="B2399">
        <f>Consumos!L2399</f>
        <v>0</v>
      </c>
      <c r="C2399" s="35">
        <f>Consumos!M2399</f>
        <v>0</v>
      </c>
      <c r="D2399" s="35">
        <f>Consumos!B2399</f>
        <v>0</v>
      </c>
    </row>
    <row r="2400" spans="1:4" x14ac:dyDescent="0.15">
      <c r="A2400" t="str">
        <f>Consumos!K2400</f>
        <v>11900</v>
      </c>
      <c r="B2400">
        <f>Consumos!L2400</f>
        <v>0</v>
      </c>
      <c r="C2400" s="35">
        <f>Consumos!M2400</f>
        <v>0</v>
      </c>
      <c r="D2400" s="35">
        <f>Consumos!B2400</f>
        <v>0</v>
      </c>
    </row>
    <row r="2401" spans="1:4" x14ac:dyDescent="0.15">
      <c r="A2401" t="str">
        <f>Consumos!K2401</f>
        <v>11900</v>
      </c>
      <c r="B2401">
        <f>Consumos!L2401</f>
        <v>0</v>
      </c>
      <c r="C2401" s="35">
        <f>Consumos!M2401</f>
        <v>0</v>
      </c>
      <c r="D2401" s="35">
        <f>Consumos!B2401</f>
        <v>0</v>
      </c>
    </row>
    <row r="2402" spans="1:4" x14ac:dyDescent="0.15">
      <c r="A2402" t="str">
        <f>Consumos!K2402</f>
        <v>11900</v>
      </c>
      <c r="B2402">
        <f>Consumos!L2402</f>
        <v>0</v>
      </c>
      <c r="C2402" s="35">
        <f>Consumos!M2402</f>
        <v>0</v>
      </c>
      <c r="D2402" s="35">
        <f>Consumos!B2402</f>
        <v>0</v>
      </c>
    </row>
    <row r="2403" spans="1:4" x14ac:dyDescent="0.15">
      <c r="A2403" t="str">
        <f>Consumos!K2403</f>
        <v>11900</v>
      </c>
      <c r="B2403">
        <f>Consumos!L2403</f>
        <v>0</v>
      </c>
      <c r="C2403" s="35">
        <f>Consumos!M2403</f>
        <v>0</v>
      </c>
      <c r="D2403" s="35">
        <f>Consumos!B2403</f>
        <v>0</v>
      </c>
    </row>
    <row r="2404" spans="1:4" x14ac:dyDescent="0.15">
      <c r="A2404" t="str">
        <f>Consumos!K2404</f>
        <v>11900</v>
      </c>
      <c r="B2404">
        <f>Consumos!L2404</f>
        <v>0</v>
      </c>
      <c r="C2404" s="35">
        <f>Consumos!M2404</f>
        <v>0</v>
      </c>
      <c r="D2404" s="35">
        <f>Consumos!B2404</f>
        <v>0</v>
      </c>
    </row>
    <row r="2405" spans="1:4" x14ac:dyDescent="0.15">
      <c r="A2405" t="str">
        <f>Consumos!K2405</f>
        <v>11900</v>
      </c>
      <c r="B2405">
        <f>Consumos!L2405</f>
        <v>0</v>
      </c>
      <c r="C2405" s="35">
        <f>Consumos!M2405</f>
        <v>0</v>
      </c>
      <c r="D2405" s="35">
        <f>Consumos!B2405</f>
        <v>0</v>
      </c>
    </row>
    <row r="2406" spans="1:4" x14ac:dyDescent="0.15">
      <c r="A2406" t="str">
        <f>Consumos!K2406</f>
        <v>11900</v>
      </c>
      <c r="B2406">
        <f>Consumos!L2406</f>
        <v>0</v>
      </c>
      <c r="C2406" s="35">
        <f>Consumos!M2406</f>
        <v>0</v>
      </c>
      <c r="D2406" s="35">
        <f>Consumos!B2406</f>
        <v>0</v>
      </c>
    </row>
    <row r="2407" spans="1:4" x14ac:dyDescent="0.15">
      <c r="A2407" t="str">
        <f>Consumos!K2407</f>
        <v>11900</v>
      </c>
      <c r="B2407">
        <f>Consumos!L2407</f>
        <v>0</v>
      </c>
      <c r="C2407" s="35">
        <f>Consumos!M2407</f>
        <v>0</v>
      </c>
      <c r="D2407" s="35">
        <f>Consumos!B2407</f>
        <v>0</v>
      </c>
    </row>
    <row r="2408" spans="1:4" x14ac:dyDescent="0.15">
      <c r="A2408" t="str">
        <f>Consumos!K2408</f>
        <v>11900</v>
      </c>
      <c r="B2408">
        <f>Consumos!L2408</f>
        <v>0</v>
      </c>
      <c r="C2408" s="35">
        <f>Consumos!M2408</f>
        <v>0</v>
      </c>
      <c r="D2408" s="35">
        <f>Consumos!B2408</f>
        <v>0</v>
      </c>
    </row>
    <row r="2409" spans="1:4" x14ac:dyDescent="0.15">
      <c r="A2409" t="str">
        <f>Consumos!K2409</f>
        <v>11900</v>
      </c>
      <c r="B2409">
        <f>Consumos!L2409</f>
        <v>0</v>
      </c>
      <c r="C2409" s="35">
        <f>Consumos!M2409</f>
        <v>0</v>
      </c>
      <c r="D2409" s="35">
        <f>Consumos!B2409</f>
        <v>0</v>
      </c>
    </row>
    <row r="2410" spans="1:4" x14ac:dyDescent="0.15">
      <c r="A2410" t="str">
        <f>Consumos!K2410</f>
        <v>11900</v>
      </c>
      <c r="B2410">
        <f>Consumos!L2410</f>
        <v>0</v>
      </c>
      <c r="C2410" s="35">
        <f>Consumos!M2410</f>
        <v>0</v>
      </c>
      <c r="D2410" s="35">
        <f>Consumos!B2410</f>
        <v>0</v>
      </c>
    </row>
    <row r="2411" spans="1:4" x14ac:dyDescent="0.15">
      <c r="A2411" t="str">
        <f>Consumos!K2411</f>
        <v>11900</v>
      </c>
      <c r="B2411">
        <f>Consumos!L2411</f>
        <v>0</v>
      </c>
      <c r="C2411" s="35">
        <f>Consumos!M2411</f>
        <v>0</v>
      </c>
      <c r="D2411" s="35">
        <f>Consumos!B2411</f>
        <v>0</v>
      </c>
    </row>
    <row r="2412" spans="1:4" x14ac:dyDescent="0.15">
      <c r="A2412" t="str">
        <f>Consumos!K2412</f>
        <v>11900</v>
      </c>
      <c r="B2412">
        <f>Consumos!L2412</f>
        <v>0</v>
      </c>
      <c r="C2412" s="35">
        <f>Consumos!M2412</f>
        <v>0</v>
      </c>
      <c r="D2412" s="35">
        <f>Consumos!B2412</f>
        <v>0</v>
      </c>
    </row>
    <row r="2413" spans="1:4" x14ac:dyDescent="0.15">
      <c r="A2413" t="str">
        <f>Consumos!K2413</f>
        <v>11900</v>
      </c>
      <c r="B2413">
        <f>Consumos!L2413</f>
        <v>0</v>
      </c>
      <c r="C2413" s="35">
        <f>Consumos!M2413</f>
        <v>0</v>
      </c>
      <c r="D2413" s="35">
        <f>Consumos!B2413</f>
        <v>0</v>
      </c>
    </row>
    <row r="2414" spans="1:4" x14ac:dyDescent="0.15">
      <c r="A2414" t="str">
        <f>Consumos!K2414</f>
        <v>11900</v>
      </c>
      <c r="B2414">
        <f>Consumos!L2414</f>
        <v>0</v>
      </c>
      <c r="C2414" s="35">
        <f>Consumos!M2414</f>
        <v>0</v>
      </c>
      <c r="D2414" s="35">
        <f>Consumos!B2414</f>
        <v>0</v>
      </c>
    </row>
    <row r="2415" spans="1:4" x14ac:dyDescent="0.15">
      <c r="A2415" t="str">
        <f>Consumos!K2415</f>
        <v>11900</v>
      </c>
      <c r="B2415">
        <f>Consumos!L2415</f>
        <v>0</v>
      </c>
      <c r="C2415" s="35">
        <f>Consumos!M2415</f>
        <v>0</v>
      </c>
      <c r="D2415" s="35">
        <f>Consumos!B2415</f>
        <v>0</v>
      </c>
    </row>
    <row r="2416" spans="1:4" x14ac:dyDescent="0.15">
      <c r="A2416" t="str">
        <f>Consumos!K2416</f>
        <v>11900</v>
      </c>
      <c r="B2416">
        <f>Consumos!L2416</f>
        <v>0</v>
      </c>
      <c r="C2416" s="35">
        <f>Consumos!M2416</f>
        <v>0</v>
      </c>
      <c r="D2416" s="35">
        <f>Consumos!B2416</f>
        <v>0</v>
      </c>
    </row>
    <row r="2417" spans="1:4" x14ac:dyDescent="0.15">
      <c r="A2417" t="str">
        <f>Consumos!K2417</f>
        <v>11900</v>
      </c>
      <c r="B2417">
        <f>Consumos!L2417</f>
        <v>0</v>
      </c>
      <c r="C2417" s="35">
        <f>Consumos!M2417</f>
        <v>0</v>
      </c>
      <c r="D2417" s="35">
        <f>Consumos!B2417</f>
        <v>0</v>
      </c>
    </row>
    <row r="2418" spans="1:4" x14ac:dyDescent="0.15">
      <c r="A2418" t="str">
        <f>Consumos!K2418</f>
        <v>11900</v>
      </c>
      <c r="B2418">
        <f>Consumos!L2418</f>
        <v>0</v>
      </c>
      <c r="C2418" s="35">
        <f>Consumos!M2418</f>
        <v>0</v>
      </c>
      <c r="D2418" s="35">
        <f>Consumos!B2418</f>
        <v>0</v>
      </c>
    </row>
    <row r="2419" spans="1:4" x14ac:dyDescent="0.15">
      <c r="A2419" t="str">
        <f>Consumos!K2419</f>
        <v>11900</v>
      </c>
      <c r="B2419">
        <f>Consumos!L2419</f>
        <v>0</v>
      </c>
      <c r="C2419" s="35">
        <f>Consumos!M2419</f>
        <v>0</v>
      </c>
      <c r="D2419" s="35">
        <f>Consumos!B2419</f>
        <v>0</v>
      </c>
    </row>
    <row r="2420" spans="1:4" x14ac:dyDescent="0.15">
      <c r="A2420" t="str">
        <f>Consumos!K2420</f>
        <v>11900</v>
      </c>
      <c r="B2420">
        <f>Consumos!L2420</f>
        <v>0</v>
      </c>
      <c r="C2420" s="35">
        <f>Consumos!M2420</f>
        <v>0</v>
      </c>
      <c r="D2420" s="35">
        <f>Consumos!B2420</f>
        <v>0</v>
      </c>
    </row>
    <row r="2421" spans="1:4" x14ac:dyDescent="0.15">
      <c r="A2421" t="str">
        <f>Consumos!K2421</f>
        <v>11900</v>
      </c>
      <c r="B2421">
        <f>Consumos!L2421</f>
        <v>0</v>
      </c>
      <c r="C2421" s="35">
        <f>Consumos!M2421</f>
        <v>0</v>
      </c>
      <c r="D2421" s="35">
        <f>Consumos!B2421</f>
        <v>0</v>
      </c>
    </row>
    <row r="2422" spans="1:4" x14ac:dyDescent="0.15">
      <c r="A2422" t="str">
        <f>Consumos!K2422</f>
        <v>11900</v>
      </c>
      <c r="B2422">
        <f>Consumos!L2422</f>
        <v>0</v>
      </c>
      <c r="C2422" s="35">
        <f>Consumos!M2422</f>
        <v>0</v>
      </c>
      <c r="D2422" s="35">
        <f>Consumos!B2422</f>
        <v>0</v>
      </c>
    </row>
    <row r="2423" spans="1:4" x14ac:dyDescent="0.15">
      <c r="A2423" t="str">
        <f>Consumos!K2423</f>
        <v>11900</v>
      </c>
      <c r="B2423">
        <f>Consumos!L2423</f>
        <v>0</v>
      </c>
      <c r="C2423" s="35">
        <f>Consumos!M2423</f>
        <v>0</v>
      </c>
      <c r="D2423" s="35">
        <f>Consumos!B2423</f>
        <v>0</v>
      </c>
    </row>
    <row r="2424" spans="1:4" x14ac:dyDescent="0.15">
      <c r="A2424" t="str">
        <f>Consumos!K2424</f>
        <v>11900</v>
      </c>
      <c r="B2424">
        <f>Consumos!L2424</f>
        <v>0</v>
      </c>
      <c r="C2424" s="35">
        <f>Consumos!M2424</f>
        <v>0</v>
      </c>
      <c r="D2424" s="35">
        <f>Consumos!B2424</f>
        <v>0</v>
      </c>
    </row>
    <row r="2425" spans="1:4" x14ac:dyDescent="0.15">
      <c r="A2425" t="str">
        <f>Consumos!K2425</f>
        <v>11900</v>
      </c>
      <c r="B2425">
        <f>Consumos!L2425</f>
        <v>0</v>
      </c>
      <c r="C2425" s="35">
        <f>Consumos!M2425</f>
        <v>0</v>
      </c>
      <c r="D2425" s="35">
        <f>Consumos!B2425</f>
        <v>0</v>
      </c>
    </row>
    <row r="2426" spans="1:4" x14ac:dyDescent="0.15">
      <c r="A2426" t="str">
        <f>Consumos!K2426</f>
        <v>11900</v>
      </c>
      <c r="B2426">
        <f>Consumos!L2426</f>
        <v>0</v>
      </c>
      <c r="C2426" s="35">
        <f>Consumos!M2426</f>
        <v>0</v>
      </c>
      <c r="D2426" s="35">
        <f>Consumos!B2426</f>
        <v>0</v>
      </c>
    </row>
    <row r="2427" spans="1:4" x14ac:dyDescent="0.15">
      <c r="A2427" t="str">
        <f>Consumos!K2427</f>
        <v>11900</v>
      </c>
      <c r="B2427">
        <f>Consumos!L2427</f>
        <v>0</v>
      </c>
      <c r="C2427" s="35">
        <f>Consumos!M2427</f>
        <v>0</v>
      </c>
      <c r="D2427" s="35">
        <f>Consumos!B2427</f>
        <v>0</v>
      </c>
    </row>
    <row r="2428" spans="1:4" x14ac:dyDescent="0.15">
      <c r="A2428" t="str">
        <f>Consumos!K2428</f>
        <v>11900</v>
      </c>
      <c r="B2428">
        <f>Consumos!L2428</f>
        <v>0</v>
      </c>
      <c r="C2428" s="35">
        <f>Consumos!M2428</f>
        <v>0</v>
      </c>
      <c r="D2428" s="35">
        <f>Consumos!B2428</f>
        <v>0</v>
      </c>
    </row>
    <row r="2429" spans="1:4" x14ac:dyDescent="0.15">
      <c r="A2429" t="str">
        <f>Consumos!K2429</f>
        <v>11900</v>
      </c>
      <c r="B2429">
        <f>Consumos!L2429</f>
        <v>0</v>
      </c>
      <c r="C2429" s="35">
        <f>Consumos!M2429</f>
        <v>0</v>
      </c>
      <c r="D2429" s="35">
        <f>Consumos!B2429</f>
        <v>0</v>
      </c>
    </row>
    <row r="2430" spans="1:4" x14ac:dyDescent="0.15">
      <c r="A2430" t="str">
        <f>Consumos!K2430</f>
        <v>11900</v>
      </c>
      <c r="B2430">
        <f>Consumos!L2430</f>
        <v>0</v>
      </c>
      <c r="C2430" s="35">
        <f>Consumos!M2430</f>
        <v>0</v>
      </c>
      <c r="D2430" s="35">
        <f>Consumos!B2430</f>
        <v>0</v>
      </c>
    </row>
    <row r="2431" spans="1:4" x14ac:dyDescent="0.15">
      <c r="A2431" t="str">
        <f>Consumos!K2431</f>
        <v>11900</v>
      </c>
      <c r="B2431">
        <f>Consumos!L2431</f>
        <v>0</v>
      </c>
      <c r="C2431" s="35">
        <f>Consumos!M2431</f>
        <v>0</v>
      </c>
      <c r="D2431" s="35">
        <f>Consumos!B2431</f>
        <v>0</v>
      </c>
    </row>
    <row r="2432" spans="1:4" x14ac:dyDescent="0.15">
      <c r="A2432" t="str">
        <f>Consumos!K2432</f>
        <v>11900</v>
      </c>
      <c r="B2432">
        <f>Consumos!L2432</f>
        <v>0</v>
      </c>
      <c r="C2432" s="35">
        <f>Consumos!M2432</f>
        <v>0</v>
      </c>
      <c r="D2432" s="35">
        <f>Consumos!B2432</f>
        <v>0</v>
      </c>
    </row>
    <row r="2433" spans="1:4" x14ac:dyDescent="0.15">
      <c r="A2433" t="str">
        <f>Consumos!K2433</f>
        <v>11900</v>
      </c>
      <c r="B2433">
        <f>Consumos!L2433</f>
        <v>0</v>
      </c>
      <c r="C2433" s="35">
        <f>Consumos!M2433</f>
        <v>0</v>
      </c>
      <c r="D2433" s="35">
        <f>Consumos!B2433</f>
        <v>0</v>
      </c>
    </row>
    <row r="2434" spans="1:4" x14ac:dyDescent="0.15">
      <c r="A2434" t="str">
        <f>Consumos!K2434</f>
        <v>11900</v>
      </c>
      <c r="B2434">
        <f>Consumos!L2434</f>
        <v>0</v>
      </c>
      <c r="C2434" s="35">
        <f>Consumos!M2434</f>
        <v>0</v>
      </c>
      <c r="D2434" s="35">
        <f>Consumos!B2434</f>
        <v>0</v>
      </c>
    </row>
    <row r="2435" spans="1:4" x14ac:dyDescent="0.15">
      <c r="A2435" t="str">
        <f>Consumos!K2435</f>
        <v>11900</v>
      </c>
      <c r="B2435">
        <f>Consumos!L2435</f>
        <v>0</v>
      </c>
      <c r="C2435" s="35">
        <f>Consumos!M2435</f>
        <v>0</v>
      </c>
      <c r="D2435" s="35">
        <f>Consumos!B2435</f>
        <v>0</v>
      </c>
    </row>
    <row r="2436" spans="1:4" x14ac:dyDescent="0.15">
      <c r="A2436" t="str">
        <f>Consumos!K2436</f>
        <v>11900</v>
      </c>
      <c r="B2436">
        <f>Consumos!L2436</f>
        <v>0</v>
      </c>
      <c r="C2436" s="35">
        <f>Consumos!M2436</f>
        <v>0</v>
      </c>
      <c r="D2436" s="35">
        <f>Consumos!B2436</f>
        <v>0</v>
      </c>
    </row>
    <row r="2437" spans="1:4" x14ac:dyDescent="0.15">
      <c r="A2437" t="str">
        <f>Consumos!K2437</f>
        <v>11900</v>
      </c>
      <c r="B2437">
        <f>Consumos!L2437</f>
        <v>0</v>
      </c>
      <c r="C2437" s="35">
        <f>Consumos!M2437</f>
        <v>0</v>
      </c>
      <c r="D2437" s="35">
        <f>Consumos!B2437</f>
        <v>0</v>
      </c>
    </row>
    <row r="2438" spans="1:4" x14ac:dyDescent="0.15">
      <c r="A2438" t="str">
        <f>Consumos!K2438</f>
        <v>11900</v>
      </c>
      <c r="B2438">
        <f>Consumos!L2438</f>
        <v>0</v>
      </c>
      <c r="C2438" s="35">
        <f>Consumos!M2438</f>
        <v>0</v>
      </c>
      <c r="D2438" s="35">
        <f>Consumos!B2438</f>
        <v>0</v>
      </c>
    </row>
    <row r="2439" spans="1:4" x14ac:dyDescent="0.15">
      <c r="A2439" t="str">
        <f>Consumos!K2439</f>
        <v>11900</v>
      </c>
      <c r="B2439">
        <f>Consumos!L2439</f>
        <v>0</v>
      </c>
      <c r="C2439" s="35">
        <f>Consumos!M2439</f>
        <v>0</v>
      </c>
      <c r="D2439" s="35">
        <f>Consumos!B2439</f>
        <v>0</v>
      </c>
    </row>
    <row r="2440" spans="1:4" x14ac:dyDescent="0.15">
      <c r="A2440" t="str">
        <f>Consumos!K2440</f>
        <v>11900</v>
      </c>
      <c r="B2440">
        <f>Consumos!L2440</f>
        <v>0</v>
      </c>
      <c r="C2440" s="35">
        <f>Consumos!M2440</f>
        <v>0</v>
      </c>
      <c r="D2440" s="35">
        <f>Consumos!B2440</f>
        <v>0</v>
      </c>
    </row>
    <row r="2441" spans="1:4" x14ac:dyDescent="0.15">
      <c r="A2441" t="str">
        <f>Consumos!K2441</f>
        <v>11900</v>
      </c>
      <c r="B2441">
        <f>Consumos!L2441</f>
        <v>0</v>
      </c>
      <c r="C2441" s="35">
        <f>Consumos!M2441</f>
        <v>0</v>
      </c>
      <c r="D2441" s="35">
        <f>Consumos!B2441</f>
        <v>0</v>
      </c>
    </row>
    <row r="2442" spans="1:4" x14ac:dyDescent="0.15">
      <c r="A2442" t="str">
        <f>Consumos!K2442</f>
        <v>11900</v>
      </c>
      <c r="B2442">
        <f>Consumos!L2442</f>
        <v>0</v>
      </c>
      <c r="C2442" s="35">
        <f>Consumos!M2442</f>
        <v>0</v>
      </c>
      <c r="D2442" s="35">
        <f>Consumos!B2442</f>
        <v>0</v>
      </c>
    </row>
    <row r="2443" spans="1:4" x14ac:dyDescent="0.15">
      <c r="A2443" t="str">
        <f>Consumos!K2443</f>
        <v>11900</v>
      </c>
      <c r="B2443">
        <f>Consumos!L2443</f>
        <v>0</v>
      </c>
      <c r="C2443" s="35">
        <f>Consumos!M2443</f>
        <v>0</v>
      </c>
      <c r="D2443" s="35">
        <f>Consumos!B2443</f>
        <v>0</v>
      </c>
    </row>
    <row r="2444" spans="1:4" x14ac:dyDescent="0.15">
      <c r="A2444" t="str">
        <f>Consumos!K2444</f>
        <v>11900</v>
      </c>
      <c r="B2444">
        <f>Consumos!L2444</f>
        <v>0</v>
      </c>
      <c r="C2444" s="35">
        <f>Consumos!M2444</f>
        <v>0</v>
      </c>
      <c r="D2444" s="35">
        <f>Consumos!B2444</f>
        <v>0</v>
      </c>
    </row>
    <row r="2445" spans="1:4" x14ac:dyDescent="0.15">
      <c r="A2445" t="str">
        <f>Consumos!K2445</f>
        <v>11900</v>
      </c>
      <c r="B2445">
        <f>Consumos!L2445</f>
        <v>0</v>
      </c>
      <c r="C2445" s="35">
        <f>Consumos!M2445</f>
        <v>0</v>
      </c>
      <c r="D2445" s="35">
        <f>Consumos!B2445</f>
        <v>0</v>
      </c>
    </row>
    <row r="2446" spans="1:4" x14ac:dyDescent="0.15">
      <c r="A2446" t="str">
        <f>Consumos!K2446</f>
        <v>11900</v>
      </c>
      <c r="B2446">
        <f>Consumos!L2446</f>
        <v>0</v>
      </c>
      <c r="C2446" s="35">
        <f>Consumos!M2446</f>
        <v>0</v>
      </c>
      <c r="D2446" s="35">
        <f>Consumos!B2446</f>
        <v>0</v>
      </c>
    </row>
    <row r="2447" spans="1:4" x14ac:dyDescent="0.15">
      <c r="A2447" t="str">
        <f>Consumos!K2447</f>
        <v>11900</v>
      </c>
      <c r="B2447">
        <f>Consumos!L2447</f>
        <v>0</v>
      </c>
      <c r="C2447" s="35">
        <f>Consumos!M2447</f>
        <v>0</v>
      </c>
      <c r="D2447" s="35">
        <f>Consumos!B2447</f>
        <v>0</v>
      </c>
    </row>
    <row r="2448" spans="1:4" x14ac:dyDescent="0.15">
      <c r="A2448" t="str">
        <f>Consumos!K2448</f>
        <v>11900</v>
      </c>
      <c r="B2448">
        <f>Consumos!L2448</f>
        <v>0</v>
      </c>
      <c r="C2448" s="35">
        <f>Consumos!M2448</f>
        <v>0</v>
      </c>
      <c r="D2448" s="35">
        <f>Consumos!B2448</f>
        <v>0</v>
      </c>
    </row>
    <row r="2449" spans="1:4" x14ac:dyDescent="0.15">
      <c r="A2449" t="str">
        <f>Consumos!K2449</f>
        <v>11900</v>
      </c>
      <c r="B2449">
        <f>Consumos!L2449</f>
        <v>0</v>
      </c>
      <c r="C2449" s="35">
        <f>Consumos!M2449</f>
        <v>0</v>
      </c>
      <c r="D2449" s="35">
        <f>Consumos!B2449</f>
        <v>0</v>
      </c>
    </row>
    <row r="2450" spans="1:4" x14ac:dyDescent="0.15">
      <c r="A2450" t="str">
        <f>Consumos!K2450</f>
        <v>11900</v>
      </c>
      <c r="B2450">
        <f>Consumos!L2450</f>
        <v>0</v>
      </c>
      <c r="C2450" s="35">
        <f>Consumos!M2450</f>
        <v>0</v>
      </c>
      <c r="D2450" s="35">
        <f>Consumos!B2450</f>
        <v>0</v>
      </c>
    </row>
    <row r="2451" spans="1:4" x14ac:dyDescent="0.15">
      <c r="A2451" t="str">
        <f>Consumos!K2451</f>
        <v>11900</v>
      </c>
      <c r="B2451">
        <f>Consumos!L2451</f>
        <v>0</v>
      </c>
      <c r="C2451" s="35">
        <f>Consumos!M2451</f>
        <v>0</v>
      </c>
      <c r="D2451" s="35">
        <f>Consumos!B2451</f>
        <v>0</v>
      </c>
    </row>
    <row r="2452" spans="1:4" x14ac:dyDescent="0.15">
      <c r="A2452" t="str">
        <f>Consumos!K2452</f>
        <v>11900</v>
      </c>
      <c r="B2452">
        <f>Consumos!L2452</f>
        <v>0</v>
      </c>
      <c r="C2452" s="35">
        <f>Consumos!M2452</f>
        <v>0</v>
      </c>
      <c r="D2452" s="35">
        <f>Consumos!B2452</f>
        <v>0</v>
      </c>
    </row>
    <row r="2453" spans="1:4" x14ac:dyDescent="0.15">
      <c r="A2453" t="str">
        <f>Consumos!K2453</f>
        <v>11900</v>
      </c>
      <c r="B2453">
        <f>Consumos!L2453</f>
        <v>0</v>
      </c>
      <c r="C2453" s="35">
        <f>Consumos!M2453</f>
        <v>0</v>
      </c>
      <c r="D2453" s="35">
        <f>Consumos!B2453</f>
        <v>0</v>
      </c>
    </row>
    <row r="2454" spans="1:4" x14ac:dyDescent="0.15">
      <c r="A2454" t="str">
        <f>Consumos!K2454</f>
        <v>11900</v>
      </c>
      <c r="B2454">
        <f>Consumos!L2454</f>
        <v>0</v>
      </c>
      <c r="C2454" s="35">
        <f>Consumos!M2454</f>
        <v>0</v>
      </c>
      <c r="D2454" s="35">
        <f>Consumos!B2454</f>
        <v>0</v>
      </c>
    </row>
    <row r="2455" spans="1:4" x14ac:dyDescent="0.15">
      <c r="A2455" t="str">
        <f>Consumos!K2455</f>
        <v>11900</v>
      </c>
      <c r="B2455">
        <f>Consumos!L2455</f>
        <v>0</v>
      </c>
      <c r="C2455" s="35">
        <f>Consumos!M2455</f>
        <v>0</v>
      </c>
      <c r="D2455" s="35">
        <f>Consumos!B2455</f>
        <v>0</v>
      </c>
    </row>
    <row r="2456" spans="1:4" x14ac:dyDescent="0.15">
      <c r="A2456" t="str">
        <f>Consumos!K2456</f>
        <v>11900</v>
      </c>
      <c r="B2456">
        <f>Consumos!L2456</f>
        <v>0</v>
      </c>
      <c r="C2456" s="35">
        <f>Consumos!M2456</f>
        <v>0</v>
      </c>
      <c r="D2456" s="35">
        <f>Consumos!B2456</f>
        <v>0</v>
      </c>
    </row>
    <row r="2457" spans="1:4" x14ac:dyDescent="0.15">
      <c r="A2457" t="str">
        <f>Consumos!K2457</f>
        <v>11900</v>
      </c>
      <c r="B2457">
        <f>Consumos!L2457</f>
        <v>0</v>
      </c>
      <c r="C2457" s="35">
        <f>Consumos!M2457</f>
        <v>0</v>
      </c>
      <c r="D2457" s="35">
        <f>Consumos!B2457</f>
        <v>0</v>
      </c>
    </row>
    <row r="2458" spans="1:4" x14ac:dyDescent="0.15">
      <c r="A2458" t="str">
        <f>Consumos!K2458</f>
        <v>11900</v>
      </c>
      <c r="B2458">
        <f>Consumos!L2458</f>
        <v>0</v>
      </c>
      <c r="C2458" s="35">
        <f>Consumos!M2458</f>
        <v>0</v>
      </c>
      <c r="D2458" s="35">
        <f>Consumos!B2458</f>
        <v>0</v>
      </c>
    </row>
    <row r="2459" spans="1:4" x14ac:dyDescent="0.15">
      <c r="A2459" t="str">
        <f>Consumos!K2459</f>
        <v>11900</v>
      </c>
      <c r="B2459">
        <f>Consumos!L2459</f>
        <v>0</v>
      </c>
      <c r="C2459" s="35">
        <f>Consumos!M2459</f>
        <v>0</v>
      </c>
      <c r="D2459" s="35">
        <f>Consumos!B2459</f>
        <v>0</v>
      </c>
    </row>
    <row r="2460" spans="1:4" x14ac:dyDescent="0.15">
      <c r="A2460" t="str">
        <f>Consumos!K2460</f>
        <v>11900</v>
      </c>
      <c r="B2460">
        <f>Consumos!L2460</f>
        <v>0</v>
      </c>
      <c r="C2460" s="35">
        <f>Consumos!M2460</f>
        <v>0</v>
      </c>
      <c r="D2460" s="35">
        <f>Consumos!B2460</f>
        <v>0</v>
      </c>
    </row>
    <row r="2461" spans="1:4" x14ac:dyDescent="0.15">
      <c r="A2461" t="str">
        <f>Consumos!K2461</f>
        <v>11900</v>
      </c>
      <c r="B2461">
        <f>Consumos!L2461</f>
        <v>0</v>
      </c>
      <c r="C2461" s="35">
        <f>Consumos!M2461</f>
        <v>0</v>
      </c>
      <c r="D2461" s="35">
        <f>Consumos!B2461</f>
        <v>0</v>
      </c>
    </row>
    <row r="2462" spans="1:4" x14ac:dyDescent="0.15">
      <c r="A2462" t="str">
        <f>Consumos!K2462</f>
        <v>11900</v>
      </c>
      <c r="B2462">
        <f>Consumos!L2462</f>
        <v>0</v>
      </c>
      <c r="C2462" s="35">
        <f>Consumos!M2462</f>
        <v>0</v>
      </c>
      <c r="D2462" s="35">
        <f>Consumos!B2462</f>
        <v>0</v>
      </c>
    </row>
    <row r="2463" spans="1:4" x14ac:dyDescent="0.15">
      <c r="A2463" t="str">
        <f>Consumos!K2463</f>
        <v>11900</v>
      </c>
      <c r="B2463">
        <f>Consumos!L2463</f>
        <v>0</v>
      </c>
      <c r="C2463" s="35">
        <f>Consumos!M2463</f>
        <v>0</v>
      </c>
      <c r="D2463" s="35">
        <f>Consumos!B2463</f>
        <v>0</v>
      </c>
    </row>
    <row r="2464" spans="1:4" x14ac:dyDescent="0.15">
      <c r="A2464" t="str">
        <f>Consumos!K2464</f>
        <v>11900</v>
      </c>
      <c r="B2464">
        <f>Consumos!L2464</f>
        <v>0</v>
      </c>
      <c r="C2464" s="35">
        <f>Consumos!M2464</f>
        <v>0</v>
      </c>
      <c r="D2464" s="35">
        <f>Consumos!B2464</f>
        <v>0</v>
      </c>
    </row>
    <row r="2465" spans="1:4" x14ac:dyDescent="0.15">
      <c r="A2465" t="str">
        <f>Consumos!K2465</f>
        <v>11900</v>
      </c>
      <c r="B2465">
        <f>Consumos!L2465</f>
        <v>0</v>
      </c>
      <c r="C2465" s="35">
        <f>Consumos!M2465</f>
        <v>0</v>
      </c>
      <c r="D2465" s="35">
        <f>Consumos!B2465</f>
        <v>0</v>
      </c>
    </row>
    <row r="2466" spans="1:4" x14ac:dyDescent="0.15">
      <c r="A2466" t="str">
        <f>Consumos!K2466</f>
        <v>11900</v>
      </c>
      <c r="B2466">
        <f>Consumos!L2466</f>
        <v>0</v>
      </c>
      <c r="C2466" s="35">
        <f>Consumos!M2466</f>
        <v>0</v>
      </c>
      <c r="D2466" s="35">
        <f>Consumos!B2466</f>
        <v>0</v>
      </c>
    </row>
    <row r="2467" spans="1:4" x14ac:dyDescent="0.15">
      <c r="A2467" t="str">
        <f>Consumos!K2467</f>
        <v>11900</v>
      </c>
      <c r="B2467">
        <f>Consumos!L2467</f>
        <v>0</v>
      </c>
      <c r="C2467" s="35">
        <f>Consumos!M2467</f>
        <v>0</v>
      </c>
      <c r="D2467" s="35">
        <f>Consumos!B2467</f>
        <v>0</v>
      </c>
    </row>
    <row r="2468" spans="1:4" x14ac:dyDescent="0.15">
      <c r="A2468" t="str">
        <f>Consumos!K2468</f>
        <v>11900</v>
      </c>
      <c r="B2468">
        <f>Consumos!L2468</f>
        <v>0</v>
      </c>
      <c r="C2468" s="35">
        <f>Consumos!M2468</f>
        <v>0</v>
      </c>
      <c r="D2468" s="35">
        <f>Consumos!B2468</f>
        <v>0</v>
      </c>
    </row>
    <row r="2469" spans="1:4" x14ac:dyDescent="0.15">
      <c r="A2469" t="str">
        <f>Consumos!K2469</f>
        <v>11900</v>
      </c>
      <c r="B2469">
        <f>Consumos!L2469</f>
        <v>0</v>
      </c>
      <c r="C2469" s="35">
        <f>Consumos!M2469</f>
        <v>0</v>
      </c>
      <c r="D2469" s="35">
        <f>Consumos!B2469</f>
        <v>0</v>
      </c>
    </row>
    <row r="2470" spans="1:4" x14ac:dyDescent="0.15">
      <c r="A2470" t="str">
        <f>Consumos!K2470</f>
        <v>11900</v>
      </c>
      <c r="B2470">
        <f>Consumos!L2470</f>
        <v>0</v>
      </c>
      <c r="C2470" s="35">
        <f>Consumos!M2470</f>
        <v>0</v>
      </c>
      <c r="D2470" s="35">
        <f>Consumos!B2470</f>
        <v>0</v>
      </c>
    </row>
    <row r="2471" spans="1:4" x14ac:dyDescent="0.15">
      <c r="A2471" t="str">
        <f>Consumos!K2471</f>
        <v>11900</v>
      </c>
      <c r="B2471">
        <f>Consumos!L2471</f>
        <v>0</v>
      </c>
      <c r="C2471" s="35">
        <f>Consumos!M2471</f>
        <v>0</v>
      </c>
      <c r="D2471" s="35">
        <f>Consumos!B2471</f>
        <v>0</v>
      </c>
    </row>
    <row r="2472" spans="1:4" x14ac:dyDescent="0.15">
      <c r="A2472" t="str">
        <f>Consumos!K2472</f>
        <v>11900</v>
      </c>
      <c r="B2472">
        <f>Consumos!L2472</f>
        <v>0</v>
      </c>
      <c r="C2472" s="35">
        <f>Consumos!M2472</f>
        <v>0</v>
      </c>
      <c r="D2472" s="35">
        <f>Consumos!B2472</f>
        <v>0</v>
      </c>
    </row>
    <row r="2473" spans="1:4" x14ac:dyDescent="0.15">
      <c r="A2473" t="str">
        <f>Consumos!K2473</f>
        <v>11900</v>
      </c>
      <c r="B2473">
        <f>Consumos!L2473</f>
        <v>0</v>
      </c>
      <c r="C2473" s="35">
        <f>Consumos!M2473</f>
        <v>0</v>
      </c>
      <c r="D2473" s="35">
        <f>Consumos!B2473</f>
        <v>0</v>
      </c>
    </row>
    <row r="2474" spans="1:4" x14ac:dyDescent="0.15">
      <c r="A2474" t="str">
        <f>Consumos!K2474</f>
        <v>11900</v>
      </c>
      <c r="B2474">
        <f>Consumos!L2474</f>
        <v>0</v>
      </c>
      <c r="C2474" s="35">
        <f>Consumos!M2474</f>
        <v>0</v>
      </c>
      <c r="D2474" s="35">
        <f>Consumos!B2474</f>
        <v>0</v>
      </c>
    </row>
    <row r="2475" spans="1:4" x14ac:dyDescent="0.15">
      <c r="A2475" t="str">
        <f>Consumos!K2475</f>
        <v>11900</v>
      </c>
      <c r="B2475">
        <f>Consumos!L2475</f>
        <v>0</v>
      </c>
      <c r="C2475" s="35">
        <f>Consumos!M2475</f>
        <v>0</v>
      </c>
      <c r="D2475" s="35">
        <f>Consumos!B2475</f>
        <v>0</v>
      </c>
    </row>
    <row r="2476" spans="1:4" x14ac:dyDescent="0.15">
      <c r="A2476" t="str">
        <f>Consumos!K2476</f>
        <v>11900</v>
      </c>
      <c r="B2476">
        <f>Consumos!L2476</f>
        <v>0</v>
      </c>
      <c r="C2476" s="35">
        <f>Consumos!M2476</f>
        <v>0</v>
      </c>
      <c r="D2476" s="35">
        <f>Consumos!B2476</f>
        <v>0</v>
      </c>
    </row>
    <row r="2477" spans="1:4" x14ac:dyDescent="0.15">
      <c r="A2477" t="str">
        <f>Consumos!K2477</f>
        <v>11900</v>
      </c>
      <c r="B2477">
        <f>Consumos!L2477</f>
        <v>0</v>
      </c>
      <c r="C2477" s="35">
        <f>Consumos!M2477</f>
        <v>0</v>
      </c>
      <c r="D2477" s="35">
        <f>Consumos!B2477</f>
        <v>0</v>
      </c>
    </row>
    <row r="2478" spans="1:4" x14ac:dyDescent="0.15">
      <c r="A2478" t="str">
        <f>Consumos!K2478</f>
        <v>11900</v>
      </c>
      <c r="B2478">
        <f>Consumos!L2478</f>
        <v>0</v>
      </c>
      <c r="C2478" s="35">
        <f>Consumos!M2478</f>
        <v>0</v>
      </c>
      <c r="D2478" s="35">
        <f>Consumos!B2478</f>
        <v>0</v>
      </c>
    </row>
    <row r="2479" spans="1:4" x14ac:dyDescent="0.15">
      <c r="A2479" t="str">
        <f>Consumos!K2479</f>
        <v>11900</v>
      </c>
      <c r="B2479">
        <f>Consumos!L2479</f>
        <v>0</v>
      </c>
      <c r="C2479" s="35">
        <f>Consumos!M2479</f>
        <v>0</v>
      </c>
      <c r="D2479" s="35">
        <f>Consumos!B2479</f>
        <v>0</v>
      </c>
    </row>
    <row r="2480" spans="1:4" x14ac:dyDescent="0.15">
      <c r="A2480" t="str">
        <f>Consumos!K2480</f>
        <v>11900</v>
      </c>
      <c r="B2480">
        <f>Consumos!L2480</f>
        <v>0</v>
      </c>
      <c r="C2480" s="35">
        <f>Consumos!M2480</f>
        <v>0</v>
      </c>
      <c r="D2480" s="35">
        <f>Consumos!B2480</f>
        <v>0</v>
      </c>
    </row>
    <row r="2481" spans="1:4" x14ac:dyDescent="0.15">
      <c r="A2481" t="str">
        <f>Consumos!K2481</f>
        <v>11900</v>
      </c>
      <c r="B2481">
        <f>Consumos!L2481</f>
        <v>0</v>
      </c>
      <c r="C2481" s="35">
        <f>Consumos!M2481</f>
        <v>0</v>
      </c>
      <c r="D2481" s="35">
        <f>Consumos!B2481</f>
        <v>0</v>
      </c>
    </row>
    <row r="2482" spans="1:4" x14ac:dyDescent="0.15">
      <c r="A2482" t="str">
        <f>Consumos!K2482</f>
        <v>11900</v>
      </c>
      <c r="B2482">
        <f>Consumos!L2482</f>
        <v>0</v>
      </c>
      <c r="C2482" s="35">
        <f>Consumos!M2482</f>
        <v>0</v>
      </c>
      <c r="D2482" s="35">
        <f>Consumos!B2482</f>
        <v>0</v>
      </c>
    </row>
    <row r="2483" spans="1:4" x14ac:dyDescent="0.15">
      <c r="A2483" t="str">
        <f>Consumos!K2483</f>
        <v>11900</v>
      </c>
      <c r="B2483">
        <f>Consumos!L2483</f>
        <v>0</v>
      </c>
      <c r="C2483" s="35">
        <f>Consumos!M2483</f>
        <v>0</v>
      </c>
      <c r="D2483" s="35">
        <f>Consumos!B2483</f>
        <v>0</v>
      </c>
    </row>
    <row r="2484" spans="1:4" x14ac:dyDescent="0.15">
      <c r="A2484" t="str">
        <f>Consumos!K2484</f>
        <v>11900</v>
      </c>
      <c r="B2484">
        <f>Consumos!L2484</f>
        <v>0</v>
      </c>
      <c r="C2484" s="35">
        <f>Consumos!M2484</f>
        <v>0</v>
      </c>
      <c r="D2484" s="35">
        <f>Consumos!B2484</f>
        <v>0</v>
      </c>
    </row>
    <row r="2485" spans="1:4" x14ac:dyDescent="0.15">
      <c r="A2485" t="str">
        <f>Consumos!K2485</f>
        <v>11900</v>
      </c>
      <c r="B2485">
        <f>Consumos!L2485</f>
        <v>0</v>
      </c>
      <c r="C2485" s="35">
        <f>Consumos!M2485</f>
        <v>0</v>
      </c>
      <c r="D2485" s="35">
        <f>Consumos!B2485</f>
        <v>0</v>
      </c>
    </row>
    <row r="2486" spans="1:4" x14ac:dyDescent="0.15">
      <c r="A2486" t="str">
        <f>Consumos!K2486</f>
        <v>11900</v>
      </c>
      <c r="B2486">
        <f>Consumos!L2486</f>
        <v>0</v>
      </c>
      <c r="C2486" s="35">
        <f>Consumos!M2486</f>
        <v>0</v>
      </c>
      <c r="D2486" s="35">
        <f>Consumos!B2486</f>
        <v>0</v>
      </c>
    </row>
    <row r="2487" spans="1:4" x14ac:dyDescent="0.15">
      <c r="A2487" t="str">
        <f>Consumos!K2487</f>
        <v>11900</v>
      </c>
      <c r="B2487">
        <f>Consumos!L2487</f>
        <v>0</v>
      </c>
      <c r="C2487" s="35">
        <f>Consumos!M2487</f>
        <v>0</v>
      </c>
      <c r="D2487" s="35">
        <f>Consumos!B2487</f>
        <v>0</v>
      </c>
    </row>
    <row r="2488" spans="1:4" x14ac:dyDescent="0.15">
      <c r="A2488" t="str">
        <f>Consumos!K2488</f>
        <v>11900</v>
      </c>
      <c r="B2488">
        <f>Consumos!L2488</f>
        <v>0</v>
      </c>
      <c r="C2488" s="35">
        <f>Consumos!M2488</f>
        <v>0</v>
      </c>
      <c r="D2488" s="35">
        <f>Consumos!B2488</f>
        <v>0</v>
      </c>
    </row>
    <row r="2489" spans="1:4" x14ac:dyDescent="0.15">
      <c r="A2489" t="str">
        <f>Consumos!K2489</f>
        <v>11900</v>
      </c>
      <c r="B2489">
        <f>Consumos!L2489</f>
        <v>0</v>
      </c>
      <c r="C2489" s="35">
        <f>Consumos!M2489</f>
        <v>0</v>
      </c>
      <c r="D2489" s="35">
        <f>Consumos!B2489</f>
        <v>0</v>
      </c>
    </row>
    <row r="2490" spans="1:4" x14ac:dyDescent="0.15">
      <c r="A2490" t="str">
        <f>Consumos!K2490</f>
        <v>11900</v>
      </c>
      <c r="B2490">
        <f>Consumos!L2490</f>
        <v>0</v>
      </c>
      <c r="C2490" s="35">
        <f>Consumos!M2490</f>
        <v>0</v>
      </c>
      <c r="D2490" s="35">
        <f>Consumos!B2490</f>
        <v>0</v>
      </c>
    </row>
    <row r="2491" spans="1:4" x14ac:dyDescent="0.15">
      <c r="A2491" t="str">
        <f>Consumos!K2491</f>
        <v>11900</v>
      </c>
      <c r="B2491">
        <f>Consumos!L2491</f>
        <v>0</v>
      </c>
      <c r="C2491" s="35">
        <f>Consumos!M2491</f>
        <v>0</v>
      </c>
      <c r="D2491" s="35">
        <f>Consumos!B2491</f>
        <v>0</v>
      </c>
    </row>
    <row r="2492" spans="1:4" x14ac:dyDescent="0.15">
      <c r="A2492" t="str">
        <f>Consumos!K2492</f>
        <v>11900</v>
      </c>
      <c r="B2492">
        <f>Consumos!L2492</f>
        <v>0</v>
      </c>
      <c r="C2492" s="35">
        <f>Consumos!M2492</f>
        <v>0</v>
      </c>
      <c r="D2492" s="35">
        <f>Consumos!B2492</f>
        <v>0</v>
      </c>
    </row>
    <row r="2493" spans="1:4" x14ac:dyDescent="0.15">
      <c r="A2493" t="str">
        <f>Consumos!K2493</f>
        <v>11900</v>
      </c>
      <c r="B2493">
        <f>Consumos!L2493</f>
        <v>0</v>
      </c>
      <c r="C2493" s="35">
        <f>Consumos!M2493</f>
        <v>0</v>
      </c>
      <c r="D2493" s="35">
        <f>Consumos!B2493</f>
        <v>0</v>
      </c>
    </row>
    <row r="2494" spans="1:4" x14ac:dyDescent="0.15">
      <c r="A2494" t="str">
        <f>Consumos!K2494</f>
        <v>11900</v>
      </c>
      <c r="B2494">
        <f>Consumos!L2494</f>
        <v>0</v>
      </c>
      <c r="C2494" s="35">
        <f>Consumos!M2494</f>
        <v>0</v>
      </c>
      <c r="D2494" s="35">
        <f>Consumos!B2494</f>
        <v>0</v>
      </c>
    </row>
    <row r="2495" spans="1:4" x14ac:dyDescent="0.15">
      <c r="A2495" t="str">
        <f>Consumos!K2495</f>
        <v>11900</v>
      </c>
      <c r="B2495">
        <f>Consumos!L2495</f>
        <v>0</v>
      </c>
      <c r="C2495" s="35">
        <f>Consumos!M2495</f>
        <v>0</v>
      </c>
      <c r="D2495" s="35">
        <f>Consumos!B2495</f>
        <v>0</v>
      </c>
    </row>
    <row r="2496" spans="1:4" x14ac:dyDescent="0.15">
      <c r="A2496" t="str">
        <f>Consumos!K2496</f>
        <v>11900</v>
      </c>
      <c r="B2496">
        <f>Consumos!L2496</f>
        <v>0</v>
      </c>
      <c r="C2496" s="35">
        <f>Consumos!M2496</f>
        <v>0</v>
      </c>
      <c r="D2496" s="35">
        <f>Consumos!B2496</f>
        <v>0</v>
      </c>
    </row>
    <row r="2497" spans="1:4" x14ac:dyDescent="0.15">
      <c r="A2497" t="str">
        <f>Consumos!K2497</f>
        <v>11900</v>
      </c>
      <c r="B2497">
        <f>Consumos!L2497</f>
        <v>0</v>
      </c>
      <c r="C2497" s="35">
        <f>Consumos!M2497</f>
        <v>0</v>
      </c>
      <c r="D2497" s="35">
        <f>Consumos!B2497</f>
        <v>0</v>
      </c>
    </row>
    <row r="2498" spans="1:4" x14ac:dyDescent="0.15">
      <c r="A2498" t="str">
        <f>Consumos!K2498</f>
        <v>11900</v>
      </c>
      <c r="B2498">
        <f>Consumos!L2498</f>
        <v>0</v>
      </c>
      <c r="C2498" s="35">
        <f>Consumos!M2498</f>
        <v>0</v>
      </c>
      <c r="D2498" s="35">
        <f>Consumos!B2498</f>
        <v>0</v>
      </c>
    </row>
    <row r="2499" spans="1:4" x14ac:dyDescent="0.15">
      <c r="A2499" t="str">
        <f>Consumos!K2499</f>
        <v>11900</v>
      </c>
      <c r="B2499">
        <f>Consumos!L2499</f>
        <v>0</v>
      </c>
      <c r="C2499" s="35">
        <f>Consumos!M2499</f>
        <v>0</v>
      </c>
      <c r="D2499" s="35">
        <f>Consumos!B2499</f>
        <v>0</v>
      </c>
    </row>
    <row r="2500" spans="1:4" x14ac:dyDescent="0.15">
      <c r="A2500" t="str">
        <f>Consumos!K2500</f>
        <v>11900</v>
      </c>
      <c r="B2500">
        <f>Consumos!L2500</f>
        <v>0</v>
      </c>
      <c r="C2500" s="35">
        <f>Consumos!M2500</f>
        <v>0</v>
      </c>
      <c r="D2500" s="35">
        <f>Consumos!B2500</f>
        <v>0</v>
      </c>
    </row>
    <row r="2501" spans="1:4" x14ac:dyDescent="0.15">
      <c r="A2501" t="str">
        <f>Consumos!K2501</f>
        <v>11900</v>
      </c>
      <c r="B2501">
        <f>Consumos!L2501</f>
        <v>0</v>
      </c>
      <c r="C2501" s="35">
        <f>Consumos!M2501</f>
        <v>0</v>
      </c>
      <c r="D2501" s="35">
        <f>Consumos!B2501</f>
        <v>0</v>
      </c>
    </row>
    <row r="2502" spans="1:4" x14ac:dyDescent="0.15">
      <c r="A2502" t="str">
        <f>Consumos!K2502</f>
        <v>11900</v>
      </c>
      <c r="B2502">
        <f>Consumos!L2502</f>
        <v>0</v>
      </c>
      <c r="C2502" s="35">
        <f>Consumos!M2502</f>
        <v>0</v>
      </c>
      <c r="D2502" s="35">
        <f>Consumos!B2502</f>
        <v>0</v>
      </c>
    </row>
    <row r="2503" spans="1:4" x14ac:dyDescent="0.15">
      <c r="A2503" t="str">
        <f>Consumos!K2503</f>
        <v>11900</v>
      </c>
      <c r="B2503">
        <f>Consumos!L2503</f>
        <v>0</v>
      </c>
      <c r="C2503" s="35">
        <f>Consumos!M2503</f>
        <v>0</v>
      </c>
      <c r="D2503" s="35">
        <f>Consumos!B2503</f>
        <v>0</v>
      </c>
    </row>
    <row r="2504" spans="1:4" x14ac:dyDescent="0.15">
      <c r="A2504" t="str">
        <f>Consumos!K2504</f>
        <v>11900</v>
      </c>
      <c r="B2504">
        <f>Consumos!L2504</f>
        <v>0</v>
      </c>
      <c r="C2504" s="35">
        <f>Consumos!M2504</f>
        <v>0</v>
      </c>
      <c r="D2504" s="35">
        <f>Consumos!B2504</f>
        <v>0</v>
      </c>
    </row>
    <row r="2505" spans="1:4" x14ac:dyDescent="0.15">
      <c r="A2505" t="str">
        <f>Consumos!K2505</f>
        <v>11900</v>
      </c>
      <c r="B2505">
        <f>Consumos!L2505</f>
        <v>0</v>
      </c>
      <c r="C2505" s="35">
        <f>Consumos!M2505</f>
        <v>0</v>
      </c>
      <c r="D2505" s="35">
        <f>Consumos!B2505</f>
        <v>0</v>
      </c>
    </row>
    <row r="2506" spans="1:4" x14ac:dyDescent="0.15">
      <c r="A2506" t="str">
        <f>Consumos!K2506</f>
        <v>11900</v>
      </c>
      <c r="B2506">
        <f>Consumos!L2506</f>
        <v>0</v>
      </c>
      <c r="C2506" s="35">
        <f>Consumos!M2506</f>
        <v>0</v>
      </c>
      <c r="D2506" s="35">
        <f>Consumos!B2506</f>
        <v>0</v>
      </c>
    </row>
    <row r="2507" spans="1:4" x14ac:dyDescent="0.15">
      <c r="A2507" t="str">
        <f>Consumos!K2507</f>
        <v>11900</v>
      </c>
      <c r="B2507">
        <f>Consumos!L2507</f>
        <v>0</v>
      </c>
      <c r="C2507" s="35">
        <f>Consumos!M2507</f>
        <v>0</v>
      </c>
      <c r="D2507" s="35">
        <f>Consumos!B2507</f>
        <v>0</v>
      </c>
    </row>
    <row r="2508" spans="1:4" x14ac:dyDescent="0.15">
      <c r="A2508" t="str">
        <f>Consumos!K2508</f>
        <v>11900</v>
      </c>
      <c r="B2508">
        <f>Consumos!L2508</f>
        <v>0</v>
      </c>
      <c r="C2508" s="35">
        <f>Consumos!M2508</f>
        <v>0</v>
      </c>
      <c r="D2508" s="35">
        <f>Consumos!B2508</f>
        <v>0</v>
      </c>
    </row>
    <row r="2509" spans="1:4" x14ac:dyDescent="0.15">
      <c r="A2509" t="str">
        <f>Consumos!K2509</f>
        <v>11900</v>
      </c>
      <c r="B2509">
        <f>Consumos!L2509</f>
        <v>0</v>
      </c>
      <c r="C2509" s="35">
        <f>Consumos!M2509</f>
        <v>0</v>
      </c>
      <c r="D2509" s="35">
        <f>Consumos!B2509</f>
        <v>0</v>
      </c>
    </row>
    <row r="2510" spans="1:4" x14ac:dyDescent="0.15">
      <c r="A2510" t="str">
        <f>Consumos!K2510</f>
        <v>11900</v>
      </c>
      <c r="B2510">
        <f>Consumos!L2510</f>
        <v>0</v>
      </c>
      <c r="C2510" s="35">
        <f>Consumos!M2510</f>
        <v>0</v>
      </c>
      <c r="D2510" s="35">
        <f>Consumos!B2510</f>
        <v>0</v>
      </c>
    </row>
    <row r="2511" spans="1:4" x14ac:dyDescent="0.15">
      <c r="A2511" t="str">
        <f>Consumos!K2511</f>
        <v>11900</v>
      </c>
      <c r="B2511">
        <f>Consumos!L2511</f>
        <v>0</v>
      </c>
      <c r="C2511" s="35">
        <f>Consumos!M2511</f>
        <v>0</v>
      </c>
      <c r="D2511" s="35">
        <f>Consumos!B2511</f>
        <v>0</v>
      </c>
    </row>
    <row r="2512" spans="1:4" x14ac:dyDescent="0.15">
      <c r="A2512" t="str">
        <f>Consumos!K2512</f>
        <v>11900</v>
      </c>
      <c r="B2512">
        <f>Consumos!L2512</f>
        <v>0</v>
      </c>
      <c r="C2512" s="35">
        <f>Consumos!M2512</f>
        <v>0</v>
      </c>
      <c r="D2512" s="35">
        <f>Consumos!B2512</f>
        <v>0</v>
      </c>
    </row>
    <row r="2513" spans="1:4" x14ac:dyDescent="0.15">
      <c r="A2513" t="str">
        <f>Consumos!K2513</f>
        <v>11900</v>
      </c>
      <c r="B2513">
        <f>Consumos!L2513</f>
        <v>0</v>
      </c>
      <c r="C2513" s="35">
        <f>Consumos!M2513</f>
        <v>0</v>
      </c>
      <c r="D2513" s="35">
        <f>Consumos!B2513</f>
        <v>0</v>
      </c>
    </row>
    <row r="2514" spans="1:4" x14ac:dyDescent="0.15">
      <c r="A2514" t="str">
        <f>Consumos!K2514</f>
        <v>11900</v>
      </c>
      <c r="B2514">
        <f>Consumos!L2514</f>
        <v>0</v>
      </c>
      <c r="C2514" s="35">
        <f>Consumos!M2514</f>
        <v>0</v>
      </c>
      <c r="D2514" s="35">
        <f>Consumos!B2514</f>
        <v>0</v>
      </c>
    </row>
    <row r="2515" spans="1:4" x14ac:dyDescent="0.15">
      <c r="A2515" t="str">
        <f>Consumos!K2515</f>
        <v>11900</v>
      </c>
      <c r="B2515">
        <f>Consumos!L2515</f>
        <v>0</v>
      </c>
      <c r="C2515" s="35">
        <f>Consumos!M2515</f>
        <v>0</v>
      </c>
      <c r="D2515" s="35">
        <f>Consumos!B2515</f>
        <v>0</v>
      </c>
    </row>
    <row r="2516" spans="1:4" x14ac:dyDescent="0.15">
      <c r="A2516" t="str">
        <f>Consumos!K2516</f>
        <v>11900</v>
      </c>
      <c r="B2516">
        <f>Consumos!L2516</f>
        <v>0</v>
      </c>
      <c r="C2516" s="35">
        <f>Consumos!M2516</f>
        <v>0</v>
      </c>
      <c r="D2516" s="35">
        <f>Consumos!B2516</f>
        <v>0</v>
      </c>
    </row>
    <row r="2517" spans="1:4" x14ac:dyDescent="0.15">
      <c r="A2517" t="str">
        <f>Consumos!K2517</f>
        <v>11900</v>
      </c>
      <c r="B2517">
        <f>Consumos!L2517</f>
        <v>0</v>
      </c>
      <c r="C2517" s="35">
        <f>Consumos!M2517</f>
        <v>0</v>
      </c>
      <c r="D2517" s="35">
        <f>Consumos!B2517</f>
        <v>0</v>
      </c>
    </row>
    <row r="2518" spans="1:4" x14ac:dyDescent="0.15">
      <c r="A2518" t="str">
        <f>Consumos!K2518</f>
        <v>11900</v>
      </c>
      <c r="B2518">
        <f>Consumos!L2518</f>
        <v>0</v>
      </c>
      <c r="C2518" s="35">
        <f>Consumos!M2518</f>
        <v>0</v>
      </c>
      <c r="D2518" s="35">
        <f>Consumos!B2518</f>
        <v>0</v>
      </c>
    </row>
    <row r="2519" spans="1:4" x14ac:dyDescent="0.15">
      <c r="A2519" t="str">
        <f>Consumos!K2519</f>
        <v>11900</v>
      </c>
      <c r="B2519">
        <f>Consumos!L2519</f>
        <v>0</v>
      </c>
      <c r="C2519" s="35">
        <f>Consumos!M2519</f>
        <v>0</v>
      </c>
      <c r="D2519" s="35">
        <f>Consumos!B2519</f>
        <v>0</v>
      </c>
    </row>
    <row r="2520" spans="1:4" x14ac:dyDescent="0.15">
      <c r="A2520" t="str">
        <f>Consumos!K2520</f>
        <v>11900</v>
      </c>
      <c r="B2520">
        <f>Consumos!L2520</f>
        <v>0</v>
      </c>
      <c r="C2520" s="35">
        <f>Consumos!M2520</f>
        <v>0</v>
      </c>
      <c r="D2520" s="35">
        <f>Consumos!B2520</f>
        <v>0</v>
      </c>
    </row>
    <row r="2521" spans="1:4" x14ac:dyDescent="0.15">
      <c r="A2521" t="str">
        <f>Consumos!K2521</f>
        <v>11900</v>
      </c>
      <c r="B2521">
        <f>Consumos!L2521</f>
        <v>0</v>
      </c>
      <c r="C2521" s="35">
        <f>Consumos!M2521</f>
        <v>0</v>
      </c>
      <c r="D2521" s="35">
        <f>Consumos!B2521</f>
        <v>0</v>
      </c>
    </row>
    <row r="2522" spans="1:4" x14ac:dyDescent="0.15">
      <c r="A2522" t="str">
        <f>Consumos!K2522</f>
        <v>11900</v>
      </c>
      <c r="B2522">
        <f>Consumos!L2522</f>
        <v>0</v>
      </c>
      <c r="C2522" s="35">
        <f>Consumos!M2522</f>
        <v>0</v>
      </c>
      <c r="D2522" s="35">
        <f>Consumos!B2522</f>
        <v>0</v>
      </c>
    </row>
    <row r="2523" spans="1:4" x14ac:dyDescent="0.15">
      <c r="A2523" t="str">
        <f>Consumos!K2523</f>
        <v>11900</v>
      </c>
      <c r="B2523">
        <f>Consumos!L2523</f>
        <v>0</v>
      </c>
      <c r="C2523" s="35">
        <f>Consumos!M2523</f>
        <v>0</v>
      </c>
      <c r="D2523" s="35">
        <f>Consumos!B2523</f>
        <v>0</v>
      </c>
    </row>
    <row r="2524" spans="1:4" x14ac:dyDescent="0.15">
      <c r="A2524" t="str">
        <f>Consumos!K2524</f>
        <v>11900</v>
      </c>
      <c r="B2524">
        <f>Consumos!L2524</f>
        <v>0</v>
      </c>
      <c r="C2524" s="35">
        <f>Consumos!M2524</f>
        <v>0</v>
      </c>
      <c r="D2524" s="35">
        <f>Consumos!B2524</f>
        <v>0</v>
      </c>
    </row>
    <row r="2525" spans="1:4" x14ac:dyDescent="0.15">
      <c r="A2525" t="str">
        <f>Consumos!K2525</f>
        <v>11900</v>
      </c>
      <c r="B2525">
        <f>Consumos!L2525</f>
        <v>0</v>
      </c>
      <c r="C2525" s="35">
        <f>Consumos!M2525</f>
        <v>0</v>
      </c>
      <c r="D2525" s="35">
        <f>Consumos!B2525</f>
        <v>0</v>
      </c>
    </row>
    <row r="2526" spans="1:4" x14ac:dyDescent="0.15">
      <c r="A2526" t="str">
        <f>Consumos!K2526</f>
        <v>11900</v>
      </c>
      <c r="B2526">
        <f>Consumos!L2526</f>
        <v>0</v>
      </c>
      <c r="C2526" s="35">
        <f>Consumos!M2526</f>
        <v>0</v>
      </c>
      <c r="D2526" s="35">
        <f>Consumos!B2526</f>
        <v>0</v>
      </c>
    </row>
    <row r="2527" spans="1:4" x14ac:dyDescent="0.15">
      <c r="A2527" t="str">
        <f>Consumos!K2527</f>
        <v>11900</v>
      </c>
      <c r="B2527">
        <f>Consumos!L2527</f>
        <v>0</v>
      </c>
      <c r="C2527" s="35">
        <f>Consumos!M2527</f>
        <v>0</v>
      </c>
      <c r="D2527" s="35">
        <f>Consumos!B2527</f>
        <v>0</v>
      </c>
    </row>
    <row r="2528" spans="1:4" x14ac:dyDescent="0.15">
      <c r="A2528" t="str">
        <f>Consumos!K2528</f>
        <v>11900</v>
      </c>
      <c r="B2528">
        <f>Consumos!L2528</f>
        <v>0</v>
      </c>
      <c r="C2528" s="35">
        <f>Consumos!M2528</f>
        <v>0</v>
      </c>
      <c r="D2528" s="35">
        <f>Consumos!B2528</f>
        <v>0</v>
      </c>
    </row>
    <row r="2529" spans="1:4" x14ac:dyDescent="0.15">
      <c r="A2529" t="str">
        <f>Consumos!K2529</f>
        <v>11900</v>
      </c>
      <c r="B2529">
        <f>Consumos!L2529</f>
        <v>0</v>
      </c>
      <c r="C2529" s="35">
        <f>Consumos!M2529</f>
        <v>0</v>
      </c>
      <c r="D2529" s="35">
        <f>Consumos!B2529</f>
        <v>0</v>
      </c>
    </row>
    <row r="2530" spans="1:4" x14ac:dyDescent="0.15">
      <c r="A2530" t="str">
        <f>Consumos!K2530</f>
        <v>11900</v>
      </c>
      <c r="B2530">
        <f>Consumos!L2530</f>
        <v>0</v>
      </c>
      <c r="C2530" s="35">
        <f>Consumos!M2530</f>
        <v>0</v>
      </c>
      <c r="D2530" s="35">
        <f>Consumos!B2530</f>
        <v>0</v>
      </c>
    </row>
    <row r="2531" spans="1:4" x14ac:dyDescent="0.15">
      <c r="A2531" t="str">
        <f>Consumos!K2531</f>
        <v>11900</v>
      </c>
      <c r="B2531">
        <f>Consumos!L2531</f>
        <v>0</v>
      </c>
      <c r="C2531" s="35">
        <f>Consumos!M2531</f>
        <v>0</v>
      </c>
      <c r="D2531" s="35">
        <f>Consumos!B2531</f>
        <v>0</v>
      </c>
    </row>
    <row r="2532" spans="1:4" x14ac:dyDescent="0.15">
      <c r="A2532" t="str">
        <f>Consumos!K2532</f>
        <v>11900</v>
      </c>
      <c r="B2532">
        <f>Consumos!L2532</f>
        <v>0</v>
      </c>
      <c r="C2532" s="35">
        <f>Consumos!M2532</f>
        <v>0</v>
      </c>
      <c r="D2532" s="35">
        <f>Consumos!B2532</f>
        <v>0</v>
      </c>
    </row>
    <row r="2533" spans="1:4" x14ac:dyDescent="0.15">
      <c r="A2533" t="str">
        <f>Consumos!K2533</f>
        <v>11900</v>
      </c>
      <c r="B2533">
        <f>Consumos!L2533</f>
        <v>0</v>
      </c>
      <c r="C2533" s="35">
        <f>Consumos!M2533</f>
        <v>0</v>
      </c>
      <c r="D2533" s="35">
        <f>Consumos!B2533</f>
        <v>0</v>
      </c>
    </row>
    <row r="2534" spans="1:4" x14ac:dyDescent="0.15">
      <c r="A2534" t="str">
        <f>Consumos!K2534</f>
        <v>11900</v>
      </c>
      <c r="B2534">
        <f>Consumos!L2534</f>
        <v>0</v>
      </c>
      <c r="C2534" s="35">
        <f>Consumos!M2534</f>
        <v>0</v>
      </c>
      <c r="D2534" s="35">
        <f>Consumos!B2534</f>
        <v>0</v>
      </c>
    </row>
    <row r="2535" spans="1:4" x14ac:dyDescent="0.15">
      <c r="A2535" t="str">
        <f>Consumos!K2535</f>
        <v>11900</v>
      </c>
      <c r="B2535">
        <f>Consumos!L2535</f>
        <v>0</v>
      </c>
      <c r="C2535" s="35">
        <f>Consumos!M2535</f>
        <v>0</v>
      </c>
      <c r="D2535" s="35">
        <f>Consumos!B2535</f>
        <v>0</v>
      </c>
    </row>
    <row r="2536" spans="1:4" x14ac:dyDescent="0.15">
      <c r="A2536" t="str">
        <f>Consumos!K2536</f>
        <v>11900</v>
      </c>
      <c r="B2536">
        <f>Consumos!L2536</f>
        <v>0</v>
      </c>
      <c r="C2536" s="35">
        <f>Consumos!M2536</f>
        <v>0</v>
      </c>
      <c r="D2536" s="35">
        <f>Consumos!B2536</f>
        <v>0</v>
      </c>
    </row>
    <row r="2537" spans="1:4" x14ac:dyDescent="0.15">
      <c r="A2537" t="str">
        <f>Consumos!K2537</f>
        <v>11900</v>
      </c>
      <c r="B2537">
        <f>Consumos!L2537</f>
        <v>0</v>
      </c>
      <c r="C2537" s="35">
        <f>Consumos!M2537</f>
        <v>0</v>
      </c>
      <c r="D2537" s="35">
        <f>Consumos!B2537</f>
        <v>0</v>
      </c>
    </row>
    <row r="2538" spans="1:4" x14ac:dyDescent="0.15">
      <c r="A2538" t="str">
        <f>Consumos!K2538</f>
        <v>11900</v>
      </c>
      <c r="B2538">
        <f>Consumos!L2538</f>
        <v>0</v>
      </c>
      <c r="C2538" s="35">
        <f>Consumos!M2538</f>
        <v>0</v>
      </c>
      <c r="D2538" s="35">
        <f>Consumos!B2538</f>
        <v>0</v>
      </c>
    </row>
    <row r="2539" spans="1:4" x14ac:dyDescent="0.15">
      <c r="A2539" t="str">
        <f>Consumos!K2539</f>
        <v>11900</v>
      </c>
      <c r="B2539">
        <f>Consumos!L2539</f>
        <v>0</v>
      </c>
      <c r="C2539" s="35">
        <f>Consumos!M2539</f>
        <v>0</v>
      </c>
      <c r="D2539" s="35">
        <f>Consumos!B2539</f>
        <v>0</v>
      </c>
    </row>
    <row r="2540" spans="1:4" x14ac:dyDescent="0.15">
      <c r="A2540" t="str">
        <f>Consumos!K2540</f>
        <v>11900</v>
      </c>
      <c r="B2540">
        <f>Consumos!L2540</f>
        <v>0</v>
      </c>
      <c r="C2540" s="35">
        <f>Consumos!M2540</f>
        <v>0</v>
      </c>
      <c r="D2540" s="35">
        <f>Consumos!B2540</f>
        <v>0</v>
      </c>
    </row>
    <row r="2541" spans="1:4" x14ac:dyDescent="0.15">
      <c r="A2541" t="str">
        <f>Consumos!K2541</f>
        <v>11900</v>
      </c>
      <c r="B2541">
        <f>Consumos!L2541</f>
        <v>0</v>
      </c>
      <c r="C2541" s="35">
        <f>Consumos!M2541</f>
        <v>0</v>
      </c>
      <c r="D2541" s="35">
        <f>Consumos!B2541</f>
        <v>0</v>
      </c>
    </row>
    <row r="2542" spans="1:4" x14ac:dyDescent="0.15">
      <c r="A2542" t="str">
        <f>Consumos!K2542</f>
        <v>11900</v>
      </c>
      <c r="B2542">
        <f>Consumos!L2542</f>
        <v>0</v>
      </c>
      <c r="C2542" s="35">
        <f>Consumos!M2542</f>
        <v>0</v>
      </c>
      <c r="D2542" s="35">
        <f>Consumos!B2542</f>
        <v>0</v>
      </c>
    </row>
    <row r="2543" spans="1:4" x14ac:dyDescent="0.15">
      <c r="A2543" t="str">
        <f>Consumos!K2543</f>
        <v>11900</v>
      </c>
      <c r="B2543">
        <f>Consumos!L2543</f>
        <v>0</v>
      </c>
      <c r="C2543" s="35">
        <f>Consumos!M2543</f>
        <v>0</v>
      </c>
      <c r="D2543" s="35">
        <f>Consumos!B2543</f>
        <v>0</v>
      </c>
    </row>
    <row r="2544" spans="1:4" x14ac:dyDescent="0.15">
      <c r="A2544" t="str">
        <f>Consumos!K2544</f>
        <v>11900</v>
      </c>
      <c r="B2544">
        <f>Consumos!L2544</f>
        <v>0</v>
      </c>
      <c r="C2544" s="35">
        <f>Consumos!M2544</f>
        <v>0</v>
      </c>
      <c r="D2544" s="35">
        <f>Consumos!B2544</f>
        <v>0</v>
      </c>
    </row>
    <row r="2545" spans="1:4" x14ac:dyDescent="0.15">
      <c r="A2545" t="str">
        <f>Consumos!K2545</f>
        <v>11900</v>
      </c>
      <c r="B2545">
        <f>Consumos!L2545</f>
        <v>0</v>
      </c>
      <c r="C2545" s="35">
        <f>Consumos!M2545</f>
        <v>0</v>
      </c>
      <c r="D2545" s="35">
        <f>Consumos!B2545</f>
        <v>0</v>
      </c>
    </row>
    <row r="2546" spans="1:4" x14ac:dyDescent="0.15">
      <c r="A2546" t="str">
        <f>Consumos!K2546</f>
        <v>11900</v>
      </c>
      <c r="B2546">
        <f>Consumos!L2546</f>
        <v>0</v>
      </c>
      <c r="C2546" s="35">
        <f>Consumos!M2546</f>
        <v>0</v>
      </c>
      <c r="D2546" s="35">
        <f>Consumos!B2546</f>
        <v>0</v>
      </c>
    </row>
    <row r="2547" spans="1:4" x14ac:dyDescent="0.15">
      <c r="A2547" t="str">
        <f>Consumos!K2547</f>
        <v>11900</v>
      </c>
      <c r="B2547">
        <f>Consumos!L2547</f>
        <v>0</v>
      </c>
      <c r="C2547" s="35">
        <f>Consumos!M2547</f>
        <v>0</v>
      </c>
      <c r="D2547" s="35">
        <f>Consumos!B2547</f>
        <v>0</v>
      </c>
    </row>
    <row r="2548" spans="1:4" x14ac:dyDescent="0.15">
      <c r="A2548" t="str">
        <f>Consumos!K2548</f>
        <v>11900</v>
      </c>
      <c r="B2548">
        <f>Consumos!L2548</f>
        <v>0</v>
      </c>
      <c r="C2548" s="35">
        <f>Consumos!M2548</f>
        <v>0</v>
      </c>
      <c r="D2548" s="35">
        <f>Consumos!B2548</f>
        <v>0</v>
      </c>
    </row>
    <row r="2549" spans="1:4" x14ac:dyDescent="0.15">
      <c r="A2549" t="str">
        <f>Consumos!K2549</f>
        <v>11900</v>
      </c>
      <c r="B2549">
        <f>Consumos!L2549</f>
        <v>0</v>
      </c>
      <c r="C2549" s="35">
        <f>Consumos!M2549</f>
        <v>0</v>
      </c>
      <c r="D2549" s="35">
        <f>Consumos!B2549</f>
        <v>0</v>
      </c>
    </row>
    <row r="2550" spans="1:4" x14ac:dyDescent="0.15">
      <c r="A2550" t="str">
        <f>Consumos!K2550</f>
        <v>11900</v>
      </c>
      <c r="B2550">
        <f>Consumos!L2550</f>
        <v>0</v>
      </c>
      <c r="C2550" s="35">
        <f>Consumos!M2550</f>
        <v>0</v>
      </c>
      <c r="D2550" s="35">
        <f>Consumos!B2550</f>
        <v>0</v>
      </c>
    </row>
    <row r="2551" spans="1:4" x14ac:dyDescent="0.15">
      <c r="A2551" t="str">
        <f>Consumos!K2551</f>
        <v>11900</v>
      </c>
      <c r="B2551">
        <f>Consumos!L2551</f>
        <v>0</v>
      </c>
      <c r="C2551" s="35">
        <f>Consumos!M2551</f>
        <v>0</v>
      </c>
      <c r="D2551" s="35">
        <f>Consumos!B2551</f>
        <v>0</v>
      </c>
    </row>
    <row r="2552" spans="1:4" x14ac:dyDescent="0.15">
      <c r="A2552" t="str">
        <f>Consumos!K2552</f>
        <v>11900</v>
      </c>
      <c r="B2552">
        <f>Consumos!L2552</f>
        <v>0</v>
      </c>
      <c r="C2552" s="35">
        <f>Consumos!M2552</f>
        <v>0</v>
      </c>
      <c r="D2552" s="35">
        <f>Consumos!B2552</f>
        <v>0</v>
      </c>
    </row>
    <row r="2553" spans="1:4" x14ac:dyDescent="0.15">
      <c r="A2553" t="str">
        <f>Consumos!K2553</f>
        <v>11900</v>
      </c>
      <c r="B2553">
        <f>Consumos!L2553</f>
        <v>0</v>
      </c>
      <c r="C2553" s="35">
        <f>Consumos!M2553</f>
        <v>0</v>
      </c>
      <c r="D2553" s="35">
        <f>Consumos!B2553</f>
        <v>0</v>
      </c>
    </row>
    <row r="2554" spans="1:4" x14ac:dyDescent="0.15">
      <c r="A2554" t="str">
        <f>Consumos!K2554</f>
        <v>11900</v>
      </c>
      <c r="B2554">
        <f>Consumos!L2554</f>
        <v>0</v>
      </c>
      <c r="C2554" s="35">
        <f>Consumos!M2554</f>
        <v>0</v>
      </c>
      <c r="D2554" s="35">
        <f>Consumos!B2554</f>
        <v>0</v>
      </c>
    </row>
    <row r="2555" spans="1:4" x14ac:dyDescent="0.15">
      <c r="A2555" t="str">
        <f>Consumos!K2555</f>
        <v>11900</v>
      </c>
      <c r="B2555">
        <f>Consumos!L2555</f>
        <v>0</v>
      </c>
      <c r="C2555" s="35">
        <f>Consumos!M2555</f>
        <v>0</v>
      </c>
      <c r="D2555" s="35">
        <f>Consumos!B2555</f>
        <v>0</v>
      </c>
    </row>
    <row r="2556" spans="1:4" x14ac:dyDescent="0.15">
      <c r="A2556" t="str">
        <f>Consumos!K2556</f>
        <v>11900</v>
      </c>
      <c r="B2556">
        <f>Consumos!L2556</f>
        <v>0</v>
      </c>
      <c r="C2556" s="35">
        <f>Consumos!M2556</f>
        <v>0</v>
      </c>
      <c r="D2556" s="35">
        <f>Consumos!B2556</f>
        <v>0</v>
      </c>
    </row>
    <row r="2557" spans="1:4" x14ac:dyDescent="0.15">
      <c r="A2557" t="str">
        <f>Consumos!K2557</f>
        <v>11900</v>
      </c>
      <c r="B2557">
        <f>Consumos!L2557</f>
        <v>0</v>
      </c>
      <c r="C2557" s="35">
        <f>Consumos!M2557</f>
        <v>0</v>
      </c>
      <c r="D2557" s="35">
        <f>Consumos!B2557</f>
        <v>0</v>
      </c>
    </row>
    <row r="2558" spans="1:4" x14ac:dyDescent="0.15">
      <c r="A2558" t="str">
        <f>Consumos!K2558</f>
        <v>11900</v>
      </c>
      <c r="B2558">
        <f>Consumos!L2558</f>
        <v>0</v>
      </c>
      <c r="C2558" s="35">
        <f>Consumos!M2558</f>
        <v>0</v>
      </c>
      <c r="D2558" s="35">
        <f>Consumos!B2558</f>
        <v>0</v>
      </c>
    </row>
    <row r="2559" spans="1:4" x14ac:dyDescent="0.15">
      <c r="A2559" t="str">
        <f>Consumos!K2559</f>
        <v>11900</v>
      </c>
      <c r="B2559">
        <f>Consumos!L2559</f>
        <v>0</v>
      </c>
      <c r="C2559" s="35">
        <f>Consumos!M2559</f>
        <v>0</v>
      </c>
      <c r="D2559" s="35">
        <f>Consumos!B2559</f>
        <v>0</v>
      </c>
    </row>
    <row r="2560" spans="1:4" x14ac:dyDescent="0.15">
      <c r="A2560" t="str">
        <f>Consumos!K2560</f>
        <v>11900</v>
      </c>
      <c r="B2560">
        <f>Consumos!L2560</f>
        <v>0</v>
      </c>
      <c r="C2560" s="35">
        <f>Consumos!M2560</f>
        <v>0</v>
      </c>
      <c r="D2560" s="35">
        <f>Consumos!B2560</f>
        <v>0</v>
      </c>
    </row>
    <row r="2561" spans="1:4" x14ac:dyDescent="0.15">
      <c r="A2561" t="str">
        <f>Consumos!K2561</f>
        <v>11900</v>
      </c>
      <c r="B2561">
        <f>Consumos!L2561</f>
        <v>0</v>
      </c>
      <c r="C2561" s="35">
        <f>Consumos!M2561</f>
        <v>0</v>
      </c>
      <c r="D2561" s="35">
        <f>Consumos!B2561</f>
        <v>0</v>
      </c>
    </row>
    <row r="2562" spans="1:4" x14ac:dyDescent="0.15">
      <c r="A2562" t="str">
        <f>Consumos!K2562</f>
        <v>11900</v>
      </c>
      <c r="B2562">
        <f>Consumos!L2562</f>
        <v>0</v>
      </c>
      <c r="C2562" s="35">
        <f>Consumos!M2562</f>
        <v>0</v>
      </c>
      <c r="D2562" s="35">
        <f>Consumos!B2562</f>
        <v>0</v>
      </c>
    </row>
    <row r="2563" spans="1:4" x14ac:dyDescent="0.15">
      <c r="A2563" t="str">
        <f>Consumos!K2563</f>
        <v>11900</v>
      </c>
      <c r="B2563">
        <f>Consumos!L2563</f>
        <v>0</v>
      </c>
      <c r="C2563" s="35">
        <f>Consumos!M2563</f>
        <v>0</v>
      </c>
      <c r="D2563" s="35">
        <f>Consumos!B2563</f>
        <v>0</v>
      </c>
    </row>
    <row r="2564" spans="1:4" x14ac:dyDescent="0.15">
      <c r="A2564" t="str">
        <f>Consumos!K2564</f>
        <v>11900</v>
      </c>
      <c r="B2564">
        <f>Consumos!L2564</f>
        <v>0</v>
      </c>
      <c r="C2564" s="35">
        <f>Consumos!M2564</f>
        <v>0</v>
      </c>
      <c r="D2564" s="35">
        <f>Consumos!B2564</f>
        <v>0</v>
      </c>
    </row>
    <row r="2565" spans="1:4" x14ac:dyDescent="0.15">
      <c r="A2565" t="str">
        <f>Consumos!K2565</f>
        <v>11900</v>
      </c>
      <c r="B2565">
        <f>Consumos!L2565</f>
        <v>0</v>
      </c>
      <c r="C2565" s="35">
        <f>Consumos!M2565</f>
        <v>0</v>
      </c>
      <c r="D2565" s="35">
        <f>Consumos!B2565</f>
        <v>0</v>
      </c>
    </row>
    <row r="2566" spans="1:4" x14ac:dyDescent="0.15">
      <c r="A2566" t="str">
        <f>Consumos!K2566</f>
        <v>11900</v>
      </c>
      <c r="B2566">
        <f>Consumos!L2566</f>
        <v>0</v>
      </c>
      <c r="C2566" s="35">
        <f>Consumos!M2566</f>
        <v>0</v>
      </c>
      <c r="D2566" s="35">
        <f>Consumos!B2566</f>
        <v>0</v>
      </c>
    </row>
    <row r="2567" spans="1:4" x14ac:dyDescent="0.15">
      <c r="A2567" t="str">
        <f>Consumos!K2567</f>
        <v>11900</v>
      </c>
      <c r="B2567">
        <f>Consumos!L2567</f>
        <v>0</v>
      </c>
      <c r="C2567" s="35">
        <f>Consumos!M2567</f>
        <v>0</v>
      </c>
      <c r="D2567" s="35">
        <f>Consumos!B2567</f>
        <v>0</v>
      </c>
    </row>
    <row r="2568" spans="1:4" x14ac:dyDescent="0.15">
      <c r="A2568" t="str">
        <f>Consumos!K2568</f>
        <v>11900</v>
      </c>
      <c r="B2568">
        <f>Consumos!L2568</f>
        <v>0</v>
      </c>
      <c r="C2568" s="35">
        <f>Consumos!M2568</f>
        <v>0</v>
      </c>
      <c r="D2568" s="35">
        <f>Consumos!B2568</f>
        <v>0</v>
      </c>
    </row>
    <row r="2569" spans="1:4" x14ac:dyDescent="0.15">
      <c r="A2569" t="str">
        <f>Consumos!K2569</f>
        <v>11900</v>
      </c>
      <c r="B2569">
        <f>Consumos!L2569</f>
        <v>0</v>
      </c>
      <c r="C2569" s="35">
        <f>Consumos!M2569</f>
        <v>0</v>
      </c>
      <c r="D2569" s="35">
        <f>Consumos!B2569</f>
        <v>0</v>
      </c>
    </row>
    <row r="2570" spans="1:4" x14ac:dyDescent="0.15">
      <c r="A2570" t="str">
        <f>Consumos!K2570</f>
        <v>11900</v>
      </c>
      <c r="B2570">
        <f>Consumos!L2570</f>
        <v>0</v>
      </c>
      <c r="C2570" s="35">
        <f>Consumos!M2570</f>
        <v>0</v>
      </c>
      <c r="D2570" s="35">
        <f>Consumos!B2570</f>
        <v>0</v>
      </c>
    </row>
    <row r="2571" spans="1:4" x14ac:dyDescent="0.15">
      <c r="A2571" t="str">
        <f>Consumos!K2571</f>
        <v>11900</v>
      </c>
      <c r="B2571">
        <f>Consumos!L2571</f>
        <v>0</v>
      </c>
      <c r="C2571" s="35">
        <f>Consumos!M2571</f>
        <v>0</v>
      </c>
      <c r="D2571" s="35">
        <f>Consumos!B2571</f>
        <v>0</v>
      </c>
    </row>
    <row r="2572" spans="1:4" x14ac:dyDescent="0.15">
      <c r="A2572" t="str">
        <f>Consumos!K2572</f>
        <v>11900</v>
      </c>
      <c r="B2572">
        <f>Consumos!L2572</f>
        <v>0</v>
      </c>
      <c r="C2572" s="35">
        <f>Consumos!M2572</f>
        <v>0</v>
      </c>
      <c r="D2572" s="35">
        <f>Consumos!B2572</f>
        <v>0</v>
      </c>
    </row>
    <row r="2573" spans="1:4" x14ac:dyDescent="0.15">
      <c r="A2573" t="str">
        <f>Consumos!K2573</f>
        <v>11900</v>
      </c>
      <c r="B2573">
        <f>Consumos!L2573</f>
        <v>0</v>
      </c>
      <c r="C2573" s="35">
        <f>Consumos!M2573</f>
        <v>0</v>
      </c>
      <c r="D2573" s="35">
        <f>Consumos!B2573</f>
        <v>0</v>
      </c>
    </row>
    <row r="2574" spans="1:4" x14ac:dyDescent="0.15">
      <c r="A2574" t="str">
        <f>Consumos!K2574</f>
        <v>11900</v>
      </c>
      <c r="B2574">
        <f>Consumos!L2574</f>
        <v>0</v>
      </c>
      <c r="C2574" s="35">
        <f>Consumos!M2574</f>
        <v>0</v>
      </c>
      <c r="D2574" s="35">
        <f>Consumos!B2574</f>
        <v>0</v>
      </c>
    </row>
    <row r="2575" spans="1:4" x14ac:dyDescent="0.15">
      <c r="A2575" t="str">
        <f>Consumos!K2575</f>
        <v>11900</v>
      </c>
      <c r="B2575">
        <f>Consumos!L2575</f>
        <v>0</v>
      </c>
      <c r="C2575" s="35">
        <f>Consumos!M2575</f>
        <v>0</v>
      </c>
      <c r="D2575" s="35">
        <f>Consumos!B2575</f>
        <v>0</v>
      </c>
    </row>
    <row r="2576" spans="1:4" x14ac:dyDescent="0.15">
      <c r="A2576" t="str">
        <f>Consumos!K2576</f>
        <v>11900</v>
      </c>
      <c r="B2576">
        <f>Consumos!L2576</f>
        <v>0</v>
      </c>
      <c r="C2576" s="35">
        <f>Consumos!M2576</f>
        <v>0</v>
      </c>
      <c r="D2576" s="35">
        <f>Consumos!B2576</f>
        <v>0</v>
      </c>
    </row>
    <row r="2577" spans="1:4" x14ac:dyDescent="0.15">
      <c r="A2577" t="str">
        <f>Consumos!K2577</f>
        <v>11900</v>
      </c>
      <c r="B2577">
        <f>Consumos!L2577</f>
        <v>0</v>
      </c>
      <c r="C2577" s="35">
        <f>Consumos!M2577</f>
        <v>0</v>
      </c>
      <c r="D2577" s="35">
        <f>Consumos!B2577</f>
        <v>0</v>
      </c>
    </row>
    <row r="2578" spans="1:4" x14ac:dyDescent="0.15">
      <c r="A2578" t="str">
        <f>Consumos!K2578</f>
        <v>11900</v>
      </c>
      <c r="B2578">
        <f>Consumos!L2578</f>
        <v>0</v>
      </c>
      <c r="C2578" s="35">
        <f>Consumos!M2578</f>
        <v>0</v>
      </c>
      <c r="D2578" s="35">
        <f>Consumos!B2578</f>
        <v>0</v>
      </c>
    </row>
    <row r="2579" spans="1:4" x14ac:dyDescent="0.15">
      <c r="A2579" t="str">
        <f>Consumos!K2579</f>
        <v>11900</v>
      </c>
      <c r="B2579">
        <f>Consumos!L2579</f>
        <v>0</v>
      </c>
      <c r="C2579" s="35">
        <f>Consumos!M2579</f>
        <v>0</v>
      </c>
      <c r="D2579" s="35">
        <f>Consumos!B2579</f>
        <v>0</v>
      </c>
    </row>
    <row r="2580" spans="1:4" x14ac:dyDescent="0.15">
      <c r="A2580" t="str">
        <f>Consumos!K2580</f>
        <v>11900</v>
      </c>
      <c r="B2580">
        <f>Consumos!L2580</f>
        <v>0</v>
      </c>
      <c r="C2580" s="35">
        <f>Consumos!M2580</f>
        <v>0</v>
      </c>
      <c r="D2580" s="35">
        <f>Consumos!B2580</f>
        <v>0</v>
      </c>
    </row>
    <row r="2581" spans="1:4" x14ac:dyDescent="0.15">
      <c r="A2581" t="str">
        <f>Consumos!K2581</f>
        <v>11900</v>
      </c>
      <c r="B2581">
        <f>Consumos!L2581</f>
        <v>0</v>
      </c>
      <c r="C2581" s="35">
        <f>Consumos!M2581</f>
        <v>0</v>
      </c>
      <c r="D2581" s="35">
        <f>Consumos!B2581</f>
        <v>0</v>
      </c>
    </row>
    <row r="2582" spans="1:4" x14ac:dyDescent="0.15">
      <c r="A2582" t="str">
        <f>Consumos!K2582</f>
        <v>11900</v>
      </c>
      <c r="B2582">
        <f>Consumos!L2582</f>
        <v>0</v>
      </c>
      <c r="C2582" s="35">
        <f>Consumos!M2582</f>
        <v>0</v>
      </c>
      <c r="D2582" s="35">
        <f>Consumos!B2582</f>
        <v>0</v>
      </c>
    </row>
    <row r="2583" spans="1:4" x14ac:dyDescent="0.15">
      <c r="A2583" t="str">
        <f>Consumos!K2583</f>
        <v>11900</v>
      </c>
      <c r="B2583">
        <f>Consumos!L2583</f>
        <v>0</v>
      </c>
      <c r="C2583" s="35">
        <f>Consumos!M2583</f>
        <v>0</v>
      </c>
      <c r="D2583" s="35">
        <f>Consumos!B2583</f>
        <v>0</v>
      </c>
    </row>
    <row r="2584" spans="1:4" x14ac:dyDescent="0.15">
      <c r="A2584" t="str">
        <f>Consumos!K2584</f>
        <v>11900</v>
      </c>
      <c r="B2584">
        <f>Consumos!L2584</f>
        <v>0</v>
      </c>
      <c r="C2584" s="35">
        <f>Consumos!M2584</f>
        <v>0</v>
      </c>
      <c r="D2584" s="35">
        <f>Consumos!B2584</f>
        <v>0</v>
      </c>
    </row>
    <row r="2585" spans="1:4" x14ac:dyDescent="0.15">
      <c r="A2585" t="str">
        <f>Consumos!K2585</f>
        <v>11900</v>
      </c>
      <c r="B2585">
        <f>Consumos!L2585</f>
        <v>0</v>
      </c>
      <c r="C2585" s="35">
        <f>Consumos!M2585</f>
        <v>0</v>
      </c>
      <c r="D2585" s="35">
        <f>Consumos!B2585</f>
        <v>0</v>
      </c>
    </row>
    <row r="2586" spans="1:4" x14ac:dyDescent="0.15">
      <c r="A2586" t="str">
        <f>Consumos!K2586</f>
        <v>11900</v>
      </c>
      <c r="B2586">
        <f>Consumos!L2586</f>
        <v>0</v>
      </c>
      <c r="C2586" s="35">
        <f>Consumos!M2586</f>
        <v>0</v>
      </c>
      <c r="D2586" s="35">
        <f>Consumos!B2586</f>
        <v>0</v>
      </c>
    </row>
    <row r="2587" spans="1:4" x14ac:dyDescent="0.15">
      <c r="A2587" t="str">
        <f>Consumos!K2587</f>
        <v>11900</v>
      </c>
      <c r="B2587">
        <f>Consumos!L2587</f>
        <v>0</v>
      </c>
      <c r="C2587" s="35">
        <f>Consumos!M2587</f>
        <v>0</v>
      </c>
      <c r="D2587" s="35">
        <f>Consumos!B2587</f>
        <v>0</v>
      </c>
    </row>
    <row r="2588" spans="1:4" x14ac:dyDescent="0.15">
      <c r="A2588" t="str">
        <f>Consumos!K2588</f>
        <v>11900</v>
      </c>
      <c r="B2588">
        <f>Consumos!L2588</f>
        <v>0</v>
      </c>
      <c r="C2588" s="35">
        <f>Consumos!M2588</f>
        <v>0</v>
      </c>
      <c r="D2588" s="35">
        <f>Consumos!B2588</f>
        <v>0</v>
      </c>
    </row>
    <row r="2589" spans="1:4" x14ac:dyDescent="0.15">
      <c r="A2589" t="str">
        <f>Consumos!K2589</f>
        <v>11900</v>
      </c>
      <c r="B2589">
        <f>Consumos!L2589</f>
        <v>0</v>
      </c>
      <c r="C2589" s="35">
        <f>Consumos!M2589</f>
        <v>0</v>
      </c>
      <c r="D2589" s="35">
        <f>Consumos!B2589</f>
        <v>0</v>
      </c>
    </row>
    <row r="2590" spans="1:4" x14ac:dyDescent="0.15">
      <c r="A2590" t="str">
        <f>Consumos!K2590</f>
        <v>11900</v>
      </c>
      <c r="B2590">
        <f>Consumos!L2590</f>
        <v>0</v>
      </c>
      <c r="C2590" s="35">
        <f>Consumos!M2590</f>
        <v>0</v>
      </c>
      <c r="D2590" s="35">
        <f>Consumos!B2590</f>
        <v>0</v>
      </c>
    </row>
    <row r="2591" spans="1:4" x14ac:dyDescent="0.15">
      <c r="A2591" t="str">
        <f>Consumos!K2591</f>
        <v>11900</v>
      </c>
      <c r="B2591">
        <f>Consumos!L2591</f>
        <v>0</v>
      </c>
      <c r="C2591" s="35">
        <f>Consumos!M2591</f>
        <v>0</v>
      </c>
      <c r="D2591" s="35">
        <f>Consumos!B2591</f>
        <v>0</v>
      </c>
    </row>
    <row r="2592" spans="1:4" x14ac:dyDescent="0.15">
      <c r="A2592" t="str">
        <f>Consumos!K2592</f>
        <v>11900</v>
      </c>
      <c r="B2592">
        <f>Consumos!L2592</f>
        <v>0</v>
      </c>
      <c r="C2592" s="35">
        <f>Consumos!M2592</f>
        <v>0</v>
      </c>
      <c r="D2592" s="35">
        <f>Consumos!B2592</f>
        <v>0</v>
      </c>
    </row>
    <row r="2593" spans="1:4" x14ac:dyDescent="0.15">
      <c r="A2593" t="str">
        <f>Consumos!K2593</f>
        <v>11900</v>
      </c>
      <c r="B2593">
        <f>Consumos!L2593</f>
        <v>0</v>
      </c>
      <c r="C2593" s="35">
        <f>Consumos!M2593</f>
        <v>0</v>
      </c>
      <c r="D2593" s="35">
        <f>Consumos!B2593</f>
        <v>0</v>
      </c>
    </row>
    <row r="2594" spans="1:4" x14ac:dyDescent="0.15">
      <c r="A2594" t="str">
        <f>Consumos!K2594</f>
        <v>11900</v>
      </c>
      <c r="B2594">
        <f>Consumos!L2594</f>
        <v>0</v>
      </c>
      <c r="C2594" s="35">
        <f>Consumos!M2594</f>
        <v>0</v>
      </c>
      <c r="D2594" s="35">
        <f>Consumos!B2594</f>
        <v>0</v>
      </c>
    </row>
    <row r="2595" spans="1:4" x14ac:dyDescent="0.15">
      <c r="A2595" t="str">
        <f>Consumos!K2595</f>
        <v>11900</v>
      </c>
      <c r="B2595">
        <f>Consumos!L2595</f>
        <v>0</v>
      </c>
      <c r="C2595" s="35">
        <f>Consumos!M2595</f>
        <v>0</v>
      </c>
      <c r="D2595" s="35">
        <f>Consumos!B2595</f>
        <v>0</v>
      </c>
    </row>
    <row r="2596" spans="1:4" x14ac:dyDescent="0.15">
      <c r="A2596" t="str">
        <f>Consumos!K2596</f>
        <v>11900</v>
      </c>
      <c r="B2596">
        <f>Consumos!L2596</f>
        <v>0</v>
      </c>
      <c r="C2596" s="35">
        <f>Consumos!M2596</f>
        <v>0</v>
      </c>
      <c r="D2596" s="35">
        <f>Consumos!B2596</f>
        <v>0</v>
      </c>
    </row>
    <row r="2597" spans="1:4" x14ac:dyDescent="0.15">
      <c r="A2597" t="str">
        <f>Consumos!K2597</f>
        <v>11900</v>
      </c>
      <c r="B2597">
        <f>Consumos!L2597</f>
        <v>0</v>
      </c>
      <c r="C2597" s="35">
        <f>Consumos!M2597</f>
        <v>0</v>
      </c>
      <c r="D2597" s="35">
        <f>Consumos!B2597</f>
        <v>0</v>
      </c>
    </row>
    <row r="2598" spans="1:4" x14ac:dyDescent="0.15">
      <c r="A2598" t="str">
        <f>Consumos!K2598</f>
        <v>11900</v>
      </c>
      <c r="B2598">
        <f>Consumos!L2598</f>
        <v>0</v>
      </c>
      <c r="C2598" s="35">
        <f>Consumos!M2598</f>
        <v>0</v>
      </c>
      <c r="D2598" s="35">
        <f>Consumos!B2598</f>
        <v>0</v>
      </c>
    </row>
    <row r="2599" spans="1:4" x14ac:dyDescent="0.15">
      <c r="A2599" t="str">
        <f>Consumos!K2599</f>
        <v>11900</v>
      </c>
      <c r="B2599">
        <f>Consumos!L2599</f>
        <v>0</v>
      </c>
      <c r="C2599" s="35">
        <f>Consumos!M2599</f>
        <v>0</v>
      </c>
      <c r="D2599" s="35">
        <f>Consumos!B2599</f>
        <v>0</v>
      </c>
    </row>
    <row r="2600" spans="1:4" x14ac:dyDescent="0.15">
      <c r="A2600" t="str">
        <f>Consumos!K2600</f>
        <v>11900</v>
      </c>
      <c r="B2600">
        <f>Consumos!L2600</f>
        <v>0</v>
      </c>
      <c r="C2600" s="35">
        <f>Consumos!M2600</f>
        <v>0</v>
      </c>
      <c r="D2600" s="35">
        <f>Consumos!B2600</f>
        <v>0</v>
      </c>
    </row>
    <row r="2601" spans="1:4" x14ac:dyDescent="0.15">
      <c r="A2601" t="str">
        <f>Consumos!K2601</f>
        <v>11900</v>
      </c>
      <c r="B2601">
        <f>Consumos!L2601</f>
        <v>0</v>
      </c>
      <c r="C2601" s="35">
        <f>Consumos!M2601</f>
        <v>0</v>
      </c>
      <c r="D2601" s="35">
        <f>Consumos!B2601</f>
        <v>0</v>
      </c>
    </row>
    <row r="2602" spans="1:4" x14ac:dyDescent="0.15">
      <c r="A2602" t="str">
        <f>Consumos!K2602</f>
        <v>11900</v>
      </c>
      <c r="B2602">
        <f>Consumos!L2602</f>
        <v>0</v>
      </c>
      <c r="C2602" s="35">
        <f>Consumos!M2602</f>
        <v>0</v>
      </c>
      <c r="D2602" s="35">
        <f>Consumos!B2602</f>
        <v>0</v>
      </c>
    </row>
    <row r="2603" spans="1:4" x14ac:dyDescent="0.15">
      <c r="A2603" t="str">
        <f>Consumos!K2603</f>
        <v>11900</v>
      </c>
      <c r="B2603">
        <f>Consumos!L2603</f>
        <v>0</v>
      </c>
      <c r="C2603" s="35">
        <f>Consumos!M2603</f>
        <v>0</v>
      </c>
      <c r="D2603" s="35">
        <f>Consumos!B2603</f>
        <v>0</v>
      </c>
    </row>
    <row r="2604" spans="1:4" x14ac:dyDescent="0.15">
      <c r="A2604" t="str">
        <f>Consumos!K2604</f>
        <v>11900</v>
      </c>
      <c r="B2604">
        <f>Consumos!L2604</f>
        <v>0</v>
      </c>
      <c r="C2604" s="35">
        <f>Consumos!M2604</f>
        <v>0</v>
      </c>
      <c r="D2604" s="35">
        <f>Consumos!B2604</f>
        <v>0</v>
      </c>
    </row>
    <row r="2605" spans="1:4" x14ac:dyDescent="0.15">
      <c r="A2605" t="str">
        <f>Consumos!K2605</f>
        <v>11900</v>
      </c>
      <c r="B2605">
        <f>Consumos!L2605</f>
        <v>0</v>
      </c>
      <c r="C2605" s="35">
        <f>Consumos!M2605</f>
        <v>0</v>
      </c>
      <c r="D2605" s="35">
        <f>Consumos!B2605</f>
        <v>0</v>
      </c>
    </row>
    <row r="2606" spans="1:4" x14ac:dyDescent="0.15">
      <c r="A2606" t="str">
        <f>Consumos!K2606</f>
        <v>11900</v>
      </c>
      <c r="B2606">
        <f>Consumos!L2606</f>
        <v>0</v>
      </c>
      <c r="C2606" s="35">
        <f>Consumos!M2606</f>
        <v>0</v>
      </c>
      <c r="D2606" s="35">
        <f>Consumos!B2606</f>
        <v>0</v>
      </c>
    </row>
    <row r="2607" spans="1:4" x14ac:dyDescent="0.15">
      <c r="A2607" t="str">
        <f>Consumos!K2607</f>
        <v>11900</v>
      </c>
      <c r="B2607">
        <f>Consumos!L2607</f>
        <v>0</v>
      </c>
      <c r="C2607" s="35">
        <f>Consumos!M2607</f>
        <v>0</v>
      </c>
      <c r="D2607" s="35">
        <f>Consumos!B2607</f>
        <v>0</v>
      </c>
    </row>
    <row r="2608" spans="1:4" x14ac:dyDescent="0.15">
      <c r="A2608" t="str">
        <f>Consumos!K2608</f>
        <v>11900</v>
      </c>
      <c r="B2608">
        <f>Consumos!L2608</f>
        <v>0</v>
      </c>
      <c r="C2608" s="35">
        <f>Consumos!M2608</f>
        <v>0</v>
      </c>
      <c r="D2608" s="35">
        <f>Consumos!B2608</f>
        <v>0</v>
      </c>
    </row>
    <row r="2609" spans="1:4" x14ac:dyDescent="0.15">
      <c r="A2609" t="str">
        <f>Consumos!K2609</f>
        <v>11900</v>
      </c>
      <c r="B2609">
        <f>Consumos!L2609</f>
        <v>0</v>
      </c>
      <c r="C2609" s="35">
        <f>Consumos!M2609</f>
        <v>0</v>
      </c>
      <c r="D2609" s="35">
        <f>Consumos!B2609</f>
        <v>0</v>
      </c>
    </row>
    <row r="2610" spans="1:4" x14ac:dyDescent="0.15">
      <c r="A2610" t="str">
        <f>Consumos!K2610</f>
        <v>11900</v>
      </c>
      <c r="B2610">
        <f>Consumos!L2610</f>
        <v>0</v>
      </c>
      <c r="C2610" s="35">
        <f>Consumos!M2610</f>
        <v>0</v>
      </c>
      <c r="D2610" s="35">
        <f>Consumos!B2610</f>
        <v>0</v>
      </c>
    </row>
    <row r="2611" spans="1:4" x14ac:dyDescent="0.15">
      <c r="A2611" t="str">
        <f>Consumos!K2611</f>
        <v>11900</v>
      </c>
      <c r="B2611">
        <f>Consumos!L2611</f>
        <v>0</v>
      </c>
      <c r="C2611" s="35">
        <f>Consumos!M2611</f>
        <v>0</v>
      </c>
      <c r="D2611" s="35">
        <f>Consumos!B2611</f>
        <v>0</v>
      </c>
    </row>
    <row r="2612" spans="1:4" x14ac:dyDescent="0.15">
      <c r="A2612" t="str">
        <f>Consumos!K2612</f>
        <v>11900</v>
      </c>
      <c r="B2612">
        <f>Consumos!L2612</f>
        <v>0</v>
      </c>
      <c r="C2612" s="35">
        <f>Consumos!M2612</f>
        <v>0</v>
      </c>
      <c r="D2612" s="35">
        <f>Consumos!B2612</f>
        <v>0</v>
      </c>
    </row>
    <row r="2613" spans="1:4" x14ac:dyDescent="0.15">
      <c r="A2613" t="str">
        <f>Consumos!K2613</f>
        <v>11900</v>
      </c>
      <c r="B2613">
        <f>Consumos!L2613</f>
        <v>0</v>
      </c>
      <c r="C2613" s="35">
        <f>Consumos!M2613</f>
        <v>0</v>
      </c>
      <c r="D2613" s="35">
        <f>Consumos!B2613</f>
        <v>0</v>
      </c>
    </row>
    <row r="2614" spans="1:4" x14ac:dyDescent="0.15">
      <c r="A2614" t="str">
        <f>Consumos!K2614</f>
        <v>11900</v>
      </c>
      <c r="B2614">
        <f>Consumos!L2614</f>
        <v>0</v>
      </c>
      <c r="C2614" s="35">
        <f>Consumos!M2614</f>
        <v>0</v>
      </c>
      <c r="D2614" s="35">
        <f>Consumos!B2614</f>
        <v>0</v>
      </c>
    </row>
    <row r="2615" spans="1:4" x14ac:dyDescent="0.15">
      <c r="A2615" t="str">
        <f>Consumos!K2615</f>
        <v>11900</v>
      </c>
      <c r="B2615">
        <f>Consumos!L2615</f>
        <v>0</v>
      </c>
      <c r="C2615" s="35">
        <f>Consumos!M2615</f>
        <v>0</v>
      </c>
      <c r="D2615" s="35">
        <f>Consumos!B2615</f>
        <v>0</v>
      </c>
    </row>
    <row r="2616" spans="1:4" x14ac:dyDescent="0.15">
      <c r="A2616" t="str">
        <f>Consumos!K2616</f>
        <v>11900</v>
      </c>
      <c r="B2616">
        <f>Consumos!L2616</f>
        <v>0</v>
      </c>
      <c r="C2616" s="35">
        <f>Consumos!M2616</f>
        <v>0</v>
      </c>
      <c r="D2616" s="35">
        <f>Consumos!B2616</f>
        <v>0</v>
      </c>
    </row>
    <row r="2617" spans="1:4" x14ac:dyDescent="0.15">
      <c r="A2617" t="str">
        <f>Consumos!K2617</f>
        <v>11900</v>
      </c>
      <c r="B2617">
        <f>Consumos!L2617</f>
        <v>0</v>
      </c>
      <c r="C2617" s="35">
        <f>Consumos!M2617</f>
        <v>0</v>
      </c>
      <c r="D2617" s="35">
        <f>Consumos!B2617</f>
        <v>0</v>
      </c>
    </row>
    <row r="2618" spans="1:4" x14ac:dyDescent="0.15">
      <c r="A2618" t="str">
        <f>Consumos!K2618</f>
        <v>11900</v>
      </c>
      <c r="B2618">
        <f>Consumos!L2618</f>
        <v>0</v>
      </c>
      <c r="C2618" s="35">
        <f>Consumos!M2618</f>
        <v>0</v>
      </c>
      <c r="D2618" s="35">
        <f>Consumos!B2618</f>
        <v>0</v>
      </c>
    </row>
    <row r="2619" spans="1:4" x14ac:dyDescent="0.15">
      <c r="A2619" t="str">
        <f>Consumos!K2619</f>
        <v>11900</v>
      </c>
      <c r="B2619">
        <f>Consumos!L2619</f>
        <v>0</v>
      </c>
      <c r="C2619" s="35">
        <f>Consumos!M2619</f>
        <v>0</v>
      </c>
      <c r="D2619" s="35">
        <f>Consumos!B2619</f>
        <v>0</v>
      </c>
    </row>
    <row r="2620" spans="1:4" x14ac:dyDescent="0.15">
      <c r="A2620" t="str">
        <f>Consumos!K2620</f>
        <v>11900</v>
      </c>
      <c r="B2620">
        <f>Consumos!L2620</f>
        <v>0</v>
      </c>
      <c r="C2620" s="35">
        <f>Consumos!M2620</f>
        <v>0</v>
      </c>
      <c r="D2620" s="35">
        <f>Consumos!B2620</f>
        <v>0</v>
      </c>
    </row>
    <row r="2621" spans="1:4" x14ac:dyDescent="0.15">
      <c r="A2621" t="str">
        <f>Consumos!K2621</f>
        <v>11900</v>
      </c>
      <c r="B2621">
        <f>Consumos!L2621</f>
        <v>0</v>
      </c>
      <c r="C2621" s="35">
        <f>Consumos!M2621</f>
        <v>0</v>
      </c>
      <c r="D2621" s="35">
        <f>Consumos!B2621</f>
        <v>0</v>
      </c>
    </row>
    <row r="2622" spans="1:4" x14ac:dyDescent="0.15">
      <c r="A2622" t="str">
        <f>Consumos!K2622</f>
        <v>11900</v>
      </c>
      <c r="B2622">
        <f>Consumos!L2622</f>
        <v>0</v>
      </c>
      <c r="C2622" s="35">
        <f>Consumos!M2622</f>
        <v>0</v>
      </c>
      <c r="D2622" s="35">
        <f>Consumos!B2622</f>
        <v>0</v>
      </c>
    </row>
    <row r="2623" spans="1:4" x14ac:dyDescent="0.15">
      <c r="A2623" t="str">
        <f>Consumos!K2623</f>
        <v>11900</v>
      </c>
      <c r="B2623">
        <f>Consumos!L2623</f>
        <v>0</v>
      </c>
      <c r="C2623" s="35">
        <f>Consumos!M2623</f>
        <v>0</v>
      </c>
      <c r="D2623" s="35">
        <f>Consumos!B2623</f>
        <v>0</v>
      </c>
    </row>
    <row r="2624" spans="1:4" x14ac:dyDescent="0.15">
      <c r="A2624" t="str">
        <f>Consumos!K2624</f>
        <v>11900</v>
      </c>
      <c r="B2624">
        <f>Consumos!L2624</f>
        <v>0</v>
      </c>
      <c r="C2624" s="35">
        <f>Consumos!M2624</f>
        <v>0</v>
      </c>
      <c r="D2624" s="35">
        <f>Consumos!B2624</f>
        <v>0</v>
      </c>
    </row>
    <row r="2625" spans="1:4" x14ac:dyDescent="0.15">
      <c r="A2625" t="str">
        <f>Consumos!K2625</f>
        <v>11900</v>
      </c>
      <c r="B2625">
        <f>Consumos!L2625</f>
        <v>0</v>
      </c>
      <c r="C2625" s="35">
        <f>Consumos!M2625</f>
        <v>0</v>
      </c>
      <c r="D2625" s="35">
        <f>Consumos!B2625</f>
        <v>0</v>
      </c>
    </row>
    <row r="2626" spans="1:4" x14ac:dyDescent="0.15">
      <c r="A2626" t="str">
        <f>Consumos!K2626</f>
        <v>11900</v>
      </c>
      <c r="B2626">
        <f>Consumos!L2626</f>
        <v>0</v>
      </c>
      <c r="C2626" s="35">
        <f>Consumos!M2626</f>
        <v>0</v>
      </c>
      <c r="D2626" s="35">
        <f>Consumos!B2626</f>
        <v>0</v>
      </c>
    </row>
    <row r="2627" spans="1:4" x14ac:dyDescent="0.15">
      <c r="A2627" t="str">
        <f>Consumos!K2627</f>
        <v>11900</v>
      </c>
      <c r="B2627">
        <f>Consumos!L2627</f>
        <v>0</v>
      </c>
      <c r="C2627" s="35">
        <f>Consumos!M2627</f>
        <v>0</v>
      </c>
      <c r="D2627" s="35">
        <f>Consumos!B2627</f>
        <v>0</v>
      </c>
    </row>
    <row r="2628" spans="1:4" x14ac:dyDescent="0.15">
      <c r="A2628" t="str">
        <f>Consumos!K2628</f>
        <v>11900</v>
      </c>
      <c r="B2628">
        <f>Consumos!L2628</f>
        <v>0</v>
      </c>
      <c r="C2628" s="35">
        <f>Consumos!M2628</f>
        <v>0</v>
      </c>
      <c r="D2628" s="35">
        <f>Consumos!B2628</f>
        <v>0</v>
      </c>
    </row>
    <row r="2629" spans="1:4" x14ac:dyDescent="0.15">
      <c r="A2629" t="str">
        <f>Consumos!K2629</f>
        <v>11900</v>
      </c>
      <c r="B2629">
        <f>Consumos!L2629</f>
        <v>0</v>
      </c>
      <c r="C2629" s="35">
        <f>Consumos!M2629</f>
        <v>0</v>
      </c>
      <c r="D2629" s="35">
        <f>Consumos!B2629</f>
        <v>0</v>
      </c>
    </row>
    <row r="2630" spans="1:4" x14ac:dyDescent="0.15">
      <c r="A2630" t="str">
        <f>Consumos!K2630</f>
        <v>11900</v>
      </c>
      <c r="B2630">
        <f>Consumos!L2630</f>
        <v>0</v>
      </c>
      <c r="C2630" s="35">
        <f>Consumos!M2630</f>
        <v>0</v>
      </c>
      <c r="D2630" s="35">
        <f>Consumos!B2630</f>
        <v>0</v>
      </c>
    </row>
    <row r="2631" spans="1:4" x14ac:dyDescent="0.15">
      <c r="A2631" t="str">
        <f>Consumos!K2631</f>
        <v>11900</v>
      </c>
      <c r="B2631">
        <f>Consumos!L2631</f>
        <v>0</v>
      </c>
      <c r="C2631" s="35">
        <f>Consumos!M2631</f>
        <v>0</v>
      </c>
      <c r="D2631" s="35">
        <f>Consumos!B2631</f>
        <v>0</v>
      </c>
    </row>
    <row r="2632" spans="1:4" x14ac:dyDescent="0.15">
      <c r="A2632" t="str">
        <f>Consumos!K2632</f>
        <v>11900</v>
      </c>
      <c r="B2632">
        <f>Consumos!L2632</f>
        <v>0</v>
      </c>
      <c r="C2632" s="35">
        <f>Consumos!M2632</f>
        <v>0</v>
      </c>
      <c r="D2632" s="35">
        <f>Consumos!B2632</f>
        <v>0</v>
      </c>
    </row>
    <row r="2633" spans="1:4" x14ac:dyDescent="0.15">
      <c r="A2633" t="str">
        <f>Consumos!K2633</f>
        <v>11900</v>
      </c>
      <c r="B2633">
        <f>Consumos!L2633</f>
        <v>0</v>
      </c>
      <c r="C2633" s="35">
        <f>Consumos!M2633</f>
        <v>0</v>
      </c>
      <c r="D2633" s="35">
        <f>Consumos!B2633</f>
        <v>0</v>
      </c>
    </row>
    <row r="2634" spans="1:4" x14ac:dyDescent="0.15">
      <c r="A2634" t="str">
        <f>Consumos!K2634</f>
        <v>11900</v>
      </c>
      <c r="B2634">
        <f>Consumos!L2634</f>
        <v>0</v>
      </c>
      <c r="C2634" s="35">
        <f>Consumos!M2634</f>
        <v>0</v>
      </c>
      <c r="D2634" s="35">
        <f>Consumos!B2634</f>
        <v>0</v>
      </c>
    </row>
    <row r="2635" spans="1:4" x14ac:dyDescent="0.15">
      <c r="A2635" t="str">
        <f>Consumos!K2635</f>
        <v>11900</v>
      </c>
      <c r="B2635">
        <f>Consumos!L2635</f>
        <v>0</v>
      </c>
      <c r="C2635" s="35">
        <f>Consumos!M2635</f>
        <v>0</v>
      </c>
      <c r="D2635" s="35">
        <f>Consumos!B2635</f>
        <v>0</v>
      </c>
    </row>
    <row r="2636" spans="1:4" x14ac:dyDescent="0.15">
      <c r="A2636" t="str">
        <f>Consumos!K2636</f>
        <v>11900</v>
      </c>
      <c r="B2636">
        <f>Consumos!L2636</f>
        <v>0</v>
      </c>
      <c r="C2636" s="35">
        <f>Consumos!M2636</f>
        <v>0</v>
      </c>
      <c r="D2636" s="35">
        <f>Consumos!B2636</f>
        <v>0</v>
      </c>
    </row>
    <row r="2637" spans="1:4" x14ac:dyDescent="0.15">
      <c r="A2637" t="str">
        <f>Consumos!K2637</f>
        <v>11900</v>
      </c>
      <c r="B2637">
        <f>Consumos!L2637</f>
        <v>0</v>
      </c>
      <c r="C2637" s="35">
        <f>Consumos!M2637</f>
        <v>0</v>
      </c>
      <c r="D2637" s="35">
        <f>Consumos!B2637</f>
        <v>0</v>
      </c>
    </row>
    <row r="2638" spans="1:4" x14ac:dyDescent="0.15">
      <c r="A2638" t="str">
        <f>Consumos!K2638</f>
        <v>11900</v>
      </c>
      <c r="B2638">
        <f>Consumos!L2638</f>
        <v>0</v>
      </c>
      <c r="C2638" s="35">
        <f>Consumos!M2638</f>
        <v>0</v>
      </c>
      <c r="D2638" s="35">
        <f>Consumos!B2638</f>
        <v>0</v>
      </c>
    </row>
    <row r="2639" spans="1:4" x14ac:dyDescent="0.15">
      <c r="A2639" t="str">
        <f>Consumos!K2639</f>
        <v>11900</v>
      </c>
      <c r="B2639">
        <f>Consumos!L2639</f>
        <v>0</v>
      </c>
      <c r="C2639" s="35">
        <f>Consumos!M2639</f>
        <v>0</v>
      </c>
      <c r="D2639" s="35">
        <f>Consumos!B2639</f>
        <v>0</v>
      </c>
    </row>
    <row r="2640" spans="1:4" x14ac:dyDescent="0.15">
      <c r="A2640" t="str">
        <f>Consumos!K2640</f>
        <v>11900</v>
      </c>
      <c r="B2640">
        <f>Consumos!L2640</f>
        <v>0</v>
      </c>
      <c r="C2640" s="35">
        <f>Consumos!M2640</f>
        <v>0</v>
      </c>
      <c r="D2640" s="35">
        <f>Consumos!B2640</f>
        <v>0</v>
      </c>
    </row>
    <row r="2641" spans="1:4" x14ac:dyDescent="0.15">
      <c r="A2641" t="str">
        <f>Consumos!K2641</f>
        <v>11900</v>
      </c>
      <c r="B2641">
        <f>Consumos!L2641</f>
        <v>0</v>
      </c>
      <c r="C2641" s="35">
        <f>Consumos!M2641</f>
        <v>0</v>
      </c>
      <c r="D2641" s="35">
        <f>Consumos!B2641</f>
        <v>0</v>
      </c>
    </row>
    <row r="2642" spans="1:4" x14ac:dyDescent="0.15">
      <c r="A2642" t="str">
        <f>Consumos!K2642</f>
        <v>11900</v>
      </c>
      <c r="B2642">
        <f>Consumos!L2642</f>
        <v>0</v>
      </c>
      <c r="C2642" s="35">
        <f>Consumos!M2642</f>
        <v>0</v>
      </c>
      <c r="D2642" s="35">
        <f>Consumos!B2642</f>
        <v>0</v>
      </c>
    </row>
    <row r="2643" spans="1:4" x14ac:dyDescent="0.15">
      <c r="A2643" t="str">
        <f>Consumos!K2643</f>
        <v>11900</v>
      </c>
      <c r="B2643">
        <f>Consumos!L2643</f>
        <v>0</v>
      </c>
      <c r="C2643" s="35">
        <f>Consumos!M2643</f>
        <v>0</v>
      </c>
      <c r="D2643" s="35">
        <f>Consumos!B2643</f>
        <v>0</v>
      </c>
    </row>
    <row r="2644" spans="1:4" x14ac:dyDescent="0.15">
      <c r="A2644" t="str">
        <f>Consumos!K2644</f>
        <v>11900</v>
      </c>
      <c r="B2644">
        <f>Consumos!L2644</f>
        <v>0</v>
      </c>
      <c r="C2644" s="35">
        <f>Consumos!M2644</f>
        <v>0</v>
      </c>
      <c r="D2644" s="35">
        <f>Consumos!B2644</f>
        <v>0</v>
      </c>
    </row>
    <row r="2645" spans="1:4" x14ac:dyDescent="0.15">
      <c r="A2645" t="str">
        <f>Consumos!K2645</f>
        <v>11900</v>
      </c>
      <c r="B2645">
        <f>Consumos!L2645</f>
        <v>0</v>
      </c>
      <c r="C2645" s="35">
        <f>Consumos!M2645</f>
        <v>0</v>
      </c>
      <c r="D2645" s="35">
        <f>Consumos!B2645</f>
        <v>0</v>
      </c>
    </row>
    <row r="2646" spans="1:4" x14ac:dyDescent="0.15">
      <c r="A2646" t="str">
        <f>Consumos!K2646</f>
        <v>11900</v>
      </c>
      <c r="B2646">
        <f>Consumos!L2646</f>
        <v>0</v>
      </c>
      <c r="C2646" s="35">
        <f>Consumos!M2646</f>
        <v>0</v>
      </c>
      <c r="D2646" s="35">
        <f>Consumos!B2646</f>
        <v>0</v>
      </c>
    </row>
    <row r="2647" spans="1:4" x14ac:dyDescent="0.15">
      <c r="A2647" t="str">
        <f>Consumos!K2647</f>
        <v>11900</v>
      </c>
      <c r="B2647">
        <f>Consumos!L2647</f>
        <v>0</v>
      </c>
      <c r="C2647" s="35">
        <f>Consumos!M2647</f>
        <v>0</v>
      </c>
      <c r="D2647" s="35">
        <f>Consumos!B2647</f>
        <v>0</v>
      </c>
    </row>
    <row r="2648" spans="1:4" x14ac:dyDescent="0.15">
      <c r="A2648" t="str">
        <f>Consumos!K2648</f>
        <v>11900</v>
      </c>
      <c r="B2648">
        <f>Consumos!L2648</f>
        <v>0</v>
      </c>
      <c r="C2648" s="35">
        <f>Consumos!M2648</f>
        <v>0</v>
      </c>
      <c r="D2648" s="35">
        <f>Consumos!B2648</f>
        <v>0</v>
      </c>
    </row>
    <row r="2649" spans="1:4" x14ac:dyDescent="0.15">
      <c r="A2649" t="str">
        <f>Consumos!K2649</f>
        <v>11900</v>
      </c>
      <c r="B2649">
        <f>Consumos!L2649</f>
        <v>0</v>
      </c>
      <c r="C2649" s="35">
        <f>Consumos!M2649</f>
        <v>0</v>
      </c>
      <c r="D2649" s="35">
        <f>Consumos!B2649</f>
        <v>0</v>
      </c>
    </row>
    <row r="2650" spans="1:4" x14ac:dyDescent="0.15">
      <c r="A2650" t="str">
        <f>Consumos!K2650</f>
        <v>11900</v>
      </c>
      <c r="B2650">
        <f>Consumos!L2650</f>
        <v>0</v>
      </c>
      <c r="C2650" s="35">
        <f>Consumos!M2650</f>
        <v>0</v>
      </c>
      <c r="D2650" s="35">
        <f>Consumos!B2650</f>
        <v>0</v>
      </c>
    </row>
    <row r="2651" spans="1:4" x14ac:dyDescent="0.15">
      <c r="A2651" t="str">
        <f>Consumos!K2651</f>
        <v>11900</v>
      </c>
      <c r="B2651">
        <f>Consumos!L2651</f>
        <v>0</v>
      </c>
      <c r="C2651" s="35">
        <f>Consumos!M2651</f>
        <v>0</v>
      </c>
      <c r="D2651" s="35">
        <f>Consumos!B2651</f>
        <v>0</v>
      </c>
    </row>
    <row r="2652" spans="1:4" x14ac:dyDescent="0.15">
      <c r="A2652" t="str">
        <f>Consumos!K2652</f>
        <v>11900</v>
      </c>
      <c r="B2652">
        <f>Consumos!L2652</f>
        <v>0</v>
      </c>
      <c r="C2652" s="35">
        <f>Consumos!M2652</f>
        <v>0</v>
      </c>
      <c r="D2652" s="35">
        <f>Consumos!B2652</f>
        <v>0</v>
      </c>
    </row>
    <row r="2653" spans="1:4" x14ac:dyDescent="0.15">
      <c r="A2653" t="str">
        <f>Consumos!K2653</f>
        <v>11900</v>
      </c>
      <c r="B2653">
        <f>Consumos!L2653</f>
        <v>0</v>
      </c>
      <c r="C2653" s="35">
        <f>Consumos!M2653</f>
        <v>0</v>
      </c>
      <c r="D2653" s="35">
        <f>Consumos!B2653</f>
        <v>0</v>
      </c>
    </row>
    <row r="2654" spans="1:4" x14ac:dyDescent="0.15">
      <c r="A2654" t="str">
        <f>Consumos!K2654</f>
        <v>11900</v>
      </c>
      <c r="B2654">
        <f>Consumos!L2654</f>
        <v>0</v>
      </c>
      <c r="C2654" s="35">
        <f>Consumos!M2654</f>
        <v>0</v>
      </c>
      <c r="D2654" s="35">
        <f>Consumos!B2654</f>
        <v>0</v>
      </c>
    </row>
    <row r="2655" spans="1:4" x14ac:dyDescent="0.15">
      <c r="A2655" t="str">
        <f>Consumos!K2655</f>
        <v>11900</v>
      </c>
      <c r="B2655">
        <f>Consumos!L2655</f>
        <v>0</v>
      </c>
      <c r="C2655" s="35">
        <f>Consumos!M2655</f>
        <v>0</v>
      </c>
      <c r="D2655" s="35">
        <f>Consumos!B2655</f>
        <v>0</v>
      </c>
    </row>
    <row r="2656" spans="1:4" x14ac:dyDescent="0.15">
      <c r="A2656" t="str">
        <f>Consumos!K2656</f>
        <v>11900</v>
      </c>
      <c r="B2656">
        <f>Consumos!L2656</f>
        <v>0</v>
      </c>
      <c r="C2656" s="35">
        <f>Consumos!M2656</f>
        <v>0</v>
      </c>
      <c r="D2656" s="35">
        <f>Consumos!B2656</f>
        <v>0</v>
      </c>
    </row>
    <row r="2657" spans="1:4" x14ac:dyDescent="0.15">
      <c r="A2657" t="str">
        <f>Consumos!K2657</f>
        <v>11900</v>
      </c>
      <c r="B2657">
        <f>Consumos!L2657</f>
        <v>0</v>
      </c>
      <c r="C2657" s="35">
        <f>Consumos!M2657</f>
        <v>0</v>
      </c>
      <c r="D2657" s="35">
        <f>Consumos!B2657</f>
        <v>0</v>
      </c>
    </row>
    <row r="2658" spans="1:4" x14ac:dyDescent="0.15">
      <c r="A2658" t="str">
        <f>Consumos!K2658</f>
        <v>11900</v>
      </c>
      <c r="B2658">
        <f>Consumos!L2658</f>
        <v>0</v>
      </c>
      <c r="C2658" s="35">
        <f>Consumos!M2658</f>
        <v>0</v>
      </c>
      <c r="D2658" s="35">
        <f>Consumos!B2658</f>
        <v>0</v>
      </c>
    </row>
    <row r="2659" spans="1:4" x14ac:dyDescent="0.15">
      <c r="A2659" t="str">
        <f>Consumos!K2659</f>
        <v>11900</v>
      </c>
      <c r="B2659">
        <f>Consumos!L2659</f>
        <v>0</v>
      </c>
      <c r="C2659" s="35">
        <f>Consumos!M2659</f>
        <v>0</v>
      </c>
      <c r="D2659" s="35">
        <f>Consumos!B2659</f>
        <v>0</v>
      </c>
    </row>
    <row r="2660" spans="1:4" x14ac:dyDescent="0.15">
      <c r="A2660" t="str">
        <f>Consumos!K2660</f>
        <v>11900</v>
      </c>
      <c r="B2660">
        <f>Consumos!L2660</f>
        <v>0</v>
      </c>
      <c r="C2660" s="35">
        <f>Consumos!M2660</f>
        <v>0</v>
      </c>
      <c r="D2660" s="35">
        <f>Consumos!B2660</f>
        <v>0</v>
      </c>
    </row>
    <row r="2661" spans="1:4" x14ac:dyDescent="0.15">
      <c r="A2661" t="str">
        <f>Consumos!K2661</f>
        <v>11900</v>
      </c>
      <c r="B2661">
        <f>Consumos!L2661</f>
        <v>0</v>
      </c>
      <c r="C2661" s="35">
        <f>Consumos!M2661</f>
        <v>0</v>
      </c>
      <c r="D2661" s="35">
        <f>Consumos!B2661</f>
        <v>0</v>
      </c>
    </row>
    <row r="2662" spans="1:4" x14ac:dyDescent="0.15">
      <c r="A2662" t="str">
        <f>Consumos!K2662</f>
        <v>11900</v>
      </c>
      <c r="B2662">
        <f>Consumos!L2662</f>
        <v>0</v>
      </c>
      <c r="C2662" s="35">
        <f>Consumos!M2662</f>
        <v>0</v>
      </c>
      <c r="D2662" s="35">
        <f>Consumos!B2662</f>
        <v>0</v>
      </c>
    </row>
    <row r="2663" spans="1:4" x14ac:dyDescent="0.15">
      <c r="A2663" t="str">
        <f>Consumos!K2663</f>
        <v>11900</v>
      </c>
      <c r="B2663">
        <f>Consumos!L2663</f>
        <v>0</v>
      </c>
      <c r="C2663" s="35">
        <f>Consumos!M2663</f>
        <v>0</v>
      </c>
      <c r="D2663" s="35">
        <f>Consumos!B2663</f>
        <v>0</v>
      </c>
    </row>
    <row r="2664" spans="1:4" x14ac:dyDescent="0.15">
      <c r="A2664" t="str">
        <f>Consumos!K2664</f>
        <v>11900</v>
      </c>
      <c r="B2664">
        <f>Consumos!L2664</f>
        <v>0</v>
      </c>
      <c r="C2664" s="35">
        <f>Consumos!M2664</f>
        <v>0</v>
      </c>
      <c r="D2664" s="35">
        <f>Consumos!B2664</f>
        <v>0</v>
      </c>
    </row>
    <row r="2665" spans="1:4" x14ac:dyDescent="0.15">
      <c r="A2665" t="str">
        <f>Consumos!K2665</f>
        <v>11900</v>
      </c>
      <c r="B2665">
        <f>Consumos!L2665</f>
        <v>0</v>
      </c>
      <c r="C2665" s="35">
        <f>Consumos!M2665</f>
        <v>0</v>
      </c>
      <c r="D2665" s="35">
        <f>Consumos!B2665</f>
        <v>0</v>
      </c>
    </row>
    <row r="2666" spans="1:4" x14ac:dyDescent="0.15">
      <c r="A2666" t="str">
        <f>Consumos!K2666</f>
        <v>11900</v>
      </c>
      <c r="B2666">
        <f>Consumos!L2666</f>
        <v>0</v>
      </c>
      <c r="C2666" s="35">
        <f>Consumos!M2666</f>
        <v>0</v>
      </c>
      <c r="D2666" s="35">
        <f>Consumos!B2666</f>
        <v>0</v>
      </c>
    </row>
    <row r="2667" spans="1:4" x14ac:dyDescent="0.15">
      <c r="A2667" t="str">
        <f>Consumos!K2667</f>
        <v>11900</v>
      </c>
      <c r="B2667">
        <f>Consumos!L2667</f>
        <v>0</v>
      </c>
      <c r="C2667" s="35">
        <f>Consumos!M2667</f>
        <v>0</v>
      </c>
      <c r="D2667" s="35">
        <f>Consumos!B2667</f>
        <v>0</v>
      </c>
    </row>
    <row r="2668" spans="1:4" x14ac:dyDescent="0.15">
      <c r="A2668" t="str">
        <f>Consumos!K2668</f>
        <v>11900</v>
      </c>
      <c r="B2668">
        <f>Consumos!L2668</f>
        <v>0</v>
      </c>
      <c r="C2668" s="35">
        <f>Consumos!M2668</f>
        <v>0</v>
      </c>
      <c r="D2668" s="35">
        <f>Consumos!B2668</f>
        <v>0</v>
      </c>
    </row>
    <row r="2669" spans="1:4" x14ac:dyDescent="0.15">
      <c r="A2669" t="str">
        <f>Consumos!K2669</f>
        <v>11900</v>
      </c>
      <c r="B2669">
        <f>Consumos!L2669</f>
        <v>0</v>
      </c>
      <c r="C2669" s="35">
        <f>Consumos!M2669</f>
        <v>0</v>
      </c>
      <c r="D2669" s="35">
        <f>Consumos!B2669</f>
        <v>0</v>
      </c>
    </row>
    <row r="2670" spans="1:4" x14ac:dyDescent="0.15">
      <c r="A2670" t="str">
        <f>Consumos!K2670</f>
        <v>11900</v>
      </c>
      <c r="B2670">
        <f>Consumos!L2670</f>
        <v>0</v>
      </c>
      <c r="C2670" s="35">
        <f>Consumos!M2670</f>
        <v>0</v>
      </c>
      <c r="D2670" s="35">
        <f>Consumos!B2670</f>
        <v>0</v>
      </c>
    </row>
    <row r="2671" spans="1:4" x14ac:dyDescent="0.15">
      <c r="A2671" t="str">
        <f>Consumos!K2671</f>
        <v>11900</v>
      </c>
      <c r="B2671">
        <f>Consumos!L2671</f>
        <v>0</v>
      </c>
      <c r="C2671" s="35">
        <f>Consumos!M2671</f>
        <v>0</v>
      </c>
      <c r="D2671" s="35">
        <f>Consumos!B2671</f>
        <v>0</v>
      </c>
    </row>
    <row r="2672" spans="1:4" x14ac:dyDescent="0.15">
      <c r="A2672" t="str">
        <f>Consumos!K2672</f>
        <v>11900</v>
      </c>
      <c r="B2672">
        <f>Consumos!L2672</f>
        <v>0</v>
      </c>
      <c r="C2672" s="35">
        <f>Consumos!M2672</f>
        <v>0</v>
      </c>
      <c r="D2672" s="35">
        <f>Consumos!B2672</f>
        <v>0</v>
      </c>
    </row>
    <row r="2673" spans="1:4" x14ac:dyDescent="0.15">
      <c r="A2673" t="str">
        <f>Consumos!K2673</f>
        <v>11900</v>
      </c>
      <c r="B2673">
        <f>Consumos!L2673</f>
        <v>0</v>
      </c>
      <c r="C2673" s="35">
        <f>Consumos!M2673</f>
        <v>0</v>
      </c>
      <c r="D2673" s="35">
        <f>Consumos!B2673</f>
        <v>0</v>
      </c>
    </row>
    <row r="2674" spans="1:4" x14ac:dyDescent="0.15">
      <c r="A2674" t="str">
        <f>Consumos!K2674</f>
        <v>11900</v>
      </c>
      <c r="B2674">
        <f>Consumos!L2674</f>
        <v>0</v>
      </c>
      <c r="C2674" s="35">
        <f>Consumos!M2674</f>
        <v>0</v>
      </c>
      <c r="D2674" s="35">
        <f>Consumos!B2674</f>
        <v>0</v>
      </c>
    </row>
    <row r="2675" spans="1:4" x14ac:dyDescent="0.15">
      <c r="A2675" t="str">
        <f>Consumos!K2675</f>
        <v>11900</v>
      </c>
      <c r="B2675">
        <f>Consumos!L2675</f>
        <v>0</v>
      </c>
      <c r="C2675" s="35">
        <f>Consumos!M2675</f>
        <v>0</v>
      </c>
      <c r="D2675" s="35">
        <f>Consumos!B2675</f>
        <v>0</v>
      </c>
    </row>
    <row r="2676" spans="1:4" x14ac:dyDescent="0.15">
      <c r="A2676" t="str">
        <f>Consumos!K2676</f>
        <v>11900</v>
      </c>
      <c r="B2676">
        <f>Consumos!L2676</f>
        <v>0</v>
      </c>
      <c r="C2676" s="35">
        <f>Consumos!M2676</f>
        <v>0</v>
      </c>
      <c r="D2676" s="35">
        <f>Consumos!B2676</f>
        <v>0</v>
      </c>
    </row>
    <row r="2677" spans="1:4" x14ac:dyDescent="0.15">
      <c r="A2677" t="str">
        <f>Consumos!K2677</f>
        <v>11900</v>
      </c>
      <c r="B2677">
        <f>Consumos!L2677</f>
        <v>0</v>
      </c>
      <c r="C2677" s="35">
        <f>Consumos!M2677</f>
        <v>0</v>
      </c>
      <c r="D2677" s="35">
        <f>Consumos!B2677</f>
        <v>0</v>
      </c>
    </row>
    <row r="2678" spans="1:4" x14ac:dyDescent="0.15">
      <c r="A2678" t="str">
        <f>Consumos!K2678</f>
        <v>11900</v>
      </c>
      <c r="B2678">
        <f>Consumos!L2678</f>
        <v>0</v>
      </c>
      <c r="C2678" s="35">
        <f>Consumos!M2678</f>
        <v>0</v>
      </c>
      <c r="D2678" s="35">
        <f>Consumos!B2678</f>
        <v>0</v>
      </c>
    </row>
    <row r="2679" spans="1:4" x14ac:dyDescent="0.15">
      <c r="A2679" t="str">
        <f>Consumos!K2679</f>
        <v>11900</v>
      </c>
      <c r="B2679">
        <f>Consumos!L2679</f>
        <v>0</v>
      </c>
      <c r="C2679" s="35">
        <f>Consumos!M2679</f>
        <v>0</v>
      </c>
      <c r="D2679" s="35">
        <f>Consumos!B2679</f>
        <v>0</v>
      </c>
    </row>
    <row r="2680" spans="1:4" x14ac:dyDescent="0.15">
      <c r="A2680" t="str">
        <f>Consumos!K2680</f>
        <v>11900</v>
      </c>
      <c r="B2680">
        <f>Consumos!L2680</f>
        <v>0</v>
      </c>
      <c r="C2680" s="35">
        <f>Consumos!M2680</f>
        <v>0</v>
      </c>
      <c r="D2680" s="35">
        <f>Consumos!B2680</f>
        <v>0</v>
      </c>
    </row>
    <row r="2681" spans="1:4" x14ac:dyDescent="0.15">
      <c r="A2681" t="str">
        <f>Consumos!K2681</f>
        <v>11900</v>
      </c>
      <c r="B2681">
        <f>Consumos!L2681</f>
        <v>0</v>
      </c>
      <c r="C2681" s="35">
        <f>Consumos!M2681</f>
        <v>0</v>
      </c>
      <c r="D2681" s="35">
        <f>Consumos!B2681</f>
        <v>0</v>
      </c>
    </row>
    <row r="2682" spans="1:4" x14ac:dyDescent="0.15">
      <c r="A2682" t="str">
        <f>Consumos!K2682</f>
        <v>11900</v>
      </c>
      <c r="B2682">
        <f>Consumos!L2682</f>
        <v>0</v>
      </c>
      <c r="C2682" s="35">
        <f>Consumos!M2682</f>
        <v>0</v>
      </c>
      <c r="D2682" s="35">
        <f>Consumos!B2682</f>
        <v>0</v>
      </c>
    </row>
    <row r="2683" spans="1:4" x14ac:dyDescent="0.15">
      <c r="A2683" t="str">
        <f>Consumos!K2683</f>
        <v>11900</v>
      </c>
      <c r="B2683">
        <f>Consumos!L2683</f>
        <v>0</v>
      </c>
      <c r="C2683" s="35">
        <f>Consumos!M2683</f>
        <v>0</v>
      </c>
      <c r="D2683" s="35">
        <f>Consumos!B2683</f>
        <v>0</v>
      </c>
    </row>
    <row r="2684" spans="1:4" x14ac:dyDescent="0.15">
      <c r="A2684" t="str">
        <f>Consumos!K2684</f>
        <v>11900</v>
      </c>
      <c r="B2684">
        <f>Consumos!L2684</f>
        <v>0</v>
      </c>
      <c r="C2684" s="35">
        <f>Consumos!M2684</f>
        <v>0</v>
      </c>
      <c r="D2684" s="35">
        <f>Consumos!B2684</f>
        <v>0</v>
      </c>
    </row>
    <row r="2685" spans="1:4" x14ac:dyDescent="0.15">
      <c r="A2685" t="str">
        <f>Consumos!K2685</f>
        <v>11900</v>
      </c>
      <c r="B2685">
        <f>Consumos!L2685</f>
        <v>0</v>
      </c>
      <c r="C2685" s="35">
        <f>Consumos!M2685</f>
        <v>0</v>
      </c>
      <c r="D2685" s="35">
        <f>Consumos!B2685</f>
        <v>0</v>
      </c>
    </row>
    <row r="2686" spans="1:4" x14ac:dyDescent="0.15">
      <c r="A2686" t="str">
        <f>Consumos!K2686</f>
        <v>11900</v>
      </c>
      <c r="B2686">
        <f>Consumos!L2686</f>
        <v>0</v>
      </c>
      <c r="C2686" s="35">
        <f>Consumos!M2686</f>
        <v>0</v>
      </c>
      <c r="D2686" s="35">
        <f>Consumos!B2686</f>
        <v>0</v>
      </c>
    </row>
    <row r="2687" spans="1:4" x14ac:dyDescent="0.15">
      <c r="A2687" t="str">
        <f>Consumos!K2687</f>
        <v>11900</v>
      </c>
      <c r="B2687">
        <f>Consumos!L2687</f>
        <v>0</v>
      </c>
      <c r="C2687" s="35">
        <f>Consumos!M2687</f>
        <v>0</v>
      </c>
      <c r="D2687" s="35">
        <f>Consumos!B2687</f>
        <v>0</v>
      </c>
    </row>
    <row r="2688" spans="1:4" x14ac:dyDescent="0.15">
      <c r="A2688" t="str">
        <f>Consumos!K2688</f>
        <v>11900</v>
      </c>
      <c r="B2688">
        <f>Consumos!L2688</f>
        <v>0</v>
      </c>
      <c r="C2688" s="35">
        <f>Consumos!M2688</f>
        <v>0</v>
      </c>
      <c r="D2688" s="35">
        <f>Consumos!B2688</f>
        <v>0</v>
      </c>
    </row>
    <row r="2689" spans="1:4" x14ac:dyDescent="0.15">
      <c r="A2689" t="str">
        <f>Consumos!K2689</f>
        <v>11900</v>
      </c>
      <c r="B2689">
        <f>Consumos!L2689</f>
        <v>0</v>
      </c>
      <c r="C2689" s="35">
        <f>Consumos!M2689</f>
        <v>0</v>
      </c>
      <c r="D2689" s="35">
        <f>Consumos!B2689</f>
        <v>0</v>
      </c>
    </row>
    <row r="2690" spans="1:4" x14ac:dyDescent="0.15">
      <c r="A2690" t="str">
        <f>Consumos!K2690</f>
        <v>11900</v>
      </c>
      <c r="B2690">
        <f>Consumos!L2690</f>
        <v>0</v>
      </c>
      <c r="C2690" s="35">
        <f>Consumos!M2690</f>
        <v>0</v>
      </c>
      <c r="D2690" s="35">
        <f>Consumos!B2690</f>
        <v>0</v>
      </c>
    </row>
    <row r="2691" spans="1:4" x14ac:dyDescent="0.15">
      <c r="A2691" t="str">
        <f>Consumos!K2691</f>
        <v>11900</v>
      </c>
      <c r="B2691">
        <f>Consumos!L2691</f>
        <v>0</v>
      </c>
      <c r="C2691" s="35">
        <f>Consumos!M2691</f>
        <v>0</v>
      </c>
      <c r="D2691" s="35">
        <f>Consumos!B2691</f>
        <v>0</v>
      </c>
    </row>
    <row r="2692" spans="1:4" x14ac:dyDescent="0.15">
      <c r="A2692" t="str">
        <f>Consumos!K2692</f>
        <v>11900</v>
      </c>
      <c r="B2692">
        <f>Consumos!L2692</f>
        <v>0</v>
      </c>
      <c r="C2692" s="35">
        <f>Consumos!M2692</f>
        <v>0</v>
      </c>
      <c r="D2692" s="35">
        <f>Consumos!B2692</f>
        <v>0</v>
      </c>
    </row>
    <row r="2693" spans="1:4" x14ac:dyDescent="0.15">
      <c r="A2693" t="str">
        <f>Consumos!K2693</f>
        <v>11900</v>
      </c>
      <c r="B2693">
        <f>Consumos!L2693</f>
        <v>0</v>
      </c>
      <c r="C2693" s="35">
        <f>Consumos!M2693</f>
        <v>0</v>
      </c>
      <c r="D2693" s="35">
        <f>Consumos!B2693</f>
        <v>0</v>
      </c>
    </row>
    <row r="2694" spans="1:4" x14ac:dyDescent="0.15">
      <c r="A2694" t="str">
        <f>Consumos!K2694</f>
        <v>11900</v>
      </c>
      <c r="B2694">
        <f>Consumos!L2694</f>
        <v>0</v>
      </c>
      <c r="C2694" s="35">
        <f>Consumos!M2694</f>
        <v>0</v>
      </c>
      <c r="D2694" s="35">
        <f>Consumos!B2694</f>
        <v>0</v>
      </c>
    </row>
    <row r="2695" spans="1:4" x14ac:dyDescent="0.15">
      <c r="A2695" t="str">
        <f>Consumos!K2695</f>
        <v>11900</v>
      </c>
      <c r="B2695">
        <f>Consumos!L2695</f>
        <v>0</v>
      </c>
      <c r="C2695" s="35">
        <f>Consumos!M2695</f>
        <v>0</v>
      </c>
      <c r="D2695" s="35">
        <f>Consumos!B2695</f>
        <v>0</v>
      </c>
    </row>
    <row r="2696" spans="1:4" x14ac:dyDescent="0.15">
      <c r="A2696" t="str">
        <f>Consumos!K2696</f>
        <v>11900</v>
      </c>
      <c r="B2696">
        <f>Consumos!L2696</f>
        <v>0</v>
      </c>
      <c r="C2696" s="35">
        <f>Consumos!M2696</f>
        <v>0</v>
      </c>
      <c r="D2696" s="35">
        <f>Consumos!B2696</f>
        <v>0</v>
      </c>
    </row>
    <row r="2697" spans="1:4" x14ac:dyDescent="0.15">
      <c r="A2697" t="str">
        <f>Consumos!K2697</f>
        <v>11900</v>
      </c>
      <c r="B2697">
        <f>Consumos!L2697</f>
        <v>0</v>
      </c>
      <c r="C2697" s="35">
        <f>Consumos!M2697</f>
        <v>0</v>
      </c>
      <c r="D2697" s="35">
        <f>Consumos!B2697</f>
        <v>0</v>
      </c>
    </row>
    <row r="2698" spans="1:4" x14ac:dyDescent="0.15">
      <c r="A2698" t="str">
        <f>Consumos!K2698</f>
        <v>11900</v>
      </c>
      <c r="B2698">
        <f>Consumos!L2698</f>
        <v>0</v>
      </c>
      <c r="C2698" s="35">
        <f>Consumos!M2698</f>
        <v>0</v>
      </c>
      <c r="D2698" s="35">
        <f>Consumos!B2698</f>
        <v>0</v>
      </c>
    </row>
    <row r="2699" spans="1:4" x14ac:dyDescent="0.15">
      <c r="A2699" t="str">
        <f>Consumos!K2699</f>
        <v>11900</v>
      </c>
      <c r="B2699">
        <f>Consumos!L2699</f>
        <v>0</v>
      </c>
      <c r="C2699" s="35">
        <f>Consumos!M2699</f>
        <v>0</v>
      </c>
      <c r="D2699" s="35">
        <f>Consumos!B2699</f>
        <v>0</v>
      </c>
    </row>
    <row r="2700" spans="1:4" x14ac:dyDescent="0.15">
      <c r="A2700" t="str">
        <f>Consumos!K2700</f>
        <v>11900</v>
      </c>
      <c r="B2700">
        <f>Consumos!L2700</f>
        <v>0</v>
      </c>
      <c r="C2700" s="35">
        <f>Consumos!M2700</f>
        <v>0</v>
      </c>
      <c r="D2700" s="35">
        <f>Consumos!B2700</f>
        <v>0</v>
      </c>
    </row>
    <row r="2701" spans="1:4" x14ac:dyDescent="0.15">
      <c r="A2701" t="str">
        <f>Consumos!K2701</f>
        <v>11900</v>
      </c>
      <c r="B2701">
        <f>Consumos!L2701</f>
        <v>0</v>
      </c>
      <c r="C2701" s="35">
        <f>Consumos!M2701</f>
        <v>0</v>
      </c>
      <c r="D2701" s="35">
        <f>Consumos!B2701</f>
        <v>0</v>
      </c>
    </row>
    <row r="2702" spans="1:4" x14ac:dyDescent="0.15">
      <c r="A2702" t="str">
        <f>Consumos!K2702</f>
        <v>11900</v>
      </c>
      <c r="B2702">
        <f>Consumos!L2702</f>
        <v>0</v>
      </c>
      <c r="C2702" s="35">
        <f>Consumos!M2702</f>
        <v>0</v>
      </c>
      <c r="D2702" s="35">
        <f>Consumos!B2702</f>
        <v>0</v>
      </c>
    </row>
    <row r="2703" spans="1:4" x14ac:dyDescent="0.15">
      <c r="A2703" t="str">
        <f>Consumos!K2703</f>
        <v>11900</v>
      </c>
      <c r="B2703">
        <f>Consumos!L2703</f>
        <v>0</v>
      </c>
      <c r="C2703" s="35">
        <f>Consumos!M2703</f>
        <v>0</v>
      </c>
      <c r="D2703" s="35">
        <f>Consumos!B2703</f>
        <v>0</v>
      </c>
    </row>
    <row r="2704" spans="1:4" x14ac:dyDescent="0.15">
      <c r="A2704" t="str">
        <f>Consumos!K2704</f>
        <v>11900</v>
      </c>
      <c r="B2704">
        <f>Consumos!L2704</f>
        <v>0</v>
      </c>
      <c r="C2704" s="35">
        <f>Consumos!M2704</f>
        <v>0</v>
      </c>
      <c r="D2704" s="35">
        <f>Consumos!B2704</f>
        <v>0</v>
      </c>
    </row>
    <row r="2705" spans="1:4" x14ac:dyDescent="0.15">
      <c r="A2705" t="str">
        <f>Consumos!K2705</f>
        <v>11900</v>
      </c>
      <c r="B2705">
        <f>Consumos!L2705</f>
        <v>0</v>
      </c>
      <c r="C2705" s="35">
        <f>Consumos!M2705</f>
        <v>0</v>
      </c>
      <c r="D2705" s="35">
        <f>Consumos!B2705</f>
        <v>0</v>
      </c>
    </row>
    <row r="2706" spans="1:4" x14ac:dyDescent="0.15">
      <c r="A2706" t="str">
        <f>Consumos!K2706</f>
        <v>11900</v>
      </c>
      <c r="B2706">
        <f>Consumos!L2706</f>
        <v>0</v>
      </c>
      <c r="C2706" s="35">
        <f>Consumos!M2706</f>
        <v>0</v>
      </c>
      <c r="D2706" s="35">
        <f>Consumos!B2706</f>
        <v>0</v>
      </c>
    </row>
    <row r="2707" spans="1:4" x14ac:dyDescent="0.15">
      <c r="A2707" t="str">
        <f>Consumos!K2707</f>
        <v>11900</v>
      </c>
      <c r="B2707">
        <f>Consumos!L2707</f>
        <v>0</v>
      </c>
      <c r="C2707" s="35">
        <f>Consumos!M2707</f>
        <v>0</v>
      </c>
      <c r="D2707" s="35">
        <f>Consumos!B2707</f>
        <v>0</v>
      </c>
    </row>
    <row r="2708" spans="1:4" x14ac:dyDescent="0.15">
      <c r="A2708" t="str">
        <f>Consumos!K2708</f>
        <v>11900</v>
      </c>
      <c r="B2708">
        <f>Consumos!L2708</f>
        <v>0</v>
      </c>
      <c r="C2708" s="35">
        <f>Consumos!M2708</f>
        <v>0</v>
      </c>
      <c r="D2708" s="35">
        <f>Consumos!B2708</f>
        <v>0</v>
      </c>
    </row>
    <row r="2709" spans="1:4" x14ac:dyDescent="0.15">
      <c r="A2709" t="str">
        <f>Consumos!K2709</f>
        <v>11900</v>
      </c>
      <c r="B2709">
        <f>Consumos!L2709</f>
        <v>0</v>
      </c>
      <c r="C2709" s="35">
        <f>Consumos!M2709</f>
        <v>0</v>
      </c>
      <c r="D2709" s="35">
        <f>Consumos!B2709</f>
        <v>0</v>
      </c>
    </row>
    <row r="2710" spans="1:4" x14ac:dyDescent="0.15">
      <c r="A2710" t="str">
        <f>Consumos!K2710</f>
        <v>11900</v>
      </c>
      <c r="B2710">
        <f>Consumos!L2710</f>
        <v>0</v>
      </c>
      <c r="C2710" s="35">
        <f>Consumos!M2710</f>
        <v>0</v>
      </c>
      <c r="D2710" s="35">
        <f>Consumos!B2710</f>
        <v>0</v>
      </c>
    </row>
    <row r="2711" spans="1:4" x14ac:dyDescent="0.15">
      <c r="A2711" t="str">
        <f>Consumos!K2711</f>
        <v>11900</v>
      </c>
      <c r="B2711">
        <f>Consumos!L2711</f>
        <v>0</v>
      </c>
      <c r="C2711" s="35">
        <f>Consumos!M2711</f>
        <v>0</v>
      </c>
      <c r="D2711" s="35">
        <f>Consumos!B2711</f>
        <v>0</v>
      </c>
    </row>
    <row r="2712" spans="1:4" x14ac:dyDescent="0.15">
      <c r="A2712" t="str">
        <f>Consumos!K2712</f>
        <v>11900</v>
      </c>
      <c r="B2712">
        <f>Consumos!L2712</f>
        <v>0</v>
      </c>
      <c r="C2712" s="35">
        <f>Consumos!M2712</f>
        <v>0</v>
      </c>
      <c r="D2712" s="35">
        <f>Consumos!B2712</f>
        <v>0</v>
      </c>
    </row>
    <row r="2713" spans="1:4" x14ac:dyDescent="0.15">
      <c r="A2713" t="str">
        <f>Consumos!K2713</f>
        <v>11900</v>
      </c>
      <c r="B2713">
        <f>Consumos!L2713</f>
        <v>0</v>
      </c>
      <c r="C2713" s="35">
        <f>Consumos!M2713</f>
        <v>0</v>
      </c>
      <c r="D2713" s="35">
        <f>Consumos!B2713</f>
        <v>0</v>
      </c>
    </row>
    <row r="2714" spans="1:4" x14ac:dyDescent="0.15">
      <c r="A2714" t="str">
        <f>Consumos!K2714</f>
        <v>11900</v>
      </c>
      <c r="B2714">
        <f>Consumos!L2714</f>
        <v>0</v>
      </c>
      <c r="C2714" s="35">
        <f>Consumos!M2714</f>
        <v>0</v>
      </c>
      <c r="D2714" s="35">
        <f>Consumos!B2714</f>
        <v>0</v>
      </c>
    </row>
    <row r="2715" spans="1:4" x14ac:dyDescent="0.15">
      <c r="A2715" t="str">
        <f>Consumos!K2715</f>
        <v>11900</v>
      </c>
      <c r="B2715">
        <f>Consumos!L2715</f>
        <v>0</v>
      </c>
      <c r="C2715" s="35">
        <f>Consumos!M2715</f>
        <v>0</v>
      </c>
      <c r="D2715" s="35">
        <f>Consumos!B2715</f>
        <v>0</v>
      </c>
    </row>
    <row r="2716" spans="1:4" x14ac:dyDescent="0.15">
      <c r="A2716" t="str">
        <f>Consumos!K2716</f>
        <v>11900</v>
      </c>
      <c r="B2716">
        <f>Consumos!L2716</f>
        <v>0</v>
      </c>
      <c r="C2716" s="35">
        <f>Consumos!M2716</f>
        <v>0</v>
      </c>
      <c r="D2716" s="35">
        <f>Consumos!B2716</f>
        <v>0</v>
      </c>
    </row>
    <row r="2717" spans="1:4" x14ac:dyDescent="0.15">
      <c r="A2717" t="str">
        <f>Consumos!K2717</f>
        <v>11900</v>
      </c>
      <c r="B2717">
        <f>Consumos!L2717</f>
        <v>0</v>
      </c>
      <c r="C2717" s="35">
        <f>Consumos!M2717</f>
        <v>0</v>
      </c>
      <c r="D2717" s="35">
        <f>Consumos!B2717</f>
        <v>0</v>
      </c>
    </row>
    <row r="2718" spans="1:4" x14ac:dyDescent="0.15">
      <c r="A2718" t="str">
        <f>Consumos!K2718</f>
        <v>11900</v>
      </c>
      <c r="B2718">
        <f>Consumos!L2718</f>
        <v>0</v>
      </c>
      <c r="C2718" s="35">
        <f>Consumos!M2718</f>
        <v>0</v>
      </c>
      <c r="D2718" s="35">
        <f>Consumos!B2718</f>
        <v>0</v>
      </c>
    </row>
    <row r="2719" spans="1:4" x14ac:dyDescent="0.15">
      <c r="A2719" t="str">
        <f>Consumos!K2719</f>
        <v>11900</v>
      </c>
      <c r="B2719">
        <f>Consumos!L2719</f>
        <v>0</v>
      </c>
      <c r="C2719" s="35">
        <f>Consumos!M2719</f>
        <v>0</v>
      </c>
      <c r="D2719" s="35">
        <f>Consumos!B2719</f>
        <v>0</v>
      </c>
    </row>
    <row r="2720" spans="1:4" x14ac:dyDescent="0.15">
      <c r="A2720" t="str">
        <f>Consumos!K2720</f>
        <v>11900</v>
      </c>
      <c r="B2720">
        <f>Consumos!L2720</f>
        <v>0</v>
      </c>
      <c r="C2720" s="35">
        <f>Consumos!M2720</f>
        <v>0</v>
      </c>
      <c r="D2720" s="35">
        <f>Consumos!B2720</f>
        <v>0</v>
      </c>
    </row>
    <row r="2721" spans="1:4" x14ac:dyDescent="0.15">
      <c r="A2721" t="str">
        <f>Consumos!K2721</f>
        <v>11900</v>
      </c>
      <c r="B2721">
        <f>Consumos!L2721</f>
        <v>0</v>
      </c>
      <c r="C2721" s="35">
        <f>Consumos!M2721</f>
        <v>0</v>
      </c>
      <c r="D2721" s="35">
        <f>Consumos!B2721</f>
        <v>0</v>
      </c>
    </row>
    <row r="2722" spans="1:4" x14ac:dyDescent="0.15">
      <c r="A2722" t="str">
        <f>Consumos!K2722</f>
        <v>11900</v>
      </c>
      <c r="B2722">
        <f>Consumos!L2722</f>
        <v>0</v>
      </c>
      <c r="C2722" s="35">
        <f>Consumos!M2722</f>
        <v>0</v>
      </c>
      <c r="D2722" s="35">
        <f>Consumos!B2722</f>
        <v>0</v>
      </c>
    </row>
    <row r="2723" spans="1:4" x14ac:dyDescent="0.15">
      <c r="A2723" t="str">
        <f>Consumos!K2723</f>
        <v>11900</v>
      </c>
      <c r="B2723">
        <f>Consumos!L2723</f>
        <v>0</v>
      </c>
      <c r="C2723" s="35">
        <f>Consumos!M2723</f>
        <v>0</v>
      </c>
      <c r="D2723" s="35">
        <f>Consumos!B2723</f>
        <v>0</v>
      </c>
    </row>
    <row r="2724" spans="1:4" x14ac:dyDescent="0.15">
      <c r="A2724" t="str">
        <f>Consumos!K2724</f>
        <v>11900</v>
      </c>
      <c r="B2724">
        <f>Consumos!L2724</f>
        <v>0</v>
      </c>
      <c r="C2724" s="35">
        <f>Consumos!M2724</f>
        <v>0</v>
      </c>
      <c r="D2724" s="35">
        <f>Consumos!B2724</f>
        <v>0</v>
      </c>
    </row>
    <row r="2725" spans="1:4" x14ac:dyDescent="0.15">
      <c r="A2725" t="str">
        <f>Consumos!K2725</f>
        <v>11900</v>
      </c>
      <c r="B2725">
        <f>Consumos!L2725</f>
        <v>0</v>
      </c>
      <c r="C2725" s="35">
        <f>Consumos!M2725</f>
        <v>0</v>
      </c>
      <c r="D2725" s="35">
        <f>Consumos!B2725</f>
        <v>0</v>
      </c>
    </row>
    <row r="2726" spans="1:4" x14ac:dyDescent="0.15">
      <c r="A2726" t="str">
        <f>Consumos!K2726</f>
        <v>11900</v>
      </c>
      <c r="B2726">
        <f>Consumos!L2726</f>
        <v>0</v>
      </c>
      <c r="C2726" s="35">
        <f>Consumos!M2726</f>
        <v>0</v>
      </c>
      <c r="D2726" s="35">
        <f>Consumos!B2726</f>
        <v>0</v>
      </c>
    </row>
    <row r="2727" spans="1:4" x14ac:dyDescent="0.15">
      <c r="A2727" t="str">
        <f>Consumos!K2727</f>
        <v>11900</v>
      </c>
      <c r="B2727">
        <f>Consumos!L2727</f>
        <v>0</v>
      </c>
      <c r="C2727" s="35">
        <f>Consumos!M2727</f>
        <v>0</v>
      </c>
      <c r="D2727" s="35">
        <f>Consumos!B2727</f>
        <v>0</v>
      </c>
    </row>
    <row r="2728" spans="1:4" x14ac:dyDescent="0.15">
      <c r="A2728" t="str">
        <f>Consumos!K2728</f>
        <v>11900</v>
      </c>
      <c r="B2728">
        <f>Consumos!L2728</f>
        <v>0</v>
      </c>
      <c r="C2728" s="35">
        <f>Consumos!M2728</f>
        <v>0</v>
      </c>
      <c r="D2728" s="35">
        <f>Consumos!B2728</f>
        <v>0</v>
      </c>
    </row>
    <row r="2729" spans="1:4" x14ac:dyDescent="0.15">
      <c r="A2729" t="str">
        <f>Consumos!K2729</f>
        <v>11900</v>
      </c>
      <c r="B2729">
        <f>Consumos!L2729</f>
        <v>0</v>
      </c>
      <c r="C2729" s="35">
        <f>Consumos!M2729</f>
        <v>0</v>
      </c>
      <c r="D2729" s="35">
        <f>Consumos!B2729</f>
        <v>0</v>
      </c>
    </row>
    <row r="2730" spans="1:4" x14ac:dyDescent="0.15">
      <c r="A2730" t="str">
        <f>Consumos!K2730</f>
        <v>11900</v>
      </c>
      <c r="B2730">
        <f>Consumos!L2730</f>
        <v>0</v>
      </c>
      <c r="C2730" s="35">
        <f>Consumos!M2730</f>
        <v>0</v>
      </c>
      <c r="D2730" s="35">
        <f>Consumos!B2730</f>
        <v>0</v>
      </c>
    </row>
    <row r="2731" spans="1:4" x14ac:dyDescent="0.15">
      <c r="A2731" t="str">
        <f>Consumos!K2731</f>
        <v>11900</v>
      </c>
      <c r="B2731">
        <f>Consumos!L2731</f>
        <v>0</v>
      </c>
      <c r="C2731" s="35">
        <f>Consumos!M2731</f>
        <v>0</v>
      </c>
      <c r="D2731" s="35">
        <f>Consumos!B2731</f>
        <v>0</v>
      </c>
    </row>
    <row r="2732" spans="1:4" x14ac:dyDescent="0.15">
      <c r="A2732" t="str">
        <f>Consumos!K2732</f>
        <v>11900</v>
      </c>
      <c r="B2732">
        <f>Consumos!L2732</f>
        <v>0</v>
      </c>
      <c r="C2732" s="35">
        <f>Consumos!M2732</f>
        <v>0</v>
      </c>
      <c r="D2732" s="35">
        <f>Consumos!B2732</f>
        <v>0</v>
      </c>
    </row>
    <row r="2733" spans="1:4" x14ac:dyDescent="0.15">
      <c r="A2733" t="str">
        <f>Consumos!K2733</f>
        <v>11900</v>
      </c>
      <c r="B2733">
        <f>Consumos!L2733</f>
        <v>0</v>
      </c>
      <c r="C2733" s="35">
        <f>Consumos!M2733</f>
        <v>0</v>
      </c>
      <c r="D2733" s="35">
        <f>Consumos!B2733</f>
        <v>0</v>
      </c>
    </row>
    <row r="2734" spans="1:4" x14ac:dyDescent="0.15">
      <c r="A2734" t="str">
        <f>Consumos!K2734</f>
        <v>11900</v>
      </c>
      <c r="B2734">
        <f>Consumos!L2734</f>
        <v>0</v>
      </c>
      <c r="C2734" s="35">
        <f>Consumos!M2734</f>
        <v>0</v>
      </c>
      <c r="D2734" s="35">
        <f>Consumos!B2734</f>
        <v>0</v>
      </c>
    </row>
    <row r="2735" spans="1:4" x14ac:dyDescent="0.15">
      <c r="A2735" t="str">
        <f>Consumos!K2735</f>
        <v>11900</v>
      </c>
      <c r="B2735">
        <f>Consumos!L2735</f>
        <v>0</v>
      </c>
      <c r="C2735" s="35">
        <f>Consumos!M2735</f>
        <v>0</v>
      </c>
      <c r="D2735" s="35">
        <f>Consumos!B2735</f>
        <v>0</v>
      </c>
    </row>
    <row r="2736" spans="1:4" x14ac:dyDescent="0.15">
      <c r="A2736" t="str">
        <f>Consumos!K2736</f>
        <v>11900</v>
      </c>
      <c r="B2736">
        <f>Consumos!L2736</f>
        <v>0</v>
      </c>
      <c r="C2736" s="35">
        <f>Consumos!M2736</f>
        <v>0</v>
      </c>
      <c r="D2736" s="35">
        <f>Consumos!B2736</f>
        <v>0</v>
      </c>
    </row>
    <row r="2737" spans="1:4" x14ac:dyDescent="0.15">
      <c r="A2737" t="str">
        <f>Consumos!K2737</f>
        <v>11900</v>
      </c>
      <c r="B2737">
        <f>Consumos!L2737</f>
        <v>0</v>
      </c>
      <c r="C2737" s="35">
        <f>Consumos!M2737</f>
        <v>0</v>
      </c>
      <c r="D2737" s="35">
        <f>Consumos!B2737</f>
        <v>0</v>
      </c>
    </row>
    <row r="2738" spans="1:4" x14ac:dyDescent="0.15">
      <c r="A2738" t="str">
        <f>Consumos!K2738</f>
        <v>11900</v>
      </c>
      <c r="B2738">
        <f>Consumos!L2738</f>
        <v>0</v>
      </c>
      <c r="C2738" s="35">
        <f>Consumos!M2738</f>
        <v>0</v>
      </c>
      <c r="D2738" s="35">
        <f>Consumos!B2738</f>
        <v>0</v>
      </c>
    </row>
    <row r="2739" spans="1:4" x14ac:dyDescent="0.15">
      <c r="A2739" t="str">
        <f>Consumos!K2739</f>
        <v>11900</v>
      </c>
      <c r="B2739">
        <f>Consumos!L2739</f>
        <v>0</v>
      </c>
      <c r="C2739" s="35">
        <f>Consumos!M2739</f>
        <v>0</v>
      </c>
      <c r="D2739" s="35">
        <f>Consumos!B2739</f>
        <v>0</v>
      </c>
    </row>
    <row r="2740" spans="1:4" x14ac:dyDescent="0.15">
      <c r="A2740" t="str">
        <f>Consumos!K2740</f>
        <v>11900</v>
      </c>
      <c r="B2740">
        <f>Consumos!L2740</f>
        <v>0</v>
      </c>
      <c r="C2740" s="35">
        <f>Consumos!M2740</f>
        <v>0</v>
      </c>
      <c r="D2740" s="35">
        <f>Consumos!B2740</f>
        <v>0</v>
      </c>
    </row>
    <row r="2741" spans="1:4" x14ac:dyDescent="0.15">
      <c r="A2741" t="str">
        <f>Consumos!K2741</f>
        <v>11900</v>
      </c>
      <c r="B2741">
        <f>Consumos!L2741</f>
        <v>0</v>
      </c>
      <c r="C2741" s="35">
        <f>Consumos!M2741</f>
        <v>0</v>
      </c>
      <c r="D2741" s="35">
        <f>Consumos!B2741</f>
        <v>0</v>
      </c>
    </row>
    <row r="2742" spans="1:4" x14ac:dyDescent="0.15">
      <c r="A2742" t="str">
        <f>Consumos!K2742</f>
        <v>11900</v>
      </c>
      <c r="B2742">
        <f>Consumos!L2742</f>
        <v>0</v>
      </c>
      <c r="C2742" s="35">
        <f>Consumos!M2742</f>
        <v>0</v>
      </c>
      <c r="D2742" s="35">
        <f>Consumos!B2742</f>
        <v>0</v>
      </c>
    </row>
    <row r="2743" spans="1:4" x14ac:dyDescent="0.15">
      <c r="A2743" t="str">
        <f>Consumos!K2743</f>
        <v>11900</v>
      </c>
      <c r="B2743">
        <f>Consumos!L2743</f>
        <v>0</v>
      </c>
      <c r="C2743" s="35">
        <f>Consumos!M2743</f>
        <v>0</v>
      </c>
      <c r="D2743" s="35">
        <f>Consumos!B2743</f>
        <v>0</v>
      </c>
    </row>
    <row r="2744" spans="1:4" x14ac:dyDescent="0.15">
      <c r="A2744" t="str">
        <f>Consumos!K2744</f>
        <v>11900</v>
      </c>
      <c r="B2744">
        <f>Consumos!L2744</f>
        <v>0</v>
      </c>
      <c r="C2744" s="35">
        <f>Consumos!M2744</f>
        <v>0</v>
      </c>
      <c r="D2744" s="35">
        <f>Consumos!B2744</f>
        <v>0</v>
      </c>
    </row>
    <row r="2745" spans="1:4" x14ac:dyDescent="0.15">
      <c r="A2745" t="str">
        <f>Consumos!K2745</f>
        <v>11900</v>
      </c>
      <c r="B2745">
        <f>Consumos!L2745</f>
        <v>0</v>
      </c>
      <c r="C2745" s="35">
        <f>Consumos!M2745</f>
        <v>0</v>
      </c>
      <c r="D2745" s="35">
        <f>Consumos!B2745</f>
        <v>0</v>
      </c>
    </row>
    <row r="2746" spans="1:4" x14ac:dyDescent="0.15">
      <c r="A2746" t="str">
        <f>Consumos!K2746</f>
        <v>11900</v>
      </c>
      <c r="B2746">
        <f>Consumos!L2746</f>
        <v>0</v>
      </c>
      <c r="C2746" s="35">
        <f>Consumos!M2746</f>
        <v>0</v>
      </c>
      <c r="D2746" s="35">
        <f>Consumos!B2746</f>
        <v>0</v>
      </c>
    </row>
    <row r="2747" spans="1:4" x14ac:dyDescent="0.15">
      <c r="A2747" t="str">
        <f>Consumos!K2747</f>
        <v>11900</v>
      </c>
      <c r="B2747">
        <f>Consumos!L2747</f>
        <v>0</v>
      </c>
      <c r="C2747" s="35">
        <f>Consumos!M2747</f>
        <v>0</v>
      </c>
      <c r="D2747" s="35">
        <f>Consumos!B2747</f>
        <v>0</v>
      </c>
    </row>
    <row r="2748" spans="1:4" x14ac:dyDescent="0.15">
      <c r="A2748" t="str">
        <f>Consumos!K2748</f>
        <v>11900</v>
      </c>
      <c r="B2748">
        <f>Consumos!L2748</f>
        <v>0</v>
      </c>
      <c r="C2748" s="35">
        <f>Consumos!M2748</f>
        <v>0</v>
      </c>
      <c r="D2748" s="35">
        <f>Consumos!B2748</f>
        <v>0</v>
      </c>
    </row>
    <row r="2749" spans="1:4" x14ac:dyDescent="0.15">
      <c r="A2749" t="str">
        <f>Consumos!K2749</f>
        <v>11900</v>
      </c>
      <c r="B2749">
        <f>Consumos!L2749</f>
        <v>0</v>
      </c>
      <c r="C2749" s="35">
        <f>Consumos!M2749</f>
        <v>0</v>
      </c>
      <c r="D2749" s="35">
        <f>Consumos!B2749</f>
        <v>0</v>
      </c>
    </row>
    <row r="2750" spans="1:4" x14ac:dyDescent="0.15">
      <c r="A2750" t="str">
        <f>Consumos!K2750</f>
        <v>11900</v>
      </c>
      <c r="B2750">
        <f>Consumos!L2750</f>
        <v>0</v>
      </c>
      <c r="C2750" s="35">
        <f>Consumos!M2750</f>
        <v>0</v>
      </c>
      <c r="D2750" s="35">
        <f>Consumos!B2750</f>
        <v>0</v>
      </c>
    </row>
    <row r="2751" spans="1:4" x14ac:dyDescent="0.15">
      <c r="A2751" t="str">
        <f>Consumos!K2751</f>
        <v>11900</v>
      </c>
      <c r="B2751">
        <f>Consumos!L2751</f>
        <v>0</v>
      </c>
      <c r="C2751" s="35">
        <f>Consumos!M2751</f>
        <v>0</v>
      </c>
      <c r="D2751" s="35">
        <f>Consumos!B2751</f>
        <v>0</v>
      </c>
    </row>
    <row r="2752" spans="1:4" x14ac:dyDescent="0.15">
      <c r="A2752" t="str">
        <f>Consumos!K2752</f>
        <v>11900</v>
      </c>
      <c r="B2752">
        <f>Consumos!L2752</f>
        <v>0</v>
      </c>
      <c r="C2752" s="35">
        <f>Consumos!M2752</f>
        <v>0</v>
      </c>
      <c r="D2752" s="35">
        <f>Consumos!B2752</f>
        <v>0</v>
      </c>
    </row>
    <row r="2753" spans="1:4" x14ac:dyDescent="0.15">
      <c r="A2753" t="str">
        <f>Consumos!K2753</f>
        <v>11900</v>
      </c>
      <c r="B2753">
        <f>Consumos!L2753</f>
        <v>0</v>
      </c>
      <c r="C2753" s="35">
        <f>Consumos!M2753</f>
        <v>0</v>
      </c>
      <c r="D2753" s="35">
        <f>Consumos!B2753</f>
        <v>0</v>
      </c>
    </row>
    <row r="2754" spans="1:4" x14ac:dyDescent="0.15">
      <c r="A2754" t="str">
        <f>Consumos!K2754</f>
        <v>11900</v>
      </c>
      <c r="B2754">
        <f>Consumos!L2754</f>
        <v>0</v>
      </c>
      <c r="C2754" s="35">
        <f>Consumos!M2754</f>
        <v>0</v>
      </c>
      <c r="D2754" s="35">
        <f>Consumos!B2754</f>
        <v>0</v>
      </c>
    </row>
    <row r="2755" spans="1:4" x14ac:dyDescent="0.15">
      <c r="A2755" t="str">
        <f>Consumos!K2755</f>
        <v>11900</v>
      </c>
      <c r="B2755">
        <f>Consumos!L2755</f>
        <v>0</v>
      </c>
      <c r="C2755" s="35">
        <f>Consumos!M2755</f>
        <v>0</v>
      </c>
      <c r="D2755" s="35">
        <f>Consumos!B2755</f>
        <v>0</v>
      </c>
    </row>
    <row r="2756" spans="1:4" x14ac:dyDescent="0.15">
      <c r="A2756" t="str">
        <f>Consumos!K2756</f>
        <v>11900</v>
      </c>
      <c r="B2756">
        <f>Consumos!L2756</f>
        <v>0</v>
      </c>
      <c r="C2756" s="35">
        <f>Consumos!M2756</f>
        <v>0</v>
      </c>
      <c r="D2756" s="35">
        <f>Consumos!B2756</f>
        <v>0</v>
      </c>
    </row>
    <row r="2757" spans="1:4" x14ac:dyDescent="0.15">
      <c r="A2757" t="str">
        <f>Consumos!K2757</f>
        <v>11900</v>
      </c>
      <c r="B2757">
        <f>Consumos!L2757</f>
        <v>0</v>
      </c>
      <c r="C2757" s="35">
        <f>Consumos!M2757</f>
        <v>0</v>
      </c>
      <c r="D2757" s="35">
        <f>Consumos!B2757</f>
        <v>0</v>
      </c>
    </row>
    <row r="2758" spans="1:4" x14ac:dyDescent="0.15">
      <c r="A2758" t="str">
        <f>Consumos!K2758</f>
        <v>11900</v>
      </c>
      <c r="B2758">
        <f>Consumos!L2758</f>
        <v>0</v>
      </c>
      <c r="C2758" s="35">
        <f>Consumos!M2758</f>
        <v>0</v>
      </c>
      <c r="D2758" s="35">
        <f>Consumos!B2758</f>
        <v>0</v>
      </c>
    </row>
    <row r="2759" spans="1:4" x14ac:dyDescent="0.15">
      <c r="A2759" t="str">
        <f>Consumos!K2759</f>
        <v>11900</v>
      </c>
      <c r="B2759">
        <f>Consumos!L2759</f>
        <v>0</v>
      </c>
      <c r="C2759" s="35">
        <f>Consumos!M2759</f>
        <v>0</v>
      </c>
      <c r="D2759" s="35">
        <f>Consumos!B2759</f>
        <v>0</v>
      </c>
    </row>
    <row r="2760" spans="1:4" x14ac:dyDescent="0.15">
      <c r="A2760" t="str">
        <f>Consumos!K2760</f>
        <v>11900</v>
      </c>
      <c r="B2760">
        <f>Consumos!L2760</f>
        <v>0</v>
      </c>
      <c r="C2760" s="35">
        <f>Consumos!M2760</f>
        <v>0</v>
      </c>
      <c r="D2760" s="35">
        <f>Consumos!B2760</f>
        <v>0</v>
      </c>
    </row>
    <row r="2761" spans="1:4" x14ac:dyDescent="0.15">
      <c r="A2761" t="str">
        <f>Consumos!K2761</f>
        <v>11900</v>
      </c>
      <c r="B2761">
        <f>Consumos!L2761</f>
        <v>0</v>
      </c>
      <c r="C2761" s="35">
        <f>Consumos!M2761</f>
        <v>0</v>
      </c>
      <c r="D2761" s="35">
        <f>Consumos!B2761</f>
        <v>0</v>
      </c>
    </row>
    <row r="2762" spans="1:4" x14ac:dyDescent="0.15">
      <c r="A2762" t="str">
        <f>Consumos!K2762</f>
        <v>11900</v>
      </c>
      <c r="B2762">
        <f>Consumos!L2762</f>
        <v>0</v>
      </c>
      <c r="C2762" s="35">
        <f>Consumos!M2762</f>
        <v>0</v>
      </c>
      <c r="D2762" s="35">
        <f>Consumos!B2762</f>
        <v>0</v>
      </c>
    </row>
    <row r="2763" spans="1:4" x14ac:dyDescent="0.15">
      <c r="A2763" t="str">
        <f>Consumos!K2763</f>
        <v>11900</v>
      </c>
      <c r="B2763">
        <f>Consumos!L2763</f>
        <v>0</v>
      </c>
      <c r="C2763" s="35">
        <f>Consumos!M2763</f>
        <v>0</v>
      </c>
      <c r="D2763" s="35">
        <f>Consumos!B2763</f>
        <v>0</v>
      </c>
    </row>
    <row r="2764" spans="1:4" x14ac:dyDescent="0.15">
      <c r="A2764" t="str">
        <f>Consumos!K2764</f>
        <v>11900</v>
      </c>
      <c r="B2764">
        <f>Consumos!L2764</f>
        <v>0</v>
      </c>
      <c r="C2764" s="35">
        <f>Consumos!M2764</f>
        <v>0</v>
      </c>
      <c r="D2764" s="35">
        <f>Consumos!B2764</f>
        <v>0</v>
      </c>
    </row>
    <row r="2765" spans="1:4" x14ac:dyDescent="0.15">
      <c r="A2765" t="str">
        <f>Consumos!K2765</f>
        <v>11900</v>
      </c>
      <c r="B2765">
        <f>Consumos!L2765</f>
        <v>0</v>
      </c>
      <c r="C2765" s="35">
        <f>Consumos!M2765</f>
        <v>0</v>
      </c>
      <c r="D2765" s="35">
        <f>Consumos!B2765</f>
        <v>0</v>
      </c>
    </row>
    <row r="2766" spans="1:4" x14ac:dyDescent="0.15">
      <c r="A2766" t="str">
        <f>Consumos!K2766</f>
        <v>11900</v>
      </c>
      <c r="B2766">
        <f>Consumos!L2766</f>
        <v>0</v>
      </c>
      <c r="C2766" s="35">
        <f>Consumos!M2766</f>
        <v>0</v>
      </c>
      <c r="D2766" s="35">
        <f>Consumos!B2766</f>
        <v>0</v>
      </c>
    </row>
    <row r="2767" spans="1:4" x14ac:dyDescent="0.15">
      <c r="A2767" t="str">
        <f>Consumos!K2767</f>
        <v>11900</v>
      </c>
      <c r="B2767">
        <f>Consumos!L2767</f>
        <v>0</v>
      </c>
      <c r="C2767" s="35">
        <f>Consumos!M2767</f>
        <v>0</v>
      </c>
      <c r="D2767" s="35">
        <f>Consumos!B2767</f>
        <v>0</v>
      </c>
    </row>
    <row r="2768" spans="1:4" x14ac:dyDescent="0.15">
      <c r="A2768" t="str">
        <f>Consumos!K2768</f>
        <v>11900</v>
      </c>
      <c r="B2768">
        <f>Consumos!L2768</f>
        <v>0</v>
      </c>
      <c r="C2768" s="35">
        <f>Consumos!M2768</f>
        <v>0</v>
      </c>
      <c r="D2768" s="35">
        <f>Consumos!B2768</f>
        <v>0</v>
      </c>
    </row>
    <row r="2769" spans="1:4" x14ac:dyDescent="0.15">
      <c r="A2769" t="str">
        <f>Consumos!K2769</f>
        <v>11900</v>
      </c>
      <c r="B2769">
        <f>Consumos!L2769</f>
        <v>0</v>
      </c>
      <c r="C2769" s="35">
        <f>Consumos!M2769</f>
        <v>0</v>
      </c>
      <c r="D2769" s="35">
        <f>Consumos!B2769</f>
        <v>0</v>
      </c>
    </row>
    <row r="2770" spans="1:4" x14ac:dyDescent="0.15">
      <c r="A2770" t="str">
        <f>Consumos!K2770</f>
        <v>11900</v>
      </c>
      <c r="B2770">
        <f>Consumos!L2770</f>
        <v>0</v>
      </c>
      <c r="C2770" s="35">
        <f>Consumos!M2770</f>
        <v>0</v>
      </c>
      <c r="D2770" s="35">
        <f>Consumos!B2770</f>
        <v>0</v>
      </c>
    </row>
    <row r="2771" spans="1:4" x14ac:dyDescent="0.15">
      <c r="A2771" t="str">
        <f>Consumos!K2771</f>
        <v>11900</v>
      </c>
      <c r="B2771">
        <f>Consumos!L2771</f>
        <v>0</v>
      </c>
      <c r="C2771" s="35">
        <f>Consumos!M2771</f>
        <v>0</v>
      </c>
      <c r="D2771" s="35">
        <f>Consumos!B2771</f>
        <v>0</v>
      </c>
    </row>
    <row r="2772" spans="1:4" x14ac:dyDescent="0.15">
      <c r="A2772" t="str">
        <f>Consumos!K2772</f>
        <v>11900</v>
      </c>
      <c r="B2772">
        <f>Consumos!L2772</f>
        <v>0</v>
      </c>
      <c r="C2772" s="35">
        <f>Consumos!M2772</f>
        <v>0</v>
      </c>
      <c r="D2772" s="35">
        <f>Consumos!B2772</f>
        <v>0</v>
      </c>
    </row>
    <row r="2773" spans="1:4" x14ac:dyDescent="0.15">
      <c r="A2773" t="str">
        <f>Consumos!K2773</f>
        <v>11900</v>
      </c>
      <c r="B2773">
        <f>Consumos!L2773</f>
        <v>0</v>
      </c>
      <c r="C2773" s="35">
        <f>Consumos!M2773</f>
        <v>0</v>
      </c>
      <c r="D2773" s="35">
        <f>Consumos!B2773</f>
        <v>0</v>
      </c>
    </row>
    <row r="2774" spans="1:4" x14ac:dyDescent="0.15">
      <c r="A2774" t="str">
        <f>Consumos!K2774</f>
        <v>11900</v>
      </c>
      <c r="B2774">
        <f>Consumos!L2774</f>
        <v>0</v>
      </c>
      <c r="C2774" s="35">
        <f>Consumos!M2774</f>
        <v>0</v>
      </c>
      <c r="D2774" s="35">
        <f>Consumos!B2774</f>
        <v>0</v>
      </c>
    </row>
    <row r="2775" spans="1:4" x14ac:dyDescent="0.15">
      <c r="A2775" t="str">
        <f>Consumos!K2775</f>
        <v>11900</v>
      </c>
      <c r="B2775">
        <f>Consumos!L2775</f>
        <v>0</v>
      </c>
      <c r="C2775" s="35">
        <f>Consumos!M2775</f>
        <v>0</v>
      </c>
      <c r="D2775" s="35">
        <f>Consumos!B2775</f>
        <v>0</v>
      </c>
    </row>
    <row r="2776" spans="1:4" x14ac:dyDescent="0.15">
      <c r="A2776" t="str">
        <f>Consumos!K2776</f>
        <v>11900</v>
      </c>
      <c r="B2776">
        <f>Consumos!L2776</f>
        <v>0</v>
      </c>
      <c r="C2776" s="35">
        <f>Consumos!M2776</f>
        <v>0</v>
      </c>
      <c r="D2776" s="35">
        <f>Consumos!B2776</f>
        <v>0</v>
      </c>
    </row>
    <row r="2777" spans="1:4" x14ac:dyDescent="0.15">
      <c r="A2777" t="str">
        <f>Consumos!K2777</f>
        <v>11900</v>
      </c>
      <c r="B2777">
        <f>Consumos!L2777</f>
        <v>0</v>
      </c>
      <c r="C2777" s="35">
        <f>Consumos!M2777</f>
        <v>0</v>
      </c>
      <c r="D2777" s="35">
        <f>Consumos!B2777</f>
        <v>0</v>
      </c>
    </row>
    <row r="2778" spans="1:4" x14ac:dyDescent="0.15">
      <c r="A2778" t="str">
        <f>Consumos!K2778</f>
        <v>11900</v>
      </c>
      <c r="B2778">
        <f>Consumos!L2778</f>
        <v>0</v>
      </c>
      <c r="C2778" s="35">
        <f>Consumos!M2778</f>
        <v>0</v>
      </c>
      <c r="D2778" s="35">
        <f>Consumos!B2778</f>
        <v>0</v>
      </c>
    </row>
    <row r="2779" spans="1:4" x14ac:dyDescent="0.15">
      <c r="A2779" t="str">
        <f>Consumos!K2779</f>
        <v>11900</v>
      </c>
      <c r="B2779">
        <f>Consumos!L2779</f>
        <v>0</v>
      </c>
      <c r="C2779" s="35">
        <f>Consumos!M2779</f>
        <v>0</v>
      </c>
      <c r="D2779" s="35">
        <f>Consumos!B2779</f>
        <v>0</v>
      </c>
    </row>
    <row r="2780" spans="1:4" x14ac:dyDescent="0.15">
      <c r="A2780" t="str">
        <f>Consumos!K2780</f>
        <v>11900</v>
      </c>
      <c r="B2780">
        <f>Consumos!L2780</f>
        <v>0</v>
      </c>
      <c r="C2780" s="35">
        <f>Consumos!M2780</f>
        <v>0</v>
      </c>
      <c r="D2780" s="35">
        <f>Consumos!B2780</f>
        <v>0</v>
      </c>
    </row>
    <row r="2781" spans="1:4" x14ac:dyDescent="0.15">
      <c r="A2781" t="str">
        <f>Consumos!K2781</f>
        <v>11900</v>
      </c>
      <c r="B2781">
        <f>Consumos!L2781</f>
        <v>0</v>
      </c>
      <c r="C2781" s="35">
        <f>Consumos!M2781</f>
        <v>0</v>
      </c>
      <c r="D2781" s="35">
        <f>Consumos!B2781</f>
        <v>0</v>
      </c>
    </row>
    <row r="2782" spans="1:4" x14ac:dyDescent="0.15">
      <c r="A2782" t="str">
        <f>Consumos!K2782</f>
        <v>11900</v>
      </c>
      <c r="B2782">
        <f>Consumos!L2782</f>
        <v>0</v>
      </c>
      <c r="C2782" s="35">
        <f>Consumos!M2782</f>
        <v>0</v>
      </c>
      <c r="D2782" s="35">
        <f>Consumos!B2782</f>
        <v>0</v>
      </c>
    </row>
    <row r="2783" spans="1:4" x14ac:dyDescent="0.15">
      <c r="A2783" t="str">
        <f>Consumos!K2783</f>
        <v>11900</v>
      </c>
      <c r="B2783">
        <f>Consumos!L2783</f>
        <v>0</v>
      </c>
      <c r="C2783" s="35">
        <f>Consumos!M2783</f>
        <v>0</v>
      </c>
      <c r="D2783" s="35">
        <f>Consumos!B2783</f>
        <v>0</v>
      </c>
    </row>
    <row r="2784" spans="1:4" x14ac:dyDescent="0.15">
      <c r="A2784" t="str">
        <f>Consumos!K2784</f>
        <v>11900</v>
      </c>
      <c r="B2784">
        <f>Consumos!L2784</f>
        <v>0</v>
      </c>
      <c r="C2784" s="35">
        <f>Consumos!M2784</f>
        <v>0</v>
      </c>
      <c r="D2784" s="35">
        <f>Consumos!B2784</f>
        <v>0</v>
      </c>
    </row>
    <row r="2785" spans="1:4" x14ac:dyDescent="0.15">
      <c r="A2785" t="str">
        <f>Consumos!K2785</f>
        <v>11900</v>
      </c>
      <c r="B2785">
        <f>Consumos!L2785</f>
        <v>0</v>
      </c>
      <c r="C2785" s="35">
        <f>Consumos!M2785</f>
        <v>0</v>
      </c>
      <c r="D2785" s="35">
        <f>Consumos!B2785</f>
        <v>0</v>
      </c>
    </row>
    <row r="2786" spans="1:4" x14ac:dyDescent="0.15">
      <c r="A2786" t="str">
        <f>Consumos!K2786</f>
        <v>11900</v>
      </c>
      <c r="B2786">
        <f>Consumos!L2786</f>
        <v>0</v>
      </c>
      <c r="C2786" s="35">
        <f>Consumos!M2786</f>
        <v>0</v>
      </c>
      <c r="D2786" s="35">
        <f>Consumos!B2786</f>
        <v>0</v>
      </c>
    </row>
    <row r="2787" spans="1:4" x14ac:dyDescent="0.15">
      <c r="A2787" t="str">
        <f>Consumos!K2787</f>
        <v>11900</v>
      </c>
      <c r="B2787">
        <f>Consumos!L2787</f>
        <v>0</v>
      </c>
      <c r="C2787" s="35">
        <f>Consumos!M2787</f>
        <v>0</v>
      </c>
      <c r="D2787" s="35">
        <f>Consumos!B2787</f>
        <v>0</v>
      </c>
    </row>
    <row r="2788" spans="1:4" x14ac:dyDescent="0.15">
      <c r="A2788" t="str">
        <f>Consumos!K2788</f>
        <v>11900</v>
      </c>
      <c r="B2788">
        <f>Consumos!L2788</f>
        <v>0</v>
      </c>
      <c r="C2788" s="35">
        <f>Consumos!M2788</f>
        <v>0</v>
      </c>
      <c r="D2788" s="35">
        <f>Consumos!B2788</f>
        <v>0</v>
      </c>
    </row>
    <row r="2789" spans="1:4" x14ac:dyDescent="0.15">
      <c r="A2789" t="str">
        <f>Consumos!K2789</f>
        <v>11900</v>
      </c>
      <c r="B2789">
        <f>Consumos!L2789</f>
        <v>0</v>
      </c>
      <c r="C2789" s="35">
        <f>Consumos!M2789</f>
        <v>0</v>
      </c>
      <c r="D2789" s="35">
        <f>Consumos!B2789</f>
        <v>0</v>
      </c>
    </row>
    <row r="2790" spans="1:4" x14ac:dyDescent="0.15">
      <c r="A2790" t="str">
        <f>Consumos!K2790</f>
        <v>11900</v>
      </c>
      <c r="B2790">
        <f>Consumos!L2790</f>
        <v>0</v>
      </c>
      <c r="C2790" s="35">
        <f>Consumos!M2790</f>
        <v>0</v>
      </c>
      <c r="D2790" s="35">
        <f>Consumos!B2790</f>
        <v>0</v>
      </c>
    </row>
    <row r="2791" spans="1:4" x14ac:dyDescent="0.15">
      <c r="A2791" t="str">
        <f>Consumos!K2791</f>
        <v>11900</v>
      </c>
      <c r="B2791">
        <f>Consumos!L2791</f>
        <v>0</v>
      </c>
      <c r="C2791" s="35">
        <f>Consumos!M2791</f>
        <v>0</v>
      </c>
      <c r="D2791" s="35">
        <f>Consumos!B2791</f>
        <v>0</v>
      </c>
    </row>
    <row r="2792" spans="1:4" x14ac:dyDescent="0.15">
      <c r="A2792" t="str">
        <f>Consumos!K2792</f>
        <v>11900</v>
      </c>
      <c r="B2792">
        <f>Consumos!L2792</f>
        <v>0</v>
      </c>
      <c r="C2792" s="35">
        <f>Consumos!M2792</f>
        <v>0</v>
      </c>
      <c r="D2792" s="35">
        <f>Consumos!B2792</f>
        <v>0</v>
      </c>
    </row>
    <row r="2793" spans="1:4" x14ac:dyDescent="0.15">
      <c r="A2793" t="str">
        <f>Consumos!K2793</f>
        <v>11900</v>
      </c>
      <c r="B2793">
        <f>Consumos!L2793</f>
        <v>0</v>
      </c>
      <c r="C2793" s="35">
        <f>Consumos!M2793</f>
        <v>0</v>
      </c>
      <c r="D2793" s="35">
        <f>Consumos!B2793</f>
        <v>0</v>
      </c>
    </row>
    <row r="2794" spans="1:4" x14ac:dyDescent="0.15">
      <c r="A2794" t="str">
        <f>Consumos!K2794</f>
        <v>11900</v>
      </c>
      <c r="B2794">
        <f>Consumos!L2794</f>
        <v>0</v>
      </c>
      <c r="C2794" s="35">
        <f>Consumos!M2794</f>
        <v>0</v>
      </c>
      <c r="D2794" s="35">
        <f>Consumos!B2794</f>
        <v>0</v>
      </c>
    </row>
    <row r="2795" spans="1:4" x14ac:dyDescent="0.15">
      <c r="A2795" t="str">
        <f>Consumos!K2795</f>
        <v>11900</v>
      </c>
      <c r="B2795">
        <f>Consumos!L2795</f>
        <v>0</v>
      </c>
      <c r="C2795" s="35">
        <f>Consumos!M2795</f>
        <v>0</v>
      </c>
      <c r="D2795" s="35">
        <f>Consumos!B2795</f>
        <v>0</v>
      </c>
    </row>
    <row r="2796" spans="1:4" x14ac:dyDescent="0.15">
      <c r="A2796" t="str">
        <f>Consumos!K2796</f>
        <v>11900</v>
      </c>
      <c r="B2796">
        <f>Consumos!L2796</f>
        <v>0</v>
      </c>
      <c r="C2796" s="35">
        <f>Consumos!M2796</f>
        <v>0</v>
      </c>
      <c r="D2796" s="35">
        <f>Consumos!B2796</f>
        <v>0</v>
      </c>
    </row>
    <row r="2797" spans="1:4" x14ac:dyDescent="0.15">
      <c r="A2797" t="str">
        <f>Consumos!K2797</f>
        <v>11900</v>
      </c>
      <c r="B2797">
        <f>Consumos!L2797</f>
        <v>0</v>
      </c>
      <c r="C2797" s="35">
        <f>Consumos!M2797</f>
        <v>0</v>
      </c>
      <c r="D2797" s="35">
        <f>Consumos!B2797</f>
        <v>0</v>
      </c>
    </row>
    <row r="2798" spans="1:4" x14ac:dyDescent="0.15">
      <c r="A2798" t="str">
        <f>Consumos!K2798</f>
        <v>11900</v>
      </c>
      <c r="B2798">
        <f>Consumos!L2798</f>
        <v>0</v>
      </c>
      <c r="C2798" s="35">
        <f>Consumos!M2798</f>
        <v>0</v>
      </c>
      <c r="D2798" s="35">
        <f>Consumos!B2798</f>
        <v>0</v>
      </c>
    </row>
    <row r="2799" spans="1:4" x14ac:dyDescent="0.15">
      <c r="A2799" t="str">
        <f>Consumos!K2799</f>
        <v>11900</v>
      </c>
      <c r="B2799">
        <f>Consumos!L2799</f>
        <v>0</v>
      </c>
      <c r="C2799" s="35">
        <f>Consumos!M2799</f>
        <v>0</v>
      </c>
      <c r="D2799" s="35">
        <f>Consumos!B2799</f>
        <v>0</v>
      </c>
    </row>
    <row r="2800" spans="1:4" x14ac:dyDescent="0.15">
      <c r="A2800" t="str">
        <f>Consumos!K2800</f>
        <v>11900</v>
      </c>
      <c r="B2800">
        <f>Consumos!L2800</f>
        <v>0</v>
      </c>
      <c r="C2800" s="35">
        <f>Consumos!M2800</f>
        <v>0</v>
      </c>
      <c r="D2800" s="35">
        <f>Consumos!B2800</f>
        <v>0</v>
      </c>
    </row>
    <row r="2801" spans="1:4" x14ac:dyDescent="0.15">
      <c r="A2801" t="str">
        <f>Consumos!K2801</f>
        <v>11900</v>
      </c>
      <c r="B2801">
        <f>Consumos!L2801</f>
        <v>0</v>
      </c>
      <c r="C2801" s="35">
        <f>Consumos!M2801</f>
        <v>0</v>
      </c>
      <c r="D2801" s="35">
        <f>Consumos!B2801</f>
        <v>0</v>
      </c>
    </row>
    <row r="2802" spans="1:4" x14ac:dyDescent="0.15">
      <c r="A2802" t="str">
        <f>Consumos!K2802</f>
        <v>11900</v>
      </c>
      <c r="B2802">
        <f>Consumos!L2802</f>
        <v>0</v>
      </c>
      <c r="C2802" s="35">
        <f>Consumos!M2802</f>
        <v>0</v>
      </c>
      <c r="D2802" s="35">
        <f>Consumos!B2802</f>
        <v>0</v>
      </c>
    </row>
    <row r="2803" spans="1:4" x14ac:dyDescent="0.15">
      <c r="A2803" t="str">
        <f>Consumos!K2803</f>
        <v>11900</v>
      </c>
      <c r="B2803">
        <f>Consumos!L2803</f>
        <v>0</v>
      </c>
      <c r="C2803" s="35">
        <f>Consumos!M2803</f>
        <v>0</v>
      </c>
      <c r="D2803" s="35">
        <f>Consumos!B2803</f>
        <v>0</v>
      </c>
    </row>
    <row r="2804" spans="1:4" x14ac:dyDescent="0.15">
      <c r="A2804" t="str">
        <f>Consumos!K2804</f>
        <v>11900</v>
      </c>
      <c r="B2804">
        <f>Consumos!L2804</f>
        <v>0</v>
      </c>
      <c r="C2804" s="35">
        <f>Consumos!M2804</f>
        <v>0</v>
      </c>
      <c r="D2804" s="35">
        <f>Consumos!B2804</f>
        <v>0</v>
      </c>
    </row>
    <row r="2805" spans="1:4" x14ac:dyDescent="0.15">
      <c r="A2805" t="str">
        <f>Consumos!K2805</f>
        <v>11900</v>
      </c>
      <c r="B2805">
        <f>Consumos!L2805</f>
        <v>0</v>
      </c>
      <c r="C2805" s="35">
        <f>Consumos!M2805</f>
        <v>0</v>
      </c>
      <c r="D2805" s="35">
        <f>Consumos!B2805</f>
        <v>0</v>
      </c>
    </row>
    <row r="2806" spans="1:4" x14ac:dyDescent="0.15">
      <c r="A2806" t="str">
        <f>Consumos!K2806</f>
        <v>11900</v>
      </c>
      <c r="B2806">
        <f>Consumos!L2806</f>
        <v>0</v>
      </c>
      <c r="C2806" s="35">
        <f>Consumos!M2806</f>
        <v>0</v>
      </c>
      <c r="D2806" s="35">
        <f>Consumos!B2806</f>
        <v>0</v>
      </c>
    </row>
    <row r="2807" spans="1:4" x14ac:dyDescent="0.15">
      <c r="A2807" t="str">
        <f>Consumos!K2807</f>
        <v>11900</v>
      </c>
      <c r="B2807">
        <f>Consumos!L2807</f>
        <v>0</v>
      </c>
      <c r="C2807" s="35">
        <f>Consumos!M2807</f>
        <v>0</v>
      </c>
      <c r="D2807" s="35">
        <f>Consumos!B2807</f>
        <v>0</v>
      </c>
    </row>
    <row r="2808" spans="1:4" x14ac:dyDescent="0.15">
      <c r="A2808" t="str">
        <f>Consumos!K2808</f>
        <v>11900</v>
      </c>
      <c r="B2808">
        <f>Consumos!L2808</f>
        <v>0</v>
      </c>
      <c r="C2808" s="35">
        <f>Consumos!M2808</f>
        <v>0</v>
      </c>
      <c r="D2808" s="35">
        <f>Consumos!B2808</f>
        <v>0</v>
      </c>
    </row>
    <row r="2809" spans="1:4" x14ac:dyDescent="0.15">
      <c r="A2809" t="str">
        <f>Consumos!K2809</f>
        <v>11900</v>
      </c>
      <c r="B2809">
        <f>Consumos!L2809</f>
        <v>0</v>
      </c>
      <c r="C2809" s="35">
        <f>Consumos!M2809</f>
        <v>0</v>
      </c>
      <c r="D2809" s="35">
        <f>Consumos!B2809</f>
        <v>0</v>
      </c>
    </row>
    <row r="2810" spans="1:4" x14ac:dyDescent="0.15">
      <c r="A2810" t="str">
        <f>Consumos!K2810</f>
        <v>11900</v>
      </c>
      <c r="B2810">
        <f>Consumos!L2810</f>
        <v>0</v>
      </c>
      <c r="C2810" s="35">
        <f>Consumos!M2810</f>
        <v>0</v>
      </c>
      <c r="D2810" s="35">
        <f>Consumos!B2810</f>
        <v>0</v>
      </c>
    </row>
    <row r="2811" spans="1:4" x14ac:dyDescent="0.15">
      <c r="A2811" t="str">
        <f>Consumos!K2811</f>
        <v>11900</v>
      </c>
      <c r="B2811">
        <f>Consumos!L2811</f>
        <v>0</v>
      </c>
      <c r="C2811" s="35">
        <f>Consumos!M2811</f>
        <v>0</v>
      </c>
      <c r="D2811" s="35">
        <f>Consumos!B2811</f>
        <v>0</v>
      </c>
    </row>
    <row r="2812" spans="1:4" x14ac:dyDescent="0.15">
      <c r="A2812" t="str">
        <f>Consumos!K2812</f>
        <v>11900</v>
      </c>
      <c r="B2812">
        <f>Consumos!L2812</f>
        <v>0</v>
      </c>
      <c r="C2812" s="35">
        <f>Consumos!M2812</f>
        <v>0</v>
      </c>
      <c r="D2812" s="35">
        <f>Consumos!B2812</f>
        <v>0</v>
      </c>
    </row>
    <row r="2813" spans="1:4" x14ac:dyDescent="0.15">
      <c r="A2813" t="str">
        <f>Consumos!K2813</f>
        <v>11900</v>
      </c>
      <c r="B2813">
        <f>Consumos!L2813</f>
        <v>0</v>
      </c>
      <c r="C2813" s="35">
        <f>Consumos!M2813</f>
        <v>0</v>
      </c>
      <c r="D2813" s="35">
        <f>Consumos!B2813</f>
        <v>0</v>
      </c>
    </row>
    <row r="2814" spans="1:4" x14ac:dyDescent="0.15">
      <c r="A2814" t="str">
        <f>Consumos!K2814</f>
        <v>11900</v>
      </c>
      <c r="B2814">
        <f>Consumos!L2814</f>
        <v>0</v>
      </c>
      <c r="C2814" s="35">
        <f>Consumos!M2814</f>
        <v>0</v>
      </c>
      <c r="D2814" s="35">
        <f>Consumos!B2814</f>
        <v>0</v>
      </c>
    </row>
    <row r="2815" spans="1:4" x14ac:dyDescent="0.15">
      <c r="A2815" t="str">
        <f>Consumos!K2815</f>
        <v>11900</v>
      </c>
      <c r="B2815">
        <f>Consumos!L2815</f>
        <v>0</v>
      </c>
      <c r="C2815" s="35">
        <f>Consumos!M2815</f>
        <v>0</v>
      </c>
      <c r="D2815" s="35">
        <f>Consumos!B2815</f>
        <v>0</v>
      </c>
    </row>
    <row r="2816" spans="1:4" x14ac:dyDescent="0.15">
      <c r="A2816" t="str">
        <f>Consumos!K2816</f>
        <v>11900</v>
      </c>
      <c r="B2816">
        <f>Consumos!L2816</f>
        <v>0</v>
      </c>
      <c r="C2816" s="35">
        <f>Consumos!M2816</f>
        <v>0</v>
      </c>
      <c r="D2816" s="35">
        <f>Consumos!B2816</f>
        <v>0</v>
      </c>
    </row>
    <row r="2817" spans="1:4" x14ac:dyDescent="0.15">
      <c r="A2817" t="str">
        <f>Consumos!K2817</f>
        <v>11900</v>
      </c>
      <c r="B2817">
        <f>Consumos!L2817</f>
        <v>0</v>
      </c>
      <c r="C2817" s="35">
        <f>Consumos!M2817</f>
        <v>0</v>
      </c>
      <c r="D2817" s="35">
        <f>Consumos!B2817</f>
        <v>0</v>
      </c>
    </row>
    <row r="2818" spans="1:4" x14ac:dyDescent="0.15">
      <c r="A2818" t="str">
        <f>Consumos!K2818</f>
        <v>11900</v>
      </c>
      <c r="B2818">
        <f>Consumos!L2818</f>
        <v>0</v>
      </c>
      <c r="C2818" s="35">
        <f>Consumos!M2818</f>
        <v>0</v>
      </c>
      <c r="D2818" s="35">
        <f>Consumos!B2818</f>
        <v>0</v>
      </c>
    </row>
    <row r="2819" spans="1:4" x14ac:dyDescent="0.15">
      <c r="A2819" t="str">
        <f>Consumos!K2819</f>
        <v>11900</v>
      </c>
      <c r="B2819">
        <f>Consumos!L2819</f>
        <v>0</v>
      </c>
      <c r="C2819" s="35">
        <f>Consumos!M2819</f>
        <v>0</v>
      </c>
      <c r="D2819" s="35">
        <f>Consumos!B2819</f>
        <v>0</v>
      </c>
    </row>
    <row r="2820" spans="1:4" x14ac:dyDescent="0.15">
      <c r="A2820" t="str">
        <f>Consumos!K2820</f>
        <v>11900</v>
      </c>
      <c r="B2820">
        <f>Consumos!L2820</f>
        <v>0</v>
      </c>
      <c r="C2820" s="35">
        <f>Consumos!M2820</f>
        <v>0</v>
      </c>
      <c r="D2820" s="35">
        <f>Consumos!B2820</f>
        <v>0</v>
      </c>
    </row>
    <row r="2821" spans="1:4" x14ac:dyDescent="0.15">
      <c r="A2821" t="str">
        <f>Consumos!K2821</f>
        <v>11900</v>
      </c>
      <c r="B2821">
        <f>Consumos!L2821</f>
        <v>0</v>
      </c>
      <c r="C2821" s="35">
        <f>Consumos!M2821</f>
        <v>0</v>
      </c>
      <c r="D2821" s="35">
        <f>Consumos!B2821</f>
        <v>0</v>
      </c>
    </row>
    <row r="2822" spans="1:4" x14ac:dyDescent="0.15">
      <c r="A2822" t="str">
        <f>Consumos!K2822</f>
        <v>11900</v>
      </c>
      <c r="B2822">
        <f>Consumos!L2822</f>
        <v>0</v>
      </c>
      <c r="C2822" s="35">
        <f>Consumos!M2822</f>
        <v>0</v>
      </c>
      <c r="D2822" s="35">
        <f>Consumos!B2822</f>
        <v>0</v>
      </c>
    </row>
    <row r="2823" spans="1:4" x14ac:dyDescent="0.15">
      <c r="A2823" t="str">
        <f>Consumos!K2823</f>
        <v>11900</v>
      </c>
      <c r="B2823">
        <f>Consumos!L2823</f>
        <v>0</v>
      </c>
      <c r="C2823" s="35">
        <f>Consumos!M2823</f>
        <v>0</v>
      </c>
      <c r="D2823" s="35">
        <f>Consumos!B2823</f>
        <v>0</v>
      </c>
    </row>
    <row r="2824" spans="1:4" x14ac:dyDescent="0.15">
      <c r="A2824" t="str">
        <f>Consumos!K2824</f>
        <v>11900</v>
      </c>
      <c r="B2824">
        <f>Consumos!L2824</f>
        <v>0</v>
      </c>
      <c r="C2824" s="35">
        <f>Consumos!M2824</f>
        <v>0</v>
      </c>
      <c r="D2824" s="35">
        <f>Consumos!B2824</f>
        <v>0</v>
      </c>
    </row>
    <row r="2825" spans="1:4" x14ac:dyDescent="0.15">
      <c r="A2825" t="str">
        <f>Consumos!K2825</f>
        <v>11900</v>
      </c>
      <c r="B2825">
        <f>Consumos!L2825</f>
        <v>0</v>
      </c>
      <c r="C2825" s="35">
        <f>Consumos!M2825</f>
        <v>0</v>
      </c>
      <c r="D2825" s="35">
        <f>Consumos!B2825</f>
        <v>0</v>
      </c>
    </row>
    <row r="2826" spans="1:4" x14ac:dyDescent="0.15">
      <c r="A2826" t="str">
        <f>Consumos!K2826</f>
        <v>11900</v>
      </c>
      <c r="B2826">
        <f>Consumos!L2826</f>
        <v>0</v>
      </c>
      <c r="C2826" s="35">
        <f>Consumos!M2826</f>
        <v>0</v>
      </c>
      <c r="D2826" s="35">
        <f>Consumos!B2826</f>
        <v>0</v>
      </c>
    </row>
    <row r="2827" spans="1:4" x14ac:dyDescent="0.15">
      <c r="A2827" t="str">
        <f>Consumos!K2827</f>
        <v>11900</v>
      </c>
      <c r="B2827">
        <f>Consumos!L2827</f>
        <v>0</v>
      </c>
      <c r="C2827" s="35">
        <f>Consumos!M2827</f>
        <v>0</v>
      </c>
      <c r="D2827" s="35">
        <f>Consumos!B2827</f>
        <v>0</v>
      </c>
    </row>
    <row r="2828" spans="1:4" x14ac:dyDescent="0.15">
      <c r="A2828" t="str">
        <f>Consumos!K2828</f>
        <v>11900</v>
      </c>
      <c r="B2828">
        <f>Consumos!L2828</f>
        <v>0</v>
      </c>
      <c r="C2828" s="35">
        <f>Consumos!M2828</f>
        <v>0</v>
      </c>
      <c r="D2828" s="35">
        <f>Consumos!B2828</f>
        <v>0</v>
      </c>
    </row>
    <row r="2829" spans="1:4" x14ac:dyDescent="0.15">
      <c r="A2829" t="str">
        <f>Consumos!K2829</f>
        <v>11900</v>
      </c>
      <c r="B2829">
        <f>Consumos!L2829</f>
        <v>0</v>
      </c>
      <c r="C2829" s="35">
        <f>Consumos!M2829</f>
        <v>0</v>
      </c>
      <c r="D2829" s="35">
        <f>Consumos!B2829</f>
        <v>0</v>
      </c>
    </row>
    <row r="2830" spans="1:4" x14ac:dyDescent="0.15">
      <c r="A2830" t="str">
        <f>Consumos!K2830</f>
        <v>11900</v>
      </c>
      <c r="B2830">
        <f>Consumos!L2830</f>
        <v>0</v>
      </c>
      <c r="C2830" s="35">
        <f>Consumos!M2830</f>
        <v>0</v>
      </c>
      <c r="D2830" s="35">
        <f>Consumos!B2830</f>
        <v>0</v>
      </c>
    </row>
    <row r="2831" spans="1:4" x14ac:dyDescent="0.15">
      <c r="A2831" t="str">
        <f>Consumos!K2831</f>
        <v>11900</v>
      </c>
      <c r="B2831">
        <f>Consumos!L2831</f>
        <v>0</v>
      </c>
      <c r="C2831" s="35">
        <f>Consumos!M2831</f>
        <v>0</v>
      </c>
      <c r="D2831" s="35">
        <f>Consumos!B2831</f>
        <v>0</v>
      </c>
    </row>
    <row r="2832" spans="1:4" x14ac:dyDescent="0.15">
      <c r="A2832" t="str">
        <f>Consumos!K2832</f>
        <v>11900</v>
      </c>
      <c r="B2832">
        <f>Consumos!L2832</f>
        <v>0</v>
      </c>
      <c r="C2832" s="35">
        <f>Consumos!M2832</f>
        <v>0</v>
      </c>
      <c r="D2832" s="35">
        <f>Consumos!B2832</f>
        <v>0</v>
      </c>
    </row>
    <row r="2833" spans="1:4" x14ac:dyDescent="0.15">
      <c r="A2833" t="str">
        <f>Consumos!K2833</f>
        <v>11900</v>
      </c>
      <c r="B2833">
        <f>Consumos!L2833</f>
        <v>0</v>
      </c>
      <c r="C2833" s="35">
        <f>Consumos!M2833</f>
        <v>0</v>
      </c>
      <c r="D2833" s="35">
        <f>Consumos!B2833</f>
        <v>0</v>
      </c>
    </row>
    <row r="2834" spans="1:4" x14ac:dyDescent="0.15">
      <c r="A2834" t="str">
        <f>Consumos!K2834</f>
        <v>11900</v>
      </c>
      <c r="B2834">
        <f>Consumos!L2834</f>
        <v>0</v>
      </c>
      <c r="C2834" s="35">
        <f>Consumos!M2834</f>
        <v>0</v>
      </c>
      <c r="D2834" s="35">
        <f>Consumos!B2834</f>
        <v>0</v>
      </c>
    </row>
    <row r="2835" spans="1:4" x14ac:dyDescent="0.15">
      <c r="A2835" t="str">
        <f>Consumos!K2835</f>
        <v>11900</v>
      </c>
      <c r="B2835">
        <f>Consumos!L2835</f>
        <v>0</v>
      </c>
      <c r="C2835" s="35">
        <f>Consumos!M2835</f>
        <v>0</v>
      </c>
      <c r="D2835" s="35">
        <f>Consumos!B2835</f>
        <v>0</v>
      </c>
    </row>
    <row r="2836" spans="1:4" x14ac:dyDescent="0.15">
      <c r="A2836" t="str">
        <f>Consumos!K2836</f>
        <v>11900</v>
      </c>
      <c r="B2836">
        <f>Consumos!L2836</f>
        <v>0</v>
      </c>
      <c r="C2836" s="35">
        <f>Consumos!M2836</f>
        <v>0</v>
      </c>
      <c r="D2836" s="35">
        <f>Consumos!B2836</f>
        <v>0</v>
      </c>
    </row>
    <row r="2837" spans="1:4" x14ac:dyDescent="0.15">
      <c r="A2837" t="str">
        <f>Consumos!K2837</f>
        <v>11900</v>
      </c>
      <c r="B2837">
        <f>Consumos!L2837</f>
        <v>0</v>
      </c>
      <c r="C2837" s="35">
        <f>Consumos!M2837</f>
        <v>0</v>
      </c>
      <c r="D2837" s="35">
        <f>Consumos!B2837</f>
        <v>0</v>
      </c>
    </row>
    <row r="2838" spans="1:4" x14ac:dyDescent="0.15">
      <c r="A2838" t="str">
        <f>Consumos!K2838</f>
        <v>11900</v>
      </c>
      <c r="B2838">
        <f>Consumos!L2838</f>
        <v>0</v>
      </c>
      <c r="C2838" s="35">
        <f>Consumos!M2838</f>
        <v>0</v>
      </c>
      <c r="D2838" s="35">
        <f>Consumos!B2838</f>
        <v>0</v>
      </c>
    </row>
    <row r="2839" spans="1:4" x14ac:dyDescent="0.15">
      <c r="A2839" t="str">
        <f>Consumos!K2839</f>
        <v>11900</v>
      </c>
      <c r="B2839">
        <f>Consumos!L2839</f>
        <v>0</v>
      </c>
      <c r="C2839" s="35">
        <f>Consumos!M2839</f>
        <v>0</v>
      </c>
      <c r="D2839" s="35">
        <f>Consumos!B2839</f>
        <v>0</v>
      </c>
    </row>
    <row r="2840" spans="1:4" x14ac:dyDescent="0.15">
      <c r="A2840" t="str">
        <f>Consumos!K2840</f>
        <v>11900</v>
      </c>
      <c r="B2840">
        <f>Consumos!L2840</f>
        <v>0</v>
      </c>
      <c r="C2840" s="35">
        <f>Consumos!M2840</f>
        <v>0</v>
      </c>
      <c r="D2840" s="35">
        <f>Consumos!B2840</f>
        <v>0</v>
      </c>
    </row>
    <row r="2841" spans="1:4" x14ac:dyDescent="0.15">
      <c r="A2841" t="str">
        <f>Consumos!K2841</f>
        <v>11900</v>
      </c>
      <c r="B2841">
        <f>Consumos!L2841</f>
        <v>0</v>
      </c>
      <c r="C2841" s="35">
        <f>Consumos!M2841</f>
        <v>0</v>
      </c>
      <c r="D2841" s="35">
        <f>Consumos!B2841</f>
        <v>0</v>
      </c>
    </row>
    <row r="2842" spans="1:4" x14ac:dyDescent="0.15">
      <c r="A2842" t="str">
        <f>Consumos!K2842</f>
        <v>11900</v>
      </c>
      <c r="B2842">
        <f>Consumos!L2842</f>
        <v>0</v>
      </c>
      <c r="C2842" s="35">
        <f>Consumos!M2842</f>
        <v>0</v>
      </c>
      <c r="D2842" s="35">
        <f>Consumos!B2842</f>
        <v>0</v>
      </c>
    </row>
    <row r="2843" spans="1:4" x14ac:dyDescent="0.15">
      <c r="A2843" t="str">
        <f>Consumos!K2843</f>
        <v>11900</v>
      </c>
      <c r="B2843">
        <f>Consumos!L2843</f>
        <v>0</v>
      </c>
      <c r="C2843" s="35">
        <f>Consumos!M2843</f>
        <v>0</v>
      </c>
      <c r="D2843" s="35">
        <f>Consumos!B2843</f>
        <v>0</v>
      </c>
    </row>
    <row r="2844" spans="1:4" x14ac:dyDescent="0.15">
      <c r="A2844" t="str">
        <f>Consumos!K2844</f>
        <v>11900</v>
      </c>
      <c r="B2844">
        <f>Consumos!L2844</f>
        <v>0</v>
      </c>
      <c r="C2844" s="35">
        <f>Consumos!M2844</f>
        <v>0</v>
      </c>
      <c r="D2844" s="35">
        <f>Consumos!B2844</f>
        <v>0</v>
      </c>
    </row>
    <row r="2845" spans="1:4" x14ac:dyDescent="0.15">
      <c r="A2845" t="str">
        <f>Consumos!K2845</f>
        <v>11900</v>
      </c>
      <c r="B2845">
        <f>Consumos!L2845</f>
        <v>0</v>
      </c>
      <c r="C2845" s="35">
        <f>Consumos!M2845</f>
        <v>0</v>
      </c>
      <c r="D2845" s="35">
        <f>Consumos!B2845</f>
        <v>0</v>
      </c>
    </row>
    <row r="2846" spans="1:4" x14ac:dyDescent="0.15">
      <c r="A2846" t="str">
        <f>Consumos!K2846</f>
        <v>11900</v>
      </c>
      <c r="B2846">
        <f>Consumos!L2846</f>
        <v>0</v>
      </c>
      <c r="C2846" s="35">
        <f>Consumos!M2846</f>
        <v>0</v>
      </c>
      <c r="D2846" s="35">
        <f>Consumos!B2846</f>
        <v>0</v>
      </c>
    </row>
    <row r="2847" spans="1:4" x14ac:dyDescent="0.15">
      <c r="A2847" t="str">
        <f>Consumos!K2847</f>
        <v>11900</v>
      </c>
      <c r="B2847">
        <f>Consumos!L2847</f>
        <v>0</v>
      </c>
      <c r="C2847" s="35">
        <f>Consumos!M2847</f>
        <v>0</v>
      </c>
      <c r="D2847" s="35">
        <f>Consumos!B2847</f>
        <v>0</v>
      </c>
    </row>
    <row r="2848" spans="1:4" x14ac:dyDescent="0.15">
      <c r="A2848" t="str">
        <f>Consumos!K2848</f>
        <v>11900</v>
      </c>
      <c r="B2848">
        <f>Consumos!L2848</f>
        <v>0</v>
      </c>
      <c r="C2848" s="35">
        <f>Consumos!M2848</f>
        <v>0</v>
      </c>
      <c r="D2848" s="35">
        <f>Consumos!B2848</f>
        <v>0</v>
      </c>
    </row>
    <row r="2849" spans="1:4" x14ac:dyDescent="0.15">
      <c r="A2849" t="str">
        <f>Consumos!K2849</f>
        <v>11900</v>
      </c>
      <c r="B2849">
        <f>Consumos!L2849</f>
        <v>0</v>
      </c>
      <c r="C2849" s="35">
        <f>Consumos!M2849</f>
        <v>0</v>
      </c>
      <c r="D2849" s="35">
        <f>Consumos!B2849</f>
        <v>0</v>
      </c>
    </row>
    <row r="2850" spans="1:4" x14ac:dyDescent="0.15">
      <c r="A2850" t="str">
        <f>Consumos!K2850</f>
        <v>11900</v>
      </c>
      <c r="B2850">
        <f>Consumos!L2850</f>
        <v>0</v>
      </c>
      <c r="C2850" s="35">
        <f>Consumos!M2850</f>
        <v>0</v>
      </c>
      <c r="D2850" s="35">
        <f>Consumos!B2850</f>
        <v>0</v>
      </c>
    </row>
    <row r="2851" spans="1:4" x14ac:dyDescent="0.15">
      <c r="A2851" t="str">
        <f>Consumos!K2851</f>
        <v>11900</v>
      </c>
      <c r="B2851">
        <f>Consumos!L2851</f>
        <v>0</v>
      </c>
      <c r="C2851" s="35">
        <f>Consumos!M2851</f>
        <v>0</v>
      </c>
      <c r="D2851" s="35">
        <f>Consumos!B2851</f>
        <v>0</v>
      </c>
    </row>
    <row r="2852" spans="1:4" x14ac:dyDescent="0.15">
      <c r="A2852" t="str">
        <f>Consumos!K2852</f>
        <v>11900</v>
      </c>
      <c r="B2852">
        <f>Consumos!L2852</f>
        <v>0</v>
      </c>
      <c r="C2852" s="35">
        <f>Consumos!M2852</f>
        <v>0</v>
      </c>
      <c r="D2852" s="35">
        <f>Consumos!B2852</f>
        <v>0</v>
      </c>
    </row>
    <row r="2853" spans="1:4" x14ac:dyDescent="0.15">
      <c r="A2853" t="str">
        <f>Consumos!K2853</f>
        <v>11900</v>
      </c>
      <c r="B2853">
        <f>Consumos!L2853</f>
        <v>0</v>
      </c>
      <c r="C2853" s="35">
        <f>Consumos!M2853</f>
        <v>0</v>
      </c>
      <c r="D2853" s="35">
        <f>Consumos!B2853</f>
        <v>0</v>
      </c>
    </row>
    <row r="2854" spans="1:4" x14ac:dyDescent="0.15">
      <c r="A2854" t="str">
        <f>Consumos!K2854</f>
        <v>11900</v>
      </c>
      <c r="B2854">
        <f>Consumos!L2854</f>
        <v>0</v>
      </c>
      <c r="C2854" s="35">
        <f>Consumos!M2854</f>
        <v>0</v>
      </c>
      <c r="D2854" s="35">
        <f>Consumos!B2854</f>
        <v>0</v>
      </c>
    </row>
    <row r="2855" spans="1:4" x14ac:dyDescent="0.15">
      <c r="A2855" t="str">
        <f>Consumos!K2855</f>
        <v>11900</v>
      </c>
      <c r="B2855">
        <f>Consumos!L2855</f>
        <v>0</v>
      </c>
      <c r="C2855" s="35">
        <f>Consumos!M2855</f>
        <v>0</v>
      </c>
      <c r="D2855" s="35">
        <f>Consumos!B2855</f>
        <v>0</v>
      </c>
    </row>
    <row r="2856" spans="1:4" x14ac:dyDescent="0.15">
      <c r="A2856" t="str">
        <f>Consumos!K2856</f>
        <v>11900</v>
      </c>
      <c r="B2856">
        <f>Consumos!L2856</f>
        <v>0</v>
      </c>
      <c r="C2856" s="35">
        <f>Consumos!M2856</f>
        <v>0</v>
      </c>
      <c r="D2856" s="35">
        <f>Consumos!B2856</f>
        <v>0</v>
      </c>
    </row>
    <row r="2857" spans="1:4" x14ac:dyDescent="0.15">
      <c r="A2857" t="str">
        <f>Consumos!K2857</f>
        <v>11900</v>
      </c>
      <c r="B2857">
        <f>Consumos!L2857</f>
        <v>0</v>
      </c>
      <c r="C2857" s="35">
        <f>Consumos!M2857</f>
        <v>0</v>
      </c>
      <c r="D2857" s="35">
        <f>Consumos!B2857</f>
        <v>0</v>
      </c>
    </row>
    <row r="2858" spans="1:4" x14ac:dyDescent="0.15">
      <c r="A2858" t="str">
        <f>Consumos!K2858</f>
        <v>11900</v>
      </c>
      <c r="B2858">
        <f>Consumos!L2858</f>
        <v>0</v>
      </c>
      <c r="C2858" s="35">
        <f>Consumos!M2858</f>
        <v>0</v>
      </c>
      <c r="D2858" s="35">
        <f>Consumos!B2858</f>
        <v>0</v>
      </c>
    </row>
    <row r="2859" spans="1:4" x14ac:dyDescent="0.15">
      <c r="A2859" t="str">
        <f>Consumos!K2859</f>
        <v>11900</v>
      </c>
      <c r="B2859">
        <f>Consumos!L2859</f>
        <v>0</v>
      </c>
      <c r="C2859" s="35">
        <f>Consumos!M2859</f>
        <v>0</v>
      </c>
      <c r="D2859" s="35">
        <f>Consumos!B2859</f>
        <v>0</v>
      </c>
    </row>
    <row r="2860" spans="1:4" x14ac:dyDescent="0.15">
      <c r="A2860" t="str">
        <f>Consumos!K2860</f>
        <v>11900</v>
      </c>
      <c r="B2860">
        <f>Consumos!L2860</f>
        <v>0</v>
      </c>
      <c r="C2860" s="35">
        <f>Consumos!M2860</f>
        <v>0</v>
      </c>
      <c r="D2860" s="35">
        <f>Consumos!B2860</f>
        <v>0</v>
      </c>
    </row>
    <row r="2861" spans="1:4" x14ac:dyDescent="0.15">
      <c r="A2861" t="str">
        <f>Consumos!K2861</f>
        <v>11900</v>
      </c>
      <c r="B2861">
        <f>Consumos!L2861</f>
        <v>0</v>
      </c>
      <c r="C2861" s="35">
        <f>Consumos!M2861</f>
        <v>0</v>
      </c>
      <c r="D2861" s="35">
        <f>Consumos!B2861</f>
        <v>0</v>
      </c>
    </row>
    <row r="2862" spans="1:4" x14ac:dyDescent="0.15">
      <c r="A2862" t="str">
        <f>Consumos!K2862</f>
        <v>11900</v>
      </c>
      <c r="B2862">
        <f>Consumos!L2862</f>
        <v>0</v>
      </c>
      <c r="C2862" s="35">
        <f>Consumos!M2862</f>
        <v>0</v>
      </c>
      <c r="D2862" s="35">
        <f>Consumos!B2862</f>
        <v>0</v>
      </c>
    </row>
    <row r="2863" spans="1:4" x14ac:dyDescent="0.15">
      <c r="A2863" t="str">
        <f>Consumos!K2863</f>
        <v>11900</v>
      </c>
      <c r="B2863">
        <f>Consumos!L2863</f>
        <v>0</v>
      </c>
      <c r="C2863" s="35">
        <f>Consumos!M2863</f>
        <v>0</v>
      </c>
      <c r="D2863" s="35">
        <f>Consumos!B2863</f>
        <v>0</v>
      </c>
    </row>
    <row r="2864" spans="1:4" x14ac:dyDescent="0.15">
      <c r="A2864" t="str">
        <f>Consumos!K2864</f>
        <v>11900</v>
      </c>
      <c r="B2864">
        <f>Consumos!L2864</f>
        <v>0</v>
      </c>
      <c r="C2864" s="35">
        <f>Consumos!M2864</f>
        <v>0</v>
      </c>
      <c r="D2864" s="35">
        <f>Consumos!B2864</f>
        <v>0</v>
      </c>
    </row>
    <row r="2865" spans="1:4" x14ac:dyDescent="0.15">
      <c r="A2865" t="str">
        <f>Consumos!K2865</f>
        <v>11900</v>
      </c>
      <c r="B2865">
        <f>Consumos!L2865</f>
        <v>0</v>
      </c>
      <c r="C2865" s="35">
        <f>Consumos!M2865</f>
        <v>0</v>
      </c>
      <c r="D2865" s="35">
        <f>Consumos!B2865</f>
        <v>0</v>
      </c>
    </row>
    <row r="2866" spans="1:4" x14ac:dyDescent="0.15">
      <c r="A2866" t="str">
        <f>Consumos!K2866</f>
        <v>11900</v>
      </c>
      <c r="B2866">
        <f>Consumos!L2866</f>
        <v>0</v>
      </c>
      <c r="C2866" s="35">
        <f>Consumos!M2866</f>
        <v>0</v>
      </c>
      <c r="D2866" s="35">
        <f>Consumos!B2866</f>
        <v>0</v>
      </c>
    </row>
    <row r="2867" spans="1:4" x14ac:dyDescent="0.15">
      <c r="A2867" t="str">
        <f>Consumos!K2867</f>
        <v>11900</v>
      </c>
      <c r="B2867">
        <f>Consumos!L2867</f>
        <v>0</v>
      </c>
      <c r="C2867" s="35">
        <f>Consumos!M2867</f>
        <v>0</v>
      </c>
      <c r="D2867" s="35">
        <f>Consumos!B2867</f>
        <v>0</v>
      </c>
    </row>
    <row r="2868" spans="1:4" x14ac:dyDescent="0.15">
      <c r="A2868" t="str">
        <f>Consumos!K2868</f>
        <v>11900</v>
      </c>
      <c r="B2868">
        <f>Consumos!L2868</f>
        <v>0</v>
      </c>
      <c r="C2868" s="35">
        <f>Consumos!M2868</f>
        <v>0</v>
      </c>
      <c r="D2868" s="35">
        <f>Consumos!B2868</f>
        <v>0</v>
      </c>
    </row>
    <row r="2869" spans="1:4" x14ac:dyDescent="0.15">
      <c r="A2869" t="str">
        <f>Consumos!K2869</f>
        <v>11900</v>
      </c>
      <c r="B2869">
        <f>Consumos!L2869</f>
        <v>0</v>
      </c>
      <c r="C2869" s="35">
        <f>Consumos!M2869</f>
        <v>0</v>
      </c>
      <c r="D2869" s="35">
        <f>Consumos!B2869</f>
        <v>0</v>
      </c>
    </row>
    <row r="2870" spans="1:4" x14ac:dyDescent="0.15">
      <c r="A2870" t="str">
        <f>Consumos!K2870</f>
        <v>11900</v>
      </c>
      <c r="B2870">
        <f>Consumos!L2870</f>
        <v>0</v>
      </c>
      <c r="C2870" s="35">
        <f>Consumos!M2870</f>
        <v>0</v>
      </c>
      <c r="D2870" s="35">
        <f>Consumos!B2870</f>
        <v>0</v>
      </c>
    </row>
    <row r="2871" spans="1:4" x14ac:dyDescent="0.15">
      <c r="A2871" t="str">
        <f>Consumos!K2871</f>
        <v>11900</v>
      </c>
      <c r="B2871">
        <f>Consumos!L2871</f>
        <v>0</v>
      </c>
      <c r="C2871" s="35">
        <f>Consumos!M2871</f>
        <v>0</v>
      </c>
      <c r="D2871" s="35">
        <f>Consumos!B2871</f>
        <v>0</v>
      </c>
    </row>
    <row r="2872" spans="1:4" x14ac:dyDescent="0.15">
      <c r="A2872" t="str">
        <f>Consumos!K2872</f>
        <v>11900</v>
      </c>
      <c r="B2872">
        <f>Consumos!L2872</f>
        <v>0</v>
      </c>
      <c r="C2872" s="35">
        <f>Consumos!M2872</f>
        <v>0</v>
      </c>
      <c r="D2872" s="35">
        <f>Consumos!B2872</f>
        <v>0</v>
      </c>
    </row>
    <row r="2873" spans="1:4" x14ac:dyDescent="0.15">
      <c r="A2873" t="str">
        <f>Consumos!K2873</f>
        <v>11900</v>
      </c>
      <c r="B2873">
        <f>Consumos!L2873</f>
        <v>0</v>
      </c>
      <c r="C2873" s="35">
        <f>Consumos!M2873</f>
        <v>0</v>
      </c>
      <c r="D2873" s="35">
        <f>Consumos!B2873</f>
        <v>0</v>
      </c>
    </row>
    <row r="2874" spans="1:4" x14ac:dyDescent="0.15">
      <c r="A2874" t="str">
        <f>Consumos!K2874</f>
        <v>11900</v>
      </c>
      <c r="B2874">
        <f>Consumos!L2874</f>
        <v>0</v>
      </c>
      <c r="C2874" s="35">
        <f>Consumos!M2874</f>
        <v>0</v>
      </c>
      <c r="D2874" s="35">
        <f>Consumos!B2874</f>
        <v>0</v>
      </c>
    </row>
    <row r="2875" spans="1:4" x14ac:dyDescent="0.15">
      <c r="A2875" t="str">
        <f>Consumos!K2875</f>
        <v>11900</v>
      </c>
      <c r="B2875">
        <f>Consumos!L2875</f>
        <v>0</v>
      </c>
      <c r="C2875" s="35">
        <f>Consumos!M2875</f>
        <v>0</v>
      </c>
      <c r="D2875" s="35">
        <f>Consumos!B2875</f>
        <v>0</v>
      </c>
    </row>
    <row r="2876" spans="1:4" x14ac:dyDescent="0.15">
      <c r="A2876" t="str">
        <f>Consumos!K2876</f>
        <v>11900</v>
      </c>
      <c r="B2876">
        <f>Consumos!L2876</f>
        <v>0</v>
      </c>
      <c r="C2876" s="35">
        <f>Consumos!M2876</f>
        <v>0</v>
      </c>
      <c r="D2876" s="35">
        <f>Consumos!B2876</f>
        <v>0</v>
      </c>
    </row>
    <row r="2877" spans="1:4" x14ac:dyDescent="0.15">
      <c r="A2877" t="str">
        <f>Consumos!K2877</f>
        <v>11900</v>
      </c>
      <c r="B2877">
        <f>Consumos!L2877</f>
        <v>0</v>
      </c>
      <c r="C2877" s="35">
        <f>Consumos!M2877</f>
        <v>0</v>
      </c>
      <c r="D2877" s="35">
        <f>Consumos!B2877</f>
        <v>0</v>
      </c>
    </row>
    <row r="2878" spans="1:4" x14ac:dyDescent="0.15">
      <c r="A2878" t="str">
        <f>Consumos!K2878</f>
        <v>11900</v>
      </c>
      <c r="B2878">
        <f>Consumos!L2878</f>
        <v>0</v>
      </c>
      <c r="C2878" s="35">
        <f>Consumos!M2878</f>
        <v>0</v>
      </c>
      <c r="D2878" s="35">
        <f>Consumos!B2878</f>
        <v>0</v>
      </c>
    </row>
    <row r="2879" spans="1:4" x14ac:dyDescent="0.15">
      <c r="A2879" t="str">
        <f>Consumos!K2879</f>
        <v>11900</v>
      </c>
      <c r="B2879">
        <f>Consumos!L2879</f>
        <v>0</v>
      </c>
      <c r="C2879" s="35">
        <f>Consumos!M2879</f>
        <v>0</v>
      </c>
      <c r="D2879" s="35">
        <f>Consumos!B2879</f>
        <v>0</v>
      </c>
    </row>
    <row r="2880" spans="1:4" x14ac:dyDescent="0.15">
      <c r="A2880" t="str">
        <f>Consumos!K2880</f>
        <v>11900</v>
      </c>
      <c r="B2880">
        <f>Consumos!L2880</f>
        <v>0</v>
      </c>
      <c r="C2880" s="35">
        <f>Consumos!M2880</f>
        <v>0</v>
      </c>
      <c r="D2880" s="35">
        <f>Consumos!B2880</f>
        <v>0</v>
      </c>
    </row>
    <row r="2881" spans="1:4" x14ac:dyDescent="0.15">
      <c r="A2881" t="str">
        <f>Consumos!K2881</f>
        <v>11900</v>
      </c>
      <c r="B2881">
        <f>Consumos!L2881</f>
        <v>0</v>
      </c>
      <c r="C2881" s="35">
        <f>Consumos!M2881</f>
        <v>0</v>
      </c>
      <c r="D2881" s="35">
        <f>Consumos!B2881</f>
        <v>0</v>
      </c>
    </row>
    <row r="2882" spans="1:4" x14ac:dyDescent="0.15">
      <c r="A2882" t="str">
        <f>Consumos!K2882</f>
        <v>11900</v>
      </c>
      <c r="B2882">
        <f>Consumos!L2882</f>
        <v>0</v>
      </c>
      <c r="C2882" s="35">
        <f>Consumos!M2882</f>
        <v>0</v>
      </c>
      <c r="D2882" s="35">
        <f>Consumos!B2882</f>
        <v>0</v>
      </c>
    </row>
    <row r="2883" spans="1:4" x14ac:dyDescent="0.15">
      <c r="A2883" t="str">
        <f>Consumos!K2883</f>
        <v>11900</v>
      </c>
      <c r="B2883">
        <f>Consumos!L2883</f>
        <v>0</v>
      </c>
      <c r="C2883" s="35">
        <f>Consumos!M2883</f>
        <v>0</v>
      </c>
      <c r="D2883" s="35">
        <f>Consumos!B2883</f>
        <v>0</v>
      </c>
    </row>
    <row r="2884" spans="1:4" x14ac:dyDescent="0.15">
      <c r="A2884" t="str">
        <f>Consumos!K2884</f>
        <v>11900</v>
      </c>
      <c r="B2884">
        <f>Consumos!L2884</f>
        <v>0</v>
      </c>
      <c r="C2884" s="35">
        <f>Consumos!M2884</f>
        <v>0</v>
      </c>
      <c r="D2884" s="35">
        <f>Consumos!B2884</f>
        <v>0</v>
      </c>
    </row>
    <row r="2885" spans="1:4" x14ac:dyDescent="0.15">
      <c r="A2885" t="str">
        <f>Consumos!K2885</f>
        <v>11900</v>
      </c>
      <c r="B2885">
        <f>Consumos!L2885</f>
        <v>0</v>
      </c>
      <c r="C2885" s="35">
        <f>Consumos!M2885</f>
        <v>0</v>
      </c>
      <c r="D2885" s="35">
        <f>Consumos!B2885</f>
        <v>0</v>
      </c>
    </row>
    <row r="2886" spans="1:4" x14ac:dyDescent="0.15">
      <c r="A2886" t="str">
        <f>Consumos!K2886</f>
        <v>11900</v>
      </c>
      <c r="B2886">
        <f>Consumos!L2886</f>
        <v>0</v>
      </c>
      <c r="C2886" s="35">
        <f>Consumos!M2886</f>
        <v>0</v>
      </c>
      <c r="D2886" s="35">
        <f>Consumos!B2886</f>
        <v>0</v>
      </c>
    </row>
    <row r="2887" spans="1:4" x14ac:dyDescent="0.15">
      <c r="A2887" t="str">
        <f>Consumos!K2887</f>
        <v>11900</v>
      </c>
      <c r="B2887">
        <f>Consumos!L2887</f>
        <v>0</v>
      </c>
      <c r="C2887" s="35">
        <f>Consumos!M2887</f>
        <v>0</v>
      </c>
      <c r="D2887" s="35">
        <f>Consumos!B2887</f>
        <v>0</v>
      </c>
    </row>
    <row r="2888" spans="1:4" x14ac:dyDescent="0.15">
      <c r="A2888" t="str">
        <f>Consumos!K2888</f>
        <v>11900</v>
      </c>
      <c r="B2888">
        <f>Consumos!L2888</f>
        <v>0</v>
      </c>
      <c r="C2888" s="35">
        <f>Consumos!M2888</f>
        <v>0</v>
      </c>
      <c r="D2888" s="35">
        <f>Consumos!B2888</f>
        <v>0</v>
      </c>
    </row>
    <row r="2889" spans="1:4" x14ac:dyDescent="0.15">
      <c r="A2889" t="str">
        <f>Consumos!K2889</f>
        <v>11900</v>
      </c>
      <c r="B2889">
        <f>Consumos!L2889</f>
        <v>0</v>
      </c>
      <c r="C2889" s="35">
        <f>Consumos!M2889</f>
        <v>0</v>
      </c>
      <c r="D2889" s="35">
        <f>Consumos!B2889</f>
        <v>0</v>
      </c>
    </row>
    <row r="2890" spans="1:4" x14ac:dyDescent="0.15">
      <c r="A2890" t="str">
        <f>Consumos!K2890</f>
        <v>11900</v>
      </c>
      <c r="B2890">
        <f>Consumos!L2890</f>
        <v>0</v>
      </c>
      <c r="C2890" s="35">
        <f>Consumos!M2890</f>
        <v>0</v>
      </c>
      <c r="D2890" s="35">
        <f>Consumos!B2890</f>
        <v>0</v>
      </c>
    </row>
    <row r="2891" spans="1:4" x14ac:dyDescent="0.15">
      <c r="A2891" t="str">
        <f>Consumos!K2891</f>
        <v>11900</v>
      </c>
      <c r="B2891">
        <f>Consumos!L2891</f>
        <v>0</v>
      </c>
      <c r="C2891" s="35">
        <f>Consumos!M2891</f>
        <v>0</v>
      </c>
      <c r="D2891" s="35">
        <f>Consumos!B2891</f>
        <v>0</v>
      </c>
    </row>
    <row r="2892" spans="1:4" x14ac:dyDescent="0.15">
      <c r="A2892" t="str">
        <f>Consumos!K2892</f>
        <v>11900</v>
      </c>
      <c r="B2892">
        <f>Consumos!L2892</f>
        <v>0</v>
      </c>
      <c r="C2892" s="35">
        <f>Consumos!M2892</f>
        <v>0</v>
      </c>
      <c r="D2892" s="35">
        <f>Consumos!B2892</f>
        <v>0</v>
      </c>
    </row>
    <row r="2893" spans="1:4" x14ac:dyDescent="0.15">
      <c r="A2893" t="str">
        <f>Consumos!K2893</f>
        <v>11900</v>
      </c>
      <c r="B2893">
        <f>Consumos!L2893</f>
        <v>0</v>
      </c>
      <c r="C2893" s="35">
        <f>Consumos!M2893</f>
        <v>0</v>
      </c>
      <c r="D2893" s="35">
        <f>Consumos!B2893</f>
        <v>0</v>
      </c>
    </row>
    <row r="2894" spans="1:4" x14ac:dyDescent="0.15">
      <c r="A2894" t="str">
        <f>Consumos!K2894</f>
        <v>11900</v>
      </c>
      <c r="B2894">
        <f>Consumos!L2894</f>
        <v>0</v>
      </c>
      <c r="C2894" s="35">
        <f>Consumos!M2894</f>
        <v>0</v>
      </c>
      <c r="D2894" s="35">
        <f>Consumos!B2894</f>
        <v>0</v>
      </c>
    </row>
    <row r="2895" spans="1:4" x14ac:dyDescent="0.15">
      <c r="A2895" t="str">
        <f>Consumos!K2895</f>
        <v>11900</v>
      </c>
      <c r="B2895">
        <f>Consumos!L2895</f>
        <v>0</v>
      </c>
      <c r="C2895" s="35">
        <f>Consumos!M2895</f>
        <v>0</v>
      </c>
      <c r="D2895" s="35">
        <f>Consumos!B2895</f>
        <v>0</v>
      </c>
    </row>
    <row r="2896" spans="1:4" x14ac:dyDescent="0.15">
      <c r="A2896" t="str">
        <f>Consumos!K2896</f>
        <v>11900</v>
      </c>
      <c r="B2896">
        <f>Consumos!L2896</f>
        <v>0</v>
      </c>
      <c r="C2896" s="35">
        <f>Consumos!M2896</f>
        <v>0</v>
      </c>
      <c r="D2896" s="35">
        <f>Consumos!B2896</f>
        <v>0</v>
      </c>
    </row>
    <row r="2897" spans="1:4" x14ac:dyDescent="0.15">
      <c r="A2897" t="str">
        <f>Consumos!K2897</f>
        <v>11900</v>
      </c>
      <c r="B2897">
        <f>Consumos!L2897</f>
        <v>0</v>
      </c>
      <c r="C2897" s="35">
        <f>Consumos!M2897</f>
        <v>0</v>
      </c>
      <c r="D2897" s="35">
        <f>Consumos!B2897</f>
        <v>0</v>
      </c>
    </row>
    <row r="2898" spans="1:4" x14ac:dyDescent="0.15">
      <c r="A2898" t="str">
        <f>Consumos!K2898</f>
        <v>11900</v>
      </c>
      <c r="B2898">
        <f>Consumos!L2898</f>
        <v>0</v>
      </c>
      <c r="C2898" s="35">
        <f>Consumos!M2898</f>
        <v>0</v>
      </c>
      <c r="D2898" s="35">
        <f>Consumos!B2898</f>
        <v>0</v>
      </c>
    </row>
    <row r="2899" spans="1:4" x14ac:dyDescent="0.15">
      <c r="A2899" t="str">
        <f>Consumos!K2899</f>
        <v>11900</v>
      </c>
      <c r="B2899">
        <f>Consumos!L2899</f>
        <v>0</v>
      </c>
      <c r="C2899" s="35">
        <f>Consumos!M2899</f>
        <v>0</v>
      </c>
      <c r="D2899" s="35">
        <f>Consumos!B2899</f>
        <v>0</v>
      </c>
    </row>
    <row r="2900" spans="1:4" x14ac:dyDescent="0.15">
      <c r="A2900" t="str">
        <f>Consumos!K2900</f>
        <v>11900</v>
      </c>
      <c r="B2900">
        <f>Consumos!L2900</f>
        <v>0</v>
      </c>
      <c r="C2900" s="35">
        <f>Consumos!M2900</f>
        <v>0</v>
      </c>
      <c r="D2900" s="35">
        <f>Consumos!B2900</f>
        <v>0</v>
      </c>
    </row>
    <row r="2901" spans="1:4" x14ac:dyDescent="0.15">
      <c r="A2901" t="str">
        <f>Consumos!K2901</f>
        <v>11900</v>
      </c>
      <c r="B2901">
        <f>Consumos!L2901</f>
        <v>0</v>
      </c>
      <c r="C2901" s="35">
        <f>Consumos!M2901</f>
        <v>0</v>
      </c>
      <c r="D2901" s="35">
        <f>Consumos!B2901</f>
        <v>0</v>
      </c>
    </row>
    <row r="2902" spans="1:4" x14ac:dyDescent="0.15">
      <c r="A2902" t="str">
        <f>Consumos!K2902</f>
        <v>11900</v>
      </c>
      <c r="B2902">
        <f>Consumos!L2902</f>
        <v>0</v>
      </c>
      <c r="C2902" s="35">
        <f>Consumos!M2902</f>
        <v>0</v>
      </c>
      <c r="D2902" s="35">
        <f>Consumos!B2902</f>
        <v>0</v>
      </c>
    </row>
    <row r="2903" spans="1:4" x14ac:dyDescent="0.15">
      <c r="A2903" t="str">
        <f>Consumos!K2903</f>
        <v>11900</v>
      </c>
      <c r="B2903">
        <f>Consumos!L2903</f>
        <v>0</v>
      </c>
      <c r="C2903" s="35">
        <f>Consumos!M2903</f>
        <v>0</v>
      </c>
      <c r="D2903" s="35">
        <f>Consumos!B2903</f>
        <v>0</v>
      </c>
    </row>
    <row r="2904" spans="1:4" x14ac:dyDescent="0.15">
      <c r="A2904" t="str">
        <f>Consumos!K2904</f>
        <v>11900</v>
      </c>
      <c r="B2904">
        <f>Consumos!L2904</f>
        <v>0</v>
      </c>
      <c r="C2904" s="35">
        <f>Consumos!M2904</f>
        <v>0</v>
      </c>
      <c r="D2904" s="35">
        <f>Consumos!B2904</f>
        <v>0</v>
      </c>
    </row>
    <row r="2905" spans="1:4" x14ac:dyDescent="0.15">
      <c r="A2905" t="str">
        <f>Consumos!K2905</f>
        <v>11900</v>
      </c>
      <c r="B2905">
        <f>Consumos!L2905</f>
        <v>0</v>
      </c>
      <c r="C2905" s="35">
        <f>Consumos!M2905</f>
        <v>0</v>
      </c>
      <c r="D2905" s="35">
        <f>Consumos!B2905</f>
        <v>0</v>
      </c>
    </row>
    <row r="2906" spans="1:4" x14ac:dyDescent="0.15">
      <c r="A2906" t="str">
        <f>Consumos!K2906</f>
        <v>11900</v>
      </c>
      <c r="B2906">
        <f>Consumos!L2906</f>
        <v>0</v>
      </c>
      <c r="C2906" s="35">
        <f>Consumos!M2906</f>
        <v>0</v>
      </c>
      <c r="D2906" s="35">
        <f>Consumos!B2906</f>
        <v>0</v>
      </c>
    </row>
    <row r="2907" spans="1:4" x14ac:dyDescent="0.15">
      <c r="A2907" t="str">
        <f>Consumos!K2907</f>
        <v>11900</v>
      </c>
      <c r="B2907">
        <f>Consumos!L2907</f>
        <v>0</v>
      </c>
      <c r="C2907" s="35">
        <f>Consumos!M2907</f>
        <v>0</v>
      </c>
      <c r="D2907" s="35">
        <f>Consumos!B2907</f>
        <v>0</v>
      </c>
    </row>
    <row r="2908" spans="1:4" x14ac:dyDescent="0.15">
      <c r="A2908" t="str">
        <f>Consumos!K2908</f>
        <v>11900</v>
      </c>
      <c r="B2908">
        <f>Consumos!L2908</f>
        <v>0</v>
      </c>
      <c r="C2908" s="35">
        <f>Consumos!M2908</f>
        <v>0</v>
      </c>
      <c r="D2908" s="35">
        <f>Consumos!B2908</f>
        <v>0</v>
      </c>
    </row>
    <row r="2909" spans="1:4" x14ac:dyDescent="0.15">
      <c r="A2909" t="str">
        <f>Consumos!K2909</f>
        <v>11900</v>
      </c>
      <c r="B2909">
        <f>Consumos!L2909</f>
        <v>0</v>
      </c>
      <c r="C2909" s="35">
        <f>Consumos!M2909</f>
        <v>0</v>
      </c>
      <c r="D2909" s="35">
        <f>Consumos!B2909</f>
        <v>0</v>
      </c>
    </row>
    <row r="2910" spans="1:4" x14ac:dyDescent="0.15">
      <c r="A2910" t="str">
        <f>Consumos!K2910</f>
        <v>11900</v>
      </c>
      <c r="B2910">
        <f>Consumos!L2910</f>
        <v>0</v>
      </c>
      <c r="C2910" s="35">
        <f>Consumos!M2910</f>
        <v>0</v>
      </c>
      <c r="D2910" s="35">
        <f>Consumos!B2910</f>
        <v>0</v>
      </c>
    </row>
    <row r="2911" spans="1:4" x14ac:dyDescent="0.15">
      <c r="A2911" t="str">
        <f>Consumos!K2911</f>
        <v>11900</v>
      </c>
      <c r="B2911">
        <f>Consumos!L2911</f>
        <v>0</v>
      </c>
      <c r="C2911" s="35">
        <f>Consumos!M2911</f>
        <v>0</v>
      </c>
      <c r="D2911" s="35">
        <f>Consumos!B2911</f>
        <v>0</v>
      </c>
    </row>
    <row r="2912" spans="1:4" x14ac:dyDescent="0.15">
      <c r="A2912" t="str">
        <f>Consumos!K2912</f>
        <v>11900</v>
      </c>
      <c r="B2912">
        <f>Consumos!L2912</f>
        <v>0</v>
      </c>
      <c r="C2912" s="35">
        <f>Consumos!M2912</f>
        <v>0</v>
      </c>
      <c r="D2912" s="35">
        <f>Consumos!B2912</f>
        <v>0</v>
      </c>
    </row>
    <row r="2913" spans="1:4" x14ac:dyDescent="0.15">
      <c r="A2913" t="str">
        <f>Consumos!K2913</f>
        <v>11900</v>
      </c>
      <c r="B2913">
        <f>Consumos!L2913</f>
        <v>0</v>
      </c>
      <c r="C2913" s="35">
        <f>Consumos!M2913</f>
        <v>0</v>
      </c>
      <c r="D2913" s="35">
        <f>Consumos!B2913</f>
        <v>0</v>
      </c>
    </row>
    <row r="2914" spans="1:4" x14ac:dyDescent="0.15">
      <c r="A2914" t="str">
        <f>Consumos!K2914</f>
        <v>11900</v>
      </c>
      <c r="B2914">
        <f>Consumos!L2914</f>
        <v>0</v>
      </c>
      <c r="C2914" s="35">
        <f>Consumos!M2914</f>
        <v>0</v>
      </c>
      <c r="D2914" s="35">
        <f>Consumos!B2914</f>
        <v>0</v>
      </c>
    </row>
    <row r="2915" spans="1:4" x14ac:dyDescent="0.15">
      <c r="A2915" t="str">
        <f>Consumos!K2915</f>
        <v>11900</v>
      </c>
      <c r="B2915">
        <f>Consumos!L2915</f>
        <v>0</v>
      </c>
      <c r="C2915" s="35">
        <f>Consumos!M2915</f>
        <v>0</v>
      </c>
      <c r="D2915" s="35">
        <f>Consumos!B2915</f>
        <v>0</v>
      </c>
    </row>
    <row r="2916" spans="1:4" x14ac:dyDescent="0.15">
      <c r="A2916" t="str">
        <f>Consumos!K2916</f>
        <v>11900</v>
      </c>
      <c r="B2916">
        <f>Consumos!L2916</f>
        <v>0</v>
      </c>
      <c r="C2916" s="35">
        <f>Consumos!M2916</f>
        <v>0</v>
      </c>
      <c r="D2916" s="35">
        <f>Consumos!B2916</f>
        <v>0</v>
      </c>
    </row>
    <row r="2917" spans="1:4" x14ac:dyDescent="0.15">
      <c r="A2917" t="str">
        <f>Consumos!K2917</f>
        <v>11900</v>
      </c>
      <c r="B2917">
        <f>Consumos!L2917</f>
        <v>0</v>
      </c>
      <c r="C2917" s="35">
        <f>Consumos!M2917</f>
        <v>0</v>
      </c>
      <c r="D2917" s="35">
        <f>Consumos!B2917</f>
        <v>0</v>
      </c>
    </row>
    <row r="2918" spans="1:4" x14ac:dyDescent="0.15">
      <c r="A2918" t="str">
        <f>Consumos!K2918</f>
        <v>11900</v>
      </c>
      <c r="B2918">
        <f>Consumos!L2918</f>
        <v>0</v>
      </c>
      <c r="C2918" s="35">
        <f>Consumos!M2918</f>
        <v>0</v>
      </c>
      <c r="D2918" s="35">
        <f>Consumos!B2918</f>
        <v>0</v>
      </c>
    </row>
    <row r="2919" spans="1:4" x14ac:dyDescent="0.15">
      <c r="A2919" t="str">
        <f>Consumos!K2919</f>
        <v>11900</v>
      </c>
      <c r="B2919">
        <f>Consumos!L2919</f>
        <v>0</v>
      </c>
      <c r="C2919" s="35">
        <f>Consumos!M2919</f>
        <v>0</v>
      </c>
      <c r="D2919" s="35">
        <f>Consumos!B2919</f>
        <v>0</v>
      </c>
    </row>
    <row r="2920" spans="1:4" x14ac:dyDescent="0.15">
      <c r="A2920" t="str">
        <f>Consumos!K2920</f>
        <v>11900</v>
      </c>
      <c r="B2920">
        <f>Consumos!L2920</f>
        <v>0</v>
      </c>
      <c r="C2920" s="35">
        <f>Consumos!M2920</f>
        <v>0</v>
      </c>
      <c r="D2920" s="35">
        <f>Consumos!B2920</f>
        <v>0</v>
      </c>
    </row>
    <row r="2921" spans="1:4" x14ac:dyDescent="0.15">
      <c r="A2921" t="str">
        <f>Consumos!K2921</f>
        <v>11900</v>
      </c>
      <c r="B2921">
        <f>Consumos!L2921</f>
        <v>0</v>
      </c>
      <c r="C2921" s="35">
        <f>Consumos!M2921</f>
        <v>0</v>
      </c>
      <c r="D2921" s="35">
        <f>Consumos!B2921</f>
        <v>0</v>
      </c>
    </row>
    <row r="2922" spans="1:4" x14ac:dyDescent="0.15">
      <c r="A2922" t="str">
        <f>Consumos!K2922</f>
        <v>11900</v>
      </c>
      <c r="B2922">
        <f>Consumos!L2922</f>
        <v>0</v>
      </c>
      <c r="C2922" s="35">
        <f>Consumos!M2922</f>
        <v>0</v>
      </c>
      <c r="D2922" s="35">
        <f>Consumos!B2922</f>
        <v>0</v>
      </c>
    </row>
    <row r="2923" spans="1:4" x14ac:dyDescent="0.15">
      <c r="A2923" t="str">
        <f>Consumos!K2923</f>
        <v>11900</v>
      </c>
      <c r="B2923">
        <f>Consumos!L2923</f>
        <v>0</v>
      </c>
      <c r="C2923" s="35">
        <f>Consumos!M2923</f>
        <v>0</v>
      </c>
      <c r="D2923" s="35">
        <f>Consumos!B2923</f>
        <v>0</v>
      </c>
    </row>
    <row r="2924" spans="1:4" x14ac:dyDescent="0.15">
      <c r="A2924" t="str">
        <f>Consumos!K2924</f>
        <v>11900</v>
      </c>
      <c r="B2924">
        <f>Consumos!L2924</f>
        <v>0</v>
      </c>
      <c r="C2924" s="35">
        <f>Consumos!M2924</f>
        <v>0</v>
      </c>
      <c r="D2924" s="35">
        <f>Consumos!B2924</f>
        <v>0</v>
      </c>
    </row>
    <row r="2925" spans="1:4" x14ac:dyDescent="0.15">
      <c r="A2925" t="str">
        <f>Consumos!K2925</f>
        <v>11900</v>
      </c>
      <c r="B2925">
        <f>Consumos!L2925</f>
        <v>0</v>
      </c>
      <c r="C2925" s="35">
        <f>Consumos!M2925</f>
        <v>0</v>
      </c>
      <c r="D2925" s="35">
        <f>Consumos!B2925</f>
        <v>0</v>
      </c>
    </row>
    <row r="2926" spans="1:4" x14ac:dyDescent="0.15">
      <c r="A2926" t="str">
        <f>Consumos!K2926</f>
        <v>11900</v>
      </c>
      <c r="B2926">
        <f>Consumos!L2926</f>
        <v>0</v>
      </c>
      <c r="C2926" s="35">
        <f>Consumos!M2926</f>
        <v>0</v>
      </c>
      <c r="D2926" s="35">
        <f>Consumos!B2926</f>
        <v>0</v>
      </c>
    </row>
    <row r="2927" spans="1:4" x14ac:dyDescent="0.15">
      <c r="A2927" t="str">
        <f>Consumos!K2927</f>
        <v>11900</v>
      </c>
      <c r="B2927">
        <f>Consumos!L2927</f>
        <v>0</v>
      </c>
      <c r="C2927" s="35">
        <f>Consumos!M2927</f>
        <v>0</v>
      </c>
      <c r="D2927" s="35">
        <f>Consumos!B2927</f>
        <v>0</v>
      </c>
    </row>
    <row r="2928" spans="1:4" x14ac:dyDescent="0.15">
      <c r="A2928" t="str">
        <f>Consumos!K2928</f>
        <v>11900</v>
      </c>
      <c r="B2928">
        <f>Consumos!L2928</f>
        <v>0</v>
      </c>
      <c r="C2928" s="35">
        <f>Consumos!M2928</f>
        <v>0</v>
      </c>
      <c r="D2928" s="35">
        <f>Consumos!B2928</f>
        <v>0</v>
      </c>
    </row>
    <row r="2929" spans="1:4" x14ac:dyDescent="0.15">
      <c r="A2929" t="str">
        <f>Consumos!K2929</f>
        <v>11900</v>
      </c>
      <c r="B2929">
        <f>Consumos!L2929</f>
        <v>0</v>
      </c>
      <c r="C2929" s="35">
        <f>Consumos!M2929</f>
        <v>0</v>
      </c>
      <c r="D2929" s="35">
        <f>Consumos!B2929</f>
        <v>0</v>
      </c>
    </row>
    <row r="2930" spans="1:4" x14ac:dyDescent="0.15">
      <c r="A2930" t="str">
        <f>Consumos!K2930</f>
        <v>11900</v>
      </c>
      <c r="B2930">
        <f>Consumos!L2930</f>
        <v>0</v>
      </c>
      <c r="C2930" s="35">
        <f>Consumos!M2930</f>
        <v>0</v>
      </c>
      <c r="D2930" s="35">
        <f>Consumos!B2930</f>
        <v>0</v>
      </c>
    </row>
    <row r="2931" spans="1:4" x14ac:dyDescent="0.15">
      <c r="A2931" t="str">
        <f>Consumos!K2931</f>
        <v>11900</v>
      </c>
      <c r="B2931">
        <f>Consumos!L2931</f>
        <v>0</v>
      </c>
      <c r="C2931" s="35">
        <f>Consumos!M2931</f>
        <v>0</v>
      </c>
      <c r="D2931" s="35">
        <f>Consumos!B2931</f>
        <v>0</v>
      </c>
    </row>
    <row r="2932" spans="1:4" x14ac:dyDescent="0.15">
      <c r="A2932" t="str">
        <f>Consumos!K2932</f>
        <v>11900</v>
      </c>
      <c r="B2932">
        <f>Consumos!L2932</f>
        <v>0</v>
      </c>
      <c r="C2932" s="35">
        <f>Consumos!M2932</f>
        <v>0</v>
      </c>
      <c r="D2932" s="35">
        <f>Consumos!B2932</f>
        <v>0</v>
      </c>
    </row>
    <row r="2933" spans="1:4" x14ac:dyDescent="0.15">
      <c r="A2933" t="str">
        <f>Consumos!K2933</f>
        <v>11900</v>
      </c>
      <c r="B2933">
        <f>Consumos!L2933</f>
        <v>0</v>
      </c>
      <c r="C2933" s="35">
        <f>Consumos!M2933</f>
        <v>0</v>
      </c>
      <c r="D2933" s="35">
        <f>Consumos!B2933</f>
        <v>0</v>
      </c>
    </row>
    <row r="2934" spans="1:4" x14ac:dyDescent="0.15">
      <c r="A2934" t="str">
        <f>Consumos!K2934</f>
        <v>11900</v>
      </c>
      <c r="B2934">
        <f>Consumos!L2934</f>
        <v>0</v>
      </c>
      <c r="C2934" s="35">
        <f>Consumos!M2934</f>
        <v>0</v>
      </c>
      <c r="D2934" s="35">
        <f>Consumos!B2934</f>
        <v>0</v>
      </c>
    </row>
    <row r="2935" spans="1:4" x14ac:dyDescent="0.15">
      <c r="A2935" t="str">
        <f>Consumos!K2935</f>
        <v>11900</v>
      </c>
      <c r="B2935">
        <f>Consumos!L2935</f>
        <v>0</v>
      </c>
      <c r="C2935" s="35">
        <f>Consumos!M2935</f>
        <v>0</v>
      </c>
      <c r="D2935" s="35">
        <f>Consumos!B2935</f>
        <v>0</v>
      </c>
    </row>
    <row r="2936" spans="1:4" x14ac:dyDescent="0.15">
      <c r="A2936" t="str">
        <f>Consumos!K2936</f>
        <v>11900</v>
      </c>
      <c r="B2936">
        <f>Consumos!L2936</f>
        <v>0</v>
      </c>
      <c r="C2936" s="35">
        <f>Consumos!M2936</f>
        <v>0</v>
      </c>
      <c r="D2936" s="35">
        <f>Consumos!B2936</f>
        <v>0</v>
      </c>
    </row>
    <row r="2937" spans="1:4" x14ac:dyDescent="0.15">
      <c r="A2937" t="str">
        <f>Consumos!K2937</f>
        <v>11900</v>
      </c>
      <c r="B2937">
        <f>Consumos!L2937</f>
        <v>0</v>
      </c>
      <c r="C2937" s="35">
        <f>Consumos!M2937</f>
        <v>0</v>
      </c>
      <c r="D2937" s="35">
        <f>Consumos!B2937</f>
        <v>0</v>
      </c>
    </row>
    <row r="2938" spans="1:4" x14ac:dyDescent="0.15">
      <c r="A2938" t="str">
        <f>Consumos!K2938</f>
        <v>11900</v>
      </c>
      <c r="B2938">
        <f>Consumos!L2938</f>
        <v>0</v>
      </c>
      <c r="C2938" s="35">
        <f>Consumos!M2938</f>
        <v>0</v>
      </c>
      <c r="D2938" s="35">
        <f>Consumos!B2938</f>
        <v>0</v>
      </c>
    </row>
    <row r="2939" spans="1:4" x14ac:dyDescent="0.15">
      <c r="A2939" t="str">
        <f>Consumos!K2939</f>
        <v>11900</v>
      </c>
      <c r="B2939">
        <f>Consumos!L2939</f>
        <v>0</v>
      </c>
      <c r="C2939" s="35">
        <f>Consumos!M2939</f>
        <v>0</v>
      </c>
      <c r="D2939" s="35">
        <f>Consumos!B2939</f>
        <v>0</v>
      </c>
    </row>
    <row r="2940" spans="1:4" x14ac:dyDescent="0.15">
      <c r="A2940" t="str">
        <f>Consumos!K2940</f>
        <v>11900</v>
      </c>
      <c r="B2940">
        <f>Consumos!L2940</f>
        <v>0</v>
      </c>
      <c r="C2940" s="35">
        <f>Consumos!M2940</f>
        <v>0</v>
      </c>
      <c r="D2940" s="35">
        <f>Consumos!B2940</f>
        <v>0</v>
      </c>
    </row>
    <row r="2941" spans="1:4" x14ac:dyDescent="0.15">
      <c r="A2941" t="str">
        <f>Consumos!K2941</f>
        <v>11900</v>
      </c>
      <c r="B2941">
        <f>Consumos!L2941</f>
        <v>0</v>
      </c>
      <c r="C2941" s="35">
        <f>Consumos!M2941</f>
        <v>0</v>
      </c>
      <c r="D2941" s="35">
        <f>Consumos!B2941</f>
        <v>0</v>
      </c>
    </row>
    <row r="2942" spans="1:4" x14ac:dyDescent="0.15">
      <c r="A2942" t="str">
        <f>Consumos!K2942</f>
        <v>11900</v>
      </c>
      <c r="B2942">
        <f>Consumos!L2942</f>
        <v>0</v>
      </c>
      <c r="C2942" s="35">
        <f>Consumos!M2942</f>
        <v>0</v>
      </c>
      <c r="D2942" s="35">
        <f>Consumos!B2942</f>
        <v>0</v>
      </c>
    </row>
    <row r="2943" spans="1:4" x14ac:dyDescent="0.15">
      <c r="A2943" t="str">
        <f>Consumos!K2943</f>
        <v>11900</v>
      </c>
      <c r="B2943">
        <f>Consumos!L2943</f>
        <v>0</v>
      </c>
      <c r="C2943" s="35">
        <f>Consumos!M2943</f>
        <v>0</v>
      </c>
      <c r="D2943" s="35">
        <f>Consumos!B2943</f>
        <v>0</v>
      </c>
    </row>
    <row r="2944" spans="1:4" x14ac:dyDescent="0.15">
      <c r="A2944" t="str">
        <f>Consumos!K2944</f>
        <v>11900</v>
      </c>
      <c r="B2944">
        <f>Consumos!L2944</f>
        <v>0</v>
      </c>
      <c r="C2944" s="35">
        <f>Consumos!M2944</f>
        <v>0</v>
      </c>
      <c r="D2944" s="35">
        <f>Consumos!B2944</f>
        <v>0</v>
      </c>
    </row>
    <row r="2945" spans="1:4" x14ac:dyDescent="0.15">
      <c r="A2945" t="str">
        <f>Consumos!K2945</f>
        <v>11900</v>
      </c>
      <c r="B2945">
        <f>Consumos!L2945</f>
        <v>0</v>
      </c>
      <c r="C2945" s="35">
        <f>Consumos!M2945</f>
        <v>0</v>
      </c>
      <c r="D2945" s="35">
        <f>Consumos!B2945</f>
        <v>0</v>
      </c>
    </row>
    <row r="2946" spans="1:4" x14ac:dyDescent="0.15">
      <c r="A2946" t="str">
        <f>Consumos!K2946</f>
        <v>11900</v>
      </c>
      <c r="B2946">
        <f>Consumos!L2946</f>
        <v>0</v>
      </c>
      <c r="C2946" s="35">
        <f>Consumos!M2946</f>
        <v>0</v>
      </c>
      <c r="D2946" s="35">
        <f>Consumos!B2946</f>
        <v>0</v>
      </c>
    </row>
    <row r="2947" spans="1:4" x14ac:dyDescent="0.15">
      <c r="A2947" t="str">
        <f>Consumos!K2947</f>
        <v>11900</v>
      </c>
      <c r="B2947">
        <f>Consumos!L2947</f>
        <v>0</v>
      </c>
      <c r="C2947" s="35">
        <f>Consumos!M2947</f>
        <v>0</v>
      </c>
      <c r="D2947" s="35">
        <f>Consumos!B2947</f>
        <v>0</v>
      </c>
    </row>
    <row r="2948" spans="1:4" x14ac:dyDescent="0.15">
      <c r="A2948" t="str">
        <f>Consumos!K2948</f>
        <v>11900</v>
      </c>
      <c r="B2948">
        <f>Consumos!L2948</f>
        <v>0</v>
      </c>
      <c r="C2948" s="35">
        <f>Consumos!M2948</f>
        <v>0</v>
      </c>
      <c r="D2948" s="35">
        <f>Consumos!B2948</f>
        <v>0</v>
      </c>
    </row>
    <row r="2949" spans="1:4" x14ac:dyDescent="0.15">
      <c r="A2949" t="str">
        <f>Consumos!K2949</f>
        <v>11900</v>
      </c>
      <c r="B2949">
        <f>Consumos!L2949</f>
        <v>0</v>
      </c>
      <c r="C2949" s="35">
        <f>Consumos!M2949</f>
        <v>0</v>
      </c>
      <c r="D2949" s="35">
        <f>Consumos!B2949</f>
        <v>0</v>
      </c>
    </row>
    <row r="2950" spans="1:4" x14ac:dyDescent="0.15">
      <c r="A2950" t="str">
        <f>Consumos!K2950</f>
        <v>11900</v>
      </c>
      <c r="B2950">
        <f>Consumos!L2950</f>
        <v>0</v>
      </c>
      <c r="C2950" s="35">
        <f>Consumos!M2950</f>
        <v>0</v>
      </c>
      <c r="D2950" s="35">
        <f>Consumos!B2950</f>
        <v>0</v>
      </c>
    </row>
    <row r="2951" spans="1:4" x14ac:dyDescent="0.15">
      <c r="A2951" t="str">
        <f>Consumos!K2951</f>
        <v>11900</v>
      </c>
      <c r="B2951">
        <f>Consumos!L2951</f>
        <v>0</v>
      </c>
      <c r="C2951" s="35">
        <f>Consumos!M2951</f>
        <v>0</v>
      </c>
      <c r="D2951" s="35">
        <f>Consumos!B2951</f>
        <v>0</v>
      </c>
    </row>
    <row r="2952" spans="1:4" x14ac:dyDescent="0.15">
      <c r="A2952" t="str">
        <f>Consumos!K2952</f>
        <v>11900</v>
      </c>
      <c r="B2952">
        <f>Consumos!L2952</f>
        <v>0</v>
      </c>
      <c r="C2952" s="35">
        <f>Consumos!M2952</f>
        <v>0</v>
      </c>
      <c r="D2952" s="35">
        <f>Consumos!B2952</f>
        <v>0</v>
      </c>
    </row>
    <row r="2953" spans="1:4" x14ac:dyDescent="0.15">
      <c r="A2953" t="str">
        <f>Consumos!K2953</f>
        <v>11900</v>
      </c>
      <c r="B2953">
        <f>Consumos!L2953</f>
        <v>0</v>
      </c>
      <c r="C2953" s="35">
        <f>Consumos!M2953</f>
        <v>0</v>
      </c>
      <c r="D2953" s="35">
        <f>Consumos!B2953</f>
        <v>0</v>
      </c>
    </row>
    <row r="2954" spans="1:4" x14ac:dyDescent="0.15">
      <c r="A2954" t="str">
        <f>Consumos!K2954</f>
        <v>11900</v>
      </c>
      <c r="B2954">
        <f>Consumos!L2954</f>
        <v>0</v>
      </c>
      <c r="C2954" s="35">
        <f>Consumos!M2954</f>
        <v>0</v>
      </c>
      <c r="D2954" s="35">
        <f>Consumos!B2954</f>
        <v>0</v>
      </c>
    </row>
    <row r="2955" spans="1:4" x14ac:dyDescent="0.15">
      <c r="A2955" t="str">
        <f>Consumos!K2955</f>
        <v>11900</v>
      </c>
      <c r="B2955">
        <f>Consumos!L2955</f>
        <v>0</v>
      </c>
      <c r="C2955" s="35">
        <f>Consumos!M2955</f>
        <v>0</v>
      </c>
      <c r="D2955" s="35">
        <f>Consumos!B2955</f>
        <v>0</v>
      </c>
    </row>
    <row r="2956" spans="1:4" x14ac:dyDescent="0.15">
      <c r="A2956" t="str">
        <f>Consumos!K2956</f>
        <v>11900</v>
      </c>
      <c r="B2956">
        <f>Consumos!L2956</f>
        <v>0</v>
      </c>
      <c r="C2956" s="35">
        <f>Consumos!M2956</f>
        <v>0</v>
      </c>
      <c r="D2956" s="35">
        <f>Consumos!B2956</f>
        <v>0</v>
      </c>
    </row>
    <row r="2957" spans="1:4" x14ac:dyDescent="0.15">
      <c r="A2957" t="str">
        <f>Consumos!K2957</f>
        <v>11900</v>
      </c>
      <c r="B2957">
        <f>Consumos!L2957</f>
        <v>0</v>
      </c>
      <c r="C2957" s="35">
        <f>Consumos!M2957</f>
        <v>0</v>
      </c>
      <c r="D2957" s="35">
        <f>Consumos!B2957</f>
        <v>0</v>
      </c>
    </row>
    <row r="2958" spans="1:4" x14ac:dyDescent="0.15">
      <c r="A2958" t="str">
        <f>Consumos!K2958</f>
        <v>11900</v>
      </c>
      <c r="B2958">
        <f>Consumos!L2958</f>
        <v>0</v>
      </c>
      <c r="C2958" s="35">
        <f>Consumos!M2958</f>
        <v>0</v>
      </c>
      <c r="D2958" s="35">
        <f>Consumos!B2958</f>
        <v>0</v>
      </c>
    </row>
    <row r="2959" spans="1:4" x14ac:dyDescent="0.15">
      <c r="A2959" t="str">
        <f>Consumos!K2959</f>
        <v>11900</v>
      </c>
      <c r="B2959">
        <f>Consumos!L2959</f>
        <v>0</v>
      </c>
      <c r="C2959" s="35">
        <f>Consumos!M2959</f>
        <v>0</v>
      </c>
      <c r="D2959" s="35">
        <f>Consumos!B2959</f>
        <v>0</v>
      </c>
    </row>
    <row r="2960" spans="1:4" x14ac:dyDescent="0.15">
      <c r="A2960" t="str">
        <f>Consumos!K2960</f>
        <v>11900</v>
      </c>
      <c r="B2960">
        <f>Consumos!L2960</f>
        <v>0</v>
      </c>
      <c r="C2960" s="35">
        <f>Consumos!M2960</f>
        <v>0</v>
      </c>
      <c r="D2960" s="35">
        <f>Consumos!B2960</f>
        <v>0</v>
      </c>
    </row>
    <row r="2961" spans="1:4" x14ac:dyDescent="0.15">
      <c r="A2961" t="str">
        <f>Consumos!K2961</f>
        <v>11900</v>
      </c>
      <c r="B2961">
        <f>Consumos!L2961</f>
        <v>0</v>
      </c>
      <c r="C2961" s="35">
        <f>Consumos!M2961</f>
        <v>0</v>
      </c>
      <c r="D2961" s="35">
        <f>Consumos!B2961</f>
        <v>0</v>
      </c>
    </row>
    <row r="2962" spans="1:4" x14ac:dyDescent="0.15">
      <c r="A2962" t="str">
        <f>Consumos!K2962</f>
        <v>11900</v>
      </c>
      <c r="B2962">
        <f>Consumos!L2962</f>
        <v>0</v>
      </c>
      <c r="C2962" s="35">
        <f>Consumos!M2962</f>
        <v>0</v>
      </c>
      <c r="D2962" s="35">
        <f>Consumos!B2962</f>
        <v>0</v>
      </c>
    </row>
    <row r="2963" spans="1:4" x14ac:dyDescent="0.15">
      <c r="A2963" t="str">
        <f>Consumos!K2963</f>
        <v>11900</v>
      </c>
      <c r="B2963">
        <f>Consumos!L2963</f>
        <v>0</v>
      </c>
      <c r="C2963" s="35">
        <f>Consumos!M2963</f>
        <v>0</v>
      </c>
      <c r="D2963" s="35">
        <f>Consumos!B2963</f>
        <v>0</v>
      </c>
    </row>
    <row r="2964" spans="1:4" x14ac:dyDescent="0.15">
      <c r="A2964" t="str">
        <f>Consumos!K2964</f>
        <v>11900</v>
      </c>
      <c r="B2964">
        <f>Consumos!L2964</f>
        <v>0</v>
      </c>
      <c r="C2964" s="35">
        <f>Consumos!M2964</f>
        <v>0</v>
      </c>
      <c r="D2964" s="35">
        <f>Consumos!B2964</f>
        <v>0</v>
      </c>
    </row>
    <row r="2965" spans="1:4" x14ac:dyDescent="0.15">
      <c r="A2965" t="str">
        <f>Consumos!K2965</f>
        <v>11900</v>
      </c>
      <c r="B2965">
        <f>Consumos!L2965</f>
        <v>0</v>
      </c>
      <c r="C2965" s="35">
        <f>Consumos!M2965</f>
        <v>0</v>
      </c>
      <c r="D2965" s="35">
        <f>Consumos!B2965</f>
        <v>0</v>
      </c>
    </row>
    <row r="2966" spans="1:4" x14ac:dyDescent="0.15">
      <c r="A2966" t="str">
        <f>Consumos!K2966</f>
        <v>11900</v>
      </c>
      <c r="B2966">
        <f>Consumos!L2966</f>
        <v>0</v>
      </c>
      <c r="C2966" s="35">
        <f>Consumos!M2966</f>
        <v>0</v>
      </c>
      <c r="D2966" s="35">
        <f>Consumos!B2966</f>
        <v>0</v>
      </c>
    </row>
    <row r="2967" spans="1:4" x14ac:dyDescent="0.15">
      <c r="A2967" t="str">
        <f>Consumos!K2967</f>
        <v>11900</v>
      </c>
      <c r="B2967">
        <f>Consumos!L2967</f>
        <v>0</v>
      </c>
      <c r="C2967" s="35">
        <f>Consumos!M2967</f>
        <v>0</v>
      </c>
      <c r="D2967" s="35">
        <f>Consumos!B2967</f>
        <v>0</v>
      </c>
    </row>
    <row r="2968" spans="1:4" x14ac:dyDescent="0.15">
      <c r="A2968" t="str">
        <f>Consumos!K2968</f>
        <v>11900</v>
      </c>
      <c r="B2968">
        <f>Consumos!L2968</f>
        <v>0</v>
      </c>
      <c r="C2968" s="35">
        <f>Consumos!M2968</f>
        <v>0</v>
      </c>
      <c r="D2968" s="35">
        <f>Consumos!B2968</f>
        <v>0</v>
      </c>
    </row>
    <row r="2969" spans="1:4" x14ac:dyDescent="0.15">
      <c r="A2969" t="str">
        <f>Consumos!K2969</f>
        <v>11900</v>
      </c>
      <c r="B2969">
        <f>Consumos!L2969</f>
        <v>0</v>
      </c>
      <c r="C2969" s="35">
        <f>Consumos!M2969</f>
        <v>0</v>
      </c>
      <c r="D2969" s="35">
        <f>Consumos!B2969</f>
        <v>0</v>
      </c>
    </row>
    <row r="2970" spans="1:4" x14ac:dyDescent="0.15">
      <c r="A2970" t="str">
        <f>Consumos!K2970</f>
        <v>11900</v>
      </c>
      <c r="B2970">
        <f>Consumos!L2970</f>
        <v>0</v>
      </c>
      <c r="C2970" s="35">
        <f>Consumos!M2970</f>
        <v>0</v>
      </c>
      <c r="D2970" s="35">
        <f>Consumos!B2970</f>
        <v>0</v>
      </c>
    </row>
    <row r="2971" spans="1:4" x14ac:dyDescent="0.15">
      <c r="A2971" t="str">
        <f>Consumos!K2971</f>
        <v>11900</v>
      </c>
      <c r="B2971">
        <f>Consumos!L2971</f>
        <v>0</v>
      </c>
      <c r="C2971" s="35">
        <f>Consumos!M2971</f>
        <v>0</v>
      </c>
      <c r="D2971" s="35">
        <f>Consumos!B2971</f>
        <v>0</v>
      </c>
    </row>
    <row r="2972" spans="1:4" x14ac:dyDescent="0.15">
      <c r="A2972" t="str">
        <f>Consumos!K2972</f>
        <v>11900</v>
      </c>
      <c r="B2972">
        <f>Consumos!L2972</f>
        <v>0</v>
      </c>
      <c r="C2972" s="35">
        <f>Consumos!M2972</f>
        <v>0</v>
      </c>
      <c r="D2972" s="35">
        <f>Consumos!B2972</f>
        <v>0</v>
      </c>
    </row>
    <row r="2973" spans="1:4" x14ac:dyDescent="0.15">
      <c r="A2973" t="str">
        <f>Consumos!K2973</f>
        <v>11900</v>
      </c>
      <c r="B2973">
        <f>Consumos!L2973</f>
        <v>0</v>
      </c>
      <c r="C2973" s="35">
        <f>Consumos!M2973</f>
        <v>0</v>
      </c>
      <c r="D2973" s="35">
        <f>Consumos!B2973</f>
        <v>0</v>
      </c>
    </row>
    <row r="2974" spans="1:4" x14ac:dyDescent="0.15">
      <c r="A2974" t="str">
        <f>Consumos!K2974</f>
        <v>11900</v>
      </c>
      <c r="B2974">
        <f>Consumos!L2974</f>
        <v>0</v>
      </c>
      <c r="C2974" s="35">
        <f>Consumos!M2974</f>
        <v>0</v>
      </c>
      <c r="D2974" s="35">
        <f>Consumos!B2974</f>
        <v>0</v>
      </c>
    </row>
    <row r="2975" spans="1:4" x14ac:dyDescent="0.15">
      <c r="A2975" t="str">
        <f>Consumos!K2975</f>
        <v>11900</v>
      </c>
      <c r="B2975">
        <f>Consumos!L2975</f>
        <v>0</v>
      </c>
      <c r="C2975" s="35">
        <f>Consumos!M2975</f>
        <v>0</v>
      </c>
      <c r="D2975" s="35">
        <f>Consumos!B2975</f>
        <v>0</v>
      </c>
    </row>
    <row r="2976" spans="1:4" x14ac:dyDescent="0.15">
      <c r="A2976" t="str">
        <f>Consumos!K2976</f>
        <v>11900</v>
      </c>
      <c r="B2976">
        <f>Consumos!L2976</f>
        <v>0</v>
      </c>
      <c r="C2976" s="35">
        <f>Consumos!M2976</f>
        <v>0</v>
      </c>
      <c r="D2976" s="35">
        <f>Consumos!B2976</f>
        <v>0</v>
      </c>
    </row>
    <row r="2977" spans="1:4" x14ac:dyDescent="0.15">
      <c r="A2977" t="str">
        <f>Consumos!K2977</f>
        <v>11900</v>
      </c>
      <c r="B2977">
        <f>Consumos!L2977</f>
        <v>0</v>
      </c>
      <c r="C2977" s="35">
        <f>Consumos!M2977</f>
        <v>0</v>
      </c>
      <c r="D2977" s="35">
        <f>Consumos!B2977</f>
        <v>0</v>
      </c>
    </row>
    <row r="2978" spans="1:4" x14ac:dyDescent="0.15">
      <c r="A2978" t="str">
        <f>Consumos!K2978</f>
        <v>11900</v>
      </c>
      <c r="B2978">
        <f>Consumos!L2978</f>
        <v>0</v>
      </c>
      <c r="C2978" s="35">
        <f>Consumos!M2978</f>
        <v>0</v>
      </c>
      <c r="D2978" s="35">
        <f>Consumos!B2978</f>
        <v>0</v>
      </c>
    </row>
    <row r="2979" spans="1:4" x14ac:dyDescent="0.15">
      <c r="A2979" t="str">
        <f>Consumos!K2979</f>
        <v>11900</v>
      </c>
      <c r="B2979">
        <f>Consumos!L2979</f>
        <v>0</v>
      </c>
      <c r="C2979" s="35">
        <f>Consumos!M2979</f>
        <v>0</v>
      </c>
      <c r="D2979" s="35">
        <f>Consumos!B2979</f>
        <v>0</v>
      </c>
    </row>
    <row r="2980" spans="1:4" x14ac:dyDescent="0.15">
      <c r="A2980" t="str">
        <f>Consumos!K2980</f>
        <v>11900</v>
      </c>
      <c r="B2980">
        <f>Consumos!L2980</f>
        <v>0</v>
      </c>
      <c r="C2980" s="35">
        <f>Consumos!M2980</f>
        <v>0</v>
      </c>
      <c r="D2980" s="35">
        <f>Consumos!B2980</f>
        <v>0</v>
      </c>
    </row>
    <row r="2981" spans="1:4" x14ac:dyDescent="0.15">
      <c r="A2981" t="str">
        <f>Consumos!K2981</f>
        <v>11900</v>
      </c>
      <c r="B2981">
        <f>Consumos!L2981</f>
        <v>0</v>
      </c>
      <c r="C2981" s="35">
        <f>Consumos!M2981</f>
        <v>0</v>
      </c>
      <c r="D2981" s="35">
        <f>Consumos!B2981</f>
        <v>0</v>
      </c>
    </row>
    <row r="2982" spans="1:4" x14ac:dyDescent="0.15">
      <c r="A2982" t="str">
        <f>Consumos!K2982</f>
        <v>11900</v>
      </c>
      <c r="B2982">
        <f>Consumos!L2982</f>
        <v>0</v>
      </c>
      <c r="C2982" s="35">
        <f>Consumos!M2982</f>
        <v>0</v>
      </c>
      <c r="D2982" s="35">
        <f>Consumos!B2982</f>
        <v>0</v>
      </c>
    </row>
    <row r="2983" spans="1:4" x14ac:dyDescent="0.15">
      <c r="A2983" t="str">
        <f>Consumos!K2983</f>
        <v>11900</v>
      </c>
      <c r="B2983">
        <f>Consumos!L2983</f>
        <v>0</v>
      </c>
      <c r="C2983" s="35">
        <f>Consumos!M2983</f>
        <v>0</v>
      </c>
      <c r="D2983" s="35">
        <f>Consumos!B2983</f>
        <v>0</v>
      </c>
    </row>
    <row r="2984" spans="1:4" x14ac:dyDescent="0.15">
      <c r="A2984" t="str">
        <f>Consumos!K2984</f>
        <v>11900</v>
      </c>
      <c r="B2984">
        <f>Consumos!L2984</f>
        <v>0</v>
      </c>
      <c r="C2984" s="35">
        <f>Consumos!M2984</f>
        <v>0</v>
      </c>
      <c r="D2984" s="35">
        <f>Consumos!B2984</f>
        <v>0</v>
      </c>
    </row>
    <row r="2985" spans="1:4" x14ac:dyDescent="0.15">
      <c r="A2985" t="str">
        <f>Consumos!K2985</f>
        <v>11900</v>
      </c>
      <c r="B2985">
        <f>Consumos!L2985</f>
        <v>0</v>
      </c>
      <c r="C2985" s="35">
        <f>Consumos!M2985</f>
        <v>0</v>
      </c>
      <c r="D2985" s="35">
        <f>Consumos!B2985</f>
        <v>0</v>
      </c>
    </row>
    <row r="2986" spans="1:4" x14ac:dyDescent="0.15">
      <c r="A2986" t="str">
        <f>Consumos!K2986</f>
        <v>11900</v>
      </c>
      <c r="B2986">
        <f>Consumos!L2986</f>
        <v>0</v>
      </c>
      <c r="C2986" s="35">
        <f>Consumos!M2986</f>
        <v>0</v>
      </c>
      <c r="D2986" s="35">
        <f>Consumos!B2986</f>
        <v>0</v>
      </c>
    </row>
    <row r="2987" spans="1:4" x14ac:dyDescent="0.15">
      <c r="A2987" t="str">
        <f>Consumos!K2987</f>
        <v>11900</v>
      </c>
      <c r="B2987">
        <f>Consumos!L2987</f>
        <v>0</v>
      </c>
      <c r="C2987" s="35">
        <f>Consumos!M2987</f>
        <v>0</v>
      </c>
      <c r="D2987" s="35">
        <f>Consumos!B2987</f>
        <v>0</v>
      </c>
    </row>
    <row r="2988" spans="1:4" x14ac:dyDescent="0.15">
      <c r="A2988" t="str">
        <f>Consumos!K2988</f>
        <v>11900</v>
      </c>
      <c r="B2988">
        <f>Consumos!L2988</f>
        <v>0</v>
      </c>
      <c r="C2988" s="35">
        <f>Consumos!M2988</f>
        <v>0</v>
      </c>
      <c r="D2988" s="35">
        <f>Consumos!B2988</f>
        <v>0</v>
      </c>
    </row>
    <row r="2989" spans="1:4" x14ac:dyDescent="0.15">
      <c r="A2989" t="str">
        <f>Consumos!K2989</f>
        <v>11900</v>
      </c>
      <c r="B2989">
        <f>Consumos!L2989</f>
        <v>0</v>
      </c>
      <c r="C2989" s="35">
        <f>Consumos!M2989</f>
        <v>0</v>
      </c>
      <c r="D2989" s="35">
        <f>Consumos!B2989</f>
        <v>0</v>
      </c>
    </row>
    <row r="2990" spans="1:4" x14ac:dyDescent="0.15">
      <c r="A2990" t="str">
        <f>Consumos!K2990</f>
        <v>11900</v>
      </c>
      <c r="B2990">
        <f>Consumos!L2990</f>
        <v>0</v>
      </c>
      <c r="C2990" s="35">
        <f>Consumos!M2990</f>
        <v>0</v>
      </c>
      <c r="D2990" s="35">
        <f>Consumos!B2990</f>
        <v>0</v>
      </c>
    </row>
    <row r="2991" spans="1:4" x14ac:dyDescent="0.15">
      <c r="A2991" t="str">
        <f>Consumos!K2991</f>
        <v>11900</v>
      </c>
      <c r="B2991">
        <f>Consumos!L2991</f>
        <v>0</v>
      </c>
      <c r="C2991" s="35">
        <f>Consumos!M2991</f>
        <v>0</v>
      </c>
      <c r="D2991" s="35">
        <f>Consumos!B2991</f>
        <v>0</v>
      </c>
    </row>
    <row r="2992" spans="1:4" x14ac:dyDescent="0.15">
      <c r="A2992" t="str">
        <f>Consumos!K2992</f>
        <v>11900</v>
      </c>
      <c r="B2992">
        <f>Consumos!L2992</f>
        <v>0</v>
      </c>
      <c r="C2992" s="35">
        <f>Consumos!M2992</f>
        <v>0</v>
      </c>
      <c r="D2992" s="35">
        <f>Consumos!B2992</f>
        <v>0</v>
      </c>
    </row>
    <row r="2993" spans="1:4" x14ac:dyDescent="0.15">
      <c r="A2993" t="str">
        <f>Consumos!K2993</f>
        <v>11900</v>
      </c>
      <c r="B2993">
        <f>Consumos!L2993</f>
        <v>0</v>
      </c>
      <c r="C2993" s="35">
        <f>Consumos!M2993</f>
        <v>0</v>
      </c>
      <c r="D2993" s="35">
        <f>Consumos!B2993</f>
        <v>0</v>
      </c>
    </row>
    <row r="2994" spans="1:4" x14ac:dyDescent="0.15">
      <c r="A2994" t="str">
        <f>Consumos!K2994</f>
        <v>11900</v>
      </c>
      <c r="B2994">
        <f>Consumos!L2994</f>
        <v>0</v>
      </c>
      <c r="C2994" s="35">
        <f>Consumos!M2994</f>
        <v>0</v>
      </c>
      <c r="D2994" s="35">
        <f>Consumos!B2994</f>
        <v>0</v>
      </c>
    </row>
    <row r="2995" spans="1:4" x14ac:dyDescent="0.15">
      <c r="A2995" t="str">
        <f>Consumos!K2995</f>
        <v>11900</v>
      </c>
      <c r="B2995">
        <f>Consumos!L2995</f>
        <v>0</v>
      </c>
      <c r="C2995" s="35">
        <f>Consumos!M2995</f>
        <v>0</v>
      </c>
      <c r="D2995" s="35">
        <f>Consumos!B2995</f>
        <v>0</v>
      </c>
    </row>
    <row r="2996" spans="1:4" x14ac:dyDescent="0.15">
      <c r="A2996" t="str">
        <f>Consumos!K2996</f>
        <v>11900</v>
      </c>
      <c r="B2996">
        <f>Consumos!L2996</f>
        <v>0</v>
      </c>
      <c r="C2996" s="35">
        <f>Consumos!M2996</f>
        <v>0</v>
      </c>
      <c r="D2996" s="35">
        <f>Consumos!B2996</f>
        <v>0</v>
      </c>
    </row>
    <row r="2997" spans="1:4" x14ac:dyDescent="0.15">
      <c r="A2997" t="str">
        <f>Consumos!K2997</f>
        <v>11900</v>
      </c>
      <c r="B2997">
        <f>Consumos!L2997</f>
        <v>0</v>
      </c>
      <c r="C2997" s="35">
        <f>Consumos!M2997</f>
        <v>0</v>
      </c>
      <c r="D2997" s="35">
        <f>Consumos!B2997</f>
        <v>0</v>
      </c>
    </row>
    <row r="2998" spans="1:4" x14ac:dyDescent="0.15">
      <c r="A2998" t="str">
        <f>Consumos!K2998</f>
        <v>11900</v>
      </c>
      <c r="B2998">
        <f>Consumos!L2998</f>
        <v>0</v>
      </c>
      <c r="C2998" s="35">
        <f>Consumos!M2998</f>
        <v>0</v>
      </c>
      <c r="D2998" s="35">
        <f>Consumos!B2998</f>
        <v>0</v>
      </c>
    </row>
    <row r="2999" spans="1:4" x14ac:dyDescent="0.15">
      <c r="A2999" t="str">
        <f>Consumos!K2999</f>
        <v>11900</v>
      </c>
      <c r="B2999">
        <f>Consumos!L2999</f>
        <v>0</v>
      </c>
      <c r="C2999" s="35">
        <f>Consumos!M2999</f>
        <v>0</v>
      </c>
      <c r="D2999" s="35">
        <f>Consumos!B2999</f>
        <v>0</v>
      </c>
    </row>
    <row r="3000" spans="1:4" x14ac:dyDescent="0.15">
      <c r="A3000" t="str">
        <f>Consumos!K3000</f>
        <v>11900</v>
      </c>
      <c r="B3000">
        <f>Consumos!L3000</f>
        <v>0</v>
      </c>
      <c r="C3000" s="35">
        <f>Consumos!M3000</f>
        <v>0</v>
      </c>
      <c r="D3000" s="35">
        <f>Consumos!B3000</f>
        <v>0</v>
      </c>
    </row>
    <row r="3001" spans="1:4" x14ac:dyDescent="0.15">
      <c r="A3001" t="str">
        <f>Consumos!K3001</f>
        <v>11900</v>
      </c>
      <c r="B3001">
        <f>Consumos!L3001</f>
        <v>0</v>
      </c>
      <c r="C3001" s="35">
        <f>Consumos!M3001</f>
        <v>0</v>
      </c>
      <c r="D3001" s="35">
        <f>Consumos!B3001</f>
        <v>0</v>
      </c>
    </row>
    <row r="3002" spans="1:4" x14ac:dyDescent="0.15">
      <c r="A3002" t="str">
        <f>Consumos!K3002</f>
        <v>11900</v>
      </c>
      <c r="B3002">
        <f>Consumos!L3002</f>
        <v>0</v>
      </c>
      <c r="C3002" s="35">
        <f>Consumos!M3002</f>
        <v>0</v>
      </c>
      <c r="D3002" s="35">
        <f>Consumos!B3002</f>
        <v>0</v>
      </c>
    </row>
    <row r="3003" spans="1:4" x14ac:dyDescent="0.15">
      <c r="A3003" t="str">
        <f>Consumos!K3003</f>
        <v>11900</v>
      </c>
      <c r="B3003">
        <f>Consumos!L3003</f>
        <v>0</v>
      </c>
      <c r="C3003" s="35">
        <f>Consumos!M3003</f>
        <v>0</v>
      </c>
      <c r="D3003" s="35">
        <f>Consumos!B3003</f>
        <v>0</v>
      </c>
    </row>
    <row r="3004" spans="1:4" x14ac:dyDescent="0.15">
      <c r="A3004" t="str">
        <f>Consumos!K3004</f>
        <v>11900</v>
      </c>
      <c r="B3004">
        <f>Consumos!L3004</f>
        <v>0</v>
      </c>
      <c r="C3004" s="35">
        <f>Consumos!M3004</f>
        <v>0</v>
      </c>
      <c r="D3004" s="35">
        <f>Consumos!B3004</f>
        <v>0</v>
      </c>
    </row>
    <row r="3005" spans="1:4" x14ac:dyDescent="0.15">
      <c r="A3005" t="str">
        <f>Consumos!K3005</f>
        <v>11900</v>
      </c>
      <c r="B3005">
        <f>Consumos!L3005</f>
        <v>0</v>
      </c>
      <c r="C3005" s="35">
        <f>Consumos!M3005</f>
        <v>0</v>
      </c>
      <c r="D3005" s="35">
        <f>Consumos!B3005</f>
        <v>0</v>
      </c>
    </row>
    <row r="3006" spans="1:4" x14ac:dyDescent="0.15">
      <c r="A3006" t="str">
        <f>Consumos!K3006</f>
        <v>11900</v>
      </c>
      <c r="B3006">
        <f>Consumos!L3006</f>
        <v>0</v>
      </c>
      <c r="C3006" s="35">
        <f>Consumos!M3006</f>
        <v>0</v>
      </c>
      <c r="D3006" s="35">
        <f>Consumos!B3006</f>
        <v>0</v>
      </c>
    </row>
    <row r="3007" spans="1:4" x14ac:dyDescent="0.15">
      <c r="A3007" t="str">
        <f>Consumos!K3007</f>
        <v>11900</v>
      </c>
      <c r="B3007">
        <f>Consumos!L3007</f>
        <v>0</v>
      </c>
      <c r="C3007" s="35">
        <f>Consumos!M3007</f>
        <v>0</v>
      </c>
      <c r="D3007" s="35">
        <f>Consumos!B3007</f>
        <v>0</v>
      </c>
    </row>
    <row r="3008" spans="1:4" x14ac:dyDescent="0.15">
      <c r="A3008" t="str">
        <f>Consumos!K3008</f>
        <v>11900</v>
      </c>
      <c r="B3008">
        <f>Consumos!L3008</f>
        <v>0</v>
      </c>
      <c r="C3008" s="35">
        <f>Consumos!M3008</f>
        <v>0</v>
      </c>
      <c r="D3008" s="35">
        <f>Consumos!B3008</f>
        <v>0</v>
      </c>
    </row>
    <row r="3009" spans="1:4" x14ac:dyDescent="0.15">
      <c r="A3009" t="str">
        <f>Consumos!K3009</f>
        <v>11900</v>
      </c>
      <c r="B3009">
        <f>Consumos!L3009</f>
        <v>0</v>
      </c>
      <c r="C3009" s="35">
        <f>Consumos!M3009</f>
        <v>0</v>
      </c>
      <c r="D3009" s="35">
        <f>Consumos!B3009</f>
        <v>0</v>
      </c>
    </row>
    <row r="3010" spans="1:4" x14ac:dyDescent="0.15">
      <c r="A3010" t="str">
        <f>Consumos!K3010</f>
        <v>11900</v>
      </c>
      <c r="B3010">
        <f>Consumos!L3010</f>
        <v>0</v>
      </c>
      <c r="C3010" s="35">
        <f>Consumos!M3010</f>
        <v>0</v>
      </c>
      <c r="D3010" s="35">
        <f>Consumos!B3010</f>
        <v>0</v>
      </c>
    </row>
    <row r="3011" spans="1:4" x14ac:dyDescent="0.15">
      <c r="A3011" t="str">
        <f>Consumos!K3011</f>
        <v>11900</v>
      </c>
      <c r="B3011">
        <f>Consumos!L3011</f>
        <v>0</v>
      </c>
      <c r="C3011" s="35">
        <f>Consumos!M3011</f>
        <v>0</v>
      </c>
      <c r="D3011" s="35">
        <f>Consumos!B3011</f>
        <v>0</v>
      </c>
    </row>
    <row r="3012" spans="1:4" x14ac:dyDescent="0.15">
      <c r="A3012" t="str">
        <f>Consumos!K3012</f>
        <v>11900</v>
      </c>
      <c r="B3012">
        <f>Consumos!L3012</f>
        <v>0</v>
      </c>
      <c r="C3012" s="35">
        <f>Consumos!M3012</f>
        <v>0</v>
      </c>
      <c r="D3012" s="35">
        <f>Consumos!B3012</f>
        <v>0</v>
      </c>
    </row>
    <row r="3013" spans="1:4" x14ac:dyDescent="0.15">
      <c r="A3013" t="str">
        <f>Consumos!K3013</f>
        <v>11900</v>
      </c>
      <c r="B3013">
        <f>Consumos!L3013</f>
        <v>0</v>
      </c>
      <c r="C3013" s="35">
        <f>Consumos!M3013</f>
        <v>0</v>
      </c>
      <c r="D3013" s="35">
        <f>Consumos!B3013</f>
        <v>0</v>
      </c>
    </row>
    <row r="3014" spans="1:4" x14ac:dyDescent="0.15">
      <c r="A3014" t="str">
        <f>Consumos!K3014</f>
        <v>11900</v>
      </c>
      <c r="B3014">
        <f>Consumos!L3014</f>
        <v>0</v>
      </c>
      <c r="C3014" s="35">
        <f>Consumos!M3014</f>
        <v>0</v>
      </c>
      <c r="D3014" s="35">
        <f>Consumos!B3014</f>
        <v>0</v>
      </c>
    </row>
    <row r="3015" spans="1:4" x14ac:dyDescent="0.15">
      <c r="A3015" t="str">
        <f>Consumos!K3015</f>
        <v>11900</v>
      </c>
      <c r="B3015">
        <f>Consumos!L3015</f>
        <v>0</v>
      </c>
      <c r="C3015" s="35">
        <f>Consumos!M3015</f>
        <v>0</v>
      </c>
      <c r="D3015" s="35">
        <f>Consumos!B3015</f>
        <v>0</v>
      </c>
    </row>
    <row r="3016" spans="1:4" x14ac:dyDescent="0.15">
      <c r="A3016" t="str">
        <f>Consumos!K3016</f>
        <v>11900</v>
      </c>
      <c r="B3016">
        <f>Consumos!L3016</f>
        <v>0</v>
      </c>
      <c r="C3016" s="35">
        <f>Consumos!M3016</f>
        <v>0</v>
      </c>
      <c r="D3016" s="35">
        <f>Consumos!B3016</f>
        <v>0</v>
      </c>
    </row>
    <row r="3017" spans="1:4" x14ac:dyDescent="0.15">
      <c r="A3017" t="str">
        <f>Consumos!K3017</f>
        <v>11900</v>
      </c>
      <c r="B3017">
        <f>Consumos!L3017</f>
        <v>0</v>
      </c>
      <c r="C3017" s="35">
        <f>Consumos!M3017</f>
        <v>0</v>
      </c>
      <c r="D3017" s="35">
        <f>Consumos!B3017</f>
        <v>0</v>
      </c>
    </row>
    <row r="3018" spans="1:4" x14ac:dyDescent="0.15">
      <c r="A3018" t="str">
        <f>Consumos!K3018</f>
        <v>11900</v>
      </c>
      <c r="B3018">
        <f>Consumos!L3018</f>
        <v>0</v>
      </c>
      <c r="C3018" s="35">
        <f>Consumos!M3018</f>
        <v>0</v>
      </c>
      <c r="D3018" s="35">
        <f>Consumos!B3018</f>
        <v>0</v>
      </c>
    </row>
    <row r="3019" spans="1:4" x14ac:dyDescent="0.15">
      <c r="A3019" t="str">
        <f>Consumos!K3019</f>
        <v>11900</v>
      </c>
      <c r="B3019">
        <f>Consumos!L3019</f>
        <v>0</v>
      </c>
      <c r="C3019" s="35">
        <f>Consumos!M3019</f>
        <v>0</v>
      </c>
      <c r="D3019" s="35">
        <f>Consumos!B3019</f>
        <v>0</v>
      </c>
    </row>
    <row r="3020" spans="1:4" x14ac:dyDescent="0.15">
      <c r="A3020" t="str">
        <f>Consumos!K3020</f>
        <v>11900</v>
      </c>
      <c r="B3020">
        <f>Consumos!L3020</f>
        <v>0</v>
      </c>
      <c r="C3020" s="35">
        <f>Consumos!M3020</f>
        <v>0</v>
      </c>
      <c r="D3020" s="35">
        <f>Consumos!B3020</f>
        <v>0</v>
      </c>
    </row>
    <row r="3021" spans="1:4" x14ac:dyDescent="0.15">
      <c r="A3021" t="str">
        <f>Consumos!K3021</f>
        <v>11900</v>
      </c>
      <c r="B3021">
        <f>Consumos!L3021</f>
        <v>0</v>
      </c>
      <c r="C3021" s="35">
        <f>Consumos!M3021</f>
        <v>0</v>
      </c>
      <c r="D3021" s="35">
        <f>Consumos!B3021</f>
        <v>0</v>
      </c>
    </row>
    <row r="3022" spans="1:4" x14ac:dyDescent="0.15">
      <c r="A3022" t="str">
        <f>Consumos!K3022</f>
        <v>11900</v>
      </c>
      <c r="B3022">
        <f>Consumos!L3022</f>
        <v>0</v>
      </c>
      <c r="C3022" s="35">
        <f>Consumos!M3022</f>
        <v>0</v>
      </c>
      <c r="D3022" s="35">
        <f>Consumos!B3022</f>
        <v>0</v>
      </c>
    </row>
    <row r="3023" spans="1:4" x14ac:dyDescent="0.15">
      <c r="A3023" t="str">
        <f>Consumos!K3023</f>
        <v>11900</v>
      </c>
      <c r="B3023">
        <f>Consumos!L3023</f>
        <v>0</v>
      </c>
      <c r="C3023" s="35">
        <f>Consumos!M3023</f>
        <v>0</v>
      </c>
      <c r="D3023" s="35">
        <f>Consumos!B3023</f>
        <v>0</v>
      </c>
    </row>
    <row r="3024" spans="1:4" x14ac:dyDescent="0.15">
      <c r="A3024" t="str">
        <f>Consumos!K3024</f>
        <v>11900</v>
      </c>
      <c r="B3024">
        <f>Consumos!L3024</f>
        <v>0</v>
      </c>
      <c r="C3024" s="35">
        <f>Consumos!M3024</f>
        <v>0</v>
      </c>
      <c r="D3024" s="35">
        <f>Consumos!B3024</f>
        <v>0</v>
      </c>
    </row>
    <row r="3025" spans="1:4" x14ac:dyDescent="0.15">
      <c r="A3025" t="str">
        <f>Consumos!K3025</f>
        <v>11900</v>
      </c>
      <c r="B3025">
        <f>Consumos!L3025</f>
        <v>0</v>
      </c>
      <c r="C3025" s="35">
        <f>Consumos!M3025</f>
        <v>0</v>
      </c>
      <c r="D3025" s="35">
        <f>Consumos!B3025</f>
        <v>0</v>
      </c>
    </row>
    <row r="3026" spans="1:4" x14ac:dyDescent="0.15">
      <c r="A3026" t="str">
        <f>Consumos!K3026</f>
        <v>11900</v>
      </c>
      <c r="B3026">
        <f>Consumos!L3026</f>
        <v>0</v>
      </c>
      <c r="C3026" s="35">
        <f>Consumos!M3026</f>
        <v>0</v>
      </c>
      <c r="D3026" s="35">
        <f>Consumos!B3026</f>
        <v>0</v>
      </c>
    </row>
    <row r="3027" spans="1:4" x14ac:dyDescent="0.15">
      <c r="A3027" t="str">
        <f>Consumos!K3027</f>
        <v>11900</v>
      </c>
      <c r="B3027">
        <f>Consumos!L3027</f>
        <v>0</v>
      </c>
      <c r="C3027" s="35">
        <f>Consumos!M3027</f>
        <v>0</v>
      </c>
      <c r="D3027" s="35">
        <f>Consumos!B3027</f>
        <v>0</v>
      </c>
    </row>
    <row r="3028" spans="1:4" x14ac:dyDescent="0.15">
      <c r="A3028" t="str">
        <f>Consumos!K3028</f>
        <v>11900</v>
      </c>
      <c r="B3028">
        <f>Consumos!L3028</f>
        <v>0</v>
      </c>
      <c r="C3028" s="35">
        <f>Consumos!M3028</f>
        <v>0</v>
      </c>
      <c r="D3028" s="35">
        <f>Consumos!B3028</f>
        <v>0</v>
      </c>
    </row>
    <row r="3029" spans="1:4" x14ac:dyDescent="0.15">
      <c r="A3029" t="str">
        <f>Consumos!K3029</f>
        <v>11900</v>
      </c>
      <c r="B3029">
        <f>Consumos!L3029</f>
        <v>0</v>
      </c>
      <c r="C3029" s="35">
        <f>Consumos!M3029</f>
        <v>0</v>
      </c>
      <c r="D3029" s="35">
        <f>Consumos!B3029</f>
        <v>0</v>
      </c>
    </row>
    <row r="3030" spans="1:4" x14ac:dyDescent="0.15">
      <c r="A3030" t="str">
        <f>Consumos!K3030</f>
        <v>11900</v>
      </c>
      <c r="B3030">
        <f>Consumos!L3030</f>
        <v>0</v>
      </c>
      <c r="C3030" s="35">
        <f>Consumos!M3030</f>
        <v>0</v>
      </c>
      <c r="D3030" s="35">
        <f>Consumos!B3030</f>
        <v>0</v>
      </c>
    </row>
    <row r="3031" spans="1:4" x14ac:dyDescent="0.15">
      <c r="A3031" t="str">
        <f>Consumos!K3031</f>
        <v>11900</v>
      </c>
      <c r="B3031">
        <f>Consumos!L3031</f>
        <v>0</v>
      </c>
      <c r="C3031" s="35">
        <f>Consumos!M3031</f>
        <v>0</v>
      </c>
      <c r="D3031" s="35">
        <f>Consumos!B3031</f>
        <v>0</v>
      </c>
    </row>
    <row r="3032" spans="1:4" x14ac:dyDescent="0.15">
      <c r="A3032" t="str">
        <f>Consumos!K3032</f>
        <v>11900</v>
      </c>
      <c r="B3032">
        <f>Consumos!L3032</f>
        <v>0</v>
      </c>
      <c r="C3032" s="35">
        <f>Consumos!M3032</f>
        <v>0</v>
      </c>
      <c r="D3032" s="35">
        <f>Consumos!B3032</f>
        <v>0</v>
      </c>
    </row>
    <row r="3033" spans="1:4" x14ac:dyDescent="0.15">
      <c r="A3033" t="str">
        <f>Consumos!K3033</f>
        <v>11900</v>
      </c>
      <c r="B3033">
        <f>Consumos!L3033</f>
        <v>0</v>
      </c>
      <c r="C3033" s="35">
        <f>Consumos!M3033</f>
        <v>0</v>
      </c>
      <c r="D3033" s="35">
        <f>Consumos!B3033</f>
        <v>0</v>
      </c>
    </row>
    <row r="3034" spans="1:4" x14ac:dyDescent="0.15">
      <c r="A3034" t="str">
        <f>Consumos!K3034</f>
        <v>11900</v>
      </c>
      <c r="B3034">
        <f>Consumos!L3034</f>
        <v>0</v>
      </c>
      <c r="C3034" s="35">
        <f>Consumos!M3034</f>
        <v>0</v>
      </c>
      <c r="D3034" s="35">
        <f>Consumos!B3034</f>
        <v>0</v>
      </c>
    </row>
    <row r="3035" spans="1:4" x14ac:dyDescent="0.15">
      <c r="A3035" t="str">
        <f>Consumos!K3035</f>
        <v>11900</v>
      </c>
      <c r="B3035">
        <f>Consumos!L3035</f>
        <v>0</v>
      </c>
      <c r="C3035" s="35">
        <f>Consumos!M3035</f>
        <v>0</v>
      </c>
      <c r="D3035" s="35">
        <f>Consumos!B3035</f>
        <v>0</v>
      </c>
    </row>
    <row r="3036" spans="1:4" x14ac:dyDescent="0.15">
      <c r="A3036" t="str">
        <f>Consumos!K3036</f>
        <v>11900</v>
      </c>
      <c r="B3036">
        <f>Consumos!L3036</f>
        <v>0</v>
      </c>
      <c r="C3036" s="35">
        <f>Consumos!M3036</f>
        <v>0</v>
      </c>
      <c r="D3036" s="35">
        <f>Consumos!B3036</f>
        <v>0</v>
      </c>
    </row>
    <row r="3037" spans="1:4" x14ac:dyDescent="0.15">
      <c r="A3037" t="str">
        <f>Consumos!K3037</f>
        <v>11900</v>
      </c>
      <c r="B3037">
        <f>Consumos!L3037</f>
        <v>0</v>
      </c>
      <c r="C3037" s="35">
        <f>Consumos!M3037</f>
        <v>0</v>
      </c>
      <c r="D3037" s="35">
        <f>Consumos!B3037</f>
        <v>0</v>
      </c>
    </row>
    <row r="3038" spans="1:4" x14ac:dyDescent="0.15">
      <c r="A3038" t="str">
        <f>Consumos!K3038</f>
        <v>11900</v>
      </c>
      <c r="B3038">
        <f>Consumos!L3038</f>
        <v>0</v>
      </c>
      <c r="C3038" s="35">
        <f>Consumos!M3038</f>
        <v>0</v>
      </c>
      <c r="D3038" s="35">
        <f>Consumos!B3038</f>
        <v>0</v>
      </c>
    </row>
    <row r="3039" spans="1:4" x14ac:dyDescent="0.15">
      <c r="A3039" t="str">
        <f>Consumos!K3039</f>
        <v>11900</v>
      </c>
      <c r="B3039">
        <f>Consumos!L3039</f>
        <v>0</v>
      </c>
      <c r="C3039" s="35">
        <f>Consumos!M3039</f>
        <v>0</v>
      </c>
      <c r="D3039" s="35">
        <f>Consumos!B3039</f>
        <v>0</v>
      </c>
    </row>
    <row r="3040" spans="1:4" x14ac:dyDescent="0.15">
      <c r="A3040" t="str">
        <f>Consumos!K3040</f>
        <v>11900</v>
      </c>
      <c r="B3040">
        <f>Consumos!L3040</f>
        <v>0</v>
      </c>
      <c r="C3040" s="35">
        <f>Consumos!M3040</f>
        <v>0</v>
      </c>
      <c r="D3040" s="35">
        <f>Consumos!B3040</f>
        <v>0</v>
      </c>
    </row>
    <row r="3041" spans="1:4" x14ac:dyDescent="0.15">
      <c r="A3041" t="str">
        <f>Consumos!K3041</f>
        <v>11900</v>
      </c>
      <c r="B3041">
        <f>Consumos!L3041</f>
        <v>0</v>
      </c>
      <c r="C3041" s="35">
        <f>Consumos!M3041</f>
        <v>0</v>
      </c>
      <c r="D3041" s="35">
        <f>Consumos!B3041</f>
        <v>0</v>
      </c>
    </row>
    <row r="3042" spans="1:4" x14ac:dyDescent="0.15">
      <c r="A3042" t="str">
        <f>Consumos!K3042</f>
        <v>11900</v>
      </c>
      <c r="B3042">
        <f>Consumos!L3042</f>
        <v>0</v>
      </c>
      <c r="C3042" s="35">
        <f>Consumos!M3042</f>
        <v>0</v>
      </c>
      <c r="D3042" s="35">
        <f>Consumos!B3042</f>
        <v>0</v>
      </c>
    </row>
    <row r="3043" spans="1:4" x14ac:dyDescent="0.15">
      <c r="A3043" t="str">
        <f>Consumos!K3043</f>
        <v>11900</v>
      </c>
      <c r="B3043">
        <f>Consumos!L3043</f>
        <v>0</v>
      </c>
      <c r="C3043" s="35">
        <f>Consumos!M3043</f>
        <v>0</v>
      </c>
      <c r="D3043" s="35">
        <f>Consumos!B3043</f>
        <v>0</v>
      </c>
    </row>
    <row r="3044" spans="1:4" x14ac:dyDescent="0.15">
      <c r="A3044" t="str">
        <f>Consumos!K3044</f>
        <v>11900</v>
      </c>
      <c r="B3044">
        <f>Consumos!L3044</f>
        <v>0</v>
      </c>
      <c r="C3044" s="35">
        <f>Consumos!M3044</f>
        <v>0</v>
      </c>
      <c r="D3044" s="35">
        <f>Consumos!B3044</f>
        <v>0</v>
      </c>
    </row>
    <row r="3045" spans="1:4" x14ac:dyDescent="0.15">
      <c r="A3045" t="str">
        <f>Consumos!K3045</f>
        <v>11900</v>
      </c>
      <c r="B3045">
        <f>Consumos!L3045</f>
        <v>0</v>
      </c>
      <c r="C3045" s="35">
        <f>Consumos!M3045</f>
        <v>0</v>
      </c>
      <c r="D3045" s="35">
        <f>Consumos!B3045</f>
        <v>0</v>
      </c>
    </row>
    <row r="3046" spans="1:4" x14ac:dyDescent="0.15">
      <c r="A3046" t="str">
        <f>Consumos!K3046</f>
        <v>11900</v>
      </c>
      <c r="B3046">
        <f>Consumos!L3046</f>
        <v>0</v>
      </c>
      <c r="C3046" s="35">
        <f>Consumos!M3046</f>
        <v>0</v>
      </c>
      <c r="D3046" s="35">
        <f>Consumos!B3046</f>
        <v>0</v>
      </c>
    </row>
    <row r="3047" spans="1:4" x14ac:dyDescent="0.15">
      <c r="A3047" t="str">
        <f>Consumos!K3047</f>
        <v>11900</v>
      </c>
      <c r="B3047">
        <f>Consumos!L3047</f>
        <v>0</v>
      </c>
      <c r="C3047" s="35">
        <f>Consumos!M3047</f>
        <v>0</v>
      </c>
      <c r="D3047" s="35">
        <f>Consumos!B3047</f>
        <v>0</v>
      </c>
    </row>
    <row r="3048" spans="1:4" x14ac:dyDescent="0.15">
      <c r="A3048" t="str">
        <f>Consumos!K3048</f>
        <v>11900</v>
      </c>
      <c r="B3048">
        <f>Consumos!L3048</f>
        <v>0</v>
      </c>
      <c r="C3048" s="35">
        <f>Consumos!M3048</f>
        <v>0</v>
      </c>
      <c r="D3048" s="35">
        <f>Consumos!B3048</f>
        <v>0</v>
      </c>
    </row>
    <row r="3049" spans="1:4" x14ac:dyDescent="0.15">
      <c r="A3049" t="str">
        <f>Consumos!K3049</f>
        <v>11900</v>
      </c>
      <c r="B3049">
        <f>Consumos!L3049</f>
        <v>0</v>
      </c>
      <c r="C3049" s="35">
        <f>Consumos!M3049</f>
        <v>0</v>
      </c>
      <c r="D3049" s="35">
        <f>Consumos!B3049</f>
        <v>0</v>
      </c>
    </row>
    <row r="3050" spans="1:4" x14ac:dyDescent="0.15">
      <c r="A3050" t="str">
        <f>Consumos!K3050</f>
        <v>11900</v>
      </c>
      <c r="B3050">
        <f>Consumos!L3050</f>
        <v>0</v>
      </c>
      <c r="C3050" s="35">
        <f>Consumos!M3050</f>
        <v>0</v>
      </c>
      <c r="D3050" s="35">
        <f>Consumos!B3050</f>
        <v>0</v>
      </c>
    </row>
    <row r="3051" spans="1:4" x14ac:dyDescent="0.15">
      <c r="A3051" t="str">
        <f>Consumos!K3051</f>
        <v>11900</v>
      </c>
      <c r="B3051">
        <f>Consumos!L3051</f>
        <v>0</v>
      </c>
      <c r="C3051" s="35">
        <f>Consumos!M3051</f>
        <v>0</v>
      </c>
      <c r="D3051" s="35">
        <f>Consumos!B3051</f>
        <v>0</v>
      </c>
    </row>
    <row r="3052" spans="1:4" x14ac:dyDescent="0.15">
      <c r="A3052" t="str">
        <f>Consumos!K3052</f>
        <v>11900</v>
      </c>
      <c r="B3052">
        <f>Consumos!L3052</f>
        <v>0</v>
      </c>
      <c r="C3052" s="35">
        <f>Consumos!M3052</f>
        <v>0</v>
      </c>
      <c r="D3052" s="35">
        <f>Consumos!B3052</f>
        <v>0</v>
      </c>
    </row>
    <row r="3053" spans="1:4" x14ac:dyDescent="0.15">
      <c r="A3053" t="str">
        <f>Consumos!K3053</f>
        <v>11900</v>
      </c>
      <c r="B3053">
        <f>Consumos!L3053</f>
        <v>0</v>
      </c>
      <c r="C3053" s="35">
        <f>Consumos!M3053</f>
        <v>0</v>
      </c>
      <c r="D3053" s="35">
        <f>Consumos!B3053</f>
        <v>0</v>
      </c>
    </row>
    <row r="3054" spans="1:4" x14ac:dyDescent="0.15">
      <c r="A3054" t="str">
        <f>Consumos!K3054</f>
        <v>11900</v>
      </c>
      <c r="B3054">
        <f>Consumos!L3054</f>
        <v>0</v>
      </c>
      <c r="C3054" s="35">
        <f>Consumos!M3054</f>
        <v>0</v>
      </c>
      <c r="D3054" s="35">
        <f>Consumos!B3054</f>
        <v>0</v>
      </c>
    </row>
    <row r="3055" spans="1:4" x14ac:dyDescent="0.15">
      <c r="A3055" t="str">
        <f>Consumos!K3055</f>
        <v>11900</v>
      </c>
      <c r="B3055">
        <f>Consumos!L3055</f>
        <v>0</v>
      </c>
      <c r="C3055" s="35">
        <f>Consumos!M3055</f>
        <v>0</v>
      </c>
      <c r="D3055" s="35">
        <f>Consumos!B3055</f>
        <v>0</v>
      </c>
    </row>
    <row r="3056" spans="1:4" x14ac:dyDescent="0.15">
      <c r="A3056" t="str">
        <f>Consumos!K3056</f>
        <v>11900</v>
      </c>
      <c r="B3056">
        <f>Consumos!L3056</f>
        <v>0</v>
      </c>
      <c r="C3056" s="35">
        <f>Consumos!M3056</f>
        <v>0</v>
      </c>
      <c r="D3056" s="35">
        <f>Consumos!B3056</f>
        <v>0</v>
      </c>
    </row>
    <row r="3057" spans="1:4" x14ac:dyDescent="0.15">
      <c r="A3057" t="str">
        <f>Consumos!K3057</f>
        <v>11900</v>
      </c>
      <c r="B3057">
        <f>Consumos!L3057</f>
        <v>0</v>
      </c>
      <c r="C3057" s="35">
        <f>Consumos!M3057</f>
        <v>0</v>
      </c>
      <c r="D3057" s="35">
        <f>Consumos!B3057</f>
        <v>0</v>
      </c>
    </row>
    <row r="3058" spans="1:4" x14ac:dyDescent="0.15">
      <c r="A3058" t="str">
        <f>Consumos!K3058</f>
        <v>11900</v>
      </c>
      <c r="B3058">
        <f>Consumos!L3058</f>
        <v>0</v>
      </c>
      <c r="C3058" s="35">
        <f>Consumos!M3058</f>
        <v>0</v>
      </c>
      <c r="D3058" s="35">
        <f>Consumos!B3058</f>
        <v>0</v>
      </c>
    </row>
    <row r="3059" spans="1:4" x14ac:dyDescent="0.15">
      <c r="A3059" t="str">
        <f>Consumos!K3059</f>
        <v>11900</v>
      </c>
      <c r="B3059">
        <f>Consumos!L3059</f>
        <v>0</v>
      </c>
      <c r="C3059" s="35">
        <f>Consumos!M3059</f>
        <v>0</v>
      </c>
      <c r="D3059" s="35">
        <f>Consumos!B3059</f>
        <v>0</v>
      </c>
    </row>
    <row r="3060" spans="1:4" x14ac:dyDescent="0.15">
      <c r="A3060" t="str">
        <f>Consumos!K3060</f>
        <v>11900</v>
      </c>
      <c r="B3060">
        <f>Consumos!L3060</f>
        <v>0</v>
      </c>
      <c r="C3060" s="35">
        <f>Consumos!M3060</f>
        <v>0</v>
      </c>
      <c r="D3060" s="35">
        <f>Consumos!B3060</f>
        <v>0</v>
      </c>
    </row>
    <row r="3061" spans="1:4" x14ac:dyDescent="0.15">
      <c r="A3061" t="str">
        <f>Consumos!K3061</f>
        <v>11900</v>
      </c>
      <c r="B3061">
        <f>Consumos!L3061</f>
        <v>0</v>
      </c>
      <c r="C3061" s="35">
        <f>Consumos!M3061</f>
        <v>0</v>
      </c>
      <c r="D3061" s="35">
        <f>Consumos!B3061</f>
        <v>0</v>
      </c>
    </row>
    <row r="3062" spans="1:4" x14ac:dyDescent="0.15">
      <c r="A3062" t="str">
        <f>Consumos!K3062</f>
        <v>11900</v>
      </c>
      <c r="B3062">
        <f>Consumos!L3062</f>
        <v>0</v>
      </c>
      <c r="C3062" s="35">
        <f>Consumos!M3062</f>
        <v>0</v>
      </c>
      <c r="D3062" s="35">
        <f>Consumos!B3062</f>
        <v>0</v>
      </c>
    </row>
    <row r="3063" spans="1:4" x14ac:dyDescent="0.15">
      <c r="A3063" t="str">
        <f>Consumos!K3063</f>
        <v>11900</v>
      </c>
      <c r="B3063">
        <f>Consumos!L3063</f>
        <v>0</v>
      </c>
      <c r="C3063" s="35">
        <f>Consumos!M3063</f>
        <v>0</v>
      </c>
      <c r="D3063" s="35">
        <f>Consumos!B3063</f>
        <v>0</v>
      </c>
    </row>
    <row r="3064" spans="1:4" x14ac:dyDescent="0.15">
      <c r="A3064" t="str">
        <f>Consumos!K3064</f>
        <v>11900</v>
      </c>
      <c r="B3064">
        <f>Consumos!L3064</f>
        <v>0</v>
      </c>
      <c r="C3064" s="35">
        <f>Consumos!M3064</f>
        <v>0</v>
      </c>
      <c r="D3064" s="35">
        <f>Consumos!B3064</f>
        <v>0</v>
      </c>
    </row>
    <row r="3065" spans="1:4" x14ac:dyDescent="0.15">
      <c r="A3065" t="str">
        <f>Consumos!K3065</f>
        <v>11900</v>
      </c>
      <c r="B3065">
        <f>Consumos!L3065</f>
        <v>0</v>
      </c>
      <c r="C3065" s="35">
        <f>Consumos!M3065</f>
        <v>0</v>
      </c>
      <c r="D3065" s="35">
        <f>Consumos!B3065</f>
        <v>0</v>
      </c>
    </row>
    <row r="3066" spans="1:4" x14ac:dyDescent="0.15">
      <c r="A3066" t="str">
        <f>Consumos!K3066</f>
        <v>11900</v>
      </c>
      <c r="B3066">
        <f>Consumos!L3066</f>
        <v>0</v>
      </c>
      <c r="C3066" s="35">
        <f>Consumos!M3066</f>
        <v>0</v>
      </c>
      <c r="D3066" s="35">
        <f>Consumos!B3066</f>
        <v>0</v>
      </c>
    </row>
    <row r="3067" spans="1:4" x14ac:dyDescent="0.15">
      <c r="A3067" t="str">
        <f>Consumos!K3067</f>
        <v>11900</v>
      </c>
      <c r="B3067">
        <f>Consumos!L3067</f>
        <v>0</v>
      </c>
      <c r="C3067" s="35">
        <f>Consumos!M3067</f>
        <v>0</v>
      </c>
      <c r="D3067" s="35">
        <f>Consumos!B3067</f>
        <v>0</v>
      </c>
    </row>
    <row r="3068" spans="1:4" x14ac:dyDescent="0.15">
      <c r="A3068" t="str">
        <f>Consumos!K3068</f>
        <v>11900</v>
      </c>
      <c r="B3068">
        <f>Consumos!L3068</f>
        <v>0</v>
      </c>
      <c r="C3068" s="35">
        <f>Consumos!M3068</f>
        <v>0</v>
      </c>
      <c r="D3068" s="35">
        <f>Consumos!B3068</f>
        <v>0</v>
      </c>
    </row>
    <row r="3069" spans="1:4" x14ac:dyDescent="0.15">
      <c r="A3069" t="str">
        <f>Consumos!K3069</f>
        <v>11900</v>
      </c>
      <c r="B3069">
        <f>Consumos!L3069</f>
        <v>0</v>
      </c>
      <c r="C3069" s="35">
        <f>Consumos!M3069</f>
        <v>0</v>
      </c>
      <c r="D3069" s="35">
        <f>Consumos!B3069</f>
        <v>0</v>
      </c>
    </row>
    <row r="3070" spans="1:4" x14ac:dyDescent="0.15">
      <c r="A3070" t="str">
        <f>Consumos!K3070</f>
        <v>11900</v>
      </c>
      <c r="B3070">
        <f>Consumos!L3070</f>
        <v>0</v>
      </c>
      <c r="C3070" s="35">
        <f>Consumos!M3070</f>
        <v>0</v>
      </c>
      <c r="D3070" s="35">
        <f>Consumos!B3070</f>
        <v>0</v>
      </c>
    </row>
    <row r="3071" spans="1:4" x14ac:dyDescent="0.15">
      <c r="A3071" t="str">
        <f>Consumos!K3071</f>
        <v>11900</v>
      </c>
      <c r="B3071">
        <f>Consumos!L3071</f>
        <v>0</v>
      </c>
      <c r="C3071" s="35">
        <f>Consumos!M3071</f>
        <v>0</v>
      </c>
      <c r="D3071" s="35">
        <f>Consumos!B3071</f>
        <v>0</v>
      </c>
    </row>
    <row r="3072" spans="1:4" x14ac:dyDescent="0.15">
      <c r="A3072" t="str">
        <f>Consumos!K3072</f>
        <v>11900</v>
      </c>
      <c r="B3072">
        <f>Consumos!L3072</f>
        <v>0</v>
      </c>
      <c r="C3072" s="35">
        <f>Consumos!M3072</f>
        <v>0</v>
      </c>
      <c r="D3072" s="35">
        <f>Consumos!B3072</f>
        <v>0</v>
      </c>
    </row>
    <row r="3073" spans="1:4" x14ac:dyDescent="0.15">
      <c r="A3073" t="str">
        <f>Consumos!K3073</f>
        <v>11900</v>
      </c>
      <c r="B3073">
        <f>Consumos!L3073</f>
        <v>0</v>
      </c>
      <c r="C3073" s="35">
        <f>Consumos!M3073</f>
        <v>0</v>
      </c>
      <c r="D3073" s="35">
        <f>Consumos!B3073</f>
        <v>0</v>
      </c>
    </row>
    <row r="3074" spans="1:4" x14ac:dyDescent="0.15">
      <c r="A3074" t="str">
        <f>Consumos!K3074</f>
        <v>11900</v>
      </c>
      <c r="B3074">
        <f>Consumos!L3074</f>
        <v>0</v>
      </c>
      <c r="C3074" s="35">
        <f>Consumos!M3074</f>
        <v>0</v>
      </c>
      <c r="D3074" s="35">
        <f>Consumos!B3074</f>
        <v>0</v>
      </c>
    </row>
    <row r="3075" spans="1:4" x14ac:dyDescent="0.15">
      <c r="A3075" t="str">
        <f>Consumos!K3075</f>
        <v>11900</v>
      </c>
      <c r="B3075">
        <f>Consumos!L3075</f>
        <v>0</v>
      </c>
      <c r="C3075" s="35">
        <f>Consumos!M3075</f>
        <v>0</v>
      </c>
      <c r="D3075" s="35">
        <f>Consumos!B3075</f>
        <v>0</v>
      </c>
    </row>
    <row r="3076" spans="1:4" x14ac:dyDescent="0.15">
      <c r="A3076" t="str">
        <f>Consumos!K3076</f>
        <v>11900</v>
      </c>
      <c r="B3076">
        <f>Consumos!L3076</f>
        <v>0</v>
      </c>
      <c r="C3076" s="35">
        <f>Consumos!M3076</f>
        <v>0</v>
      </c>
      <c r="D3076" s="35">
        <f>Consumos!B3076</f>
        <v>0</v>
      </c>
    </row>
    <row r="3077" spans="1:4" x14ac:dyDescent="0.15">
      <c r="A3077" t="str">
        <f>Consumos!K3077</f>
        <v>11900</v>
      </c>
      <c r="B3077">
        <f>Consumos!L3077</f>
        <v>0</v>
      </c>
      <c r="C3077" s="35">
        <f>Consumos!M3077</f>
        <v>0</v>
      </c>
      <c r="D3077" s="35">
        <f>Consumos!B3077</f>
        <v>0</v>
      </c>
    </row>
    <row r="3078" spans="1:4" x14ac:dyDescent="0.15">
      <c r="A3078" t="str">
        <f>Consumos!K3078</f>
        <v>11900</v>
      </c>
      <c r="B3078">
        <f>Consumos!L3078</f>
        <v>0</v>
      </c>
      <c r="C3078" s="35">
        <f>Consumos!M3078</f>
        <v>0</v>
      </c>
      <c r="D3078" s="35">
        <f>Consumos!B3078</f>
        <v>0</v>
      </c>
    </row>
    <row r="3079" spans="1:4" x14ac:dyDescent="0.15">
      <c r="A3079" t="str">
        <f>Consumos!K3079</f>
        <v>11900</v>
      </c>
      <c r="B3079">
        <f>Consumos!L3079</f>
        <v>0</v>
      </c>
      <c r="C3079" s="35">
        <f>Consumos!M3079</f>
        <v>0</v>
      </c>
      <c r="D3079" s="35">
        <f>Consumos!B3079</f>
        <v>0</v>
      </c>
    </row>
    <row r="3080" spans="1:4" x14ac:dyDescent="0.15">
      <c r="A3080" t="str">
        <f>Consumos!K3080</f>
        <v>11900</v>
      </c>
      <c r="B3080">
        <f>Consumos!L3080</f>
        <v>0</v>
      </c>
      <c r="C3080" s="35">
        <f>Consumos!M3080</f>
        <v>0</v>
      </c>
      <c r="D3080" s="35">
        <f>Consumos!B3080</f>
        <v>0</v>
      </c>
    </row>
    <row r="3081" spans="1:4" x14ac:dyDescent="0.15">
      <c r="A3081" t="str">
        <f>Consumos!K3081</f>
        <v>11900</v>
      </c>
      <c r="B3081">
        <f>Consumos!L3081</f>
        <v>0</v>
      </c>
      <c r="C3081" s="35">
        <f>Consumos!M3081</f>
        <v>0</v>
      </c>
      <c r="D3081" s="35">
        <f>Consumos!B3081</f>
        <v>0</v>
      </c>
    </row>
    <row r="3082" spans="1:4" x14ac:dyDescent="0.15">
      <c r="A3082" t="str">
        <f>Consumos!K3082</f>
        <v>11900</v>
      </c>
      <c r="B3082">
        <f>Consumos!L3082</f>
        <v>0</v>
      </c>
      <c r="C3082" s="35">
        <f>Consumos!M3082</f>
        <v>0</v>
      </c>
      <c r="D3082" s="35">
        <f>Consumos!B3082</f>
        <v>0</v>
      </c>
    </row>
    <row r="3083" spans="1:4" x14ac:dyDescent="0.15">
      <c r="A3083" t="str">
        <f>Consumos!K3083</f>
        <v>11900</v>
      </c>
      <c r="B3083">
        <f>Consumos!L3083</f>
        <v>0</v>
      </c>
      <c r="C3083" s="35">
        <f>Consumos!M3083</f>
        <v>0</v>
      </c>
      <c r="D3083" s="35">
        <f>Consumos!B3083</f>
        <v>0</v>
      </c>
    </row>
    <row r="3084" spans="1:4" x14ac:dyDescent="0.15">
      <c r="A3084" t="str">
        <f>Consumos!K3084</f>
        <v>11900</v>
      </c>
      <c r="B3084">
        <f>Consumos!L3084</f>
        <v>0</v>
      </c>
      <c r="C3084" s="35">
        <f>Consumos!M3084</f>
        <v>0</v>
      </c>
      <c r="D3084" s="35">
        <f>Consumos!B3084</f>
        <v>0</v>
      </c>
    </row>
    <row r="3085" spans="1:4" x14ac:dyDescent="0.15">
      <c r="A3085" t="str">
        <f>Consumos!K3085</f>
        <v>11900</v>
      </c>
      <c r="B3085">
        <f>Consumos!L3085</f>
        <v>0</v>
      </c>
      <c r="C3085" s="35">
        <f>Consumos!M3085</f>
        <v>0</v>
      </c>
      <c r="D3085" s="35">
        <f>Consumos!B3085</f>
        <v>0</v>
      </c>
    </row>
    <row r="3086" spans="1:4" x14ac:dyDescent="0.15">
      <c r="A3086" t="str">
        <f>Consumos!K3086</f>
        <v>11900</v>
      </c>
      <c r="B3086">
        <f>Consumos!L3086</f>
        <v>0</v>
      </c>
      <c r="C3086" s="35">
        <f>Consumos!M3086</f>
        <v>0</v>
      </c>
      <c r="D3086" s="35">
        <f>Consumos!B3086</f>
        <v>0</v>
      </c>
    </row>
    <row r="3087" spans="1:4" x14ac:dyDescent="0.15">
      <c r="A3087" t="str">
        <f>Consumos!K3087</f>
        <v>11900</v>
      </c>
      <c r="B3087">
        <f>Consumos!L3087</f>
        <v>0</v>
      </c>
      <c r="C3087" s="35">
        <f>Consumos!M3087</f>
        <v>0</v>
      </c>
      <c r="D3087" s="35">
        <f>Consumos!B3087</f>
        <v>0</v>
      </c>
    </row>
    <row r="3088" spans="1:4" x14ac:dyDescent="0.15">
      <c r="A3088" t="str">
        <f>Consumos!K3088</f>
        <v>11900</v>
      </c>
      <c r="B3088">
        <f>Consumos!L3088</f>
        <v>0</v>
      </c>
      <c r="C3088" s="35">
        <f>Consumos!M3088</f>
        <v>0</v>
      </c>
      <c r="D3088" s="35">
        <f>Consumos!B3088</f>
        <v>0</v>
      </c>
    </row>
    <row r="3089" spans="1:4" x14ac:dyDescent="0.15">
      <c r="A3089" t="str">
        <f>Consumos!K3089</f>
        <v>11900</v>
      </c>
      <c r="B3089">
        <f>Consumos!L3089</f>
        <v>0</v>
      </c>
      <c r="C3089" s="35">
        <f>Consumos!M3089</f>
        <v>0</v>
      </c>
      <c r="D3089" s="35">
        <f>Consumos!B3089</f>
        <v>0</v>
      </c>
    </row>
    <row r="3090" spans="1:4" x14ac:dyDescent="0.15">
      <c r="A3090" t="str">
        <f>Consumos!K3090</f>
        <v>11900</v>
      </c>
      <c r="B3090">
        <f>Consumos!L3090</f>
        <v>0</v>
      </c>
      <c r="C3090" s="35">
        <f>Consumos!M3090</f>
        <v>0</v>
      </c>
      <c r="D3090" s="35">
        <f>Consumos!B3090</f>
        <v>0</v>
      </c>
    </row>
    <row r="3091" spans="1:4" x14ac:dyDescent="0.15">
      <c r="A3091" t="str">
        <f>Consumos!K3091</f>
        <v>11900</v>
      </c>
      <c r="B3091">
        <f>Consumos!L3091</f>
        <v>0</v>
      </c>
      <c r="C3091" s="35">
        <f>Consumos!M3091</f>
        <v>0</v>
      </c>
      <c r="D3091" s="35">
        <f>Consumos!B3091</f>
        <v>0</v>
      </c>
    </row>
    <row r="3092" spans="1:4" x14ac:dyDescent="0.15">
      <c r="A3092" t="str">
        <f>Consumos!K3092</f>
        <v>11900</v>
      </c>
      <c r="B3092">
        <f>Consumos!L3092</f>
        <v>0</v>
      </c>
      <c r="C3092" s="35">
        <f>Consumos!M3092</f>
        <v>0</v>
      </c>
      <c r="D3092" s="35">
        <f>Consumos!B3092</f>
        <v>0</v>
      </c>
    </row>
    <row r="3093" spans="1:4" x14ac:dyDescent="0.15">
      <c r="A3093" t="str">
        <f>Consumos!K3093</f>
        <v>11900</v>
      </c>
      <c r="B3093">
        <f>Consumos!L3093</f>
        <v>0</v>
      </c>
      <c r="C3093" s="35">
        <f>Consumos!M3093</f>
        <v>0</v>
      </c>
      <c r="D3093" s="35">
        <f>Consumos!B3093</f>
        <v>0</v>
      </c>
    </row>
    <row r="3094" spans="1:4" x14ac:dyDescent="0.15">
      <c r="A3094" t="str">
        <f>Consumos!K3094</f>
        <v>11900</v>
      </c>
      <c r="B3094">
        <f>Consumos!L3094</f>
        <v>0</v>
      </c>
      <c r="C3094" s="35">
        <f>Consumos!M3094</f>
        <v>0</v>
      </c>
      <c r="D3094" s="35">
        <f>Consumos!B3094</f>
        <v>0</v>
      </c>
    </row>
    <row r="3095" spans="1:4" x14ac:dyDescent="0.15">
      <c r="A3095" t="str">
        <f>Consumos!K3095</f>
        <v>11900</v>
      </c>
      <c r="B3095">
        <f>Consumos!L3095</f>
        <v>0</v>
      </c>
      <c r="C3095" s="35">
        <f>Consumos!M3095</f>
        <v>0</v>
      </c>
      <c r="D3095" s="35">
        <f>Consumos!B3095</f>
        <v>0</v>
      </c>
    </row>
    <row r="3096" spans="1:4" x14ac:dyDescent="0.15">
      <c r="A3096" t="str">
        <f>Consumos!K3096</f>
        <v>11900</v>
      </c>
      <c r="B3096">
        <f>Consumos!L3096</f>
        <v>0</v>
      </c>
      <c r="C3096" s="35">
        <f>Consumos!M3096</f>
        <v>0</v>
      </c>
      <c r="D3096" s="35">
        <f>Consumos!B3096</f>
        <v>0</v>
      </c>
    </row>
    <row r="3097" spans="1:4" x14ac:dyDescent="0.15">
      <c r="A3097" t="str">
        <f>Consumos!K3097</f>
        <v>11900</v>
      </c>
      <c r="B3097">
        <f>Consumos!L3097</f>
        <v>0</v>
      </c>
      <c r="C3097" s="35">
        <f>Consumos!M3097</f>
        <v>0</v>
      </c>
      <c r="D3097" s="35">
        <f>Consumos!B3097</f>
        <v>0</v>
      </c>
    </row>
    <row r="3098" spans="1:4" x14ac:dyDescent="0.15">
      <c r="A3098" t="str">
        <f>Consumos!K3098</f>
        <v>11900</v>
      </c>
      <c r="B3098">
        <f>Consumos!L3098</f>
        <v>0</v>
      </c>
      <c r="C3098" s="35">
        <f>Consumos!M3098</f>
        <v>0</v>
      </c>
      <c r="D3098" s="35">
        <f>Consumos!B3098</f>
        <v>0</v>
      </c>
    </row>
    <row r="3099" spans="1:4" x14ac:dyDescent="0.15">
      <c r="A3099" t="str">
        <f>Consumos!K3099</f>
        <v>11900</v>
      </c>
      <c r="B3099">
        <f>Consumos!L3099</f>
        <v>0</v>
      </c>
      <c r="C3099" s="35">
        <f>Consumos!M3099</f>
        <v>0</v>
      </c>
      <c r="D3099" s="35">
        <f>Consumos!B3099</f>
        <v>0</v>
      </c>
    </row>
    <row r="3100" spans="1:4" x14ac:dyDescent="0.15">
      <c r="A3100" t="str">
        <f>Consumos!K3100</f>
        <v>11900</v>
      </c>
      <c r="B3100">
        <f>Consumos!L3100</f>
        <v>0</v>
      </c>
      <c r="C3100" s="35">
        <f>Consumos!M3100</f>
        <v>0</v>
      </c>
      <c r="D3100" s="35">
        <f>Consumos!B3100</f>
        <v>0</v>
      </c>
    </row>
    <row r="3101" spans="1:4" x14ac:dyDescent="0.15">
      <c r="A3101" t="str">
        <f>Consumos!K3101</f>
        <v>11900</v>
      </c>
      <c r="B3101">
        <f>Consumos!L3101</f>
        <v>0</v>
      </c>
      <c r="C3101" s="35">
        <f>Consumos!M3101</f>
        <v>0</v>
      </c>
      <c r="D3101" s="35">
        <f>Consumos!B3101</f>
        <v>0</v>
      </c>
    </row>
    <row r="3102" spans="1:4" x14ac:dyDescent="0.15">
      <c r="A3102" t="str">
        <f>Consumos!K3102</f>
        <v>11900</v>
      </c>
      <c r="B3102">
        <f>Consumos!L3102</f>
        <v>0</v>
      </c>
      <c r="C3102" s="35">
        <f>Consumos!M3102</f>
        <v>0</v>
      </c>
      <c r="D3102" s="35">
        <f>Consumos!B3102</f>
        <v>0</v>
      </c>
    </row>
    <row r="3103" spans="1:4" x14ac:dyDescent="0.15">
      <c r="A3103" t="str">
        <f>Consumos!K3103</f>
        <v>11900</v>
      </c>
      <c r="B3103">
        <f>Consumos!L3103</f>
        <v>0</v>
      </c>
      <c r="C3103" s="35">
        <f>Consumos!M3103</f>
        <v>0</v>
      </c>
      <c r="D3103" s="35">
        <f>Consumos!B3103</f>
        <v>0</v>
      </c>
    </row>
    <row r="3104" spans="1:4" x14ac:dyDescent="0.15">
      <c r="A3104" t="str">
        <f>Consumos!K3104</f>
        <v>11900</v>
      </c>
      <c r="B3104">
        <f>Consumos!L3104</f>
        <v>0</v>
      </c>
      <c r="C3104" s="35">
        <f>Consumos!M3104</f>
        <v>0</v>
      </c>
      <c r="D3104" s="35">
        <f>Consumos!B3104</f>
        <v>0</v>
      </c>
    </row>
    <row r="3105" spans="1:4" x14ac:dyDescent="0.15">
      <c r="A3105" t="str">
        <f>Consumos!K3105</f>
        <v>11900</v>
      </c>
      <c r="B3105">
        <f>Consumos!L3105</f>
        <v>0</v>
      </c>
      <c r="C3105" s="35">
        <f>Consumos!M3105</f>
        <v>0</v>
      </c>
      <c r="D3105" s="35">
        <f>Consumos!B3105</f>
        <v>0</v>
      </c>
    </row>
    <row r="3106" spans="1:4" x14ac:dyDescent="0.15">
      <c r="A3106" t="str">
        <f>Consumos!K3106</f>
        <v>11900</v>
      </c>
      <c r="B3106">
        <f>Consumos!L3106</f>
        <v>0</v>
      </c>
      <c r="C3106" s="35">
        <f>Consumos!M3106</f>
        <v>0</v>
      </c>
      <c r="D3106" s="35">
        <f>Consumos!B3106</f>
        <v>0</v>
      </c>
    </row>
    <row r="3107" spans="1:4" x14ac:dyDescent="0.15">
      <c r="A3107" t="str">
        <f>Consumos!K3107</f>
        <v>11900</v>
      </c>
      <c r="B3107">
        <f>Consumos!L3107</f>
        <v>0</v>
      </c>
      <c r="C3107" s="35">
        <f>Consumos!M3107</f>
        <v>0</v>
      </c>
      <c r="D3107" s="35">
        <f>Consumos!B3107</f>
        <v>0</v>
      </c>
    </row>
    <row r="3108" spans="1:4" x14ac:dyDescent="0.15">
      <c r="A3108" t="str">
        <f>Consumos!K3108</f>
        <v>11900</v>
      </c>
      <c r="B3108">
        <f>Consumos!L3108</f>
        <v>0</v>
      </c>
      <c r="C3108" s="35">
        <f>Consumos!M3108</f>
        <v>0</v>
      </c>
      <c r="D3108" s="35">
        <f>Consumos!B3108</f>
        <v>0</v>
      </c>
    </row>
    <row r="3109" spans="1:4" x14ac:dyDescent="0.15">
      <c r="A3109" t="str">
        <f>Consumos!K3109</f>
        <v>11900</v>
      </c>
      <c r="B3109">
        <f>Consumos!L3109</f>
        <v>0</v>
      </c>
      <c r="C3109" s="35">
        <f>Consumos!M3109</f>
        <v>0</v>
      </c>
      <c r="D3109" s="35">
        <f>Consumos!B3109</f>
        <v>0</v>
      </c>
    </row>
    <row r="3110" spans="1:4" x14ac:dyDescent="0.15">
      <c r="A3110" t="str">
        <f>Consumos!K3110</f>
        <v>11900</v>
      </c>
      <c r="B3110">
        <f>Consumos!L3110</f>
        <v>0</v>
      </c>
      <c r="C3110" s="35">
        <f>Consumos!M3110</f>
        <v>0</v>
      </c>
      <c r="D3110" s="35">
        <f>Consumos!B3110</f>
        <v>0</v>
      </c>
    </row>
    <row r="3111" spans="1:4" x14ac:dyDescent="0.15">
      <c r="A3111" t="str">
        <f>Consumos!K3111</f>
        <v>11900</v>
      </c>
      <c r="B3111">
        <f>Consumos!L3111</f>
        <v>0</v>
      </c>
      <c r="C3111" s="35">
        <f>Consumos!M3111</f>
        <v>0</v>
      </c>
      <c r="D3111" s="35">
        <f>Consumos!B3111</f>
        <v>0</v>
      </c>
    </row>
    <row r="3112" spans="1:4" x14ac:dyDescent="0.15">
      <c r="A3112" t="str">
        <f>Consumos!K3112</f>
        <v>11900</v>
      </c>
      <c r="B3112">
        <f>Consumos!L3112</f>
        <v>0</v>
      </c>
      <c r="C3112" s="35">
        <f>Consumos!M3112</f>
        <v>0</v>
      </c>
      <c r="D3112" s="35">
        <f>Consumos!B3112</f>
        <v>0</v>
      </c>
    </row>
    <row r="3113" spans="1:4" x14ac:dyDescent="0.15">
      <c r="A3113" t="str">
        <f>Consumos!K3113</f>
        <v>11900</v>
      </c>
      <c r="B3113">
        <f>Consumos!L3113</f>
        <v>0</v>
      </c>
      <c r="C3113" s="35">
        <f>Consumos!M3113</f>
        <v>0</v>
      </c>
      <c r="D3113" s="35">
        <f>Consumos!B3113</f>
        <v>0</v>
      </c>
    </row>
    <row r="3114" spans="1:4" x14ac:dyDescent="0.15">
      <c r="A3114" t="str">
        <f>Consumos!K3114</f>
        <v>11900</v>
      </c>
      <c r="B3114">
        <f>Consumos!L3114</f>
        <v>0</v>
      </c>
      <c r="C3114" s="35">
        <f>Consumos!M3114</f>
        <v>0</v>
      </c>
      <c r="D3114" s="35">
        <f>Consumos!B3114</f>
        <v>0</v>
      </c>
    </row>
    <row r="3115" spans="1:4" x14ac:dyDescent="0.15">
      <c r="A3115" t="str">
        <f>Consumos!K3115</f>
        <v>11900</v>
      </c>
      <c r="B3115">
        <f>Consumos!L3115</f>
        <v>0</v>
      </c>
      <c r="C3115" s="35">
        <f>Consumos!M3115</f>
        <v>0</v>
      </c>
      <c r="D3115" s="35">
        <f>Consumos!B3115</f>
        <v>0</v>
      </c>
    </row>
    <row r="3116" spans="1:4" x14ac:dyDescent="0.15">
      <c r="A3116" t="str">
        <f>Consumos!K3116</f>
        <v>11900</v>
      </c>
      <c r="B3116">
        <f>Consumos!L3116</f>
        <v>0</v>
      </c>
      <c r="C3116" s="35">
        <f>Consumos!M3116</f>
        <v>0</v>
      </c>
      <c r="D3116" s="35">
        <f>Consumos!B3116</f>
        <v>0</v>
      </c>
    </row>
    <row r="3117" spans="1:4" x14ac:dyDescent="0.15">
      <c r="A3117" t="str">
        <f>Consumos!K3117</f>
        <v>11900</v>
      </c>
      <c r="B3117">
        <f>Consumos!L3117</f>
        <v>0</v>
      </c>
      <c r="C3117" s="35">
        <f>Consumos!M3117</f>
        <v>0</v>
      </c>
      <c r="D3117" s="35">
        <f>Consumos!B3117</f>
        <v>0</v>
      </c>
    </row>
    <row r="3118" spans="1:4" x14ac:dyDescent="0.15">
      <c r="A3118" t="str">
        <f>Consumos!K3118</f>
        <v>11900</v>
      </c>
      <c r="B3118">
        <f>Consumos!L3118</f>
        <v>0</v>
      </c>
      <c r="C3118" s="35">
        <f>Consumos!M3118</f>
        <v>0</v>
      </c>
      <c r="D3118" s="35">
        <f>Consumos!B3118</f>
        <v>0</v>
      </c>
    </row>
    <row r="3119" spans="1:4" x14ac:dyDescent="0.15">
      <c r="A3119" t="str">
        <f>Consumos!K3119</f>
        <v>11900</v>
      </c>
      <c r="B3119">
        <f>Consumos!L3119</f>
        <v>0</v>
      </c>
      <c r="C3119" s="35">
        <f>Consumos!M3119</f>
        <v>0</v>
      </c>
      <c r="D3119" s="35">
        <f>Consumos!B3119</f>
        <v>0</v>
      </c>
    </row>
    <row r="3120" spans="1:4" x14ac:dyDescent="0.15">
      <c r="A3120" t="str">
        <f>Consumos!K3120</f>
        <v>11900</v>
      </c>
      <c r="B3120">
        <f>Consumos!L3120</f>
        <v>0</v>
      </c>
      <c r="C3120" s="35">
        <f>Consumos!M3120</f>
        <v>0</v>
      </c>
      <c r="D3120" s="35">
        <f>Consumos!B3120</f>
        <v>0</v>
      </c>
    </row>
    <row r="3121" spans="1:4" x14ac:dyDescent="0.15">
      <c r="A3121" t="str">
        <f>Consumos!K3121</f>
        <v>11900</v>
      </c>
      <c r="B3121">
        <f>Consumos!L3121</f>
        <v>0</v>
      </c>
      <c r="C3121" s="35">
        <f>Consumos!M3121</f>
        <v>0</v>
      </c>
      <c r="D3121" s="35">
        <f>Consumos!B3121</f>
        <v>0</v>
      </c>
    </row>
    <row r="3122" spans="1:4" x14ac:dyDescent="0.15">
      <c r="A3122" t="str">
        <f>Consumos!K3122</f>
        <v>11900</v>
      </c>
      <c r="B3122">
        <f>Consumos!L3122</f>
        <v>0</v>
      </c>
      <c r="C3122" s="35">
        <f>Consumos!M3122</f>
        <v>0</v>
      </c>
      <c r="D3122" s="35">
        <f>Consumos!B3122</f>
        <v>0</v>
      </c>
    </row>
    <row r="3123" spans="1:4" x14ac:dyDescent="0.15">
      <c r="A3123" t="str">
        <f>Consumos!K3123</f>
        <v>11900</v>
      </c>
      <c r="B3123">
        <f>Consumos!L3123</f>
        <v>0</v>
      </c>
      <c r="C3123" s="35">
        <f>Consumos!M3123</f>
        <v>0</v>
      </c>
      <c r="D3123" s="35">
        <f>Consumos!B3123</f>
        <v>0</v>
      </c>
    </row>
    <row r="3124" spans="1:4" x14ac:dyDescent="0.15">
      <c r="A3124" t="str">
        <f>Consumos!K3124</f>
        <v>11900</v>
      </c>
      <c r="B3124">
        <f>Consumos!L3124</f>
        <v>0</v>
      </c>
      <c r="C3124" s="35">
        <f>Consumos!M3124</f>
        <v>0</v>
      </c>
      <c r="D3124" s="35">
        <f>Consumos!B3124</f>
        <v>0</v>
      </c>
    </row>
    <row r="3125" spans="1:4" x14ac:dyDescent="0.15">
      <c r="A3125" t="str">
        <f>Consumos!K3125</f>
        <v>11900</v>
      </c>
      <c r="B3125">
        <f>Consumos!L3125</f>
        <v>0</v>
      </c>
      <c r="C3125" s="35">
        <f>Consumos!M3125</f>
        <v>0</v>
      </c>
      <c r="D3125" s="35">
        <f>Consumos!B3125</f>
        <v>0</v>
      </c>
    </row>
    <row r="3126" spans="1:4" x14ac:dyDescent="0.15">
      <c r="A3126" t="str">
        <f>Consumos!K3126</f>
        <v>11900</v>
      </c>
      <c r="B3126">
        <f>Consumos!L3126</f>
        <v>0</v>
      </c>
      <c r="C3126" s="35">
        <f>Consumos!M3126</f>
        <v>0</v>
      </c>
      <c r="D3126" s="35">
        <f>Consumos!B3126</f>
        <v>0</v>
      </c>
    </row>
    <row r="3127" spans="1:4" x14ac:dyDescent="0.15">
      <c r="A3127" t="str">
        <f>Consumos!K3127</f>
        <v>11900</v>
      </c>
      <c r="B3127">
        <f>Consumos!L3127</f>
        <v>0</v>
      </c>
      <c r="C3127" s="35">
        <f>Consumos!M3127</f>
        <v>0</v>
      </c>
      <c r="D3127" s="35">
        <f>Consumos!B3127</f>
        <v>0</v>
      </c>
    </row>
    <row r="3128" spans="1:4" x14ac:dyDescent="0.15">
      <c r="A3128" t="str">
        <f>Consumos!K3128</f>
        <v>11900</v>
      </c>
      <c r="B3128">
        <f>Consumos!L3128</f>
        <v>0</v>
      </c>
      <c r="C3128" s="35">
        <f>Consumos!M3128</f>
        <v>0</v>
      </c>
      <c r="D3128" s="35">
        <f>Consumos!B3128</f>
        <v>0</v>
      </c>
    </row>
    <row r="3129" spans="1:4" x14ac:dyDescent="0.15">
      <c r="A3129" t="str">
        <f>Consumos!K3129</f>
        <v>11900</v>
      </c>
      <c r="B3129">
        <f>Consumos!L3129</f>
        <v>0</v>
      </c>
      <c r="C3129" s="35">
        <f>Consumos!M3129</f>
        <v>0</v>
      </c>
      <c r="D3129" s="35">
        <f>Consumos!B3129</f>
        <v>0</v>
      </c>
    </row>
    <row r="3130" spans="1:4" x14ac:dyDescent="0.15">
      <c r="A3130" t="str">
        <f>Consumos!K3130</f>
        <v>11900</v>
      </c>
      <c r="B3130">
        <f>Consumos!L3130</f>
        <v>0</v>
      </c>
      <c r="C3130" s="35">
        <f>Consumos!M3130</f>
        <v>0</v>
      </c>
      <c r="D3130" s="35">
        <f>Consumos!B3130</f>
        <v>0</v>
      </c>
    </row>
    <row r="3131" spans="1:4" x14ac:dyDescent="0.15">
      <c r="A3131" t="str">
        <f>Consumos!K3131</f>
        <v>11900</v>
      </c>
      <c r="B3131">
        <f>Consumos!L3131</f>
        <v>0</v>
      </c>
      <c r="C3131" s="35">
        <f>Consumos!M3131</f>
        <v>0</v>
      </c>
      <c r="D3131" s="35">
        <f>Consumos!B3131</f>
        <v>0</v>
      </c>
    </row>
    <row r="3132" spans="1:4" x14ac:dyDescent="0.15">
      <c r="A3132" t="str">
        <f>Consumos!K3132</f>
        <v>11900</v>
      </c>
      <c r="B3132">
        <f>Consumos!L3132</f>
        <v>0</v>
      </c>
      <c r="C3132" s="35">
        <f>Consumos!M3132</f>
        <v>0</v>
      </c>
      <c r="D3132" s="35">
        <f>Consumos!B3132</f>
        <v>0</v>
      </c>
    </row>
    <row r="3133" spans="1:4" x14ac:dyDescent="0.15">
      <c r="A3133" t="str">
        <f>Consumos!K3133</f>
        <v>11900</v>
      </c>
      <c r="B3133">
        <f>Consumos!L3133</f>
        <v>0</v>
      </c>
      <c r="C3133" s="35">
        <f>Consumos!M3133</f>
        <v>0</v>
      </c>
      <c r="D3133" s="35">
        <f>Consumos!B3133</f>
        <v>0</v>
      </c>
    </row>
    <row r="3134" spans="1:4" x14ac:dyDescent="0.15">
      <c r="A3134" t="str">
        <f>Consumos!K3134</f>
        <v>11900</v>
      </c>
      <c r="B3134">
        <f>Consumos!L3134</f>
        <v>0</v>
      </c>
      <c r="C3134" s="35">
        <f>Consumos!M3134</f>
        <v>0</v>
      </c>
      <c r="D3134" s="35">
        <f>Consumos!B3134</f>
        <v>0</v>
      </c>
    </row>
    <row r="3135" spans="1:4" x14ac:dyDescent="0.15">
      <c r="A3135" t="str">
        <f>Consumos!K3135</f>
        <v>11900</v>
      </c>
      <c r="B3135">
        <f>Consumos!L3135</f>
        <v>0</v>
      </c>
      <c r="C3135" s="35">
        <f>Consumos!M3135</f>
        <v>0</v>
      </c>
      <c r="D3135" s="35">
        <f>Consumos!B3135</f>
        <v>0</v>
      </c>
    </row>
    <row r="3136" spans="1:4" x14ac:dyDescent="0.15">
      <c r="A3136" t="str">
        <f>Consumos!K3136</f>
        <v>11900</v>
      </c>
      <c r="B3136">
        <f>Consumos!L3136</f>
        <v>0</v>
      </c>
      <c r="C3136" s="35">
        <f>Consumos!M3136</f>
        <v>0</v>
      </c>
      <c r="D3136" s="35">
        <f>Consumos!B3136</f>
        <v>0</v>
      </c>
    </row>
    <row r="3137" spans="1:4" x14ac:dyDescent="0.15">
      <c r="A3137" t="str">
        <f>Consumos!K3137</f>
        <v>11900</v>
      </c>
      <c r="B3137">
        <f>Consumos!L3137</f>
        <v>0</v>
      </c>
      <c r="C3137" s="35">
        <f>Consumos!M3137</f>
        <v>0</v>
      </c>
      <c r="D3137" s="35">
        <f>Consumos!B3137</f>
        <v>0</v>
      </c>
    </row>
    <row r="3138" spans="1:4" x14ac:dyDescent="0.15">
      <c r="A3138" t="str">
        <f>Consumos!K3138</f>
        <v>11900</v>
      </c>
      <c r="B3138">
        <f>Consumos!L3138</f>
        <v>0</v>
      </c>
      <c r="C3138" s="35">
        <f>Consumos!M3138</f>
        <v>0</v>
      </c>
      <c r="D3138" s="35">
        <f>Consumos!B3138</f>
        <v>0</v>
      </c>
    </row>
    <row r="3139" spans="1:4" x14ac:dyDescent="0.15">
      <c r="A3139" t="str">
        <f>Consumos!K3139</f>
        <v>11900</v>
      </c>
      <c r="B3139">
        <f>Consumos!L3139</f>
        <v>0</v>
      </c>
      <c r="C3139" s="35">
        <f>Consumos!M3139</f>
        <v>0</v>
      </c>
      <c r="D3139" s="35">
        <f>Consumos!B3139</f>
        <v>0</v>
      </c>
    </row>
    <row r="3140" spans="1:4" x14ac:dyDescent="0.15">
      <c r="A3140" t="str">
        <f>Consumos!K3140</f>
        <v>11900</v>
      </c>
      <c r="B3140">
        <f>Consumos!L3140</f>
        <v>0</v>
      </c>
      <c r="C3140" s="35">
        <f>Consumos!M3140</f>
        <v>0</v>
      </c>
      <c r="D3140" s="35">
        <f>Consumos!B3140</f>
        <v>0</v>
      </c>
    </row>
    <row r="3141" spans="1:4" x14ac:dyDescent="0.15">
      <c r="A3141" t="str">
        <f>Consumos!K3141</f>
        <v>11900</v>
      </c>
      <c r="B3141">
        <f>Consumos!L3141</f>
        <v>0</v>
      </c>
      <c r="C3141" s="35">
        <f>Consumos!M3141</f>
        <v>0</v>
      </c>
      <c r="D3141" s="35">
        <f>Consumos!B3141</f>
        <v>0</v>
      </c>
    </row>
    <row r="3142" spans="1:4" x14ac:dyDescent="0.15">
      <c r="A3142" t="str">
        <f>Consumos!K3142</f>
        <v>11900</v>
      </c>
      <c r="B3142">
        <f>Consumos!L3142</f>
        <v>0</v>
      </c>
      <c r="C3142" s="35">
        <f>Consumos!M3142</f>
        <v>0</v>
      </c>
      <c r="D3142" s="35">
        <f>Consumos!B3142</f>
        <v>0</v>
      </c>
    </row>
    <row r="3143" spans="1:4" x14ac:dyDescent="0.15">
      <c r="A3143" t="str">
        <f>Consumos!K3143</f>
        <v>11900</v>
      </c>
      <c r="B3143">
        <f>Consumos!L3143</f>
        <v>0</v>
      </c>
      <c r="C3143" s="35">
        <f>Consumos!M3143</f>
        <v>0</v>
      </c>
      <c r="D3143" s="35">
        <f>Consumos!B3143</f>
        <v>0</v>
      </c>
    </row>
    <row r="3144" spans="1:4" x14ac:dyDescent="0.15">
      <c r="A3144" t="str">
        <f>Consumos!K3144</f>
        <v>11900</v>
      </c>
      <c r="B3144">
        <f>Consumos!L3144</f>
        <v>0</v>
      </c>
      <c r="C3144" s="35">
        <f>Consumos!M3144</f>
        <v>0</v>
      </c>
      <c r="D3144" s="35">
        <f>Consumos!B3144</f>
        <v>0</v>
      </c>
    </row>
    <row r="3145" spans="1:4" x14ac:dyDescent="0.15">
      <c r="A3145" t="str">
        <f>Consumos!K3145</f>
        <v>11900</v>
      </c>
      <c r="B3145">
        <f>Consumos!L3145</f>
        <v>0</v>
      </c>
      <c r="C3145" s="35">
        <f>Consumos!M3145</f>
        <v>0</v>
      </c>
      <c r="D3145" s="35">
        <f>Consumos!B3145</f>
        <v>0</v>
      </c>
    </row>
    <row r="3146" spans="1:4" x14ac:dyDescent="0.15">
      <c r="A3146" t="str">
        <f>Consumos!K3146</f>
        <v>11900</v>
      </c>
      <c r="B3146">
        <f>Consumos!L3146</f>
        <v>0</v>
      </c>
      <c r="C3146" s="35">
        <f>Consumos!M3146</f>
        <v>0</v>
      </c>
      <c r="D3146" s="35">
        <f>Consumos!B3146</f>
        <v>0</v>
      </c>
    </row>
    <row r="3147" spans="1:4" x14ac:dyDescent="0.15">
      <c r="A3147" t="str">
        <f>Consumos!K3147</f>
        <v>11900</v>
      </c>
      <c r="B3147">
        <f>Consumos!L3147</f>
        <v>0</v>
      </c>
      <c r="C3147" s="35">
        <f>Consumos!M3147</f>
        <v>0</v>
      </c>
      <c r="D3147" s="35">
        <f>Consumos!B3147</f>
        <v>0</v>
      </c>
    </row>
    <row r="3148" spans="1:4" x14ac:dyDescent="0.15">
      <c r="A3148" t="str">
        <f>Consumos!K3148</f>
        <v>11900</v>
      </c>
      <c r="B3148">
        <f>Consumos!L3148</f>
        <v>0</v>
      </c>
      <c r="C3148" s="35">
        <f>Consumos!M3148</f>
        <v>0</v>
      </c>
      <c r="D3148" s="35">
        <f>Consumos!B3148</f>
        <v>0</v>
      </c>
    </row>
    <row r="3149" spans="1:4" x14ac:dyDescent="0.15">
      <c r="A3149" t="str">
        <f>Consumos!K3149</f>
        <v>11900</v>
      </c>
      <c r="B3149">
        <f>Consumos!L3149</f>
        <v>0</v>
      </c>
      <c r="C3149" s="35">
        <f>Consumos!M3149</f>
        <v>0</v>
      </c>
      <c r="D3149" s="35">
        <f>Consumos!B3149</f>
        <v>0</v>
      </c>
    </row>
    <row r="3150" spans="1:4" x14ac:dyDescent="0.15">
      <c r="A3150" t="str">
        <f>Consumos!K3150</f>
        <v>11900</v>
      </c>
      <c r="B3150">
        <f>Consumos!L3150</f>
        <v>0</v>
      </c>
      <c r="C3150" s="35">
        <f>Consumos!M3150</f>
        <v>0</v>
      </c>
      <c r="D3150" s="35">
        <f>Consumos!B3150</f>
        <v>0</v>
      </c>
    </row>
    <row r="3151" spans="1:4" x14ac:dyDescent="0.15">
      <c r="A3151" t="str">
        <f>Consumos!K3151</f>
        <v>11900</v>
      </c>
      <c r="B3151">
        <f>Consumos!L3151</f>
        <v>0</v>
      </c>
      <c r="C3151" s="35">
        <f>Consumos!M3151</f>
        <v>0</v>
      </c>
      <c r="D3151" s="35">
        <f>Consumos!B3151</f>
        <v>0</v>
      </c>
    </row>
    <row r="3152" spans="1:4" x14ac:dyDescent="0.15">
      <c r="A3152" t="str">
        <f>Consumos!K3152</f>
        <v>11900</v>
      </c>
      <c r="B3152">
        <f>Consumos!L3152</f>
        <v>0</v>
      </c>
      <c r="C3152" s="35">
        <f>Consumos!M3152</f>
        <v>0</v>
      </c>
      <c r="D3152" s="35">
        <f>Consumos!B3152</f>
        <v>0</v>
      </c>
    </row>
    <row r="3153" spans="1:4" x14ac:dyDescent="0.15">
      <c r="A3153" t="str">
        <f>Consumos!K3153</f>
        <v>11900</v>
      </c>
      <c r="B3153">
        <f>Consumos!L3153</f>
        <v>0</v>
      </c>
      <c r="C3153" s="35">
        <f>Consumos!M3153</f>
        <v>0</v>
      </c>
      <c r="D3153" s="35">
        <f>Consumos!B3153</f>
        <v>0</v>
      </c>
    </row>
    <row r="3154" spans="1:4" x14ac:dyDescent="0.15">
      <c r="A3154" t="str">
        <f>Consumos!K3154</f>
        <v>11900</v>
      </c>
      <c r="B3154">
        <f>Consumos!L3154</f>
        <v>0</v>
      </c>
      <c r="C3154" s="35">
        <f>Consumos!M3154</f>
        <v>0</v>
      </c>
      <c r="D3154" s="35">
        <f>Consumos!B3154</f>
        <v>0</v>
      </c>
    </row>
    <row r="3155" spans="1:4" x14ac:dyDescent="0.15">
      <c r="A3155" t="str">
        <f>Consumos!K3155</f>
        <v>11900</v>
      </c>
      <c r="B3155">
        <f>Consumos!L3155</f>
        <v>0</v>
      </c>
      <c r="C3155" s="35">
        <f>Consumos!M3155</f>
        <v>0</v>
      </c>
      <c r="D3155" s="35">
        <f>Consumos!B3155</f>
        <v>0</v>
      </c>
    </row>
    <row r="3156" spans="1:4" x14ac:dyDescent="0.15">
      <c r="A3156" t="str">
        <f>Consumos!K3156</f>
        <v>11900</v>
      </c>
      <c r="B3156">
        <f>Consumos!L3156</f>
        <v>0</v>
      </c>
      <c r="C3156" s="35">
        <f>Consumos!M3156</f>
        <v>0</v>
      </c>
      <c r="D3156" s="35">
        <f>Consumos!B3156</f>
        <v>0</v>
      </c>
    </row>
    <row r="3157" spans="1:4" x14ac:dyDescent="0.15">
      <c r="A3157" t="str">
        <f>Consumos!K3157</f>
        <v>11900</v>
      </c>
      <c r="B3157">
        <f>Consumos!L3157</f>
        <v>0</v>
      </c>
      <c r="C3157" s="35">
        <f>Consumos!M3157</f>
        <v>0</v>
      </c>
      <c r="D3157" s="35">
        <f>Consumos!B3157</f>
        <v>0</v>
      </c>
    </row>
    <row r="3158" spans="1:4" x14ac:dyDescent="0.15">
      <c r="A3158" t="str">
        <f>Consumos!K3158</f>
        <v>11900</v>
      </c>
      <c r="B3158">
        <f>Consumos!L3158</f>
        <v>0</v>
      </c>
      <c r="C3158" s="35">
        <f>Consumos!M3158</f>
        <v>0</v>
      </c>
      <c r="D3158" s="35">
        <f>Consumos!B3158</f>
        <v>0</v>
      </c>
    </row>
    <row r="3159" spans="1:4" x14ac:dyDescent="0.15">
      <c r="A3159" t="str">
        <f>Consumos!K3159</f>
        <v>11900</v>
      </c>
      <c r="B3159">
        <f>Consumos!L3159</f>
        <v>0</v>
      </c>
      <c r="C3159" s="35">
        <f>Consumos!M3159</f>
        <v>0</v>
      </c>
      <c r="D3159" s="35">
        <f>Consumos!B3159</f>
        <v>0</v>
      </c>
    </row>
    <row r="3160" spans="1:4" x14ac:dyDescent="0.15">
      <c r="A3160" t="str">
        <f>Consumos!K3160</f>
        <v>11900</v>
      </c>
      <c r="B3160">
        <f>Consumos!L3160</f>
        <v>0</v>
      </c>
      <c r="C3160" s="35">
        <f>Consumos!M3160</f>
        <v>0</v>
      </c>
      <c r="D3160" s="35">
        <f>Consumos!B3160</f>
        <v>0</v>
      </c>
    </row>
    <row r="3161" spans="1:4" x14ac:dyDescent="0.15">
      <c r="A3161" t="str">
        <f>Consumos!K3161</f>
        <v>11900</v>
      </c>
      <c r="B3161">
        <f>Consumos!L3161</f>
        <v>0</v>
      </c>
      <c r="C3161" s="35">
        <f>Consumos!M3161</f>
        <v>0</v>
      </c>
      <c r="D3161" s="35">
        <f>Consumos!B3161</f>
        <v>0</v>
      </c>
    </row>
    <row r="3162" spans="1:4" x14ac:dyDescent="0.15">
      <c r="A3162" t="str">
        <f>Consumos!K3162</f>
        <v>11900</v>
      </c>
      <c r="B3162">
        <f>Consumos!L3162</f>
        <v>0</v>
      </c>
      <c r="C3162" s="35">
        <f>Consumos!M3162</f>
        <v>0</v>
      </c>
      <c r="D3162" s="35">
        <f>Consumos!B3162</f>
        <v>0</v>
      </c>
    </row>
    <row r="3163" spans="1:4" x14ac:dyDescent="0.15">
      <c r="A3163" t="str">
        <f>Consumos!K3163</f>
        <v>11900</v>
      </c>
      <c r="B3163">
        <f>Consumos!L3163</f>
        <v>0</v>
      </c>
      <c r="C3163" s="35">
        <f>Consumos!M3163</f>
        <v>0</v>
      </c>
      <c r="D3163" s="35">
        <f>Consumos!B3163</f>
        <v>0</v>
      </c>
    </row>
    <row r="3164" spans="1:4" x14ac:dyDescent="0.15">
      <c r="A3164" t="str">
        <f>Consumos!K3164</f>
        <v>11900</v>
      </c>
      <c r="B3164">
        <f>Consumos!L3164</f>
        <v>0</v>
      </c>
      <c r="C3164" s="35">
        <f>Consumos!M3164</f>
        <v>0</v>
      </c>
      <c r="D3164" s="35">
        <f>Consumos!B3164</f>
        <v>0</v>
      </c>
    </row>
    <row r="3165" spans="1:4" x14ac:dyDescent="0.15">
      <c r="A3165" t="str">
        <f>Consumos!K3165</f>
        <v>11900</v>
      </c>
      <c r="B3165">
        <f>Consumos!L3165</f>
        <v>0</v>
      </c>
      <c r="C3165" s="35">
        <f>Consumos!M3165</f>
        <v>0</v>
      </c>
      <c r="D3165" s="35">
        <f>Consumos!B3165</f>
        <v>0</v>
      </c>
    </row>
    <row r="3166" spans="1:4" x14ac:dyDescent="0.15">
      <c r="A3166" t="str">
        <f>Consumos!K3166</f>
        <v>11900</v>
      </c>
      <c r="B3166">
        <f>Consumos!L3166</f>
        <v>0</v>
      </c>
      <c r="C3166" s="35">
        <f>Consumos!M3166</f>
        <v>0</v>
      </c>
      <c r="D3166" s="35">
        <f>Consumos!B3166</f>
        <v>0</v>
      </c>
    </row>
    <row r="3167" spans="1:4" x14ac:dyDescent="0.15">
      <c r="A3167" t="str">
        <f>Consumos!K3167</f>
        <v>11900</v>
      </c>
      <c r="B3167">
        <f>Consumos!L3167</f>
        <v>0</v>
      </c>
      <c r="C3167" s="35">
        <f>Consumos!M3167</f>
        <v>0</v>
      </c>
      <c r="D3167" s="35">
        <f>Consumos!B3167</f>
        <v>0</v>
      </c>
    </row>
    <row r="3168" spans="1:4" x14ac:dyDescent="0.15">
      <c r="A3168" t="str">
        <f>Consumos!K3168</f>
        <v>11900</v>
      </c>
      <c r="B3168">
        <f>Consumos!L3168</f>
        <v>0</v>
      </c>
      <c r="C3168" s="35">
        <f>Consumos!M3168</f>
        <v>0</v>
      </c>
      <c r="D3168" s="35">
        <f>Consumos!B3168</f>
        <v>0</v>
      </c>
    </row>
    <row r="3169" spans="1:4" x14ac:dyDescent="0.15">
      <c r="A3169" t="str">
        <f>Consumos!K3169</f>
        <v>11900</v>
      </c>
      <c r="B3169">
        <f>Consumos!L3169</f>
        <v>0</v>
      </c>
      <c r="C3169" s="35">
        <f>Consumos!M3169</f>
        <v>0</v>
      </c>
      <c r="D3169" s="35">
        <f>Consumos!B3169</f>
        <v>0</v>
      </c>
    </row>
    <row r="3170" spans="1:4" x14ac:dyDescent="0.15">
      <c r="A3170" t="str">
        <f>Consumos!K3170</f>
        <v>11900</v>
      </c>
      <c r="B3170">
        <f>Consumos!L3170</f>
        <v>0</v>
      </c>
      <c r="C3170" s="35">
        <f>Consumos!M3170</f>
        <v>0</v>
      </c>
      <c r="D3170" s="35">
        <f>Consumos!B3170</f>
        <v>0</v>
      </c>
    </row>
    <row r="3171" spans="1:4" x14ac:dyDescent="0.15">
      <c r="A3171" t="str">
        <f>Consumos!K3171</f>
        <v>11900</v>
      </c>
      <c r="B3171">
        <f>Consumos!L3171</f>
        <v>0</v>
      </c>
      <c r="C3171" s="35">
        <f>Consumos!M3171</f>
        <v>0</v>
      </c>
      <c r="D3171" s="35">
        <f>Consumos!B3171</f>
        <v>0</v>
      </c>
    </row>
    <row r="3172" spans="1:4" x14ac:dyDescent="0.15">
      <c r="A3172" t="str">
        <f>Consumos!K3172</f>
        <v>11900</v>
      </c>
      <c r="B3172">
        <f>Consumos!L3172</f>
        <v>0</v>
      </c>
      <c r="C3172" s="35">
        <f>Consumos!M3172</f>
        <v>0</v>
      </c>
      <c r="D3172" s="35">
        <f>Consumos!B3172</f>
        <v>0</v>
      </c>
    </row>
    <row r="3173" spans="1:4" x14ac:dyDescent="0.15">
      <c r="A3173" t="str">
        <f>Consumos!K3173</f>
        <v>11900</v>
      </c>
      <c r="B3173">
        <f>Consumos!L3173</f>
        <v>0</v>
      </c>
      <c r="C3173" s="35">
        <f>Consumos!M3173</f>
        <v>0</v>
      </c>
      <c r="D3173" s="35">
        <f>Consumos!B3173</f>
        <v>0</v>
      </c>
    </row>
    <row r="3174" spans="1:4" x14ac:dyDescent="0.15">
      <c r="A3174" t="str">
        <f>Consumos!K3174</f>
        <v>11900</v>
      </c>
      <c r="B3174">
        <f>Consumos!L3174</f>
        <v>0</v>
      </c>
      <c r="C3174" s="35">
        <f>Consumos!M3174</f>
        <v>0</v>
      </c>
      <c r="D3174" s="35">
        <f>Consumos!B3174</f>
        <v>0</v>
      </c>
    </row>
    <row r="3175" spans="1:4" x14ac:dyDescent="0.15">
      <c r="A3175" t="str">
        <f>Consumos!K3175</f>
        <v>11900</v>
      </c>
      <c r="B3175">
        <f>Consumos!L3175</f>
        <v>0</v>
      </c>
      <c r="C3175" s="35">
        <f>Consumos!M3175</f>
        <v>0</v>
      </c>
      <c r="D3175" s="35">
        <f>Consumos!B3175</f>
        <v>0</v>
      </c>
    </row>
    <row r="3176" spans="1:4" x14ac:dyDescent="0.15">
      <c r="A3176" t="str">
        <f>Consumos!K3176</f>
        <v>11900</v>
      </c>
      <c r="B3176">
        <f>Consumos!L3176</f>
        <v>0</v>
      </c>
      <c r="C3176" s="35">
        <f>Consumos!M3176</f>
        <v>0</v>
      </c>
      <c r="D3176" s="35">
        <f>Consumos!B3176</f>
        <v>0</v>
      </c>
    </row>
    <row r="3177" spans="1:4" x14ac:dyDescent="0.15">
      <c r="A3177" t="str">
        <f>Consumos!K3177</f>
        <v>11900</v>
      </c>
      <c r="B3177">
        <f>Consumos!L3177</f>
        <v>0</v>
      </c>
      <c r="C3177" s="35">
        <f>Consumos!M3177</f>
        <v>0</v>
      </c>
      <c r="D3177" s="35">
        <f>Consumos!B3177</f>
        <v>0</v>
      </c>
    </row>
    <row r="3178" spans="1:4" x14ac:dyDescent="0.15">
      <c r="A3178" t="str">
        <f>Consumos!K3178</f>
        <v>11900</v>
      </c>
      <c r="B3178">
        <f>Consumos!L3178</f>
        <v>0</v>
      </c>
      <c r="C3178" s="35">
        <f>Consumos!M3178</f>
        <v>0</v>
      </c>
      <c r="D3178" s="35">
        <f>Consumos!B3178</f>
        <v>0</v>
      </c>
    </row>
    <row r="3179" spans="1:4" x14ac:dyDescent="0.15">
      <c r="A3179" t="str">
        <f>Consumos!K3179</f>
        <v>11900</v>
      </c>
      <c r="B3179">
        <f>Consumos!L3179</f>
        <v>0</v>
      </c>
      <c r="C3179" s="35">
        <f>Consumos!M3179</f>
        <v>0</v>
      </c>
      <c r="D3179" s="35">
        <f>Consumos!B3179</f>
        <v>0</v>
      </c>
    </row>
    <row r="3180" spans="1:4" x14ac:dyDescent="0.15">
      <c r="A3180" t="str">
        <f>Consumos!K3180</f>
        <v>11900</v>
      </c>
      <c r="B3180">
        <f>Consumos!L3180</f>
        <v>0</v>
      </c>
      <c r="C3180" s="35">
        <f>Consumos!M3180</f>
        <v>0</v>
      </c>
      <c r="D3180" s="35">
        <f>Consumos!B3180</f>
        <v>0</v>
      </c>
    </row>
    <row r="3181" spans="1:4" x14ac:dyDescent="0.15">
      <c r="A3181" t="str">
        <f>Consumos!K3181</f>
        <v>11900</v>
      </c>
      <c r="B3181">
        <f>Consumos!L3181</f>
        <v>0</v>
      </c>
      <c r="C3181" s="35">
        <f>Consumos!M3181</f>
        <v>0</v>
      </c>
      <c r="D3181" s="35">
        <f>Consumos!B3181</f>
        <v>0</v>
      </c>
    </row>
    <row r="3182" spans="1:4" x14ac:dyDescent="0.15">
      <c r="A3182" t="str">
        <f>Consumos!K3182</f>
        <v>11900</v>
      </c>
      <c r="B3182">
        <f>Consumos!L3182</f>
        <v>0</v>
      </c>
      <c r="C3182" s="35">
        <f>Consumos!M3182</f>
        <v>0</v>
      </c>
      <c r="D3182" s="35">
        <f>Consumos!B3182</f>
        <v>0</v>
      </c>
    </row>
    <row r="3183" spans="1:4" x14ac:dyDescent="0.15">
      <c r="A3183" t="str">
        <f>Consumos!K3183</f>
        <v>11900</v>
      </c>
      <c r="B3183">
        <f>Consumos!L3183</f>
        <v>0</v>
      </c>
      <c r="C3183" s="35">
        <f>Consumos!M3183</f>
        <v>0</v>
      </c>
      <c r="D3183" s="35">
        <f>Consumos!B3183</f>
        <v>0</v>
      </c>
    </row>
    <row r="3184" spans="1:4" x14ac:dyDescent="0.15">
      <c r="A3184" t="str">
        <f>Consumos!K3184</f>
        <v>11900</v>
      </c>
      <c r="B3184">
        <f>Consumos!L3184</f>
        <v>0</v>
      </c>
      <c r="C3184" s="35">
        <f>Consumos!M3184</f>
        <v>0</v>
      </c>
      <c r="D3184" s="35">
        <f>Consumos!B3184</f>
        <v>0</v>
      </c>
    </row>
    <row r="3185" spans="1:4" x14ac:dyDescent="0.15">
      <c r="A3185" t="str">
        <f>Consumos!K3185</f>
        <v>11900</v>
      </c>
      <c r="B3185">
        <f>Consumos!L3185</f>
        <v>0</v>
      </c>
      <c r="C3185" s="35">
        <f>Consumos!M3185</f>
        <v>0</v>
      </c>
      <c r="D3185" s="35">
        <f>Consumos!B3185</f>
        <v>0</v>
      </c>
    </row>
    <row r="3186" spans="1:4" x14ac:dyDescent="0.15">
      <c r="A3186" t="str">
        <f>Consumos!K3186</f>
        <v>11900</v>
      </c>
      <c r="B3186">
        <f>Consumos!L3186</f>
        <v>0</v>
      </c>
      <c r="C3186" s="35">
        <f>Consumos!M3186</f>
        <v>0</v>
      </c>
      <c r="D3186" s="35">
        <f>Consumos!B3186</f>
        <v>0</v>
      </c>
    </row>
    <row r="3187" spans="1:4" x14ac:dyDescent="0.15">
      <c r="A3187" t="str">
        <f>Consumos!K3187</f>
        <v>11900</v>
      </c>
      <c r="B3187">
        <f>Consumos!L3187</f>
        <v>0</v>
      </c>
      <c r="C3187" s="35">
        <f>Consumos!M3187</f>
        <v>0</v>
      </c>
      <c r="D3187" s="35">
        <f>Consumos!B3187</f>
        <v>0</v>
      </c>
    </row>
    <row r="3188" spans="1:4" x14ac:dyDescent="0.15">
      <c r="A3188" t="str">
        <f>Consumos!K3188</f>
        <v>11900</v>
      </c>
      <c r="B3188">
        <f>Consumos!L3188</f>
        <v>0</v>
      </c>
      <c r="C3188" s="35">
        <f>Consumos!M3188</f>
        <v>0</v>
      </c>
      <c r="D3188" s="35">
        <f>Consumos!B3188</f>
        <v>0</v>
      </c>
    </row>
    <row r="3189" spans="1:4" x14ac:dyDescent="0.15">
      <c r="A3189" t="str">
        <f>Consumos!K3189</f>
        <v>11900</v>
      </c>
      <c r="B3189">
        <f>Consumos!L3189</f>
        <v>0</v>
      </c>
      <c r="C3189" s="35">
        <f>Consumos!M3189</f>
        <v>0</v>
      </c>
      <c r="D3189" s="35">
        <f>Consumos!B3189</f>
        <v>0</v>
      </c>
    </row>
    <row r="3190" spans="1:4" x14ac:dyDescent="0.15">
      <c r="A3190" t="str">
        <f>Consumos!K3190</f>
        <v>11900</v>
      </c>
      <c r="B3190">
        <f>Consumos!L3190</f>
        <v>0</v>
      </c>
      <c r="C3190" s="35">
        <f>Consumos!M3190</f>
        <v>0</v>
      </c>
      <c r="D3190" s="35">
        <f>Consumos!B3190</f>
        <v>0</v>
      </c>
    </row>
    <row r="3191" spans="1:4" x14ac:dyDescent="0.15">
      <c r="A3191" t="str">
        <f>Consumos!K3191</f>
        <v>11900</v>
      </c>
      <c r="B3191">
        <f>Consumos!L3191</f>
        <v>0</v>
      </c>
      <c r="C3191" s="35">
        <f>Consumos!M3191</f>
        <v>0</v>
      </c>
      <c r="D3191" s="35">
        <f>Consumos!B3191</f>
        <v>0</v>
      </c>
    </row>
    <row r="3192" spans="1:4" x14ac:dyDescent="0.15">
      <c r="A3192" t="str">
        <f>Consumos!K3192</f>
        <v>11900</v>
      </c>
      <c r="B3192">
        <f>Consumos!L3192</f>
        <v>0</v>
      </c>
      <c r="C3192" s="35">
        <f>Consumos!M3192</f>
        <v>0</v>
      </c>
      <c r="D3192" s="35">
        <f>Consumos!B3192</f>
        <v>0</v>
      </c>
    </row>
    <row r="3193" spans="1:4" x14ac:dyDescent="0.15">
      <c r="A3193" t="str">
        <f>Consumos!K3193</f>
        <v>11900</v>
      </c>
      <c r="B3193">
        <f>Consumos!L3193</f>
        <v>0</v>
      </c>
      <c r="C3193" s="35">
        <f>Consumos!M3193</f>
        <v>0</v>
      </c>
      <c r="D3193" s="35">
        <f>Consumos!B3193</f>
        <v>0</v>
      </c>
    </row>
    <row r="3194" spans="1:4" x14ac:dyDescent="0.15">
      <c r="A3194" t="str">
        <f>Consumos!K3194</f>
        <v>11900</v>
      </c>
      <c r="B3194">
        <f>Consumos!L3194</f>
        <v>0</v>
      </c>
      <c r="C3194" s="35">
        <f>Consumos!M3194</f>
        <v>0</v>
      </c>
      <c r="D3194" s="35">
        <f>Consumos!B3194</f>
        <v>0</v>
      </c>
    </row>
    <row r="3195" spans="1:4" x14ac:dyDescent="0.15">
      <c r="A3195" t="str">
        <f>Consumos!K3195</f>
        <v>11900</v>
      </c>
      <c r="B3195">
        <f>Consumos!L3195</f>
        <v>0</v>
      </c>
      <c r="C3195" s="35">
        <f>Consumos!M3195</f>
        <v>0</v>
      </c>
      <c r="D3195" s="35">
        <f>Consumos!B3195</f>
        <v>0</v>
      </c>
    </row>
    <row r="3196" spans="1:4" x14ac:dyDescent="0.15">
      <c r="A3196" t="str">
        <f>Consumos!K3196</f>
        <v>11900</v>
      </c>
      <c r="B3196">
        <f>Consumos!L3196</f>
        <v>0</v>
      </c>
      <c r="C3196" s="35">
        <f>Consumos!M3196</f>
        <v>0</v>
      </c>
      <c r="D3196" s="35">
        <f>Consumos!B3196</f>
        <v>0</v>
      </c>
    </row>
    <row r="3197" spans="1:4" x14ac:dyDescent="0.15">
      <c r="A3197" t="str">
        <f>Consumos!K3197</f>
        <v>11900</v>
      </c>
      <c r="B3197">
        <f>Consumos!L3197</f>
        <v>0</v>
      </c>
      <c r="C3197" s="35">
        <f>Consumos!M3197</f>
        <v>0</v>
      </c>
      <c r="D3197" s="35">
        <f>Consumos!B3197</f>
        <v>0</v>
      </c>
    </row>
    <row r="3198" spans="1:4" x14ac:dyDescent="0.15">
      <c r="A3198" t="str">
        <f>Consumos!K3198</f>
        <v>11900</v>
      </c>
      <c r="B3198">
        <f>Consumos!L3198</f>
        <v>0</v>
      </c>
      <c r="C3198" s="35">
        <f>Consumos!M3198</f>
        <v>0</v>
      </c>
      <c r="D3198" s="35">
        <f>Consumos!B3198</f>
        <v>0</v>
      </c>
    </row>
    <row r="3199" spans="1:4" x14ac:dyDescent="0.15">
      <c r="A3199" t="str">
        <f>Consumos!K3199</f>
        <v>11900</v>
      </c>
      <c r="B3199">
        <f>Consumos!L3199</f>
        <v>0</v>
      </c>
      <c r="C3199" s="35">
        <f>Consumos!M3199</f>
        <v>0</v>
      </c>
      <c r="D3199" s="35">
        <f>Consumos!B3199</f>
        <v>0</v>
      </c>
    </row>
    <row r="3200" spans="1:4" x14ac:dyDescent="0.15">
      <c r="A3200" t="str">
        <f>Consumos!K3200</f>
        <v>11900</v>
      </c>
      <c r="B3200">
        <f>Consumos!L3200</f>
        <v>0</v>
      </c>
      <c r="C3200" s="35">
        <f>Consumos!M3200</f>
        <v>0</v>
      </c>
      <c r="D3200" s="35">
        <f>Consumos!B3200</f>
        <v>0</v>
      </c>
    </row>
    <row r="3201" spans="1:4" x14ac:dyDescent="0.15">
      <c r="A3201" t="str">
        <f>Consumos!K3201</f>
        <v>11900</v>
      </c>
      <c r="B3201">
        <f>Consumos!L3201</f>
        <v>0</v>
      </c>
      <c r="C3201" s="35">
        <f>Consumos!M3201</f>
        <v>0</v>
      </c>
      <c r="D3201" s="35">
        <f>Consumos!B3201</f>
        <v>0</v>
      </c>
    </row>
    <row r="3202" spans="1:4" x14ac:dyDescent="0.15">
      <c r="A3202" t="str">
        <f>Consumos!K3202</f>
        <v>11900</v>
      </c>
      <c r="B3202">
        <f>Consumos!L3202</f>
        <v>0</v>
      </c>
      <c r="C3202" s="35">
        <f>Consumos!M3202</f>
        <v>0</v>
      </c>
      <c r="D3202" s="35">
        <f>Consumos!B3202</f>
        <v>0</v>
      </c>
    </row>
    <row r="3203" spans="1:4" x14ac:dyDescent="0.15">
      <c r="A3203" t="str">
        <f>Consumos!K3203</f>
        <v>11900</v>
      </c>
      <c r="B3203">
        <f>Consumos!L3203</f>
        <v>0</v>
      </c>
      <c r="C3203" s="35">
        <f>Consumos!M3203</f>
        <v>0</v>
      </c>
      <c r="D3203" s="35">
        <f>Consumos!B3203</f>
        <v>0</v>
      </c>
    </row>
    <row r="3204" spans="1:4" x14ac:dyDescent="0.15">
      <c r="A3204" t="str">
        <f>Consumos!K3204</f>
        <v>11900</v>
      </c>
      <c r="B3204">
        <f>Consumos!L3204</f>
        <v>0</v>
      </c>
      <c r="C3204" s="35">
        <f>Consumos!M3204</f>
        <v>0</v>
      </c>
      <c r="D3204" s="35">
        <f>Consumos!B3204</f>
        <v>0</v>
      </c>
    </row>
    <row r="3205" spans="1:4" x14ac:dyDescent="0.15">
      <c r="A3205" t="str">
        <f>Consumos!K3205</f>
        <v>11900</v>
      </c>
      <c r="B3205">
        <f>Consumos!L3205</f>
        <v>0</v>
      </c>
      <c r="C3205" s="35">
        <f>Consumos!M3205</f>
        <v>0</v>
      </c>
      <c r="D3205" s="35">
        <f>Consumos!B3205</f>
        <v>0</v>
      </c>
    </row>
    <row r="3206" spans="1:4" x14ac:dyDescent="0.15">
      <c r="A3206" t="str">
        <f>Consumos!K3206</f>
        <v>11900</v>
      </c>
      <c r="B3206">
        <f>Consumos!L3206</f>
        <v>0</v>
      </c>
      <c r="C3206" s="35">
        <f>Consumos!M3206</f>
        <v>0</v>
      </c>
      <c r="D3206" s="35">
        <f>Consumos!B3206</f>
        <v>0</v>
      </c>
    </row>
    <row r="3207" spans="1:4" x14ac:dyDescent="0.15">
      <c r="A3207" t="str">
        <f>Consumos!K3207</f>
        <v>11900</v>
      </c>
      <c r="B3207">
        <f>Consumos!L3207</f>
        <v>0</v>
      </c>
      <c r="C3207" s="35">
        <f>Consumos!M3207</f>
        <v>0</v>
      </c>
      <c r="D3207" s="35">
        <f>Consumos!B3207</f>
        <v>0</v>
      </c>
    </row>
    <row r="3208" spans="1:4" x14ac:dyDescent="0.15">
      <c r="A3208" t="str">
        <f>Consumos!K3208</f>
        <v>11900</v>
      </c>
      <c r="B3208">
        <f>Consumos!L3208</f>
        <v>0</v>
      </c>
      <c r="C3208" s="35">
        <f>Consumos!M3208</f>
        <v>0</v>
      </c>
      <c r="D3208" s="35">
        <f>Consumos!B3208</f>
        <v>0</v>
      </c>
    </row>
    <row r="3209" spans="1:4" x14ac:dyDescent="0.15">
      <c r="A3209" t="str">
        <f>Consumos!K3209</f>
        <v>11900</v>
      </c>
      <c r="B3209">
        <f>Consumos!L3209</f>
        <v>0</v>
      </c>
      <c r="C3209" s="35">
        <f>Consumos!M3209</f>
        <v>0</v>
      </c>
      <c r="D3209" s="35">
        <f>Consumos!B3209</f>
        <v>0</v>
      </c>
    </row>
    <row r="3210" spans="1:4" x14ac:dyDescent="0.15">
      <c r="A3210" t="str">
        <f>Consumos!K3210</f>
        <v>11900</v>
      </c>
      <c r="B3210">
        <f>Consumos!L3210</f>
        <v>0</v>
      </c>
      <c r="C3210" s="35">
        <f>Consumos!M3210</f>
        <v>0</v>
      </c>
      <c r="D3210" s="35">
        <f>Consumos!B3210</f>
        <v>0</v>
      </c>
    </row>
    <row r="3211" spans="1:4" x14ac:dyDescent="0.15">
      <c r="A3211" t="str">
        <f>Consumos!K3211</f>
        <v>11900</v>
      </c>
      <c r="B3211">
        <f>Consumos!L3211</f>
        <v>0</v>
      </c>
      <c r="C3211" s="35">
        <f>Consumos!M3211</f>
        <v>0</v>
      </c>
      <c r="D3211" s="35">
        <f>Consumos!B3211</f>
        <v>0</v>
      </c>
    </row>
    <row r="3212" spans="1:4" x14ac:dyDescent="0.15">
      <c r="A3212" t="str">
        <f>Consumos!K3212</f>
        <v>11900</v>
      </c>
      <c r="B3212">
        <f>Consumos!L3212</f>
        <v>0</v>
      </c>
      <c r="C3212" s="35">
        <f>Consumos!M3212</f>
        <v>0</v>
      </c>
      <c r="D3212" s="35">
        <f>Consumos!B3212</f>
        <v>0</v>
      </c>
    </row>
    <row r="3213" spans="1:4" x14ac:dyDescent="0.15">
      <c r="A3213" t="str">
        <f>Consumos!K3213</f>
        <v>11900</v>
      </c>
      <c r="B3213">
        <f>Consumos!L3213</f>
        <v>0</v>
      </c>
      <c r="C3213" s="35">
        <f>Consumos!M3213</f>
        <v>0</v>
      </c>
      <c r="D3213" s="35">
        <f>Consumos!B3213</f>
        <v>0</v>
      </c>
    </row>
    <row r="3214" spans="1:4" x14ac:dyDescent="0.15">
      <c r="A3214" t="str">
        <f>Consumos!K3214</f>
        <v>11900</v>
      </c>
      <c r="B3214">
        <f>Consumos!L3214</f>
        <v>0</v>
      </c>
      <c r="C3214" s="35">
        <f>Consumos!M3214</f>
        <v>0</v>
      </c>
      <c r="D3214" s="35">
        <f>Consumos!B3214</f>
        <v>0</v>
      </c>
    </row>
    <row r="3215" spans="1:4" x14ac:dyDescent="0.15">
      <c r="A3215" t="str">
        <f>Consumos!K3215</f>
        <v>11900</v>
      </c>
      <c r="B3215">
        <f>Consumos!L3215</f>
        <v>0</v>
      </c>
      <c r="C3215" s="35">
        <f>Consumos!M3215</f>
        <v>0</v>
      </c>
      <c r="D3215" s="35">
        <f>Consumos!B3215</f>
        <v>0</v>
      </c>
    </row>
    <row r="3216" spans="1:4" x14ac:dyDescent="0.15">
      <c r="A3216" t="str">
        <f>Consumos!K3216</f>
        <v>11900</v>
      </c>
      <c r="B3216">
        <f>Consumos!L3216</f>
        <v>0</v>
      </c>
      <c r="C3216" s="35">
        <f>Consumos!M3216</f>
        <v>0</v>
      </c>
      <c r="D3216" s="35">
        <f>Consumos!B3216</f>
        <v>0</v>
      </c>
    </row>
    <row r="3217" spans="1:4" x14ac:dyDescent="0.15">
      <c r="A3217" t="str">
        <f>Consumos!K3217</f>
        <v>11900</v>
      </c>
      <c r="B3217">
        <f>Consumos!L3217</f>
        <v>0</v>
      </c>
      <c r="C3217" s="35">
        <f>Consumos!M3217</f>
        <v>0</v>
      </c>
      <c r="D3217" s="35">
        <f>Consumos!B3217</f>
        <v>0</v>
      </c>
    </row>
    <row r="3218" spans="1:4" x14ac:dyDescent="0.15">
      <c r="A3218" t="str">
        <f>Consumos!K3218</f>
        <v>11900</v>
      </c>
      <c r="B3218">
        <f>Consumos!L3218</f>
        <v>0</v>
      </c>
      <c r="C3218" s="35">
        <f>Consumos!M3218</f>
        <v>0</v>
      </c>
      <c r="D3218" s="35">
        <f>Consumos!B3218</f>
        <v>0</v>
      </c>
    </row>
    <row r="3219" spans="1:4" x14ac:dyDescent="0.15">
      <c r="A3219" t="str">
        <f>Consumos!K3219</f>
        <v>11900</v>
      </c>
      <c r="B3219">
        <f>Consumos!L3219</f>
        <v>0</v>
      </c>
      <c r="C3219" s="35">
        <f>Consumos!M3219</f>
        <v>0</v>
      </c>
      <c r="D3219" s="35">
        <f>Consumos!B3219</f>
        <v>0</v>
      </c>
    </row>
    <row r="3220" spans="1:4" x14ac:dyDescent="0.15">
      <c r="A3220" t="str">
        <f>Consumos!K3220</f>
        <v>11900</v>
      </c>
      <c r="B3220">
        <f>Consumos!L3220</f>
        <v>0</v>
      </c>
      <c r="C3220" s="35">
        <f>Consumos!M3220</f>
        <v>0</v>
      </c>
      <c r="D3220" s="35">
        <f>Consumos!B3220</f>
        <v>0</v>
      </c>
    </row>
    <row r="3221" spans="1:4" x14ac:dyDescent="0.15">
      <c r="A3221" t="str">
        <f>Consumos!K3221</f>
        <v>11900</v>
      </c>
      <c r="B3221">
        <f>Consumos!L3221</f>
        <v>0</v>
      </c>
      <c r="C3221" s="35">
        <f>Consumos!M3221</f>
        <v>0</v>
      </c>
      <c r="D3221" s="35">
        <f>Consumos!B3221</f>
        <v>0</v>
      </c>
    </row>
    <row r="3222" spans="1:4" x14ac:dyDescent="0.15">
      <c r="A3222" t="str">
        <f>Consumos!K3222</f>
        <v>11900</v>
      </c>
      <c r="B3222">
        <f>Consumos!L3222</f>
        <v>0</v>
      </c>
      <c r="C3222" s="35">
        <f>Consumos!M3222</f>
        <v>0</v>
      </c>
      <c r="D3222" s="35">
        <f>Consumos!B3222</f>
        <v>0</v>
      </c>
    </row>
    <row r="3223" spans="1:4" x14ac:dyDescent="0.15">
      <c r="A3223" t="str">
        <f>Consumos!K3223</f>
        <v>11900</v>
      </c>
      <c r="B3223">
        <f>Consumos!L3223</f>
        <v>0</v>
      </c>
      <c r="C3223" s="35">
        <f>Consumos!M3223</f>
        <v>0</v>
      </c>
      <c r="D3223" s="35">
        <f>Consumos!B3223</f>
        <v>0</v>
      </c>
    </row>
    <row r="3224" spans="1:4" x14ac:dyDescent="0.15">
      <c r="A3224" t="str">
        <f>Consumos!K3224</f>
        <v>11900</v>
      </c>
      <c r="B3224">
        <f>Consumos!L3224</f>
        <v>0</v>
      </c>
      <c r="C3224" s="35">
        <f>Consumos!M3224</f>
        <v>0</v>
      </c>
      <c r="D3224" s="35">
        <f>Consumos!B3224</f>
        <v>0</v>
      </c>
    </row>
    <row r="3225" spans="1:4" x14ac:dyDescent="0.15">
      <c r="A3225" t="str">
        <f>Consumos!K3225</f>
        <v>11900</v>
      </c>
      <c r="B3225">
        <f>Consumos!L3225</f>
        <v>0</v>
      </c>
      <c r="C3225" s="35">
        <f>Consumos!M3225</f>
        <v>0</v>
      </c>
      <c r="D3225" s="35">
        <f>Consumos!B3225</f>
        <v>0</v>
      </c>
    </row>
    <row r="3226" spans="1:4" x14ac:dyDescent="0.15">
      <c r="A3226" t="str">
        <f>Consumos!K3226</f>
        <v>11900</v>
      </c>
      <c r="B3226">
        <f>Consumos!L3226</f>
        <v>0</v>
      </c>
      <c r="C3226" s="35">
        <f>Consumos!M3226</f>
        <v>0</v>
      </c>
      <c r="D3226" s="35">
        <f>Consumos!B3226</f>
        <v>0</v>
      </c>
    </row>
    <row r="3227" spans="1:4" x14ac:dyDescent="0.15">
      <c r="A3227" t="str">
        <f>Consumos!K3227</f>
        <v>11900</v>
      </c>
      <c r="B3227">
        <f>Consumos!L3227</f>
        <v>0</v>
      </c>
      <c r="C3227" s="35">
        <f>Consumos!M3227</f>
        <v>0</v>
      </c>
      <c r="D3227" s="35">
        <f>Consumos!B3227</f>
        <v>0</v>
      </c>
    </row>
    <row r="3228" spans="1:4" x14ac:dyDescent="0.15">
      <c r="A3228" t="str">
        <f>Consumos!K3228</f>
        <v>11900</v>
      </c>
      <c r="B3228">
        <f>Consumos!L3228</f>
        <v>0</v>
      </c>
      <c r="C3228" s="35">
        <f>Consumos!M3228</f>
        <v>0</v>
      </c>
      <c r="D3228" s="35">
        <f>Consumos!B3228</f>
        <v>0</v>
      </c>
    </row>
    <row r="3229" spans="1:4" x14ac:dyDescent="0.15">
      <c r="A3229" t="str">
        <f>Consumos!K3229</f>
        <v>11900</v>
      </c>
      <c r="B3229">
        <f>Consumos!L3229</f>
        <v>0</v>
      </c>
      <c r="C3229" s="35">
        <f>Consumos!M3229</f>
        <v>0</v>
      </c>
      <c r="D3229" s="35">
        <f>Consumos!B3229</f>
        <v>0</v>
      </c>
    </row>
    <row r="3230" spans="1:4" x14ac:dyDescent="0.15">
      <c r="A3230" t="str">
        <f>Consumos!K3230</f>
        <v>11900</v>
      </c>
      <c r="B3230">
        <f>Consumos!L3230</f>
        <v>0</v>
      </c>
      <c r="C3230" s="35">
        <f>Consumos!M3230</f>
        <v>0</v>
      </c>
      <c r="D3230" s="35">
        <f>Consumos!B3230</f>
        <v>0</v>
      </c>
    </row>
    <row r="3231" spans="1:4" x14ac:dyDescent="0.15">
      <c r="A3231" t="str">
        <f>Consumos!K3231</f>
        <v>11900</v>
      </c>
      <c r="B3231">
        <f>Consumos!L3231</f>
        <v>0</v>
      </c>
      <c r="C3231" s="35">
        <f>Consumos!M3231</f>
        <v>0</v>
      </c>
      <c r="D3231" s="35">
        <f>Consumos!B3231</f>
        <v>0</v>
      </c>
    </row>
    <row r="3232" spans="1:4" x14ac:dyDescent="0.15">
      <c r="A3232" t="str">
        <f>Consumos!K3232</f>
        <v>11900</v>
      </c>
      <c r="B3232">
        <f>Consumos!L3232</f>
        <v>0</v>
      </c>
      <c r="C3232" s="35">
        <f>Consumos!M3232</f>
        <v>0</v>
      </c>
      <c r="D3232" s="35">
        <f>Consumos!B3232</f>
        <v>0</v>
      </c>
    </row>
    <row r="3233" spans="1:4" x14ac:dyDescent="0.15">
      <c r="A3233" t="str">
        <f>Consumos!K3233</f>
        <v>11900</v>
      </c>
      <c r="B3233">
        <f>Consumos!L3233</f>
        <v>0</v>
      </c>
      <c r="C3233" s="35">
        <f>Consumos!M3233</f>
        <v>0</v>
      </c>
      <c r="D3233" s="35">
        <f>Consumos!B3233</f>
        <v>0</v>
      </c>
    </row>
    <row r="3234" spans="1:4" x14ac:dyDescent="0.15">
      <c r="A3234" t="str">
        <f>Consumos!K3234</f>
        <v>11900</v>
      </c>
      <c r="B3234">
        <f>Consumos!L3234</f>
        <v>0</v>
      </c>
      <c r="C3234" s="35">
        <f>Consumos!M3234</f>
        <v>0</v>
      </c>
      <c r="D3234" s="35">
        <f>Consumos!B3234</f>
        <v>0</v>
      </c>
    </row>
    <row r="3235" spans="1:4" x14ac:dyDescent="0.15">
      <c r="A3235" t="str">
        <f>Consumos!K3235</f>
        <v>11900</v>
      </c>
      <c r="B3235">
        <f>Consumos!L3235</f>
        <v>0</v>
      </c>
      <c r="C3235" s="35">
        <f>Consumos!M3235</f>
        <v>0</v>
      </c>
      <c r="D3235" s="35">
        <f>Consumos!B3235</f>
        <v>0</v>
      </c>
    </row>
    <row r="3236" spans="1:4" x14ac:dyDescent="0.15">
      <c r="A3236" t="str">
        <f>Consumos!K3236</f>
        <v>11900</v>
      </c>
      <c r="B3236">
        <f>Consumos!L3236</f>
        <v>0</v>
      </c>
      <c r="C3236" s="35">
        <f>Consumos!M3236</f>
        <v>0</v>
      </c>
      <c r="D3236" s="35">
        <f>Consumos!B3236</f>
        <v>0</v>
      </c>
    </row>
    <row r="3237" spans="1:4" x14ac:dyDescent="0.15">
      <c r="A3237" t="str">
        <f>Consumos!K3237</f>
        <v>11900</v>
      </c>
      <c r="B3237">
        <f>Consumos!L3237</f>
        <v>0</v>
      </c>
      <c r="C3237" s="35">
        <f>Consumos!M3237</f>
        <v>0</v>
      </c>
      <c r="D3237" s="35">
        <f>Consumos!B3237</f>
        <v>0</v>
      </c>
    </row>
    <row r="3238" spans="1:4" x14ac:dyDescent="0.15">
      <c r="A3238" t="str">
        <f>Consumos!K3238</f>
        <v>11900</v>
      </c>
      <c r="B3238">
        <f>Consumos!L3238</f>
        <v>0</v>
      </c>
      <c r="C3238" s="35">
        <f>Consumos!M3238</f>
        <v>0</v>
      </c>
      <c r="D3238" s="35">
        <f>Consumos!B3238</f>
        <v>0</v>
      </c>
    </row>
    <row r="3239" spans="1:4" x14ac:dyDescent="0.15">
      <c r="A3239" t="str">
        <f>Consumos!K3239</f>
        <v>11900</v>
      </c>
      <c r="B3239">
        <f>Consumos!L3239</f>
        <v>0</v>
      </c>
      <c r="C3239" s="35">
        <f>Consumos!M3239</f>
        <v>0</v>
      </c>
      <c r="D3239" s="35">
        <f>Consumos!B3239</f>
        <v>0</v>
      </c>
    </row>
    <row r="3240" spans="1:4" x14ac:dyDescent="0.15">
      <c r="A3240" t="str">
        <f>Consumos!K3240</f>
        <v>11900</v>
      </c>
      <c r="B3240">
        <f>Consumos!L3240</f>
        <v>0</v>
      </c>
      <c r="C3240" s="35">
        <f>Consumos!M3240</f>
        <v>0</v>
      </c>
      <c r="D3240" s="35">
        <f>Consumos!B3240</f>
        <v>0</v>
      </c>
    </row>
    <row r="3241" spans="1:4" x14ac:dyDescent="0.15">
      <c r="A3241" t="str">
        <f>Consumos!K3241</f>
        <v>11900</v>
      </c>
      <c r="B3241">
        <f>Consumos!L3241</f>
        <v>0</v>
      </c>
      <c r="C3241" s="35">
        <f>Consumos!M3241</f>
        <v>0</v>
      </c>
      <c r="D3241" s="35">
        <f>Consumos!B3241</f>
        <v>0</v>
      </c>
    </row>
    <row r="3242" spans="1:4" x14ac:dyDescent="0.15">
      <c r="A3242" t="str">
        <f>Consumos!K3242</f>
        <v>11900</v>
      </c>
      <c r="B3242">
        <f>Consumos!L3242</f>
        <v>0</v>
      </c>
      <c r="C3242" s="35">
        <f>Consumos!M3242</f>
        <v>0</v>
      </c>
      <c r="D3242" s="35">
        <f>Consumos!B3242</f>
        <v>0</v>
      </c>
    </row>
    <row r="3243" spans="1:4" x14ac:dyDescent="0.15">
      <c r="A3243" t="str">
        <f>Consumos!K3243</f>
        <v>11900</v>
      </c>
      <c r="B3243">
        <f>Consumos!L3243</f>
        <v>0</v>
      </c>
      <c r="C3243" s="35">
        <f>Consumos!M3243</f>
        <v>0</v>
      </c>
      <c r="D3243" s="35">
        <f>Consumos!B3243</f>
        <v>0</v>
      </c>
    </row>
    <row r="3244" spans="1:4" x14ac:dyDescent="0.15">
      <c r="A3244" t="str">
        <f>Consumos!K3244</f>
        <v>11900</v>
      </c>
      <c r="B3244">
        <f>Consumos!L3244</f>
        <v>0</v>
      </c>
      <c r="C3244" s="35">
        <f>Consumos!M3244</f>
        <v>0</v>
      </c>
      <c r="D3244" s="35">
        <f>Consumos!B3244</f>
        <v>0</v>
      </c>
    </row>
    <row r="3245" spans="1:4" x14ac:dyDescent="0.15">
      <c r="A3245" t="str">
        <f>Consumos!K3245</f>
        <v>11900</v>
      </c>
      <c r="B3245">
        <f>Consumos!L3245</f>
        <v>0</v>
      </c>
      <c r="C3245" s="35">
        <f>Consumos!M3245</f>
        <v>0</v>
      </c>
      <c r="D3245" s="35">
        <f>Consumos!B3245</f>
        <v>0</v>
      </c>
    </row>
    <row r="3246" spans="1:4" x14ac:dyDescent="0.15">
      <c r="A3246" t="str">
        <f>Consumos!K3246</f>
        <v>11900</v>
      </c>
      <c r="B3246">
        <f>Consumos!L3246</f>
        <v>0</v>
      </c>
      <c r="C3246" s="35">
        <f>Consumos!M3246</f>
        <v>0</v>
      </c>
      <c r="D3246" s="35">
        <f>Consumos!B3246</f>
        <v>0</v>
      </c>
    </row>
    <row r="3247" spans="1:4" x14ac:dyDescent="0.15">
      <c r="A3247" t="str">
        <f>Consumos!K3247</f>
        <v>11900</v>
      </c>
      <c r="B3247">
        <f>Consumos!L3247</f>
        <v>0</v>
      </c>
      <c r="C3247" s="35">
        <f>Consumos!M3247</f>
        <v>0</v>
      </c>
      <c r="D3247" s="35">
        <f>Consumos!B3247</f>
        <v>0</v>
      </c>
    </row>
    <row r="3248" spans="1:4" x14ac:dyDescent="0.15">
      <c r="A3248" t="str">
        <f>Consumos!K3248</f>
        <v>11900</v>
      </c>
      <c r="B3248">
        <f>Consumos!L3248</f>
        <v>0</v>
      </c>
      <c r="C3248" s="35">
        <f>Consumos!M3248</f>
        <v>0</v>
      </c>
      <c r="D3248" s="35">
        <f>Consumos!B3248</f>
        <v>0</v>
      </c>
    </row>
    <row r="3249" spans="1:4" x14ac:dyDescent="0.15">
      <c r="A3249" t="str">
        <f>Consumos!K3249</f>
        <v>11900</v>
      </c>
      <c r="B3249">
        <f>Consumos!L3249</f>
        <v>0</v>
      </c>
      <c r="C3249" s="35">
        <f>Consumos!M3249</f>
        <v>0</v>
      </c>
      <c r="D3249" s="35">
        <f>Consumos!B3249</f>
        <v>0</v>
      </c>
    </row>
    <row r="3250" spans="1:4" x14ac:dyDescent="0.15">
      <c r="A3250" t="str">
        <f>Consumos!K3250</f>
        <v>11900</v>
      </c>
      <c r="B3250">
        <f>Consumos!L3250</f>
        <v>0</v>
      </c>
      <c r="C3250" s="35">
        <f>Consumos!M3250</f>
        <v>0</v>
      </c>
      <c r="D3250" s="35">
        <f>Consumos!B3250</f>
        <v>0</v>
      </c>
    </row>
    <row r="3251" spans="1:4" x14ac:dyDescent="0.15">
      <c r="A3251" t="str">
        <f>Consumos!K3251</f>
        <v>11900</v>
      </c>
      <c r="B3251">
        <f>Consumos!L3251</f>
        <v>0</v>
      </c>
      <c r="C3251" s="35">
        <f>Consumos!M3251</f>
        <v>0</v>
      </c>
      <c r="D3251" s="35">
        <f>Consumos!B3251</f>
        <v>0</v>
      </c>
    </row>
    <row r="3252" spans="1:4" x14ac:dyDescent="0.15">
      <c r="A3252" t="str">
        <f>Consumos!K3252</f>
        <v>11900</v>
      </c>
      <c r="B3252">
        <f>Consumos!L3252</f>
        <v>0</v>
      </c>
      <c r="C3252" s="35">
        <f>Consumos!M3252</f>
        <v>0</v>
      </c>
      <c r="D3252" s="35">
        <f>Consumos!B3252</f>
        <v>0</v>
      </c>
    </row>
    <row r="3253" spans="1:4" x14ac:dyDescent="0.15">
      <c r="A3253" t="str">
        <f>Consumos!K3253</f>
        <v>11900</v>
      </c>
      <c r="B3253">
        <f>Consumos!L3253</f>
        <v>0</v>
      </c>
      <c r="C3253" s="35">
        <f>Consumos!M3253</f>
        <v>0</v>
      </c>
      <c r="D3253" s="35">
        <f>Consumos!B3253</f>
        <v>0</v>
      </c>
    </row>
    <row r="3254" spans="1:4" x14ac:dyDescent="0.15">
      <c r="A3254" t="str">
        <f>Consumos!K3254</f>
        <v>11900</v>
      </c>
      <c r="B3254">
        <f>Consumos!L3254</f>
        <v>0</v>
      </c>
      <c r="C3254" s="35">
        <f>Consumos!M3254</f>
        <v>0</v>
      </c>
      <c r="D3254" s="35">
        <f>Consumos!B3254</f>
        <v>0</v>
      </c>
    </row>
    <row r="3255" spans="1:4" x14ac:dyDescent="0.15">
      <c r="A3255" t="str">
        <f>Consumos!K3255</f>
        <v>11900</v>
      </c>
      <c r="B3255">
        <f>Consumos!L3255</f>
        <v>0</v>
      </c>
      <c r="C3255" s="35">
        <f>Consumos!M3255</f>
        <v>0</v>
      </c>
      <c r="D3255" s="35">
        <f>Consumos!B3255</f>
        <v>0</v>
      </c>
    </row>
    <row r="3256" spans="1:4" x14ac:dyDescent="0.15">
      <c r="A3256" t="str">
        <f>Consumos!K3256</f>
        <v>11900</v>
      </c>
      <c r="B3256">
        <f>Consumos!L3256</f>
        <v>0</v>
      </c>
      <c r="C3256" s="35">
        <f>Consumos!M3256</f>
        <v>0</v>
      </c>
      <c r="D3256" s="35">
        <f>Consumos!B3256</f>
        <v>0</v>
      </c>
    </row>
    <row r="3257" spans="1:4" x14ac:dyDescent="0.15">
      <c r="A3257" t="str">
        <f>Consumos!K3257</f>
        <v>11900</v>
      </c>
      <c r="B3257">
        <f>Consumos!L3257</f>
        <v>0</v>
      </c>
      <c r="C3257" s="35">
        <f>Consumos!M3257</f>
        <v>0</v>
      </c>
      <c r="D3257" s="35">
        <f>Consumos!B3257</f>
        <v>0</v>
      </c>
    </row>
    <row r="3258" spans="1:4" x14ac:dyDescent="0.15">
      <c r="A3258" t="str">
        <f>Consumos!K3258</f>
        <v>11900</v>
      </c>
      <c r="B3258">
        <f>Consumos!L3258</f>
        <v>0</v>
      </c>
      <c r="C3258" s="35">
        <f>Consumos!M3258</f>
        <v>0</v>
      </c>
      <c r="D3258" s="35">
        <f>Consumos!B3258</f>
        <v>0</v>
      </c>
    </row>
    <row r="3259" spans="1:4" x14ac:dyDescent="0.15">
      <c r="A3259" t="str">
        <f>Consumos!K3259</f>
        <v>11900</v>
      </c>
      <c r="B3259">
        <f>Consumos!L3259</f>
        <v>0</v>
      </c>
      <c r="C3259" s="35">
        <f>Consumos!M3259</f>
        <v>0</v>
      </c>
      <c r="D3259" s="35">
        <f>Consumos!B3259</f>
        <v>0</v>
      </c>
    </row>
    <row r="3260" spans="1:4" x14ac:dyDescent="0.15">
      <c r="A3260" t="str">
        <f>Consumos!K3260</f>
        <v>11900</v>
      </c>
      <c r="B3260">
        <f>Consumos!L3260</f>
        <v>0</v>
      </c>
      <c r="C3260" s="35">
        <f>Consumos!M3260</f>
        <v>0</v>
      </c>
      <c r="D3260" s="35">
        <f>Consumos!B3260</f>
        <v>0</v>
      </c>
    </row>
    <row r="3261" spans="1:4" x14ac:dyDescent="0.15">
      <c r="A3261" t="str">
        <f>Consumos!K3261</f>
        <v>11900</v>
      </c>
      <c r="B3261">
        <f>Consumos!L3261</f>
        <v>0</v>
      </c>
      <c r="C3261" s="35">
        <f>Consumos!M3261</f>
        <v>0</v>
      </c>
      <c r="D3261" s="35">
        <f>Consumos!B3261</f>
        <v>0</v>
      </c>
    </row>
    <row r="3262" spans="1:4" x14ac:dyDescent="0.15">
      <c r="A3262" t="str">
        <f>Consumos!K3262</f>
        <v>11900</v>
      </c>
      <c r="B3262">
        <f>Consumos!L3262</f>
        <v>0</v>
      </c>
      <c r="C3262" s="35">
        <f>Consumos!M3262</f>
        <v>0</v>
      </c>
      <c r="D3262" s="35">
        <f>Consumos!B3262</f>
        <v>0</v>
      </c>
    </row>
    <row r="3263" spans="1:4" x14ac:dyDescent="0.15">
      <c r="A3263" t="str">
        <f>Consumos!K3263</f>
        <v>11900</v>
      </c>
      <c r="B3263">
        <f>Consumos!L3263</f>
        <v>0</v>
      </c>
      <c r="C3263" s="35">
        <f>Consumos!M3263</f>
        <v>0</v>
      </c>
      <c r="D3263" s="35">
        <f>Consumos!B3263</f>
        <v>0</v>
      </c>
    </row>
    <row r="3264" spans="1:4" x14ac:dyDescent="0.15">
      <c r="A3264" t="str">
        <f>Consumos!K3264</f>
        <v>11900</v>
      </c>
      <c r="B3264">
        <f>Consumos!L3264</f>
        <v>0</v>
      </c>
      <c r="C3264" s="35">
        <f>Consumos!M3264</f>
        <v>0</v>
      </c>
      <c r="D3264" s="35">
        <f>Consumos!B3264</f>
        <v>0</v>
      </c>
    </row>
    <row r="3265" spans="1:4" x14ac:dyDescent="0.15">
      <c r="A3265" t="str">
        <f>Consumos!K3265</f>
        <v>11900</v>
      </c>
      <c r="B3265">
        <f>Consumos!L3265</f>
        <v>0</v>
      </c>
      <c r="C3265" s="35">
        <f>Consumos!M3265</f>
        <v>0</v>
      </c>
      <c r="D3265" s="35">
        <f>Consumos!B3265</f>
        <v>0</v>
      </c>
    </row>
    <row r="3266" spans="1:4" x14ac:dyDescent="0.15">
      <c r="A3266" t="str">
        <f>Consumos!K3266</f>
        <v>11900</v>
      </c>
      <c r="B3266">
        <f>Consumos!L3266</f>
        <v>0</v>
      </c>
      <c r="C3266" s="35">
        <f>Consumos!M3266</f>
        <v>0</v>
      </c>
      <c r="D3266" s="35">
        <f>Consumos!B3266</f>
        <v>0</v>
      </c>
    </row>
    <row r="3267" spans="1:4" x14ac:dyDescent="0.15">
      <c r="A3267" t="str">
        <f>Consumos!K3267</f>
        <v>11900</v>
      </c>
      <c r="B3267">
        <f>Consumos!L3267</f>
        <v>0</v>
      </c>
      <c r="C3267" s="35">
        <f>Consumos!M3267</f>
        <v>0</v>
      </c>
      <c r="D3267" s="35">
        <f>Consumos!B3267</f>
        <v>0</v>
      </c>
    </row>
    <row r="3268" spans="1:4" x14ac:dyDescent="0.15">
      <c r="A3268" t="str">
        <f>Consumos!K3268</f>
        <v>11900</v>
      </c>
      <c r="B3268">
        <f>Consumos!L3268</f>
        <v>0</v>
      </c>
      <c r="C3268" s="35">
        <f>Consumos!M3268</f>
        <v>0</v>
      </c>
      <c r="D3268" s="35">
        <f>Consumos!B3268</f>
        <v>0</v>
      </c>
    </row>
    <row r="3269" spans="1:4" x14ac:dyDescent="0.15">
      <c r="A3269" t="str">
        <f>Consumos!K3269</f>
        <v>11900</v>
      </c>
      <c r="B3269">
        <f>Consumos!L3269</f>
        <v>0</v>
      </c>
      <c r="C3269" s="35">
        <f>Consumos!M3269</f>
        <v>0</v>
      </c>
      <c r="D3269" s="35">
        <f>Consumos!B3269</f>
        <v>0</v>
      </c>
    </row>
    <row r="3270" spans="1:4" x14ac:dyDescent="0.15">
      <c r="A3270" t="str">
        <f>Consumos!K3270</f>
        <v>11900</v>
      </c>
      <c r="B3270">
        <f>Consumos!L3270</f>
        <v>0</v>
      </c>
      <c r="C3270" s="35">
        <f>Consumos!M3270</f>
        <v>0</v>
      </c>
      <c r="D3270" s="35">
        <f>Consumos!B3270</f>
        <v>0</v>
      </c>
    </row>
    <row r="3271" spans="1:4" x14ac:dyDescent="0.15">
      <c r="A3271" t="str">
        <f>Consumos!K3271</f>
        <v>11900</v>
      </c>
      <c r="B3271">
        <f>Consumos!L3271</f>
        <v>0</v>
      </c>
      <c r="C3271" s="35">
        <f>Consumos!M3271</f>
        <v>0</v>
      </c>
      <c r="D3271" s="35">
        <f>Consumos!B3271</f>
        <v>0</v>
      </c>
    </row>
    <row r="3272" spans="1:4" x14ac:dyDescent="0.15">
      <c r="A3272" t="str">
        <f>Consumos!K3272</f>
        <v>11900</v>
      </c>
      <c r="B3272">
        <f>Consumos!L3272</f>
        <v>0</v>
      </c>
      <c r="C3272" s="35">
        <f>Consumos!M3272</f>
        <v>0</v>
      </c>
      <c r="D3272" s="35">
        <f>Consumos!B3272</f>
        <v>0</v>
      </c>
    </row>
    <row r="3273" spans="1:4" x14ac:dyDescent="0.15">
      <c r="A3273" t="str">
        <f>Consumos!K3273</f>
        <v>11900</v>
      </c>
      <c r="B3273">
        <f>Consumos!L3273</f>
        <v>0</v>
      </c>
      <c r="C3273" s="35">
        <f>Consumos!M3273</f>
        <v>0</v>
      </c>
      <c r="D3273" s="35">
        <f>Consumos!B3273</f>
        <v>0</v>
      </c>
    </row>
    <row r="3274" spans="1:4" x14ac:dyDescent="0.15">
      <c r="A3274" t="str">
        <f>Consumos!K3274</f>
        <v>11900</v>
      </c>
      <c r="B3274">
        <f>Consumos!L3274</f>
        <v>0</v>
      </c>
      <c r="C3274" s="35">
        <f>Consumos!M3274</f>
        <v>0</v>
      </c>
      <c r="D3274" s="35">
        <f>Consumos!B3274</f>
        <v>0</v>
      </c>
    </row>
    <row r="3275" spans="1:4" x14ac:dyDescent="0.15">
      <c r="A3275" t="str">
        <f>Consumos!K3275</f>
        <v>11900</v>
      </c>
      <c r="B3275">
        <f>Consumos!L3275</f>
        <v>0</v>
      </c>
      <c r="C3275" s="35">
        <f>Consumos!M3275</f>
        <v>0</v>
      </c>
      <c r="D3275" s="35">
        <f>Consumos!B3275</f>
        <v>0</v>
      </c>
    </row>
    <row r="3276" spans="1:4" x14ac:dyDescent="0.15">
      <c r="A3276" t="str">
        <f>Consumos!K3276</f>
        <v>11900</v>
      </c>
      <c r="B3276">
        <f>Consumos!L3276</f>
        <v>0</v>
      </c>
      <c r="C3276" s="35">
        <f>Consumos!M3276</f>
        <v>0</v>
      </c>
      <c r="D3276" s="35">
        <f>Consumos!B3276</f>
        <v>0</v>
      </c>
    </row>
    <row r="3277" spans="1:4" x14ac:dyDescent="0.15">
      <c r="A3277" t="str">
        <f>Consumos!K3277</f>
        <v>11900</v>
      </c>
      <c r="B3277">
        <f>Consumos!L3277</f>
        <v>0</v>
      </c>
      <c r="C3277" s="35">
        <f>Consumos!M3277</f>
        <v>0</v>
      </c>
      <c r="D3277" s="35">
        <f>Consumos!B3277</f>
        <v>0</v>
      </c>
    </row>
    <row r="3278" spans="1:4" x14ac:dyDescent="0.15">
      <c r="A3278" t="str">
        <f>Consumos!K3278</f>
        <v>11900</v>
      </c>
      <c r="B3278">
        <f>Consumos!L3278</f>
        <v>0</v>
      </c>
      <c r="C3278" s="35">
        <f>Consumos!M3278</f>
        <v>0</v>
      </c>
      <c r="D3278" s="35">
        <f>Consumos!B3278</f>
        <v>0</v>
      </c>
    </row>
    <row r="3279" spans="1:4" x14ac:dyDescent="0.15">
      <c r="A3279" t="str">
        <f>Consumos!K3279</f>
        <v>11900</v>
      </c>
      <c r="B3279">
        <f>Consumos!L3279</f>
        <v>0</v>
      </c>
      <c r="C3279" s="35">
        <f>Consumos!M3279</f>
        <v>0</v>
      </c>
      <c r="D3279" s="35">
        <f>Consumos!B3279</f>
        <v>0</v>
      </c>
    </row>
    <row r="3280" spans="1:4" x14ac:dyDescent="0.15">
      <c r="A3280" t="str">
        <f>Consumos!K3280</f>
        <v>11900</v>
      </c>
      <c r="B3280">
        <f>Consumos!L3280</f>
        <v>0</v>
      </c>
      <c r="C3280" s="35">
        <f>Consumos!M3280</f>
        <v>0</v>
      </c>
      <c r="D3280" s="35">
        <f>Consumos!B3280</f>
        <v>0</v>
      </c>
    </row>
    <row r="3281" spans="1:4" x14ac:dyDescent="0.15">
      <c r="A3281" t="str">
        <f>Consumos!K3281</f>
        <v>11900</v>
      </c>
      <c r="B3281">
        <f>Consumos!L3281</f>
        <v>0</v>
      </c>
      <c r="C3281" s="35">
        <f>Consumos!M3281</f>
        <v>0</v>
      </c>
      <c r="D3281" s="35">
        <f>Consumos!B3281</f>
        <v>0</v>
      </c>
    </row>
    <row r="3282" spans="1:4" x14ac:dyDescent="0.15">
      <c r="A3282" t="str">
        <f>Consumos!K3282</f>
        <v>11900</v>
      </c>
      <c r="B3282">
        <f>Consumos!L3282</f>
        <v>0</v>
      </c>
      <c r="C3282" s="35">
        <f>Consumos!M3282</f>
        <v>0</v>
      </c>
      <c r="D3282" s="35">
        <f>Consumos!B3282</f>
        <v>0</v>
      </c>
    </row>
    <row r="3283" spans="1:4" x14ac:dyDescent="0.15">
      <c r="A3283" t="str">
        <f>Consumos!K3283</f>
        <v>11900</v>
      </c>
      <c r="B3283">
        <f>Consumos!L3283</f>
        <v>0</v>
      </c>
      <c r="C3283" s="35">
        <f>Consumos!M3283</f>
        <v>0</v>
      </c>
      <c r="D3283" s="35">
        <f>Consumos!B3283</f>
        <v>0</v>
      </c>
    </row>
    <row r="3284" spans="1:4" x14ac:dyDescent="0.15">
      <c r="A3284" t="str">
        <f>Consumos!K3284</f>
        <v>11900</v>
      </c>
      <c r="B3284">
        <f>Consumos!L3284</f>
        <v>0</v>
      </c>
      <c r="C3284" s="35">
        <f>Consumos!M3284</f>
        <v>0</v>
      </c>
      <c r="D3284" s="35">
        <f>Consumos!B3284</f>
        <v>0</v>
      </c>
    </row>
    <row r="3285" spans="1:4" x14ac:dyDescent="0.15">
      <c r="A3285" t="str">
        <f>Consumos!K3285</f>
        <v>11900</v>
      </c>
      <c r="B3285">
        <f>Consumos!L3285</f>
        <v>0</v>
      </c>
      <c r="C3285" s="35">
        <f>Consumos!M3285</f>
        <v>0</v>
      </c>
      <c r="D3285" s="35">
        <f>Consumos!B3285</f>
        <v>0</v>
      </c>
    </row>
    <row r="3286" spans="1:4" x14ac:dyDescent="0.15">
      <c r="A3286" t="str">
        <f>Consumos!K3286</f>
        <v>11900</v>
      </c>
      <c r="B3286">
        <f>Consumos!L3286</f>
        <v>0</v>
      </c>
      <c r="C3286" s="35">
        <f>Consumos!M3286</f>
        <v>0</v>
      </c>
      <c r="D3286" s="35">
        <f>Consumos!B3286</f>
        <v>0</v>
      </c>
    </row>
    <row r="3287" spans="1:4" x14ac:dyDescent="0.15">
      <c r="A3287" t="str">
        <f>Consumos!K3287</f>
        <v>11900</v>
      </c>
      <c r="B3287">
        <f>Consumos!L3287</f>
        <v>0</v>
      </c>
      <c r="C3287" s="35">
        <f>Consumos!M3287</f>
        <v>0</v>
      </c>
      <c r="D3287" s="35">
        <f>Consumos!B3287</f>
        <v>0</v>
      </c>
    </row>
    <row r="3288" spans="1:4" x14ac:dyDescent="0.15">
      <c r="A3288" t="str">
        <f>Consumos!K3288</f>
        <v>11900</v>
      </c>
      <c r="B3288">
        <f>Consumos!L3288</f>
        <v>0</v>
      </c>
      <c r="C3288" s="35">
        <f>Consumos!M3288</f>
        <v>0</v>
      </c>
      <c r="D3288" s="35">
        <f>Consumos!B3288</f>
        <v>0</v>
      </c>
    </row>
    <row r="3289" spans="1:4" x14ac:dyDescent="0.15">
      <c r="A3289" t="str">
        <f>Consumos!K3289</f>
        <v>11900</v>
      </c>
      <c r="B3289">
        <f>Consumos!L3289</f>
        <v>0</v>
      </c>
      <c r="C3289" s="35">
        <f>Consumos!M3289</f>
        <v>0</v>
      </c>
      <c r="D3289" s="35">
        <f>Consumos!B3289</f>
        <v>0</v>
      </c>
    </row>
    <row r="3290" spans="1:4" x14ac:dyDescent="0.15">
      <c r="A3290" t="str">
        <f>Consumos!K3290</f>
        <v>11900</v>
      </c>
      <c r="B3290">
        <f>Consumos!L3290</f>
        <v>0</v>
      </c>
      <c r="C3290" s="35">
        <f>Consumos!M3290</f>
        <v>0</v>
      </c>
      <c r="D3290" s="35">
        <f>Consumos!B3290</f>
        <v>0</v>
      </c>
    </row>
    <row r="3291" spans="1:4" x14ac:dyDescent="0.15">
      <c r="A3291" t="str">
        <f>Consumos!K3291</f>
        <v>11900</v>
      </c>
      <c r="B3291">
        <f>Consumos!L3291</f>
        <v>0</v>
      </c>
      <c r="C3291" s="35">
        <f>Consumos!M3291</f>
        <v>0</v>
      </c>
      <c r="D3291" s="35">
        <f>Consumos!B3291</f>
        <v>0</v>
      </c>
    </row>
    <row r="3292" spans="1:4" x14ac:dyDescent="0.15">
      <c r="A3292" t="str">
        <f>Consumos!K3292</f>
        <v>11900</v>
      </c>
      <c r="B3292">
        <f>Consumos!L3292</f>
        <v>0</v>
      </c>
      <c r="C3292" s="35">
        <f>Consumos!M3292</f>
        <v>0</v>
      </c>
      <c r="D3292" s="35">
        <f>Consumos!B3292</f>
        <v>0</v>
      </c>
    </row>
    <row r="3293" spans="1:4" x14ac:dyDescent="0.15">
      <c r="A3293" t="str">
        <f>Consumos!K3293</f>
        <v>11900</v>
      </c>
      <c r="B3293">
        <f>Consumos!L3293</f>
        <v>0</v>
      </c>
      <c r="C3293" s="35">
        <f>Consumos!M3293</f>
        <v>0</v>
      </c>
      <c r="D3293" s="35">
        <f>Consumos!B3293</f>
        <v>0</v>
      </c>
    </row>
    <row r="3294" spans="1:4" x14ac:dyDescent="0.15">
      <c r="A3294" t="str">
        <f>Consumos!K3294</f>
        <v>11900</v>
      </c>
      <c r="B3294">
        <f>Consumos!L3294</f>
        <v>0</v>
      </c>
      <c r="C3294" s="35">
        <f>Consumos!M3294</f>
        <v>0</v>
      </c>
      <c r="D3294" s="35">
        <f>Consumos!B3294</f>
        <v>0</v>
      </c>
    </row>
    <row r="3295" spans="1:4" x14ac:dyDescent="0.15">
      <c r="A3295" t="str">
        <f>Consumos!K3295</f>
        <v>11900</v>
      </c>
      <c r="B3295">
        <f>Consumos!L3295</f>
        <v>0</v>
      </c>
      <c r="C3295" s="35">
        <f>Consumos!M3295</f>
        <v>0</v>
      </c>
      <c r="D3295" s="35">
        <f>Consumos!B3295</f>
        <v>0</v>
      </c>
    </row>
    <row r="3296" spans="1:4" x14ac:dyDescent="0.15">
      <c r="A3296" t="str">
        <f>Consumos!K3296</f>
        <v>11900</v>
      </c>
      <c r="B3296">
        <f>Consumos!L3296</f>
        <v>0</v>
      </c>
      <c r="C3296" s="35">
        <f>Consumos!M3296</f>
        <v>0</v>
      </c>
      <c r="D3296" s="35">
        <f>Consumos!B3296</f>
        <v>0</v>
      </c>
    </row>
    <row r="3297" spans="1:4" x14ac:dyDescent="0.15">
      <c r="A3297" t="str">
        <f>Consumos!K3297</f>
        <v>11900</v>
      </c>
      <c r="B3297">
        <f>Consumos!L3297</f>
        <v>0</v>
      </c>
      <c r="C3297" s="35">
        <f>Consumos!M3297</f>
        <v>0</v>
      </c>
      <c r="D3297" s="35">
        <f>Consumos!B3297</f>
        <v>0</v>
      </c>
    </row>
    <row r="3298" spans="1:4" x14ac:dyDescent="0.15">
      <c r="A3298" t="str">
        <f>Consumos!K3298</f>
        <v>11900</v>
      </c>
      <c r="B3298">
        <f>Consumos!L3298</f>
        <v>0</v>
      </c>
      <c r="C3298" s="35">
        <f>Consumos!M3298</f>
        <v>0</v>
      </c>
      <c r="D3298" s="35">
        <f>Consumos!B3298</f>
        <v>0</v>
      </c>
    </row>
    <row r="3299" spans="1:4" x14ac:dyDescent="0.15">
      <c r="A3299" t="str">
        <f>Consumos!K3299</f>
        <v>11900</v>
      </c>
      <c r="B3299">
        <f>Consumos!L3299</f>
        <v>0</v>
      </c>
      <c r="C3299" s="35">
        <f>Consumos!M3299</f>
        <v>0</v>
      </c>
      <c r="D3299" s="35">
        <f>Consumos!B3299</f>
        <v>0</v>
      </c>
    </row>
    <row r="3300" spans="1:4" x14ac:dyDescent="0.15">
      <c r="A3300" t="str">
        <f>Consumos!K3300</f>
        <v>11900</v>
      </c>
      <c r="B3300">
        <f>Consumos!L3300</f>
        <v>0</v>
      </c>
      <c r="C3300" s="35">
        <f>Consumos!M3300</f>
        <v>0</v>
      </c>
      <c r="D3300" s="35">
        <f>Consumos!B3300</f>
        <v>0</v>
      </c>
    </row>
    <row r="3301" spans="1:4" x14ac:dyDescent="0.15">
      <c r="A3301" t="str">
        <f>Consumos!K3301</f>
        <v>11900</v>
      </c>
      <c r="B3301">
        <f>Consumos!L3301</f>
        <v>0</v>
      </c>
      <c r="C3301" s="35">
        <f>Consumos!M3301</f>
        <v>0</v>
      </c>
      <c r="D3301" s="35">
        <f>Consumos!B3301</f>
        <v>0</v>
      </c>
    </row>
    <row r="3302" spans="1:4" x14ac:dyDescent="0.15">
      <c r="A3302" t="str">
        <f>Consumos!K3302</f>
        <v>11900</v>
      </c>
      <c r="B3302">
        <f>Consumos!L3302</f>
        <v>0</v>
      </c>
      <c r="C3302" s="35">
        <f>Consumos!M3302</f>
        <v>0</v>
      </c>
      <c r="D3302" s="35">
        <f>Consumos!B3302</f>
        <v>0</v>
      </c>
    </row>
    <row r="3303" spans="1:4" x14ac:dyDescent="0.15">
      <c r="A3303" t="str">
        <f>Consumos!K3303</f>
        <v>11900</v>
      </c>
      <c r="B3303">
        <f>Consumos!L3303</f>
        <v>0</v>
      </c>
      <c r="C3303" s="35">
        <f>Consumos!M3303</f>
        <v>0</v>
      </c>
      <c r="D3303" s="35">
        <f>Consumos!B3303</f>
        <v>0</v>
      </c>
    </row>
    <row r="3304" spans="1:4" x14ac:dyDescent="0.15">
      <c r="A3304" t="str">
        <f>Consumos!K3304</f>
        <v>11900</v>
      </c>
      <c r="B3304">
        <f>Consumos!L3304</f>
        <v>0</v>
      </c>
      <c r="C3304" s="35">
        <f>Consumos!M3304</f>
        <v>0</v>
      </c>
      <c r="D3304" s="35">
        <f>Consumos!B3304</f>
        <v>0</v>
      </c>
    </row>
    <row r="3305" spans="1:4" x14ac:dyDescent="0.15">
      <c r="A3305" t="str">
        <f>Consumos!K3305</f>
        <v>11900</v>
      </c>
      <c r="B3305">
        <f>Consumos!L3305</f>
        <v>0</v>
      </c>
      <c r="C3305" s="35">
        <f>Consumos!M3305</f>
        <v>0</v>
      </c>
      <c r="D3305" s="35">
        <f>Consumos!B3305</f>
        <v>0</v>
      </c>
    </row>
    <row r="3306" spans="1:4" x14ac:dyDescent="0.15">
      <c r="A3306" t="str">
        <f>Consumos!K3306</f>
        <v>11900</v>
      </c>
      <c r="B3306">
        <f>Consumos!L3306</f>
        <v>0</v>
      </c>
      <c r="C3306" s="35">
        <f>Consumos!M3306</f>
        <v>0</v>
      </c>
      <c r="D3306" s="35">
        <f>Consumos!B3306</f>
        <v>0</v>
      </c>
    </row>
    <row r="3307" spans="1:4" x14ac:dyDescent="0.15">
      <c r="A3307" t="str">
        <f>Consumos!K3307</f>
        <v>11900</v>
      </c>
      <c r="B3307">
        <f>Consumos!L3307</f>
        <v>0</v>
      </c>
      <c r="C3307" s="35">
        <f>Consumos!M3307</f>
        <v>0</v>
      </c>
      <c r="D3307" s="35">
        <f>Consumos!B3307</f>
        <v>0</v>
      </c>
    </row>
    <row r="3308" spans="1:4" x14ac:dyDescent="0.15">
      <c r="A3308" t="str">
        <f>Consumos!K3308</f>
        <v>11900</v>
      </c>
      <c r="B3308">
        <f>Consumos!L3308</f>
        <v>0</v>
      </c>
      <c r="C3308" s="35">
        <f>Consumos!M3308</f>
        <v>0</v>
      </c>
      <c r="D3308" s="35">
        <f>Consumos!B3308</f>
        <v>0</v>
      </c>
    </row>
    <row r="3309" spans="1:4" x14ac:dyDescent="0.15">
      <c r="A3309" t="str">
        <f>Consumos!K3309</f>
        <v>11900</v>
      </c>
      <c r="B3309">
        <f>Consumos!L3309</f>
        <v>0</v>
      </c>
      <c r="C3309" s="35">
        <f>Consumos!M3309</f>
        <v>0</v>
      </c>
      <c r="D3309" s="35">
        <f>Consumos!B3309</f>
        <v>0</v>
      </c>
    </row>
    <row r="3310" spans="1:4" x14ac:dyDescent="0.15">
      <c r="A3310" t="str">
        <f>Consumos!K3310</f>
        <v>11900</v>
      </c>
      <c r="B3310">
        <f>Consumos!L3310</f>
        <v>0</v>
      </c>
      <c r="C3310" s="35">
        <f>Consumos!M3310</f>
        <v>0</v>
      </c>
      <c r="D3310" s="35">
        <f>Consumos!B3310</f>
        <v>0</v>
      </c>
    </row>
    <row r="3311" spans="1:4" x14ac:dyDescent="0.15">
      <c r="A3311" t="str">
        <f>Consumos!K3311</f>
        <v>11900</v>
      </c>
      <c r="B3311">
        <f>Consumos!L3311</f>
        <v>0</v>
      </c>
      <c r="C3311" s="35">
        <f>Consumos!M3311</f>
        <v>0</v>
      </c>
      <c r="D3311" s="35">
        <f>Consumos!B3311</f>
        <v>0</v>
      </c>
    </row>
    <row r="3312" spans="1:4" x14ac:dyDescent="0.15">
      <c r="A3312" t="str">
        <f>Consumos!K3312</f>
        <v>11900</v>
      </c>
      <c r="B3312">
        <f>Consumos!L3312</f>
        <v>0</v>
      </c>
      <c r="C3312" s="35">
        <f>Consumos!M3312</f>
        <v>0</v>
      </c>
      <c r="D3312" s="35">
        <f>Consumos!B3312</f>
        <v>0</v>
      </c>
    </row>
    <row r="3313" spans="1:4" x14ac:dyDescent="0.15">
      <c r="A3313" t="str">
        <f>Consumos!K3313</f>
        <v>11900</v>
      </c>
      <c r="B3313">
        <f>Consumos!L3313</f>
        <v>0</v>
      </c>
      <c r="C3313" s="35">
        <f>Consumos!M3313</f>
        <v>0</v>
      </c>
      <c r="D3313" s="35">
        <f>Consumos!B3313</f>
        <v>0</v>
      </c>
    </row>
    <row r="3314" spans="1:4" x14ac:dyDescent="0.15">
      <c r="A3314" t="str">
        <f>Consumos!K3314</f>
        <v>11900</v>
      </c>
      <c r="B3314">
        <f>Consumos!L3314</f>
        <v>0</v>
      </c>
      <c r="C3314" s="35">
        <f>Consumos!M3314</f>
        <v>0</v>
      </c>
      <c r="D3314" s="35">
        <f>Consumos!B3314</f>
        <v>0</v>
      </c>
    </row>
    <row r="3315" spans="1:4" x14ac:dyDescent="0.15">
      <c r="A3315" t="str">
        <f>Consumos!K3315</f>
        <v>11900</v>
      </c>
      <c r="B3315">
        <f>Consumos!L3315</f>
        <v>0</v>
      </c>
      <c r="C3315" s="35">
        <f>Consumos!M3315</f>
        <v>0</v>
      </c>
      <c r="D3315" s="35">
        <f>Consumos!B3315</f>
        <v>0</v>
      </c>
    </row>
    <row r="3316" spans="1:4" x14ac:dyDescent="0.15">
      <c r="A3316" t="str">
        <f>Consumos!K3316</f>
        <v>11900</v>
      </c>
      <c r="B3316">
        <f>Consumos!L3316</f>
        <v>0</v>
      </c>
      <c r="C3316" s="35">
        <f>Consumos!M3316</f>
        <v>0</v>
      </c>
      <c r="D3316" s="35">
        <f>Consumos!B3316</f>
        <v>0</v>
      </c>
    </row>
    <row r="3317" spans="1:4" x14ac:dyDescent="0.15">
      <c r="A3317" t="str">
        <f>Consumos!K3317</f>
        <v>11900</v>
      </c>
      <c r="B3317">
        <f>Consumos!L3317</f>
        <v>0</v>
      </c>
      <c r="C3317" s="35">
        <f>Consumos!M3317</f>
        <v>0</v>
      </c>
      <c r="D3317" s="35">
        <f>Consumos!B3317</f>
        <v>0</v>
      </c>
    </row>
    <row r="3318" spans="1:4" x14ac:dyDescent="0.15">
      <c r="A3318" t="str">
        <f>Consumos!K3318</f>
        <v>11900</v>
      </c>
      <c r="B3318">
        <f>Consumos!L3318</f>
        <v>0</v>
      </c>
      <c r="C3318" s="35">
        <f>Consumos!M3318</f>
        <v>0</v>
      </c>
      <c r="D3318" s="35">
        <f>Consumos!B3318</f>
        <v>0</v>
      </c>
    </row>
    <row r="3319" spans="1:4" x14ac:dyDescent="0.15">
      <c r="A3319" t="str">
        <f>Consumos!K3319</f>
        <v>11900</v>
      </c>
      <c r="B3319">
        <f>Consumos!L3319</f>
        <v>0</v>
      </c>
      <c r="C3319" s="35">
        <f>Consumos!M3319</f>
        <v>0</v>
      </c>
      <c r="D3319" s="35">
        <f>Consumos!B3319</f>
        <v>0</v>
      </c>
    </row>
    <row r="3320" spans="1:4" x14ac:dyDescent="0.15">
      <c r="A3320" t="str">
        <f>Consumos!K3320</f>
        <v>11900</v>
      </c>
      <c r="B3320">
        <f>Consumos!L3320</f>
        <v>0</v>
      </c>
      <c r="C3320" s="35">
        <f>Consumos!M3320</f>
        <v>0</v>
      </c>
      <c r="D3320" s="35">
        <f>Consumos!B3320</f>
        <v>0</v>
      </c>
    </row>
    <row r="3321" spans="1:4" x14ac:dyDescent="0.15">
      <c r="A3321" t="str">
        <f>Consumos!K3321</f>
        <v>11900</v>
      </c>
      <c r="B3321">
        <f>Consumos!L3321</f>
        <v>0</v>
      </c>
      <c r="C3321" s="35">
        <f>Consumos!M3321</f>
        <v>0</v>
      </c>
      <c r="D3321" s="35">
        <f>Consumos!B3321</f>
        <v>0</v>
      </c>
    </row>
    <row r="3322" spans="1:4" x14ac:dyDescent="0.15">
      <c r="A3322" t="str">
        <f>Consumos!K3322</f>
        <v>11900</v>
      </c>
      <c r="B3322">
        <f>Consumos!L3322</f>
        <v>0</v>
      </c>
      <c r="C3322" s="35">
        <f>Consumos!M3322</f>
        <v>0</v>
      </c>
      <c r="D3322" s="35">
        <f>Consumos!B3322</f>
        <v>0</v>
      </c>
    </row>
    <row r="3323" spans="1:4" x14ac:dyDescent="0.15">
      <c r="A3323" t="str">
        <f>Consumos!K3323</f>
        <v>11900</v>
      </c>
      <c r="B3323">
        <f>Consumos!L3323</f>
        <v>0</v>
      </c>
      <c r="C3323" s="35">
        <f>Consumos!M3323</f>
        <v>0</v>
      </c>
      <c r="D3323" s="35">
        <f>Consumos!B3323</f>
        <v>0</v>
      </c>
    </row>
    <row r="3324" spans="1:4" x14ac:dyDescent="0.15">
      <c r="A3324" t="str">
        <f>Consumos!K3324</f>
        <v>11900</v>
      </c>
      <c r="B3324">
        <f>Consumos!L3324</f>
        <v>0</v>
      </c>
      <c r="C3324" s="35">
        <f>Consumos!M3324</f>
        <v>0</v>
      </c>
      <c r="D3324" s="35">
        <f>Consumos!B3324</f>
        <v>0</v>
      </c>
    </row>
    <row r="3325" spans="1:4" x14ac:dyDescent="0.15">
      <c r="A3325" t="str">
        <f>Consumos!K3325</f>
        <v>11900</v>
      </c>
      <c r="B3325">
        <f>Consumos!L3325</f>
        <v>0</v>
      </c>
      <c r="C3325" s="35">
        <f>Consumos!M3325</f>
        <v>0</v>
      </c>
      <c r="D3325" s="35">
        <f>Consumos!B3325</f>
        <v>0</v>
      </c>
    </row>
    <row r="3326" spans="1:4" x14ac:dyDescent="0.15">
      <c r="A3326" t="str">
        <f>Consumos!K3326</f>
        <v>11900</v>
      </c>
      <c r="B3326">
        <f>Consumos!L3326</f>
        <v>0</v>
      </c>
      <c r="C3326" s="35">
        <f>Consumos!M3326</f>
        <v>0</v>
      </c>
      <c r="D3326" s="35">
        <f>Consumos!B3326</f>
        <v>0</v>
      </c>
    </row>
    <row r="3327" spans="1:4" x14ac:dyDescent="0.15">
      <c r="A3327" t="str">
        <f>Consumos!K3327</f>
        <v>11900</v>
      </c>
      <c r="B3327">
        <f>Consumos!L3327</f>
        <v>0</v>
      </c>
      <c r="C3327" s="35">
        <f>Consumos!M3327</f>
        <v>0</v>
      </c>
      <c r="D3327" s="35">
        <f>Consumos!B3327</f>
        <v>0</v>
      </c>
    </row>
    <row r="3328" spans="1:4" x14ac:dyDescent="0.15">
      <c r="A3328" t="str">
        <f>Consumos!K3328</f>
        <v>11900</v>
      </c>
      <c r="B3328">
        <f>Consumos!L3328</f>
        <v>0</v>
      </c>
      <c r="C3328" s="35">
        <f>Consumos!M3328</f>
        <v>0</v>
      </c>
      <c r="D3328" s="35">
        <f>Consumos!B3328</f>
        <v>0</v>
      </c>
    </row>
    <row r="3329" spans="1:4" x14ac:dyDescent="0.15">
      <c r="A3329" t="str">
        <f>Consumos!K3329</f>
        <v>11900</v>
      </c>
      <c r="B3329">
        <f>Consumos!L3329</f>
        <v>0</v>
      </c>
      <c r="C3329" s="35">
        <f>Consumos!M3329</f>
        <v>0</v>
      </c>
      <c r="D3329" s="35">
        <f>Consumos!B3329</f>
        <v>0</v>
      </c>
    </row>
    <row r="3330" spans="1:4" x14ac:dyDescent="0.15">
      <c r="A3330" t="str">
        <f>Consumos!K3330</f>
        <v>11900</v>
      </c>
      <c r="B3330">
        <f>Consumos!L3330</f>
        <v>0</v>
      </c>
      <c r="C3330" s="35">
        <f>Consumos!M3330</f>
        <v>0</v>
      </c>
      <c r="D3330" s="35">
        <f>Consumos!B3330</f>
        <v>0</v>
      </c>
    </row>
    <row r="3331" spans="1:4" x14ac:dyDescent="0.15">
      <c r="A3331" t="str">
        <f>Consumos!K3331</f>
        <v>11900</v>
      </c>
      <c r="B3331">
        <f>Consumos!L3331</f>
        <v>0</v>
      </c>
      <c r="C3331" s="35">
        <f>Consumos!M3331</f>
        <v>0</v>
      </c>
      <c r="D3331" s="35">
        <f>Consumos!B3331</f>
        <v>0</v>
      </c>
    </row>
    <row r="3332" spans="1:4" x14ac:dyDescent="0.15">
      <c r="A3332" t="str">
        <f>Consumos!K3332</f>
        <v>11900</v>
      </c>
      <c r="B3332">
        <f>Consumos!L3332</f>
        <v>0</v>
      </c>
      <c r="C3332" s="35">
        <f>Consumos!M3332</f>
        <v>0</v>
      </c>
      <c r="D3332" s="35">
        <f>Consumos!B3332</f>
        <v>0</v>
      </c>
    </row>
    <row r="3333" spans="1:4" x14ac:dyDescent="0.15">
      <c r="A3333" t="str">
        <f>Consumos!K3333</f>
        <v>11900</v>
      </c>
      <c r="B3333">
        <f>Consumos!L3333</f>
        <v>0</v>
      </c>
      <c r="C3333" s="35">
        <f>Consumos!M3333</f>
        <v>0</v>
      </c>
      <c r="D3333" s="35">
        <f>Consumos!B3333</f>
        <v>0</v>
      </c>
    </row>
    <row r="3334" spans="1:4" x14ac:dyDescent="0.15">
      <c r="A3334" t="str">
        <f>Consumos!K3334</f>
        <v>11900</v>
      </c>
      <c r="B3334">
        <f>Consumos!L3334</f>
        <v>0</v>
      </c>
      <c r="C3334" s="35">
        <f>Consumos!M3334</f>
        <v>0</v>
      </c>
      <c r="D3334" s="35">
        <f>Consumos!B3334</f>
        <v>0</v>
      </c>
    </row>
    <row r="3335" spans="1:4" x14ac:dyDescent="0.15">
      <c r="A3335" t="str">
        <f>Consumos!K3335</f>
        <v>11900</v>
      </c>
      <c r="B3335">
        <f>Consumos!L3335</f>
        <v>0</v>
      </c>
      <c r="C3335" s="35">
        <f>Consumos!M3335</f>
        <v>0</v>
      </c>
      <c r="D3335" s="35">
        <f>Consumos!B3335</f>
        <v>0</v>
      </c>
    </row>
    <row r="3336" spans="1:4" x14ac:dyDescent="0.15">
      <c r="A3336" t="str">
        <f>Consumos!K3336</f>
        <v>11900</v>
      </c>
      <c r="B3336">
        <f>Consumos!L3336</f>
        <v>0</v>
      </c>
      <c r="C3336" s="35">
        <f>Consumos!M3336</f>
        <v>0</v>
      </c>
      <c r="D3336" s="35">
        <f>Consumos!B3336</f>
        <v>0</v>
      </c>
    </row>
    <row r="3337" spans="1:4" x14ac:dyDescent="0.15">
      <c r="A3337" t="str">
        <f>Consumos!K3337</f>
        <v>11900</v>
      </c>
      <c r="B3337">
        <f>Consumos!L3337</f>
        <v>0</v>
      </c>
      <c r="C3337" s="35">
        <f>Consumos!M3337</f>
        <v>0</v>
      </c>
      <c r="D3337" s="35">
        <f>Consumos!B3337</f>
        <v>0</v>
      </c>
    </row>
    <row r="3338" spans="1:4" x14ac:dyDescent="0.15">
      <c r="A3338" t="str">
        <f>Consumos!K3338</f>
        <v>11900</v>
      </c>
      <c r="B3338">
        <f>Consumos!L3338</f>
        <v>0</v>
      </c>
      <c r="C3338" s="35">
        <f>Consumos!M3338</f>
        <v>0</v>
      </c>
      <c r="D3338" s="35">
        <f>Consumos!B3338</f>
        <v>0</v>
      </c>
    </row>
    <row r="3339" spans="1:4" x14ac:dyDescent="0.15">
      <c r="A3339" t="str">
        <f>Consumos!K3339</f>
        <v>11900</v>
      </c>
      <c r="B3339">
        <f>Consumos!L3339</f>
        <v>0</v>
      </c>
      <c r="C3339" s="35">
        <f>Consumos!M3339</f>
        <v>0</v>
      </c>
      <c r="D3339" s="35">
        <f>Consumos!B3339</f>
        <v>0</v>
      </c>
    </row>
    <row r="3340" spans="1:4" x14ac:dyDescent="0.15">
      <c r="A3340" t="str">
        <f>Consumos!K3340</f>
        <v>11900</v>
      </c>
      <c r="B3340">
        <f>Consumos!L3340</f>
        <v>0</v>
      </c>
      <c r="C3340" s="35">
        <f>Consumos!M3340</f>
        <v>0</v>
      </c>
      <c r="D3340" s="35">
        <f>Consumos!B3340</f>
        <v>0</v>
      </c>
    </row>
    <row r="3341" spans="1:4" x14ac:dyDescent="0.15">
      <c r="A3341" t="str">
        <f>Consumos!K3341</f>
        <v>11900</v>
      </c>
      <c r="B3341">
        <f>Consumos!L3341</f>
        <v>0</v>
      </c>
      <c r="C3341" s="35">
        <f>Consumos!M3341</f>
        <v>0</v>
      </c>
      <c r="D3341" s="35">
        <f>Consumos!B3341</f>
        <v>0</v>
      </c>
    </row>
    <row r="3342" spans="1:4" x14ac:dyDescent="0.15">
      <c r="A3342" t="str">
        <f>Consumos!K3342</f>
        <v>11900</v>
      </c>
      <c r="B3342">
        <f>Consumos!L3342</f>
        <v>0</v>
      </c>
      <c r="C3342" s="35">
        <f>Consumos!M3342</f>
        <v>0</v>
      </c>
      <c r="D3342" s="35">
        <f>Consumos!B3342</f>
        <v>0</v>
      </c>
    </row>
    <row r="3343" spans="1:4" x14ac:dyDescent="0.15">
      <c r="A3343" t="str">
        <f>Consumos!K3343</f>
        <v>11900</v>
      </c>
      <c r="B3343">
        <f>Consumos!L3343</f>
        <v>0</v>
      </c>
      <c r="C3343" s="35">
        <f>Consumos!M3343</f>
        <v>0</v>
      </c>
      <c r="D3343" s="35">
        <f>Consumos!B3343</f>
        <v>0</v>
      </c>
    </row>
    <row r="3344" spans="1:4" x14ac:dyDescent="0.15">
      <c r="A3344" t="str">
        <f>Consumos!K3344</f>
        <v>11900</v>
      </c>
      <c r="B3344">
        <f>Consumos!L3344</f>
        <v>0</v>
      </c>
      <c r="C3344" s="35">
        <f>Consumos!M3344</f>
        <v>0</v>
      </c>
      <c r="D3344" s="35">
        <f>Consumos!B3344</f>
        <v>0</v>
      </c>
    </row>
    <row r="3345" spans="1:4" x14ac:dyDescent="0.15">
      <c r="A3345" t="str">
        <f>Consumos!K3345</f>
        <v>11900</v>
      </c>
      <c r="B3345">
        <f>Consumos!L3345</f>
        <v>0</v>
      </c>
      <c r="C3345" s="35">
        <f>Consumos!M3345</f>
        <v>0</v>
      </c>
      <c r="D3345" s="35">
        <f>Consumos!B3345</f>
        <v>0</v>
      </c>
    </row>
    <row r="3346" spans="1:4" x14ac:dyDescent="0.15">
      <c r="A3346" t="str">
        <f>Consumos!K3346</f>
        <v>11900</v>
      </c>
      <c r="B3346">
        <f>Consumos!L3346</f>
        <v>0</v>
      </c>
      <c r="C3346" s="35">
        <f>Consumos!M3346</f>
        <v>0</v>
      </c>
      <c r="D3346" s="35">
        <f>Consumos!B3346</f>
        <v>0</v>
      </c>
    </row>
    <row r="3347" spans="1:4" x14ac:dyDescent="0.15">
      <c r="A3347" t="str">
        <f>Consumos!K3347</f>
        <v>11900</v>
      </c>
      <c r="B3347">
        <f>Consumos!L3347</f>
        <v>0</v>
      </c>
      <c r="C3347" s="35">
        <f>Consumos!M3347</f>
        <v>0</v>
      </c>
      <c r="D3347" s="35">
        <f>Consumos!B3347</f>
        <v>0</v>
      </c>
    </row>
    <row r="3348" spans="1:4" x14ac:dyDescent="0.15">
      <c r="A3348" t="str">
        <f>Consumos!K3348</f>
        <v>11900</v>
      </c>
      <c r="B3348">
        <f>Consumos!L3348</f>
        <v>0</v>
      </c>
      <c r="C3348" s="35">
        <f>Consumos!M3348</f>
        <v>0</v>
      </c>
      <c r="D3348" s="35">
        <f>Consumos!B3348</f>
        <v>0</v>
      </c>
    </row>
    <row r="3349" spans="1:4" x14ac:dyDescent="0.15">
      <c r="A3349" t="str">
        <f>Consumos!K3349</f>
        <v>11900</v>
      </c>
      <c r="B3349">
        <f>Consumos!L3349</f>
        <v>0</v>
      </c>
      <c r="C3349" s="35">
        <f>Consumos!M3349</f>
        <v>0</v>
      </c>
      <c r="D3349" s="35">
        <f>Consumos!B3349</f>
        <v>0</v>
      </c>
    </row>
    <row r="3350" spans="1:4" x14ac:dyDescent="0.15">
      <c r="A3350" t="str">
        <f>Consumos!K3350</f>
        <v>11900</v>
      </c>
      <c r="B3350">
        <f>Consumos!L3350</f>
        <v>0</v>
      </c>
      <c r="C3350" s="35">
        <f>Consumos!M3350</f>
        <v>0</v>
      </c>
      <c r="D3350" s="35">
        <f>Consumos!B3350</f>
        <v>0</v>
      </c>
    </row>
    <row r="3351" spans="1:4" x14ac:dyDescent="0.15">
      <c r="A3351" t="str">
        <f>Consumos!K3351</f>
        <v>11900</v>
      </c>
      <c r="B3351">
        <f>Consumos!L3351</f>
        <v>0</v>
      </c>
      <c r="C3351" s="35">
        <f>Consumos!M3351</f>
        <v>0</v>
      </c>
      <c r="D3351" s="35">
        <f>Consumos!B3351</f>
        <v>0</v>
      </c>
    </row>
    <row r="3352" spans="1:4" x14ac:dyDescent="0.15">
      <c r="A3352" t="str">
        <f>Consumos!K3352</f>
        <v>11900</v>
      </c>
      <c r="B3352">
        <f>Consumos!L3352</f>
        <v>0</v>
      </c>
      <c r="C3352" s="35">
        <f>Consumos!M3352</f>
        <v>0</v>
      </c>
      <c r="D3352" s="35">
        <f>Consumos!B3352</f>
        <v>0</v>
      </c>
    </row>
    <row r="3353" spans="1:4" x14ac:dyDescent="0.15">
      <c r="A3353" t="str">
        <f>Consumos!K3353</f>
        <v>11900</v>
      </c>
      <c r="B3353">
        <f>Consumos!L3353</f>
        <v>0</v>
      </c>
      <c r="C3353" s="35">
        <f>Consumos!M3353</f>
        <v>0</v>
      </c>
      <c r="D3353" s="35">
        <f>Consumos!B3353</f>
        <v>0</v>
      </c>
    </row>
    <row r="3354" spans="1:4" x14ac:dyDescent="0.15">
      <c r="A3354" t="str">
        <f>Consumos!K3354</f>
        <v>11900</v>
      </c>
      <c r="B3354">
        <f>Consumos!L3354</f>
        <v>0</v>
      </c>
      <c r="C3354" s="35">
        <f>Consumos!M3354</f>
        <v>0</v>
      </c>
      <c r="D3354" s="35">
        <f>Consumos!B3354</f>
        <v>0</v>
      </c>
    </row>
    <row r="3355" spans="1:4" x14ac:dyDescent="0.15">
      <c r="A3355" t="str">
        <f>Consumos!K3355</f>
        <v>11900</v>
      </c>
      <c r="B3355">
        <f>Consumos!L3355</f>
        <v>0</v>
      </c>
      <c r="C3355" s="35">
        <f>Consumos!M3355</f>
        <v>0</v>
      </c>
      <c r="D3355" s="35">
        <f>Consumos!B3355</f>
        <v>0</v>
      </c>
    </row>
    <row r="3356" spans="1:4" x14ac:dyDescent="0.15">
      <c r="A3356" t="str">
        <f>Consumos!K3356</f>
        <v>11900</v>
      </c>
      <c r="B3356">
        <f>Consumos!L3356</f>
        <v>0</v>
      </c>
      <c r="C3356" s="35">
        <f>Consumos!M3356</f>
        <v>0</v>
      </c>
      <c r="D3356" s="35">
        <f>Consumos!B3356</f>
        <v>0</v>
      </c>
    </row>
    <row r="3357" spans="1:4" x14ac:dyDescent="0.15">
      <c r="A3357" t="str">
        <f>Consumos!K3357</f>
        <v>11900</v>
      </c>
      <c r="B3357">
        <f>Consumos!L3357</f>
        <v>0</v>
      </c>
      <c r="C3357" s="35">
        <f>Consumos!M3357</f>
        <v>0</v>
      </c>
      <c r="D3357" s="35">
        <f>Consumos!B3357</f>
        <v>0</v>
      </c>
    </row>
    <row r="3358" spans="1:4" x14ac:dyDescent="0.15">
      <c r="A3358" t="str">
        <f>Consumos!K3358</f>
        <v>11900</v>
      </c>
      <c r="B3358">
        <f>Consumos!L3358</f>
        <v>0</v>
      </c>
      <c r="C3358" s="35">
        <f>Consumos!M3358</f>
        <v>0</v>
      </c>
      <c r="D3358" s="35">
        <f>Consumos!B3358</f>
        <v>0</v>
      </c>
    </row>
    <row r="3359" spans="1:4" x14ac:dyDescent="0.15">
      <c r="A3359" t="str">
        <f>Consumos!K3359</f>
        <v>11900</v>
      </c>
      <c r="B3359">
        <f>Consumos!L3359</f>
        <v>0</v>
      </c>
      <c r="C3359" s="35">
        <f>Consumos!M3359</f>
        <v>0</v>
      </c>
      <c r="D3359" s="35">
        <f>Consumos!B3359</f>
        <v>0</v>
      </c>
    </row>
    <row r="3360" spans="1:4" x14ac:dyDescent="0.15">
      <c r="A3360" t="str">
        <f>Consumos!K3360</f>
        <v>11900</v>
      </c>
      <c r="B3360">
        <f>Consumos!L3360</f>
        <v>0</v>
      </c>
      <c r="C3360" s="35">
        <f>Consumos!M3360</f>
        <v>0</v>
      </c>
      <c r="D3360" s="35">
        <f>Consumos!B3360</f>
        <v>0</v>
      </c>
    </row>
    <row r="3361" spans="1:4" x14ac:dyDescent="0.15">
      <c r="A3361" t="str">
        <f>Consumos!K3361</f>
        <v>11900</v>
      </c>
      <c r="B3361">
        <f>Consumos!L3361</f>
        <v>0</v>
      </c>
      <c r="C3361" s="35">
        <f>Consumos!M3361</f>
        <v>0</v>
      </c>
      <c r="D3361" s="35">
        <f>Consumos!B3361</f>
        <v>0</v>
      </c>
    </row>
    <row r="3362" spans="1:4" x14ac:dyDescent="0.15">
      <c r="A3362" t="str">
        <f>Consumos!K3362</f>
        <v>11900</v>
      </c>
      <c r="B3362">
        <f>Consumos!L3362</f>
        <v>0</v>
      </c>
      <c r="C3362" s="35">
        <f>Consumos!M3362</f>
        <v>0</v>
      </c>
      <c r="D3362" s="35">
        <f>Consumos!B3362</f>
        <v>0</v>
      </c>
    </row>
    <row r="3363" spans="1:4" x14ac:dyDescent="0.15">
      <c r="A3363" t="str">
        <f>Consumos!K3363</f>
        <v>11900</v>
      </c>
      <c r="B3363">
        <f>Consumos!L3363</f>
        <v>0</v>
      </c>
      <c r="C3363" s="35">
        <f>Consumos!M3363</f>
        <v>0</v>
      </c>
      <c r="D3363" s="35">
        <f>Consumos!B3363</f>
        <v>0</v>
      </c>
    </row>
    <row r="3364" spans="1:4" x14ac:dyDescent="0.15">
      <c r="A3364" t="str">
        <f>Consumos!K3364</f>
        <v>11900</v>
      </c>
      <c r="B3364">
        <f>Consumos!L3364</f>
        <v>0</v>
      </c>
      <c r="C3364" s="35">
        <f>Consumos!M3364</f>
        <v>0</v>
      </c>
      <c r="D3364" s="35">
        <f>Consumos!B3364</f>
        <v>0</v>
      </c>
    </row>
    <row r="3365" spans="1:4" x14ac:dyDescent="0.15">
      <c r="A3365" t="str">
        <f>Consumos!K3365</f>
        <v>11900</v>
      </c>
      <c r="B3365">
        <f>Consumos!L3365</f>
        <v>0</v>
      </c>
      <c r="C3365" s="35">
        <f>Consumos!M3365</f>
        <v>0</v>
      </c>
      <c r="D3365" s="35">
        <f>Consumos!B3365</f>
        <v>0</v>
      </c>
    </row>
    <row r="3366" spans="1:4" x14ac:dyDescent="0.15">
      <c r="A3366" t="str">
        <f>Consumos!K3366</f>
        <v>11900</v>
      </c>
      <c r="B3366">
        <f>Consumos!L3366</f>
        <v>0</v>
      </c>
      <c r="C3366" s="35">
        <f>Consumos!M3366</f>
        <v>0</v>
      </c>
      <c r="D3366" s="35">
        <f>Consumos!B3366</f>
        <v>0</v>
      </c>
    </row>
    <row r="3367" spans="1:4" x14ac:dyDescent="0.15">
      <c r="A3367" t="str">
        <f>Consumos!K3367</f>
        <v>11900</v>
      </c>
      <c r="B3367">
        <f>Consumos!L3367</f>
        <v>0</v>
      </c>
      <c r="C3367" s="35">
        <f>Consumos!M3367</f>
        <v>0</v>
      </c>
      <c r="D3367" s="35">
        <f>Consumos!B3367</f>
        <v>0</v>
      </c>
    </row>
    <row r="3368" spans="1:4" x14ac:dyDescent="0.15">
      <c r="A3368" t="str">
        <f>Consumos!K3368</f>
        <v>11900</v>
      </c>
      <c r="B3368">
        <f>Consumos!L3368</f>
        <v>0</v>
      </c>
      <c r="C3368" s="35">
        <f>Consumos!M3368</f>
        <v>0</v>
      </c>
      <c r="D3368" s="35">
        <f>Consumos!B3368</f>
        <v>0</v>
      </c>
    </row>
    <row r="3369" spans="1:4" x14ac:dyDescent="0.15">
      <c r="A3369" t="str">
        <f>Consumos!K3369</f>
        <v>11900</v>
      </c>
      <c r="B3369">
        <f>Consumos!L3369</f>
        <v>0</v>
      </c>
      <c r="C3369" s="35">
        <f>Consumos!M3369</f>
        <v>0</v>
      </c>
      <c r="D3369" s="35">
        <f>Consumos!B3369</f>
        <v>0</v>
      </c>
    </row>
    <row r="3370" spans="1:4" x14ac:dyDescent="0.15">
      <c r="A3370" t="str">
        <f>Consumos!K3370</f>
        <v>11900</v>
      </c>
      <c r="B3370">
        <f>Consumos!L3370</f>
        <v>0</v>
      </c>
      <c r="C3370" s="35">
        <f>Consumos!M3370</f>
        <v>0</v>
      </c>
      <c r="D3370" s="35">
        <f>Consumos!B3370</f>
        <v>0</v>
      </c>
    </row>
    <row r="3371" spans="1:4" x14ac:dyDescent="0.15">
      <c r="A3371" t="str">
        <f>Consumos!K3371</f>
        <v>11900</v>
      </c>
      <c r="B3371">
        <f>Consumos!L3371</f>
        <v>0</v>
      </c>
      <c r="C3371" s="35">
        <f>Consumos!M3371</f>
        <v>0</v>
      </c>
      <c r="D3371" s="35">
        <f>Consumos!B3371</f>
        <v>0</v>
      </c>
    </row>
    <row r="3372" spans="1:4" x14ac:dyDescent="0.15">
      <c r="A3372" t="str">
        <f>Consumos!K3372</f>
        <v>11900</v>
      </c>
      <c r="B3372">
        <f>Consumos!L3372</f>
        <v>0</v>
      </c>
      <c r="C3372" s="35">
        <f>Consumos!M3372</f>
        <v>0</v>
      </c>
      <c r="D3372" s="35">
        <f>Consumos!B3372</f>
        <v>0</v>
      </c>
    </row>
    <row r="3373" spans="1:4" x14ac:dyDescent="0.15">
      <c r="A3373" t="str">
        <f>Consumos!K3373</f>
        <v>11900</v>
      </c>
      <c r="B3373">
        <f>Consumos!L3373</f>
        <v>0</v>
      </c>
      <c r="C3373" s="35">
        <f>Consumos!M3373</f>
        <v>0</v>
      </c>
      <c r="D3373" s="35">
        <f>Consumos!B3373</f>
        <v>0</v>
      </c>
    </row>
    <row r="3374" spans="1:4" x14ac:dyDescent="0.15">
      <c r="A3374" t="str">
        <f>Consumos!K3374</f>
        <v>11900</v>
      </c>
      <c r="B3374">
        <f>Consumos!L3374</f>
        <v>0</v>
      </c>
      <c r="C3374" s="35">
        <f>Consumos!M3374</f>
        <v>0</v>
      </c>
      <c r="D3374" s="35">
        <f>Consumos!B3374</f>
        <v>0</v>
      </c>
    </row>
    <row r="3375" spans="1:4" x14ac:dyDescent="0.15">
      <c r="A3375" t="str">
        <f>Consumos!K3375</f>
        <v>11900</v>
      </c>
      <c r="B3375">
        <f>Consumos!L3375</f>
        <v>0</v>
      </c>
      <c r="C3375" s="35">
        <f>Consumos!M3375</f>
        <v>0</v>
      </c>
      <c r="D3375" s="35">
        <f>Consumos!B3375</f>
        <v>0</v>
      </c>
    </row>
    <row r="3376" spans="1:4" x14ac:dyDescent="0.15">
      <c r="A3376" t="str">
        <f>Consumos!K3376</f>
        <v>11900</v>
      </c>
      <c r="B3376">
        <f>Consumos!L3376</f>
        <v>0</v>
      </c>
      <c r="C3376" s="35">
        <f>Consumos!M3376</f>
        <v>0</v>
      </c>
      <c r="D3376" s="35">
        <f>Consumos!B3376</f>
        <v>0</v>
      </c>
    </row>
    <row r="3377" spans="1:4" x14ac:dyDescent="0.15">
      <c r="A3377" t="str">
        <f>Consumos!K3377</f>
        <v>11900</v>
      </c>
      <c r="B3377">
        <f>Consumos!L3377</f>
        <v>0</v>
      </c>
      <c r="C3377" s="35">
        <f>Consumos!M3377</f>
        <v>0</v>
      </c>
      <c r="D3377" s="35">
        <f>Consumos!B3377</f>
        <v>0</v>
      </c>
    </row>
    <row r="3378" spans="1:4" x14ac:dyDescent="0.15">
      <c r="A3378" t="str">
        <f>Consumos!K3378</f>
        <v>11900</v>
      </c>
      <c r="B3378">
        <f>Consumos!L3378</f>
        <v>0</v>
      </c>
      <c r="C3378" s="35">
        <f>Consumos!M3378</f>
        <v>0</v>
      </c>
      <c r="D3378" s="35">
        <f>Consumos!B3378</f>
        <v>0</v>
      </c>
    </row>
    <row r="3379" spans="1:4" x14ac:dyDescent="0.15">
      <c r="A3379" t="str">
        <f>Consumos!K3379</f>
        <v>11900</v>
      </c>
      <c r="B3379">
        <f>Consumos!L3379</f>
        <v>0</v>
      </c>
      <c r="C3379" s="35">
        <f>Consumos!M3379</f>
        <v>0</v>
      </c>
      <c r="D3379" s="35">
        <f>Consumos!B3379</f>
        <v>0</v>
      </c>
    </row>
    <row r="3380" spans="1:4" x14ac:dyDescent="0.15">
      <c r="A3380" t="str">
        <f>Consumos!K3380</f>
        <v>11900</v>
      </c>
      <c r="B3380">
        <f>Consumos!L3380</f>
        <v>0</v>
      </c>
      <c r="C3380" s="35">
        <f>Consumos!M3380</f>
        <v>0</v>
      </c>
      <c r="D3380" s="35">
        <f>Consumos!B3380</f>
        <v>0</v>
      </c>
    </row>
    <row r="3381" spans="1:4" x14ac:dyDescent="0.15">
      <c r="A3381" t="str">
        <f>Consumos!K3381</f>
        <v>11900</v>
      </c>
      <c r="B3381">
        <f>Consumos!L3381</f>
        <v>0</v>
      </c>
      <c r="C3381" s="35">
        <f>Consumos!M3381</f>
        <v>0</v>
      </c>
      <c r="D3381" s="35">
        <f>Consumos!B3381</f>
        <v>0</v>
      </c>
    </row>
    <row r="3382" spans="1:4" x14ac:dyDescent="0.15">
      <c r="A3382" t="str">
        <f>Consumos!K3382</f>
        <v>11900</v>
      </c>
      <c r="B3382">
        <f>Consumos!L3382</f>
        <v>0</v>
      </c>
      <c r="C3382" s="35">
        <f>Consumos!M3382</f>
        <v>0</v>
      </c>
      <c r="D3382" s="35">
        <f>Consumos!B3382</f>
        <v>0</v>
      </c>
    </row>
    <row r="3383" spans="1:4" x14ac:dyDescent="0.15">
      <c r="A3383" t="str">
        <f>Consumos!K3383</f>
        <v>11900</v>
      </c>
      <c r="B3383">
        <f>Consumos!L3383</f>
        <v>0</v>
      </c>
      <c r="C3383" s="35">
        <f>Consumos!M3383</f>
        <v>0</v>
      </c>
      <c r="D3383" s="35">
        <f>Consumos!B3383</f>
        <v>0</v>
      </c>
    </row>
    <row r="3384" spans="1:4" x14ac:dyDescent="0.15">
      <c r="A3384" t="str">
        <f>Consumos!K3384</f>
        <v>11900</v>
      </c>
      <c r="B3384">
        <f>Consumos!L3384</f>
        <v>0</v>
      </c>
      <c r="C3384" s="35">
        <f>Consumos!M3384</f>
        <v>0</v>
      </c>
      <c r="D3384" s="35">
        <f>Consumos!B3384</f>
        <v>0</v>
      </c>
    </row>
    <row r="3385" spans="1:4" x14ac:dyDescent="0.15">
      <c r="A3385" t="str">
        <f>Consumos!K3385</f>
        <v>11900</v>
      </c>
      <c r="B3385">
        <f>Consumos!L3385</f>
        <v>0</v>
      </c>
      <c r="C3385" s="35">
        <f>Consumos!M3385</f>
        <v>0</v>
      </c>
      <c r="D3385" s="35">
        <f>Consumos!B3385</f>
        <v>0</v>
      </c>
    </row>
    <row r="3386" spans="1:4" x14ac:dyDescent="0.15">
      <c r="A3386" t="str">
        <f>Consumos!K3386</f>
        <v>11900</v>
      </c>
      <c r="B3386">
        <f>Consumos!L3386</f>
        <v>0</v>
      </c>
      <c r="C3386" s="35">
        <f>Consumos!M3386</f>
        <v>0</v>
      </c>
      <c r="D3386" s="35">
        <f>Consumos!B3386</f>
        <v>0</v>
      </c>
    </row>
    <row r="3387" spans="1:4" x14ac:dyDescent="0.15">
      <c r="A3387" t="str">
        <f>Consumos!K3387</f>
        <v>11900</v>
      </c>
      <c r="B3387">
        <f>Consumos!L3387</f>
        <v>0</v>
      </c>
      <c r="C3387" s="35">
        <f>Consumos!M3387</f>
        <v>0</v>
      </c>
      <c r="D3387" s="35">
        <f>Consumos!B3387</f>
        <v>0</v>
      </c>
    </row>
    <row r="3388" spans="1:4" x14ac:dyDescent="0.15">
      <c r="A3388" t="str">
        <f>Consumos!K3388</f>
        <v>11900</v>
      </c>
      <c r="B3388">
        <f>Consumos!L3388</f>
        <v>0</v>
      </c>
      <c r="C3388" s="35">
        <f>Consumos!M3388</f>
        <v>0</v>
      </c>
      <c r="D3388" s="35">
        <f>Consumos!B3388</f>
        <v>0</v>
      </c>
    </row>
    <row r="3389" spans="1:4" x14ac:dyDescent="0.15">
      <c r="A3389" t="str">
        <f>Consumos!K3389</f>
        <v>11900</v>
      </c>
      <c r="B3389">
        <f>Consumos!L3389</f>
        <v>0</v>
      </c>
      <c r="C3389" s="35">
        <f>Consumos!M3389</f>
        <v>0</v>
      </c>
      <c r="D3389" s="35">
        <f>Consumos!B3389</f>
        <v>0</v>
      </c>
    </row>
    <row r="3390" spans="1:4" x14ac:dyDescent="0.15">
      <c r="A3390" t="str">
        <f>Consumos!K3390</f>
        <v>11900</v>
      </c>
      <c r="B3390">
        <f>Consumos!L3390</f>
        <v>0</v>
      </c>
      <c r="C3390" s="35">
        <f>Consumos!M3390</f>
        <v>0</v>
      </c>
      <c r="D3390" s="35">
        <f>Consumos!B3390</f>
        <v>0</v>
      </c>
    </row>
    <row r="3391" spans="1:4" x14ac:dyDescent="0.15">
      <c r="A3391" t="str">
        <f>Consumos!K3391</f>
        <v>11900</v>
      </c>
      <c r="B3391">
        <f>Consumos!L3391</f>
        <v>0</v>
      </c>
      <c r="C3391" s="35">
        <f>Consumos!M3391</f>
        <v>0</v>
      </c>
      <c r="D3391" s="35">
        <f>Consumos!B3391</f>
        <v>0</v>
      </c>
    </row>
    <row r="3392" spans="1:4" x14ac:dyDescent="0.15">
      <c r="A3392" t="str">
        <f>Consumos!K3392</f>
        <v>11900</v>
      </c>
      <c r="B3392">
        <f>Consumos!L3392</f>
        <v>0</v>
      </c>
      <c r="C3392" s="35">
        <f>Consumos!M3392</f>
        <v>0</v>
      </c>
      <c r="D3392" s="35">
        <f>Consumos!B3392</f>
        <v>0</v>
      </c>
    </row>
    <row r="3393" spans="1:4" x14ac:dyDescent="0.15">
      <c r="A3393" t="str">
        <f>Consumos!K3393</f>
        <v>11900</v>
      </c>
      <c r="B3393">
        <f>Consumos!L3393</f>
        <v>0</v>
      </c>
      <c r="C3393" s="35">
        <f>Consumos!M3393</f>
        <v>0</v>
      </c>
      <c r="D3393" s="35">
        <f>Consumos!B3393</f>
        <v>0</v>
      </c>
    </row>
    <row r="3394" spans="1:4" x14ac:dyDescent="0.15">
      <c r="A3394" t="str">
        <f>Consumos!K3394</f>
        <v>11900</v>
      </c>
      <c r="B3394">
        <f>Consumos!L3394</f>
        <v>0</v>
      </c>
      <c r="C3394" s="35">
        <f>Consumos!M3394</f>
        <v>0</v>
      </c>
      <c r="D3394" s="35">
        <f>Consumos!B3394</f>
        <v>0</v>
      </c>
    </row>
    <row r="3395" spans="1:4" x14ac:dyDescent="0.15">
      <c r="A3395" t="str">
        <f>Consumos!K3395</f>
        <v>11900</v>
      </c>
      <c r="B3395">
        <f>Consumos!L3395</f>
        <v>0</v>
      </c>
      <c r="C3395" s="35">
        <f>Consumos!M3395</f>
        <v>0</v>
      </c>
      <c r="D3395" s="35">
        <f>Consumos!B3395</f>
        <v>0</v>
      </c>
    </row>
    <row r="3396" spans="1:4" x14ac:dyDescent="0.15">
      <c r="A3396" t="str">
        <f>Consumos!K3396</f>
        <v>11900</v>
      </c>
      <c r="B3396">
        <f>Consumos!L3396</f>
        <v>0</v>
      </c>
      <c r="C3396" s="35">
        <f>Consumos!M3396</f>
        <v>0</v>
      </c>
      <c r="D3396" s="35">
        <f>Consumos!B3396</f>
        <v>0</v>
      </c>
    </row>
    <row r="3397" spans="1:4" x14ac:dyDescent="0.15">
      <c r="A3397" t="str">
        <f>Consumos!K3397</f>
        <v>11900</v>
      </c>
      <c r="B3397">
        <f>Consumos!L3397</f>
        <v>0</v>
      </c>
      <c r="C3397" s="35">
        <f>Consumos!M3397</f>
        <v>0</v>
      </c>
      <c r="D3397" s="35">
        <f>Consumos!B3397</f>
        <v>0</v>
      </c>
    </row>
    <row r="3398" spans="1:4" x14ac:dyDescent="0.15">
      <c r="A3398" t="str">
        <f>Consumos!K3398</f>
        <v>11900</v>
      </c>
      <c r="B3398">
        <f>Consumos!L3398</f>
        <v>0</v>
      </c>
      <c r="C3398" s="35">
        <f>Consumos!M3398</f>
        <v>0</v>
      </c>
      <c r="D3398" s="35">
        <f>Consumos!B3398</f>
        <v>0</v>
      </c>
    </row>
    <row r="3399" spans="1:4" x14ac:dyDescent="0.15">
      <c r="A3399" t="str">
        <f>Consumos!K3399</f>
        <v>11900</v>
      </c>
      <c r="B3399">
        <f>Consumos!L3399</f>
        <v>0</v>
      </c>
      <c r="C3399" s="35">
        <f>Consumos!M3399</f>
        <v>0</v>
      </c>
      <c r="D3399" s="35">
        <f>Consumos!B3399</f>
        <v>0</v>
      </c>
    </row>
    <row r="3400" spans="1:4" x14ac:dyDescent="0.15">
      <c r="A3400" t="str">
        <f>Consumos!K3400</f>
        <v>11900</v>
      </c>
      <c r="B3400">
        <f>Consumos!L3400</f>
        <v>0</v>
      </c>
      <c r="C3400" s="35">
        <f>Consumos!M3400</f>
        <v>0</v>
      </c>
      <c r="D3400" s="35">
        <f>Consumos!B3400</f>
        <v>0</v>
      </c>
    </row>
    <row r="3401" spans="1:4" x14ac:dyDescent="0.15">
      <c r="A3401" t="str">
        <f>Consumos!K3401</f>
        <v>11900</v>
      </c>
      <c r="B3401">
        <f>Consumos!L3401</f>
        <v>0</v>
      </c>
      <c r="C3401" s="35">
        <f>Consumos!M3401</f>
        <v>0</v>
      </c>
      <c r="D3401" s="35">
        <f>Consumos!B3401</f>
        <v>0</v>
      </c>
    </row>
    <row r="3402" spans="1:4" x14ac:dyDescent="0.15">
      <c r="A3402" t="str">
        <f>Consumos!K3402</f>
        <v>11900</v>
      </c>
      <c r="B3402">
        <f>Consumos!L3402</f>
        <v>0</v>
      </c>
      <c r="C3402" s="35">
        <f>Consumos!M3402</f>
        <v>0</v>
      </c>
      <c r="D3402" s="35">
        <f>Consumos!B3402</f>
        <v>0</v>
      </c>
    </row>
    <row r="3403" spans="1:4" x14ac:dyDescent="0.15">
      <c r="A3403" t="str">
        <f>Consumos!K3403</f>
        <v>11900</v>
      </c>
      <c r="B3403">
        <f>Consumos!L3403</f>
        <v>0</v>
      </c>
      <c r="C3403" s="35">
        <f>Consumos!M3403</f>
        <v>0</v>
      </c>
      <c r="D3403" s="35">
        <f>Consumos!B3403</f>
        <v>0</v>
      </c>
    </row>
    <row r="3404" spans="1:4" x14ac:dyDescent="0.15">
      <c r="A3404" t="str">
        <f>Consumos!K3404</f>
        <v>11900</v>
      </c>
      <c r="B3404">
        <f>Consumos!L3404</f>
        <v>0</v>
      </c>
      <c r="C3404" s="35">
        <f>Consumos!M3404</f>
        <v>0</v>
      </c>
      <c r="D3404" s="35">
        <f>Consumos!B3404</f>
        <v>0</v>
      </c>
    </row>
    <row r="3405" spans="1:4" x14ac:dyDescent="0.15">
      <c r="A3405" t="str">
        <f>Consumos!K3405</f>
        <v>11900</v>
      </c>
      <c r="B3405">
        <f>Consumos!L3405</f>
        <v>0</v>
      </c>
      <c r="C3405" s="35">
        <f>Consumos!M3405</f>
        <v>0</v>
      </c>
      <c r="D3405" s="35">
        <f>Consumos!B3405</f>
        <v>0</v>
      </c>
    </row>
    <row r="3406" spans="1:4" x14ac:dyDescent="0.15">
      <c r="A3406" t="str">
        <f>Consumos!K3406</f>
        <v>11900</v>
      </c>
      <c r="B3406">
        <f>Consumos!L3406</f>
        <v>0</v>
      </c>
      <c r="C3406" s="35">
        <f>Consumos!M3406</f>
        <v>0</v>
      </c>
      <c r="D3406" s="35">
        <f>Consumos!B3406</f>
        <v>0</v>
      </c>
    </row>
    <row r="3407" spans="1:4" x14ac:dyDescent="0.15">
      <c r="A3407" t="str">
        <f>Consumos!K3407</f>
        <v>11900</v>
      </c>
      <c r="B3407">
        <f>Consumos!L3407</f>
        <v>0</v>
      </c>
      <c r="C3407" s="35">
        <f>Consumos!M3407</f>
        <v>0</v>
      </c>
      <c r="D3407" s="35">
        <f>Consumos!B3407</f>
        <v>0</v>
      </c>
    </row>
    <row r="3408" spans="1:4" x14ac:dyDescent="0.15">
      <c r="A3408" t="str">
        <f>Consumos!K3408</f>
        <v>11900</v>
      </c>
      <c r="B3408">
        <f>Consumos!L3408</f>
        <v>0</v>
      </c>
      <c r="C3408" s="35">
        <f>Consumos!M3408</f>
        <v>0</v>
      </c>
      <c r="D3408" s="35">
        <f>Consumos!B3408</f>
        <v>0</v>
      </c>
    </row>
    <row r="3409" spans="1:4" x14ac:dyDescent="0.15">
      <c r="A3409" t="str">
        <f>Consumos!K3409</f>
        <v>11900</v>
      </c>
      <c r="B3409">
        <f>Consumos!L3409</f>
        <v>0</v>
      </c>
      <c r="C3409" s="35">
        <f>Consumos!M3409</f>
        <v>0</v>
      </c>
      <c r="D3409" s="35">
        <f>Consumos!B3409</f>
        <v>0</v>
      </c>
    </row>
    <row r="3410" spans="1:4" x14ac:dyDescent="0.15">
      <c r="A3410" t="str">
        <f>Consumos!K3410</f>
        <v>11900</v>
      </c>
      <c r="B3410">
        <f>Consumos!L3410</f>
        <v>0</v>
      </c>
      <c r="C3410" s="35">
        <f>Consumos!M3410</f>
        <v>0</v>
      </c>
      <c r="D3410" s="35">
        <f>Consumos!B3410</f>
        <v>0</v>
      </c>
    </row>
    <row r="3411" spans="1:4" x14ac:dyDescent="0.15">
      <c r="A3411" t="str">
        <f>Consumos!K3411</f>
        <v>11900</v>
      </c>
      <c r="B3411">
        <f>Consumos!L3411</f>
        <v>0</v>
      </c>
      <c r="C3411" s="35">
        <f>Consumos!M3411</f>
        <v>0</v>
      </c>
      <c r="D3411" s="35">
        <f>Consumos!B3411</f>
        <v>0</v>
      </c>
    </row>
    <row r="3412" spans="1:4" x14ac:dyDescent="0.15">
      <c r="A3412" t="str">
        <f>Consumos!K3412</f>
        <v>11900</v>
      </c>
      <c r="B3412">
        <f>Consumos!L3412</f>
        <v>0</v>
      </c>
      <c r="C3412" s="35">
        <f>Consumos!M3412</f>
        <v>0</v>
      </c>
      <c r="D3412" s="35">
        <f>Consumos!B3412</f>
        <v>0</v>
      </c>
    </row>
    <row r="3413" spans="1:4" x14ac:dyDescent="0.15">
      <c r="A3413" t="str">
        <f>Consumos!K3413</f>
        <v>11900</v>
      </c>
      <c r="B3413">
        <f>Consumos!L3413</f>
        <v>0</v>
      </c>
      <c r="C3413" s="35">
        <f>Consumos!M3413</f>
        <v>0</v>
      </c>
      <c r="D3413" s="35">
        <f>Consumos!B3413</f>
        <v>0</v>
      </c>
    </row>
    <row r="3414" spans="1:4" x14ac:dyDescent="0.15">
      <c r="A3414" t="str">
        <f>Consumos!K3414</f>
        <v>11900</v>
      </c>
      <c r="B3414">
        <f>Consumos!L3414</f>
        <v>0</v>
      </c>
      <c r="C3414" s="35">
        <f>Consumos!M3414</f>
        <v>0</v>
      </c>
      <c r="D3414" s="35">
        <f>Consumos!B3414</f>
        <v>0</v>
      </c>
    </row>
    <row r="3415" spans="1:4" x14ac:dyDescent="0.15">
      <c r="A3415" t="str">
        <f>Consumos!K3415</f>
        <v>11900</v>
      </c>
      <c r="B3415">
        <f>Consumos!L3415</f>
        <v>0</v>
      </c>
      <c r="C3415" s="35">
        <f>Consumos!M3415</f>
        <v>0</v>
      </c>
      <c r="D3415" s="35">
        <f>Consumos!B3415</f>
        <v>0</v>
      </c>
    </row>
    <row r="3416" spans="1:4" x14ac:dyDescent="0.15">
      <c r="A3416" t="str">
        <f>Consumos!K3416</f>
        <v>11900</v>
      </c>
      <c r="B3416">
        <f>Consumos!L3416</f>
        <v>0</v>
      </c>
      <c r="C3416" s="35">
        <f>Consumos!M3416</f>
        <v>0</v>
      </c>
      <c r="D3416" s="35">
        <f>Consumos!B3416</f>
        <v>0</v>
      </c>
    </row>
    <row r="3417" spans="1:4" x14ac:dyDescent="0.15">
      <c r="A3417" t="str">
        <f>Consumos!K3417</f>
        <v>11900</v>
      </c>
      <c r="B3417">
        <f>Consumos!L3417</f>
        <v>0</v>
      </c>
      <c r="C3417" s="35">
        <f>Consumos!M3417</f>
        <v>0</v>
      </c>
      <c r="D3417" s="35">
        <f>Consumos!B3417</f>
        <v>0</v>
      </c>
    </row>
    <row r="3418" spans="1:4" x14ac:dyDescent="0.15">
      <c r="A3418" t="str">
        <f>Consumos!K3418</f>
        <v>11900</v>
      </c>
      <c r="B3418">
        <f>Consumos!L3418</f>
        <v>0</v>
      </c>
      <c r="C3418" s="35">
        <f>Consumos!M3418</f>
        <v>0</v>
      </c>
      <c r="D3418" s="35">
        <f>Consumos!B3418</f>
        <v>0</v>
      </c>
    </row>
    <row r="3419" spans="1:4" x14ac:dyDescent="0.15">
      <c r="A3419" t="str">
        <f>Consumos!K3419</f>
        <v>11900</v>
      </c>
      <c r="B3419">
        <f>Consumos!L3419</f>
        <v>0</v>
      </c>
      <c r="C3419" s="35">
        <f>Consumos!M3419</f>
        <v>0</v>
      </c>
      <c r="D3419" s="35">
        <f>Consumos!B3419</f>
        <v>0</v>
      </c>
    </row>
    <row r="3420" spans="1:4" x14ac:dyDescent="0.15">
      <c r="A3420" t="str">
        <f>Consumos!K3420</f>
        <v>11900</v>
      </c>
      <c r="B3420">
        <f>Consumos!L3420</f>
        <v>0</v>
      </c>
      <c r="C3420" s="35">
        <f>Consumos!M3420</f>
        <v>0</v>
      </c>
      <c r="D3420" s="35">
        <f>Consumos!B3420</f>
        <v>0</v>
      </c>
    </row>
    <row r="3421" spans="1:4" x14ac:dyDescent="0.15">
      <c r="A3421" t="str">
        <f>Consumos!K3421</f>
        <v>11900</v>
      </c>
      <c r="B3421">
        <f>Consumos!L3421</f>
        <v>0</v>
      </c>
      <c r="C3421" s="35">
        <f>Consumos!M3421</f>
        <v>0</v>
      </c>
      <c r="D3421" s="35">
        <f>Consumos!B3421</f>
        <v>0</v>
      </c>
    </row>
    <row r="3422" spans="1:4" x14ac:dyDescent="0.15">
      <c r="A3422" t="str">
        <f>Consumos!K3422</f>
        <v>11900</v>
      </c>
      <c r="B3422">
        <f>Consumos!L3422</f>
        <v>0</v>
      </c>
      <c r="C3422" s="35">
        <f>Consumos!M3422</f>
        <v>0</v>
      </c>
      <c r="D3422" s="35">
        <f>Consumos!B3422</f>
        <v>0</v>
      </c>
    </row>
    <row r="3423" spans="1:4" x14ac:dyDescent="0.15">
      <c r="A3423" t="str">
        <f>Consumos!K3423</f>
        <v>11900</v>
      </c>
      <c r="B3423">
        <f>Consumos!L3423</f>
        <v>0</v>
      </c>
      <c r="C3423" s="35">
        <f>Consumos!M3423</f>
        <v>0</v>
      </c>
      <c r="D3423" s="35">
        <f>Consumos!B3423</f>
        <v>0</v>
      </c>
    </row>
    <row r="3424" spans="1:4" x14ac:dyDescent="0.15">
      <c r="A3424" t="str">
        <f>Consumos!K3424</f>
        <v>11900</v>
      </c>
      <c r="B3424">
        <f>Consumos!L3424</f>
        <v>0</v>
      </c>
      <c r="C3424" s="35">
        <f>Consumos!M3424</f>
        <v>0</v>
      </c>
      <c r="D3424" s="35">
        <f>Consumos!B3424</f>
        <v>0</v>
      </c>
    </row>
    <row r="3425" spans="1:4" x14ac:dyDescent="0.15">
      <c r="A3425" t="str">
        <f>Consumos!K3425</f>
        <v>11900</v>
      </c>
      <c r="B3425">
        <f>Consumos!L3425</f>
        <v>0</v>
      </c>
      <c r="C3425" s="35">
        <f>Consumos!M3425</f>
        <v>0</v>
      </c>
      <c r="D3425" s="35">
        <f>Consumos!B3425</f>
        <v>0</v>
      </c>
    </row>
    <row r="3426" spans="1:4" x14ac:dyDescent="0.15">
      <c r="A3426" t="str">
        <f>Consumos!K3426</f>
        <v>11900</v>
      </c>
      <c r="B3426">
        <f>Consumos!L3426</f>
        <v>0</v>
      </c>
      <c r="C3426" s="35">
        <f>Consumos!M3426</f>
        <v>0</v>
      </c>
      <c r="D3426" s="35">
        <f>Consumos!B3426</f>
        <v>0</v>
      </c>
    </row>
    <row r="3427" spans="1:4" x14ac:dyDescent="0.15">
      <c r="A3427" t="str">
        <f>Consumos!K3427</f>
        <v>11900</v>
      </c>
      <c r="B3427">
        <f>Consumos!L3427</f>
        <v>0</v>
      </c>
      <c r="C3427" s="35">
        <f>Consumos!M3427</f>
        <v>0</v>
      </c>
      <c r="D3427" s="35">
        <f>Consumos!B3427</f>
        <v>0</v>
      </c>
    </row>
    <row r="3428" spans="1:4" x14ac:dyDescent="0.15">
      <c r="A3428" t="str">
        <f>Consumos!K3428</f>
        <v>11900</v>
      </c>
      <c r="B3428">
        <f>Consumos!L3428</f>
        <v>0</v>
      </c>
      <c r="C3428" s="35">
        <f>Consumos!M3428</f>
        <v>0</v>
      </c>
      <c r="D3428" s="35">
        <f>Consumos!B3428</f>
        <v>0</v>
      </c>
    </row>
    <row r="3429" spans="1:4" x14ac:dyDescent="0.15">
      <c r="A3429" t="str">
        <f>Consumos!K3429</f>
        <v>11900</v>
      </c>
      <c r="B3429">
        <f>Consumos!L3429</f>
        <v>0</v>
      </c>
      <c r="C3429" s="35">
        <f>Consumos!M3429</f>
        <v>0</v>
      </c>
      <c r="D3429" s="35">
        <f>Consumos!B3429</f>
        <v>0</v>
      </c>
    </row>
    <row r="3430" spans="1:4" x14ac:dyDescent="0.15">
      <c r="A3430" t="str">
        <f>Consumos!K3430</f>
        <v>11900</v>
      </c>
      <c r="B3430">
        <f>Consumos!L3430</f>
        <v>0</v>
      </c>
      <c r="C3430" s="35">
        <f>Consumos!M3430</f>
        <v>0</v>
      </c>
      <c r="D3430" s="35">
        <f>Consumos!B3430</f>
        <v>0</v>
      </c>
    </row>
    <row r="3431" spans="1:4" x14ac:dyDescent="0.15">
      <c r="A3431" t="str">
        <f>Consumos!K3431</f>
        <v>11900</v>
      </c>
      <c r="B3431">
        <f>Consumos!L3431</f>
        <v>0</v>
      </c>
      <c r="C3431" s="35">
        <f>Consumos!M3431</f>
        <v>0</v>
      </c>
      <c r="D3431" s="35">
        <f>Consumos!B3431</f>
        <v>0</v>
      </c>
    </row>
    <row r="3432" spans="1:4" x14ac:dyDescent="0.15">
      <c r="A3432" t="str">
        <f>Consumos!K3432</f>
        <v>11900</v>
      </c>
      <c r="B3432">
        <f>Consumos!L3432</f>
        <v>0</v>
      </c>
      <c r="C3432" s="35">
        <f>Consumos!M3432</f>
        <v>0</v>
      </c>
      <c r="D3432" s="35">
        <f>Consumos!B3432</f>
        <v>0</v>
      </c>
    </row>
    <row r="3433" spans="1:4" x14ac:dyDescent="0.15">
      <c r="A3433" t="str">
        <f>Consumos!K3433</f>
        <v>11900</v>
      </c>
      <c r="B3433">
        <f>Consumos!L3433</f>
        <v>0</v>
      </c>
      <c r="C3433" s="35">
        <f>Consumos!M3433</f>
        <v>0</v>
      </c>
      <c r="D3433" s="35">
        <f>Consumos!B3433</f>
        <v>0</v>
      </c>
    </row>
    <row r="3434" spans="1:4" x14ac:dyDescent="0.15">
      <c r="A3434" t="str">
        <f>Consumos!K3434</f>
        <v>11900</v>
      </c>
      <c r="B3434">
        <f>Consumos!L3434</f>
        <v>0</v>
      </c>
      <c r="C3434" s="35">
        <f>Consumos!M3434</f>
        <v>0</v>
      </c>
      <c r="D3434" s="35">
        <f>Consumos!B3434</f>
        <v>0</v>
      </c>
    </row>
    <row r="3435" spans="1:4" x14ac:dyDescent="0.15">
      <c r="A3435" t="str">
        <f>Consumos!K3435</f>
        <v>11900</v>
      </c>
      <c r="B3435">
        <f>Consumos!L3435</f>
        <v>0</v>
      </c>
      <c r="C3435" s="35">
        <f>Consumos!M3435</f>
        <v>0</v>
      </c>
      <c r="D3435" s="35">
        <f>Consumos!B3435</f>
        <v>0</v>
      </c>
    </row>
    <row r="3436" spans="1:4" x14ac:dyDescent="0.15">
      <c r="A3436" t="str">
        <f>Consumos!K3436</f>
        <v>11900</v>
      </c>
      <c r="B3436">
        <f>Consumos!L3436</f>
        <v>0</v>
      </c>
      <c r="C3436" s="35">
        <f>Consumos!M3436</f>
        <v>0</v>
      </c>
      <c r="D3436" s="35">
        <f>Consumos!B3436</f>
        <v>0</v>
      </c>
    </row>
    <row r="3437" spans="1:4" x14ac:dyDescent="0.15">
      <c r="A3437" t="str">
        <f>Consumos!K3437</f>
        <v>11900</v>
      </c>
      <c r="B3437">
        <f>Consumos!L3437</f>
        <v>0</v>
      </c>
      <c r="C3437" s="35">
        <f>Consumos!M3437</f>
        <v>0</v>
      </c>
      <c r="D3437" s="35">
        <f>Consumos!B3437</f>
        <v>0</v>
      </c>
    </row>
    <row r="3438" spans="1:4" x14ac:dyDescent="0.15">
      <c r="A3438" t="str">
        <f>Consumos!K3438</f>
        <v>11900</v>
      </c>
      <c r="B3438">
        <f>Consumos!L3438</f>
        <v>0</v>
      </c>
      <c r="C3438" s="35">
        <f>Consumos!M3438</f>
        <v>0</v>
      </c>
      <c r="D3438" s="35">
        <f>Consumos!B3438</f>
        <v>0</v>
      </c>
    </row>
    <row r="3439" spans="1:4" x14ac:dyDescent="0.15">
      <c r="A3439" t="str">
        <f>Consumos!K3439</f>
        <v>11900</v>
      </c>
      <c r="B3439">
        <f>Consumos!L3439</f>
        <v>0</v>
      </c>
      <c r="C3439" s="35">
        <f>Consumos!M3439</f>
        <v>0</v>
      </c>
      <c r="D3439" s="35">
        <f>Consumos!B3439</f>
        <v>0</v>
      </c>
    </row>
    <row r="3440" spans="1:4" x14ac:dyDescent="0.15">
      <c r="A3440" t="str">
        <f>Consumos!K3440</f>
        <v>11900</v>
      </c>
      <c r="B3440">
        <f>Consumos!L3440</f>
        <v>0</v>
      </c>
      <c r="C3440" s="35">
        <f>Consumos!M3440</f>
        <v>0</v>
      </c>
      <c r="D3440" s="35">
        <f>Consumos!B3440</f>
        <v>0</v>
      </c>
    </row>
    <row r="3441" spans="1:4" x14ac:dyDescent="0.15">
      <c r="A3441" t="str">
        <f>Consumos!K3441</f>
        <v>11900</v>
      </c>
      <c r="B3441">
        <f>Consumos!L3441</f>
        <v>0</v>
      </c>
      <c r="C3441" s="35">
        <f>Consumos!M3441</f>
        <v>0</v>
      </c>
      <c r="D3441" s="35">
        <f>Consumos!B3441</f>
        <v>0</v>
      </c>
    </row>
    <row r="3442" spans="1:4" x14ac:dyDescent="0.15">
      <c r="A3442" t="str">
        <f>Consumos!K3442</f>
        <v>11900</v>
      </c>
      <c r="B3442">
        <f>Consumos!L3442</f>
        <v>0</v>
      </c>
      <c r="C3442" s="35">
        <f>Consumos!M3442</f>
        <v>0</v>
      </c>
      <c r="D3442" s="35">
        <f>Consumos!B3442</f>
        <v>0</v>
      </c>
    </row>
    <row r="3443" spans="1:4" x14ac:dyDescent="0.15">
      <c r="A3443" t="str">
        <f>Consumos!K3443</f>
        <v>11900</v>
      </c>
      <c r="B3443">
        <f>Consumos!L3443</f>
        <v>0</v>
      </c>
      <c r="C3443" s="35">
        <f>Consumos!M3443</f>
        <v>0</v>
      </c>
      <c r="D3443" s="35">
        <f>Consumos!B3443</f>
        <v>0</v>
      </c>
    </row>
    <row r="3444" spans="1:4" x14ac:dyDescent="0.15">
      <c r="A3444" t="str">
        <f>Consumos!K3444</f>
        <v>11900</v>
      </c>
      <c r="B3444">
        <f>Consumos!L3444</f>
        <v>0</v>
      </c>
      <c r="C3444" s="35">
        <f>Consumos!M3444</f>
        <v>0</v>
      </c>
      <c r="D3444" s="35">
        <f>Consumos!B3444</f>
        <v>0</v>
      </c>
    </row>
    <row r="3445" spans="1:4" x14ac:dyDescent="0.15">
      <c r="A3445" t="str">
        <f>Consumos!K3445</f>
        <v>11900</v>
      </c>
      <c r="B3445">
        <f>Consumos!L3445</f>
        <v>0</v>
      </c>
      <c r="C3445" s="35">
        <f>Consumos!M3445</f>
        <v>0</v>
      </c>
      <c r="D3445" s="35">
        <f>Consumos!B3445</f>
        <v>0</v>
      </c>
    </row>
    <row r="3446" spans="1:4" x14ac:dyDescent="0.15">
      <c r="A3446" t="str">
        <f>Consumos!K3446</f>
        <v>11900</v>
      </c>
      <c r="B3446">
        <f>Consumos!L3446</f>
        <v>0</v>
      </c>
      <c r="C3446" s="35">
        <f>Consumos!M3446</f>
        <v>0</v>
      </c>
      <c r="D3446" s="35">
        <f>Consumos!B3446</f>
        <v>0</v>
      </c>
    </row>
    <row r="3447" spans="1:4" x14ac:dyDescent="0.15">
      <c r="A3447" t="str">
        <f>Consumos!K3447</f>
        <v>11900</v>
      </c>
      <c r="B3447">
        <f>Consumos!L3447</f>
        <v>0</v>
      </c>
      <c r="C3447" s="35">
        <f>Consumos!M3447</f>
        <v>0</v>
      </c>
      <c r="D3447" s="35">
        <f>Consumos!B3447</f>
        <v>0</v>
      </c>
    </row>
    <row r="3448" spans="1:4" x14ac:dyDescent="0.15">
      <c r="A3448" t="str">
        <f>Consumos!K3448</f>
        <v>11900</v>
      </c>
      <c r="B3448">
        <f>Consumos!L3448</f>
        <v>0</v>
      </c>
      <c r="C3448" s="35">
        <f>Consumos!M3448</f>
        <v>0</v>
      </c>
      <c r="D3448" s="35">
        <f>Consumos!B3448</f>
        <v>0</v>
      </c>
    </row>
    <row r="3449" spans="1:4" x14ac:dyDescent="0.15">
      <c r="A3449" t="str">
        <f>Consumos!K3449</f>
        <v>11900</v>
      </c>
      <c r="B3449">
        <f>Consumos!L3449</f>
        <v>0</v>
      </c>
      <c r="C3449" s="35">
        <f>Consumos!M3449</f>
        <v>0</v>
      </c>
      <c r="D3449" s="35">
        <f>Consumos!B3449</f>
        <v>0</v>
      </c>
    </row>
    <row r="3450" spans="1:4" x14ac:dyDescent="0.15">
      <c r="A3450" t="str">
        <f>Consumos!K3450</f>
        <v>11900</v>
      </c>
      <c r="B3450">
        <f>Consumos!L3450</f>
        <v>0</v>
      </c>
      <c r="C3450" s="35">
        <f>Consumos!M3450</f>
        <v>0</v>
      </c>
      <c r="D3450" s="35">
        <f>Consumos!B3450</f>
        <v>0</v>
      </c>
    </row>
    <row r="3451" spans="1:4" x14ac:dyDescent="0.15">
      <c r="A3451" t="str">
        <f>Consumos!K3451</f>
        <v>11900</v>
      </c>
      <c r="B3451">
        <f>Consumos!L3451</f>
        <v>0</v>
      </c>
      <c r="C3451" s="35">
        <f>Consumos!M3451</f>
        <v>0</v>
      </c>
      <c r="D3451" s="35">
        <f>Consumos!B3451</f>
        <v>0</v>
      </c>
    </row>
    <row r="3452" spans="1:4" x14ac:dyDescent="0.15">
      <c r="A3452" t="str">
        <f>Consumos!K3452</f>
        <v>11900</v>
      </c>
      <c r="B3452">
        <f>Consumos!L3452</f>
        <v>0</v>
      </c>
      <c r="C3452" s="35">
        <f>Consumos!M3452</f>
        <v>0</v>
      </c>
      <c r="D3452" s="35">
        <f>Consumos!B3452</f>
        <v>0</v>
      </c>
    </row>
    <row r="3453" spans="1:4" x14ac:dyDescent="0.15">
      <c r="A3453" t="str">
        <f>Consumos!K3453</f>
        <v>11900</v>
      </c>
      <c r="B3453">
        <f>Consumos!L3453</f>
        <v>0</v>
      </c>
      <c r="C3453" s="35">
        <f>Consumos!M3453</f>
        <v>0</v>
      </c>
      <c r="D3453" s="35">
        <f>Consumos!B3453</f>
        <v>0</v>
      </c>
    </row>
    <row r="3454" spans="1:4" x14ac:dyDescent="0.15">
      <c r="A3454" t="str">
        <f>Consumos!K3454</f>
        <v>11900</v>
      </c>
      <c r="B3454">
        <f>Consumos!L3454</f>
        <v>0</v>
      </c>
      <c r="C3454" s="35">
        <f>Consumos!M3454</f>
        <v>0</v>
      </c>
      <c r="D3454" s="35">
        <f>Consumos!B3454</f>
        <v>0</v>
      </c>
    </row>
    <row r="3455" spans="1:4" x14ac:dyDescent="0.15">
      <c r="A3455" t="str">
        <f>Consumos!K3455</f>
        <v>11900</v>
      </c>
      <c r="B3455">
        <f>Consumos!L3455</f>
        <v>0</v>
      </c>
      <c r="C3455" s="35">
        <f>Consumos!M3455</f>
        <v>0</v>
      </c>
      <c r="D3455" s="35">
        <f>Consumos!B3455</f>
        <v>0</v>
      </c>
    </row>
    <row r="3456" spans="1:4" x14ac:dyDescent="0.15">
      <c r="A3456" t="str">
        <f>Consumos!K3456</f>
        <v>11900</v>
      </c>
      <c r="B3456">
        <f>Consumos!L3456</f>
        <v>0</v>
      </c>
      <c r="C3456" s="35">
        <f>Consumos!M3456</f>
        <v>0</v>
      </c>
      <c r="D3456" s="35">
        <f>Consumos!B3456</f>
        <v>0</v>
      </c>
    </row>
    <row r="3457" spans="1:4" x14ac:dyDescent="0.15">
      <c r="A3457" t="str">
        <f>Consumos!K3457</f>
        <v>11900</v>
      </c>
      <c r="B3457">
        <f>Consumos!L3457</f>
        <v>0</v>
      </c>
      <c r="C3457" s="35">
        <f>Consumos!M3457</f>
        <v>0</v>
      </c>
      <c r="D3457" s="35">
        <f>Consumos!B3457</f>
        <v>0</v>
      </c>
    </row>
    <row r="3458" spans="1:4" x14ac:dyDescent="0.15">
      <c r="A3458" t="str">
        <f>Consumos!K3458</f>
        <v>11900</v>
      </c>
      <c r="B3458">
        <f>Consumos!L3458</f>
        <v>0</v>
      </c>
      <c r="C3458" s="35">
        <f>Consumos!M3458</f>
        <v>0</v>
      </c>
      <c r="D3458" s="35">
        <f>Consumos!B3458</f>
        <v>0</v>
      </c>
    </row>
    <row r="3459" spans="1:4" x14ac:dyDescent="0.15">
      <c r="A3459" t="str">
        <f>Consumos!K3459</f>
        <v>11900</v>
      </c>
      <c r="B3459">
        <f>Consumos!L3459</f>
        <v>0</v>
      </c>
      <c r="C3459" s="35">
        <f>Consumos!M3459</f>
        <v>0</v>
      </c>
      <c r="D3459" s="35">
        <f>Consumos!B3459</f>
        <v>0</v>
      </c>
    </row>
    <row r="3460" spans="1:4" x14ac:dyDescent="0.15">
      <c r="A3460" t="str">
        <f>Consumos!K3460</f>
        <v>11900</v>
      </c>
      <c r="B3460">
        <f>Consumos!L3460</f>
        <v>0</v>
      </c>
      <c r="C3460" s="35">
        <f>Consumos!M3460</f>
        <v>0</v>
      </c>
      <c r="D3460" s="35">
        <f>Consumos!B3460</f>
        <v>0</v>
      </c>
    </row>
    <row r="3461" spans="1:4" x14ac:dyDescent="0.15">
      <c r="A3461" t="str">
        <f>Consumos!K3461</f>
        <v>11900</v>
      </c>
      <c r="B3461">
        <f>Consumos!L3461</f>
        <v>0</v>
      </c>
      <c r="C3461" s="35">
        <f>Consumos!M3461</f>
        <v>0</v>
      </c>
      <c r="D3461" s="35">
        <f>Consumos!B3461</f>
        <v>0</v>
      </c>
    </row>
    <row r="3462" spans="1:4" x14ac:dyDescent="0.15">
      <c r="A3462" t="str">
        <f>Consumos!K3462</f>
        <v>11900</v>
      </c>
      <c r="B3462">
        <f>Consumos!L3462</f>
        <v>0</v>
      </c>
      <c r="C3462" s="35">
        <f>Consumos!M3462</f>
        <v>0</v>
      </c>
      <c r="D3462" s="35">
        <f>Consumos!B3462</f>
        <v>0</v>
      </c>
    </row>
    <row r="3463" spans="1:4" x14ac:dyDescent="0.15">
      <c r="A3463" t="str">
        <f>Consumos!K3463</f>
        <v>11900</v>
      </c>
      <c r="B3463">
        <f>Consumos!L3463</f>
        <v>0</v>
      </c>
      <c r="C3463" s="35">
        <f>Consumos!M3463</f>
        <v>0</v>
      </c>
      <c r="D3463" s="35">
        <f>Consumos!B3463</f>
        <v>0</v>
      </c>
    </row>
    <row r="3464" spans="1:4" x14ac:dyDescent="0.15">
      <c r="A3464" t="str">
        <f>Consumos!K3464</f>
        <v>11900</v>
      </c>
      <c r="B3464">
        <f>Consumos!L3464</f>
        <v>0</v>
      </c>
      <c r="C3464" s="35">
        <f>Consumos!M3464</f>
        <v>0</v>
      </c>
      <c r="D3464" s="35">
        <f>Consumos!B3464</f>
        <v>0</v>
      </c>
    </row>
    <row r="3465" spans="1:4" x14ac:dyDescent="0.15">
      <c r="A3465" t="str">
        <f>Consumos!K3465</f>
        <v>11900</v>
      </c>
      <c r="B3465">
        <f>Consumos!L3465</f>
        <v>0</v>
      </c>
      <c r="C3465" s="35">
        <f>Consumos!M3465</f>
        <v>0</v>
      </c>
      <c r="D3465" s="35">
        <f>Consumos!B3465</f>
        <v>0</v>
      </c>
    </row>
    <row r="3466" spans="1:4" x14ac:dyDescent="0.15">
      <c r="A3466" t="str">
        <f>Consumos!K3466</f>
        <v>11900</v>
      </c>
      <c r="B3466">
        <f>Consumos!L3466</f>
        <v>0</v>
      </c>
      <c r="C3466" s="35">
        <f>Consumos!M3466</f>
        <v>0</v>
      </c>
      <c r="D3466" s="35">
        <f>Consumos!B3466</f>
        <v>0</v>
      </c>
    </row>
    <row r="3467" spans="1:4" x14ac:dyDescent="0.15">
      <c r="A3467" t="str">
        <f>Consumos!K3467</f>
        <v>11900</v>
      </c>
      <c r="B3467">
        <f>Consumos!L3467</f>
        <v>0</v>
      </c>
      <c r="C3467" s="35">
        <f>Consumos!M3467</f>
        <v>0</v>
      </c>
      <c r="D3467" s="35">
        <f>Consumos!B3467</f>
        <v>0</v>
      </c>
    </row>
    <row r="3468" spans="1:4" x14ac:dyDescent="0.15">
      <c r="A3468" t="str">
        <f>Consumos!K3468</f>
        <v>11900</v>
      </c>
      <c r="B3468">
        <f>Consumos!L3468</f>
        <v>0</v>
      </c>
      <c r="C3468" s="35">
        <f>Consumos!M3468</f>
        <v>0</v>
      </c>
      <c r="D3468" s="35">
        <f>Consumos!B3468</f>
        <v>0</v>
      </c>
    </row>
    <row r="3469" spans="1:4" x14ac:dyDescent="0.15">
      <c r="A3469" t="str">
        <f>Consumos!K3469</f>
        <v>11900</v>
      </c>
      <c r="B3469">
        <f>Consumos!L3469</f>
        <v>0</v>
      </c>
      <c r="C3469" s="35">
        <f>Consumos!M3469</f>
        <v>0</v>
      </c>
      <c r="D3469" s="35">
        <f>Consumos!B3469</f>
        <v>0</v>
      </c>
    </row>
    <row r="3470" spans="1:4" x14ac:dyDescent="0.15">
      <c r="A3470" t="str">
        <f>Consumos!K3470</f>
        <v>11900</v>
      </c>
      <c r="B3470">
        <f>Consumos!L3470</f>
        <v>0</v>
      </c>
      <c r="C3470" s="35">
        <f>Consumos!M3470</f>
        <v>0</v>
      </c>
      <c r="D3470" s="35">
        <f>Consumos!B3470</f>
        <v>0</v>
      </c>
    </row>
    <row r="3471" spans="1:4" x14ac:dyDescent="0.15">
      <c r="A3471" t="str">
        <f>Consumos!K3471</f>
        <v>11900</v>
      </c>
      <c r="B3471">
        <f>Consumos!L3471</f>
        <v>0</v>
      </c>
      <c r="C3471" s="35">
        <f>Consumos!M3471</f>
        <v>0</v>
      </c>
      <c r="D3471" s="35">
        <f>Consumos!B3471</f>
        <v>0</v>
      </c>
    </row>
    <row r="3472" spans="1:4" x14ac:dyDescent="0.15">
      <c r="A3472" t="str">
        <f>Consumos!K3472</f>
        <v>11900</v>
      </c>
      <c r="B3472">
        <f>Consumos!L3472</f>
        <v>0</v>
      </c>
      <c r="C3472" s="35">
        <f>Consumos!M3472</f>
        <v>0</v>
      </c>
      <c r="D3472" s="35">
        <f>Consumos!B3472</f>
        <v>0</v>
      </c>
    </row>
    <row r="3473" spans="1:4" x14ac:dyDescent="0.15">
      <c r="A3473" t="str">
        <f>Consumos!K3473</f>
        <v>11900</v>
      </c>
      <c r="B3473">
        <f>Consumos!L3473</f>
        <v>0</v>
      </c>
      <c r="C3473" s="35">
        <f>Consumos!M3473</f>
        <v>0</v>
      </c>
      <c r="D3473" s="35">
        <f>Consumos!B3473</f>
        <v>0</v>
      </c>
    </row>
    <row r="3474" spans="1:4" x14ac:dyDescent="0.15">
      <c r="A3474" t="str">
        <f>Consumos!K3474</f>
        <v>11900</v>
      </c>
      <c r="B3474">
        <f>Consumos!L3474</f>
        <v>0</v>
      </c>
      <c r="C3474" s="35">
        <f>Consumos!M3474</f>
        <v>0</v>
      </c>
      <c r="D3474" s="35">
        <f>Consumos!B3474</f>
        <v>0</v>
      </c>
    </row>
    <row r="3475" spans="1:4" x14ac:dyDescent="0.15">
      <c r="A3475" t="str">
        <f>Consumos!K3475</f>
        <v>11900</v>
      </c>
      <c r="B3475">
        <f>Consumos!L3475</f>
        <v>0</v>
      </c>
      <c r="C3475" s="35">
        <f>Consumos!M3475</f>
        <v>0</v>
      </c>
      <c r="D3475" s="35">
        <f>Consumos!B3475</f>
        <v>0</v>
      </c>
    </row>
    <row r="3476" spans="1:4" x14ac:dyDescent="0.15">
      <c r="A3476" t="str">
        <f>Consumos!K3476</f>
        <v>11900</v>
      </c>
      <c r="B3476">
        <f>Consumos!L3476</f>
        <v>0</v>
      </c>
      <c r="C3476" s="35">
        <f>Consumos!M3476</f>
        <v>0</v>
      </c>
      <c r="D3476" s="35">
        <f>Consumos!B3476</f>
        <v>0</v>
      </c>
    </row>
    <row r="3477" spans="1:4" x14ac:dyDescent="0.15">
      <c r="A3477" t="str">
        <f>Consumos!K3477</f>
        <v>11900</v>
      </c>
      <c r="B3477">
        <f>Consumos!L3477</f>
        <v>0</v>
      </c>
      <c r="C3477" s="35">
        <f>Consumos!M3477</f>
        <v>0</v>
      </c>
      <c r="D3477" s="35">
        <f>Consumos!B3477</f>
        <v>0</v>
      </c>
    </row>
    <row r="3478" spans="1:4" x14ac:dyDescent="0.15">
      <c r="A3478" t="str">
        <f>Consumos!K3478</f>
        <v>11900</v>
      </c>
      <c r="B3478">
        <f>Consumos!L3478</f>
        <v>0</v>
      </c>
      <c r="C3478" s="35">
        <f>Consumos!M3478</f>
        <v>0</v>
      </c>
      <c r="D3478" s="35">
        <f>Consumos!B3478</f>
        <v>0</v>
      </c>
    </row>
    <row r="3479" spans="1:4" x14ac:dyDescent="0.15">
      <c r="A3479" t="str">
        <f>Consumos!K3479</f>
        <v>11900</v>
      </c>
      <c r="B3479">
        <f>Consumos!L3479</f>
        <v>0</v>
      </c>
      <c r="C3479" s="35">
        <f>Consumos!M3479</f>
        <v>0</v>
      </c>
      <c r="D3479" s="35">
        <f>Consumos!B3479</f>
        <v>0</v>
      </c>
    </row>
    <row r="3480" spans="1:4" x14ac:dyDescent="0.15">
      <c r="A3480" t="str">
        <f>Consumos!K3480</f>
        <v>11900</v>
      </c>
      <c r="B3480">
        <f>Consumos!L3480</f>
        <v>0</v>
      </c>
      <c r="C3480" s="35">
        <f>Consumos!M3480</f>
        <v>0</v>
      </c>
      <c r="D3480" s="35">
        <f>Consumos!B3480</f>
        <v>0</v>
      </c>
    </row>
    <row r="3481" spans="1:4" x14ac:dyDescent="0.15">
      <c r="A3481" t="str">
        <f>Consumos!K3481</f>
        <v>11900</v>
      </c>
      <c r="B3481">
        <f>Consumos!L3481</f>
        <v>0</v>
      </c>
      <c r="C3481" s="35">
        <f>Consumos!M3481</f>
        <v>0</v>
      </c>
      <c r="D3481" s="35">
        <f>Consumos!B3481</f>
        <v>0</v>
      </c>
    </row>
    <row r="3482" spans="1:4" x14ac:dyDescent="0.15">
      <c r="A3482" t="str">
        <f>Consumos!K3482</f>
        <v>11900</v>
      </c>
      <c r="B3482">
        <f>Consumos!L3482</f>
        <v>0</v>
      </c>
      <c r="C3482" s="35">
        <f>Consumos!M3482</f>
        <v>0</v>
      </c>
      <c r="D3482" s="35">
        <f>Consumos!B3482</f>
        <v>0</v>
      </c>
    </row>
    <row r="3483" spans="1:4" x14ac:dyDescent="0.15">
      <c r="A3483" t="str">
        <f>Consumos!K3483</f>
        <v>11900</v>
      </c>
      <c r="B3483">
        <f>Consumos!L3483</f>
        <v>0</v>
      </c>
      <c r="C3483" s="35">
        <f>Consumos!M3483</f>
        <v>0</v>
      </c>
      <c r="D3483" s="35">
        <f>Consumos!B3483</f>
        <v>0</v>
      </c>
    </row>
    <row r="3484" spans="1:4" x14ac:dyDescent="0.15">
      <c r="A3484" t="str">
        <f>Consumos!K3484</f>
        <v>11900</v>
      </c>
      <c r="B3484">
        <f>Consumos!L3484</f>
        <v>0</v>
      </c>
      <c r="C3484" s="35">
        <f>Consumos!M3484</f>
        <v>0</v>
      </c>
      <c r="D3484" s="35">
        <f>Consumos!B3484</f>
        <v>0</v>
      </c>
    </row>
    <row r="3485" spans="1:4" x14ac:dyDescent="0.15">
      <c r="A3485" t="str">
        <f>Consumos!K3485</f>
        <v>11900</v>
      </c>
      <c r="B3485">
        <f>Consumos!L3485</f>
        <v>0</v>
      </c>
      <c r="C3485" s="35">
        <f>Consumos!M3485</f>
        <v>0</v>
      </c>
      <c r="D3485" s="35">
        <f>Consumos!B3485</f>
        <v>0</v>
      </c>
    </row>
    <row r="3486" spans="1:4" x14ac:dyDescent="0.15">
      <c r="A3486" t="str">
        <f>Consumos!K3486</f>
        <v>11900</v>
      </c>
      <c r="B3486">
        <f>Consumos!L3486</f>
        <v>0</v>
      </c>
      <c r="C3486" s="35">
        <f>Consumos!M3486</f>
        <v>0</v>
      </c>
      <c r="D3486" s="35">
        <f>Consumos!B3486</f>
        <v>0</v>
      </c>
    </row>
    <row r="3487" spans="1:4" x14ac:dyDescent="0.15">
      <c r="A3487" t="str">
        <f>Consumos!K3487</f>
        <v>11900</v>
      </c>
      <c r="B3487">
        <f>Consumos!L3487</f>
        <v>0</v>
      </c>
      <c r="C3487" s="35">
        <f>Consumos!M3487</f>
        <v>0</v>
      </c>
      <c r="D3487" s="35">
        <f>Consumos!B3487</f>
        <v>0</v>
      </c>
    </row>
    <row r="3488" spans="1:4" x14ac:dyDescent="0.15">
      <c r="A3488" t="str">
        <f>Consumos!K3488</f>
        <v>11900</v>
      </c>
      <c r="B3488">
        <f>Consumos!L3488</f>
        <v>0</v>
      </c>
      <c r="C3488" s="35">
        <f>Consumos!M3488</f>
        <v>0</v>
      </c>
      <c r="D3488" s="35">
        <f>Consumos!B3488</f>
        <v>0</v>
      </c>
    </row>
    <row r="3489" spans="1:4" x14ac:dyDescent="0.15">
      <c r="A3489" t="str">
        <f>Consumos!K3489</f>
        <v>11900</v>
      </c>
      <c r="B3489">
        <f>Consumos!L3489</f>
        <v>0</v>
      </c>
      <c r="C3489" s="35">
        <f>Consumos!M3489</f>
        <v>0</v>
      </c>
      <c r="D3489" s="35">
        <f>Consumos!B3489</f>
        <v>0</v>
      </c>
    </row>
    <row r="3490" spans="1:4" x14ac:dyDescent="0.15">
      <c r="A3490" t="str">
        <f>Consumos!K3490</f>
        <v>11900</v>
      </c>
      <c r="B3490">
        <f>Consumos!L3490</f>
        <v>0</v>
      </c>
      <c r="C3490" s="35">
        <f>Consumos!M3490</f>
        <v>0</v>
      </c>
      <c r="D3490" s="35">
        <f>Consumos!B3490</f>
        <v>0</v>
      </c>
    </row>
    <row r="3491" spans="1:4" x14ac:dyDescent="0.15">
      <c r="A3491" t="str">
        <f>Consumos!K3491</f>
        <v>11900</v>
      </c>
      <c r="B3491">
        <f>Consumos!L3491</f>
        <v>0</v>
      </c>
      <c r="C3491" s="35">
        <f>Consumos!M3491</f>
        <v>0</v>
      </c>
      <c r="D3491" s="35">
        <f>Consumos!B3491</f>
        <v>0</v>
      </c>
    </row>
    <row r="3492" spans="1:4" x14ac:dyDescent="0.15">
      <c r="A3492" t="str">
        <f>Consumos!K3492</f>
        <v>11900</v>
      </c>
      <c r="B3492">
        <f>Consumos!L3492</f>
        <v>0</v>
      </c>
      <c r="C3492" s="35">
        <f>Consumos!M3492</f>
        <v>0</v>
      </c>
      <c r="D3492" s="35">
        <f>Consumos!B3492</f>
        <v>0</v>
      </c>
    </row>
    <row r="3493" spans="1:4" x14ac:dyDescent="0.15">
      <c r="A3493" t="str">
        <f>Consumos!K3493</f>
        <v>11900</v>
      </c>
      <c r="B3493">
        <f>Consumos!L3493</f>
        <v>0</v>
      </c>
      <c r="C3493" s="35">
        <f>Consumos!M3493</f>
        <v>0</v>
      </c>
      <c r="D3493" s="35">
        <f>Consumos!B3493</f>
        <v>0</v>
      </c>
    </row>
    <row r="3494" spans="1:4" x14ac:dyDescent="0.15">
      <c r="A3494" t="str">
        <f>Consumos!K3494</f>
        <v>11900</v>
      </c>
      <c r="B3494">
        <f>Consumos!L3494</f>
        <v>0</v>
      </c>
      <c r="C3494" s="35">
        <f>Consumos!M3494</f>
        <v>0</v>
      </c>
      <c r="D3494" s="35">
        <f>Consumos!B3494</f>
        <v>0</v>
      </c>
    </row>
    <row r="3495" spans="1:4" x14ac:dyDescent="0.15">
      <c r="A3495" t="str">
        <f>Consumos!K3495</f>
        <v>11900</v>
      </c>
      <c r="B3495">
        <f>Consumos!L3495</f>
        <v>0</v>
      </c>
      <c r="C3495" s="35">
        <f>Consumos!M3495</f>
        <v>0</v>
      </c>
      <c r="D3495" s="35">
        <f>Consumos!B3495</f>
        <v>0</v>
      </c>
    </row>
    <row r="3496" spans="1:4" x14ac:dyDescent="0.15">
      <c r="A3496" t="str">
        <f>Consumos!K3496</f>
        <v>11900</v>
      </c>
      <c r="B3496">
        <f>Consumos!L3496</f>
        <v>0</v>
      </c>
      <c r="C3496" s="35">
        <f>Consumos!M3496</f>
        <v>0</v>
      </c>
      <c r="D3496" s="35">
        <f>Consumos!B3496</f>
        <v>0</v>
      </c>
    </row>
    <row r="3497" spans="1:4" x14ac:dyDescent="0.15">
      <c r="A3497" t="str">
        <f>Consumos!K3497</f>
        <v>11900</v>
      </c>
      <c r="B3497">
        <f>Consumos!L3497</f>
        <v>0</v>
      </c>
      <c r="C3497" s="35">
        <f>Consumos!M3497</f>
        <v>0</v>
      </c>
      <c r="D3497" s="35">
        <f>Consumos!B3497</f>
        <v>0</v>
      </c>
    </row>
    <row r="3498" spans="1:4" x14ac:dyDescent="0.15">
      <c r="A3498" t="str">
        <f>Consumos!K3498</f>
        <v>11900</v>
      </c>
      <c r="B3498">
        <f>Consumos!L3498</f>
        <v>0</v>
      </c>
      <c r="C3498" s="35">
        <f>Consumos!M3498</f>
        <v>0</v>
      </c>
      <c r="D3498" s="35">
        <f>Consumos!B3498</f>
        <v>0</v>
      </c>
    </row>
    <row r="3499" spans="1:4" x14ac:dyDescent="0.15">
      <c r="A3499" t="str">
        <f>Consumos!K3499</f>
        <v>11900</v>
      </c>
      <c r="B3499">
        <f>Consumos!L3499</f>
        <v>0</v>
      </c>
      <c r="C3499" s="35">
        <f>Consumos!M3499</f>
        <v>0</v>
      </c>
      <c r="D3499" s="35">
        <f>Consumos!B3499</f>
        <v>0</v>
      </c>
    </row>
    <row r="3500" spans="1:4" x14ac:dyDescent="0.15">
      <c r="A3500" t="str">
        <f>Consumos!K3500</f>
        <v>11900</v>
      </c>
      <c r="B3500">
        <f>Consumos!L3500</f>
        <v>0</v>
      </c>
      <c r="C3500" s="35">
        <f>Consumos!M3500</f>
        <v>0</v>
      </c>
      <c r="D3500" s="35">
        <f>Consumos!B3500</f>
        <v>0</v>
      </c>
    </row>
    <row r="3501" spans="1:4" x14ac:dyDescent="0.15">
      <c r="A3501" t="str">
        <f>Consumos!K3501</f>
        <v>11900</v>
      </c>
      <c r="B3501">
        <f>Consumos!L3501</f>
        <v>0</v>
      </c>
      <c r="C3501" s="35">
        <f>Consumos!M3501</f>
        <v>0</v>
      </c>
      <c r="D3501" s="35">
        <f>Consumos!B3501</f>
        <v>0</v>
      </c>
    </row>
    <row r="3502" spans="1:4" x14ac:dyDescent="0.15">
      <c r="A3502" t="str">
        <f>Consumos!K3502</f>
        <v>11900</v>
      </c>
      <c r="B3502">
        <f>Consumos!L3502</f>
        <v>0</v>
      </c>
      <c r="C3502" s="35">
        <f>Consumos!M3502</f>
        <v>0</v>
      </c>
      <c r="D3502" s="35">
        <f>Consumos!B3502</f>
        <v>0</v>
      </c>
    </row>
    <row r="3503" spans="1:4" x14ac:dyDescent="0.15">
      <c r="A3503" t="str">
        <f>Consumos!K3503</f>
        <v>11900</v>
      </c>
      <c r="B3503">
        <f>Consumos!L3503</f>
        <v>0</v>
      </c>
      <c r="C3503" s="35">
        <f>Consumos!M3503</f>
        <v>0</v>
      </c>
      <c r="D3503" s="35">
        <f>Consumos!B3503</f>
        <v>0</v>
      </c>
    </row>
    <row r="3504" spans="1:4" x14ac:dyDescent="0.15">
      <c r="A3504" t="str">
        <f>Consumos!K3504</f>
        <v>11900</v>
      </c>
      <c r="B3504">
        <f>Consumos!L3504</f>
        <v>0</v>
      </c>
      <c r="C3504" s="35">
        <f>Consumos!M3504</f>
        <v>0</v>
      </c>
      <c r="D3504" s="35">
        <f>Consumos!B3504</f>
        <v>0</v>
      </c>
    </row>
    <row r="3505" spans="1:4" x14ac:dyDescent="0.15">
      <c r="A3505" t="str">
        <f>Consumos!K3505</f>
        <v>11900</v>
      </c>
      <c r="B3505">
        <f>Consumos!L3505</f>
        <v>0</v>
      </c>
      <c r="C3505" s="35">
        <f>Consumos!M3505</f>
        <v>0</v>
      </c>
      <c r="D3505" s="35">
        <f>Consumos!B3505</f>
        <v>0</v>
      </c>
    </row>
    <row r="3506" spans="1:4" x14ac:dyDescent="0.15">
      <c r="A3506" t="str">
        <f>Consumos!K3506</f>
        <v>11900</v>
      </c>
      <c r="B3506">
        <f>Consumos!L3506</f>
        <v>0</v>
      </c>
      <c r="C3506" s="35">
        <f>Consumos!M3506</f>
        <v>0</v>
      </c>
      <c r="D3506" s="35">
        <f>Consumos!B3506</f>
        <v>0</v>
      </c>
    </row>
    <row r="3507" spans="1:4" x14ac:dyDescent="0.15">
      <c r="A3507" t="str">
        <f>Consumos!K3507</f>
        <v>11900</v>
      </c>
      <c r="B3507">
        <f>Consumos!L3507</f>
        <v>0</v>
      </c>
      <c r="C3507" s="35">
        <f>Consumos!M3507</f>
        <v>0</v>
      </c>
      <c r="D3507" s="35">
        <f>Consumos!B3507</f>
        <v>0</v>
      </c>
    </row>
    <row r="3508" spans="1:4" x14ac:dyDescent="0.15">
      <c r="A3508" t="str">
        <f>Consumos!K3508</f>
        <v>11900</v>
      </c>
      <c r="B3508">
        <f>Consumos!L3508</f>
        <v>0</v>
      </c>
      <c r="C3508" s="35">
        <f>Consumos!M3508</f>
        <v>0</v>
      </c>
      <c r="D3508" s="35">
        <f>Consumos!B3508</f>
        <v>0</v>
      </c>
    </row>
    <row r="3509" spans="1:4" x14ac:dyDescent="0.15">
      <c r="A3509" t="str">
        <f>Consumos!K3509</f>
        <v>11900</v>
      </c>
      <c r="B3509">
        <f>Consumos!L3509</f>
        <v>0</v>
      </c>
      <c r="C3509" s="35">
        <f>Consumos!M3509</f>
        <v>0</v>
      </c>
      <c r="D3509" s="35">
        <f>Consumos!B3509</f>
        <v>0</v>
      </c>
    </row>
    <row r="3510" spans="1:4" x14ac:dyDescent="0.15">
      <c r="A3510" t="str">
        <f>Consumos!K3510</f>
        <v>11900</v>
      </c>
      <c r="B3510">
        <f>Consumos!L3510</f>
        <v>0</v>
      </c>
      <c r="C3510" s="35">
        <f>Consumos!M3510</f>
        <v>0</v>
      </c>
      <c r="D3510" s="35">
        <f>Consumos!B3510</f>
        <v>0</v>
      </c>
    </row>
    <row r="3511" spans="1:4" x14ac:dyDescent="0.15">
      <c r="A3511" t="str">
        <f>Consumos!K3511</f>
        <v>11900</v>
      </c>
      <c r="B3511">
        <f>Consumos!L3511</f>
        <v>0</v>
      </c>
      <c r="C3511" s="35">
        <f>Consumos!M3511</f>
        <v>0</v>
      </c>
      <c r="D3511" s="35">
        <f>Consumos!B3511</f>
        <v>0</v>
      </c>
    </row>
    <row r="3512" spans="1:4" x14ac:dyDescent="0.15">
      <c r="A3512" t="str">
        <f>Consumos!K3512</f>
        <v>11900</v>
      </c>
      <c r="B3512">
        <f>Consumos!L3512</f>
        <v>0</v>
      </c>
      <c r="C3512" s="35">
        <f>Consumos!M3512</f>
        <v>0</v>
      </c>
      <c r="D3512" s="35">
        <f>Consumos!B3512</f>
        <v>0</v>
      </c>
    </row>
    <row r="3513" spans="1:4" x14ac:dyDescent="0.15">
      <c r="A3513" t="str">
        <f>Consumos!K3513</f>
        <v>11900</v>
      </c>
      <c r="B3513">
        <f>Consumos!L3513</f>
        <v>0</v>
      </c>
      <c r="C3513" s="35">
        <f>Consumos!M3513</f>
        <v>0</v>
      </c>
      <c r="D3513" s="35">
        <f>Consumos!B3513</f>
        <v>0</v>
      </c>
    </row>
    <row r="3514" spans="1:4" x14ac:dyDescent="0.15">
      <c r="A3514" t="str">
        <f>Consumos!K3514</f>
        <v>11900</v>
      </c>
      <c r="B3514">
        <f>Consumos!L3514</f>
        <v>0</v>
      </c>
      <c r="C3514" s="35">
        <f>Consumos!M3514</f>
        <v>0</v>
      </c>
      <c r="D3514" s="35">
        <f>Consumos!B3514</f>
        <v>0</v>
      </c>
    </row>
    <row r="3515" spans="1:4" x14ac:dyDescent="0.15">
      <c r="A3515" t="str">
        <f>Consumos!K3515</f>
        <v>11900</v>
      </c>
      <c r="B3515">
        <f>Consumos!L3515</f>
        <v>0</v>
      </c>
      <c r="C3515" s="35">
        <f>Consumos!M3515</f>
        <v>0</v>
      </c>
      <c r="D3515" s="35">
        <f>Consumos!B3515</f>
        <v>0</v>
      </c>
    </row>
    <row r="3516" spans="1:4" x14ac:dyDescent="0.15">
      <c r="A3516" t="str">
        <f>Consumos!K3516</f>
        <v>11900</v>
      </c>
      <c r="B3516">
        <f>Consumos!L3516</f>
        <v>0</v>
      </c>
      <c r="C3516" s="35">
        <f>Consumos!M3516</f>
        <v>0</v>
      </c>
      <c r="D3516" s="35">
        <f>Consumos!B3516</f>
        <v>0</v>
      </c>
    </row>
    <row r="3517" spans="1:4" x14ac:dyDescent="0.15">
      <c r="A3517" t="str">
        <f>Consumos!K3517</f>
        <v>11900</v>
      </c>
      <c r="B3517">
        <f>Consumos!L3517</f>
        <v>0</v>
      </c>
      <c r="C3517" s="35">
        <f>Consumos!M3517</f>
        <v>0</v>
      </c>
      <c r="D3517" s="35">
        <f>Consumos!B3517</f>
        <v>0</v>
      </c>
    </row>
    <row r="3518" spans="1:4" x14ac:dyDescent="0.15">
      <c r="A3518" t="str">
        <f>Consumos!K3518</f>
        <v>11900</v>
      </c>
      <c r="B3518">
        <f>Consumos!L3518</f>
        <v>0</v>
      </c>
      <c r="C3518" s="35">
        <f>Consumos!M3518</f>
        <v>0</v>
      </c>
      <c r="D3518" s="35">
        <f>Consumos!B3518</f>
        <v>0</v>
      </c>
    </row>
    <row r="3519" spans="1:4" x14ac:dyDescent="0.15">
      <c r="A3519" t="str">
        <f>Consumos!K3519</f>
        <v>11900</v>
      </c>
      <c r="B3519">
        <f>Consumos!L3519</f>
        <v>0</v>
      </c>
      <c r="C3519" s="35">
        <f>Consumos!M3519</f>
        <v>0</v>
      </c>
      <c r="D3519" s="35">
        <f>Consumos!B3519</f>
        <v>0</v>
      </c>
    </row>
    <row r="3520" spans="1:4" x14ac:dyDescent="0.15">
      <c r="A3520" t="str">
        <f>Consumos!K3520</f>
        <v>11900</v>
      </c>
      <c r="B3520">
        <f>Consumos!L3520</f>
        <v>0</v>
      </c>
      <c r="C3520" s="35">
        <f>Consumos!M3520</f>
        <v>0</v>
      </c>
      <c r="D3520" s="35">
        <f>Consumos!B3520</f>
        <v>0</v>
      </c>
    </row>
    <row r="3521" spans="1:4" x14ac:dyDescent="0.15">
      <c r="A3521" t="str">
        <f>Consumos!K3521</f>
        <v>11900</v>
      </c>
      <c r="B3521">
        <f>Consumos!L3521</f>
        <v>0</v>
      </c>
      <c r="C3521" s="35">
        <f>Consumos!M3521</f>
        <v>0</v>
      </c>
      <c r="D3521" s="35">
        <f>Consumos!B3521</f>
        <v>0</v>
      </c>
    </row>
    <row r="3522" spans="1:4" x14ac:dyDescent="0.15">
      <c r="A3522" t="str">
        <f>Consumos!K3522</f>
        <v>11900</v>
      </c>
      <c r="B3522">
        <f>Consumos!L3522</f>
        <v>0</v>
      </c>
      <c r="C3522" s="35">
        <f>Consumos!M3522</f>
        <v>0</v>
      </c>
      <c r="D3522" s="35">
        <f>Consumos!B3522</f>
        <v>0</v>
      </c>
    </row>
    <row r="3523" spans="1:4" x14ac:dyDescent="0.15">
      <c r="A3523" t="str">
        <f>Consumos!K3523</f>
        <v>11900</v>
      </c>
      <c r="B3523">
        <f>Consumos!L3523</f>
        <v>0</v>
      </c>
      <c r="C3523" s="35">
        <f>Consumos!M3523</f>
        <v>0</v>
      </c>
      <c r="D3523" s="35">
        <f>Consumos!B3523</f>
        <v>0</v>
      </c>
    </row>
    <row r="3524" spans="1:4" x14ac:dyDescent="0.15">
      <c r="A3524" t="str">
        <f>Consumos!K3524</f>
        <v>11900</v>
      </c>
      <c r="B3524">
        <f>Consumos!L3524</f>
        <v>0</v>
      </c>
      <c r="C3524" s="35">
        <f>Consumos!M3524</f>
        <v>0</v>
      </c>
      <c r="D3524" s="35">
        <f>Consumos!B3524</f>
        <v>0</v>
      </c>
    </row>
    <row r="3525" spans="1:4" x14ac:dyDescent="0.15">
      <c r="A3525" t="str">
        <f>Consumos!K3525</f>
        <v>11900</v>
      </c>
      <c r="B3525">
        <f>Consumos!L3525</f>
        <v>0</v>
      </c>
      <c r="C3525" s="35">
        <f>Consumos!M3525</f>
        <v>0</v>
      </c>
      <c r="D3525" s="35">
        <f>Consumos!B3525</f>
        <v>0</v>
      </c>
    </row>
    <row r="3526" spans="1:4" x14ac:dyDescent="0.15">
      <c r="A3526" t="str">
        <f>Consumos!K3526</f>
        <v>11900</v>
      </c>
      <c r="B3526">
        <f>Consumos!L3526</f>
        <v>0</v>
      </c>
      <c r="C3526" s="35">
        <f>Consumos!M3526</f>
        <v>0</v>
      </c>
      <c r="D3526" s="35">
        <f>Consumos!B3526</f>
        <v>0</v>
      </c>
    </row>
    <row r="3527" spans="1:4" x14ac:dyDescent="0.15">
      <c r="A3527" t="str">
        <f>Consumos!K3527</f>
        <v>11900</v>
      </c>
      <c r="B3527">
        <f>Consumos!L3527</f>
        <v>0</v>
      </c>
      <c r="C3527" s="35">
        <f>Consumos!M3527</f>
        <v>0</v>
      </c>
      <c r="D3527" s="35">
        <f>Consumos!B3527</f>
        <v>0</v>
      </c>
    </row>
    <row r="3528" spans="1:4" x14ac:dyDescent="0.15">
      <c r="A3528" t="str">
        <f>Consumos!K3528</f>
        <v>11900</v>
      </c>
      <c r="B3528">
        <f>Consumos!L3528</f>
        <v>0</v>
      </c>
      <c r="C3528" s="35">
        <f>Consumos!M3528</f>
        <v>0</v>
      </c>
      <c r="D3528" s="35">
        <f>Consumos!B3528</f>
        <v>0</v>
      </c>
    </row>
    <row r="3529" spans="1:4" x14ac:dyDescent="0.15">
      <c r="A3529" t="str">
        <f>Consumos!K3529</f>
        <v>11900</v>
      </c>
      <c r="B3529">
        <f>Consumos!L3529</f>
        <v>0</v>
      </c>
      <c r="C3529" s="35">
        <f>Consumos!M3529</f>
        <v>0</v>
      </c>
      <c r="D3529" s="35">
        <f>Consumos!B3529</f>
        <v>0</v>
      </c>
    </row>
    <row r="3530" spans="1:4" x14ac:dyDescent="0.15">
      <c r="A3530" t="str">
        <f>Consumos!K3530</f>
        <v>11900</v>
      </c>
      <c r="B3530">
        <f>Consumos!L3530</f>
        <v>0</v>
      </c>
      <c r="C3530" s="35">
        <f>Consumos!M3530</f>
        <v>0</v>
      </c>
      <c r="D3530" s="35">
        <f>Consumos!B3530</f>
        <v>0</v>
      </c>
    </row>
    <row r="3531" spans="1:4" x14ac:dyDescent="0.15">
      <c r="A3531" t="str">
        <f>Consumos!K3531</f>
        <v>11900</v>
      </c>
      <c r="B3531">
        <f>Consumos!L3531</f>
        <v>0</v>
      </c>
      <c r="C3531" s="35">
        <f>Consumos!M3531</f>
        <v>0</v>
      </c>
      <c r="D3531" s="35">
        <f>Consumos!B3531</f>
        <v>0</v>
      </c>
    </row>
    <row r="3532" spans="1:4" x14ac:dyDescent="0.15">
      <c r="A3532" t="str">
        <f>Consumos!K3532</f>
        <v>11900</v>
      </c>
      <c r="B3532">
        <f>Consumos!L3532</f>
        <v>0</v>
      </c>
      <c r="C3532" s="35">
        <f>Consumos!M3532</f>
        <v>0</v>
      </c>
      <c r="D3532" s="35">
        <f>Consumos!B3532</f>
        <v>0</v>
      </c>
    </row>
    <row r="3533" spans="1:4" x14ac:dyDescent="0.15">
      <c r="A3533" t="str">
        <f>Consumos!K3533</f>
        <v>11900</v>
      </c>
      <c r="B3533">
        <f>Consumos!L3533</f>
        <v>0</v>
      </c>
      <c r="C3533" s="35">
        <f>Consumos!M3533</f>
        <v>0</v>
      </c>
      <c r="D3533" s="35">
        <f>Consumos!B3533</f>
        <v>0</v>
      </c>
    </row>
    <row r="3534" spans="1:4" x14ac:dyDescent="0.15">
      <c r="A3534" t="str">
        <f>Consumos!K3534</f>
        <v>11900</v>
      </c>
      <c r="B3534">
        <f>Consumos!L3534</f>
        <v>0</v>
      </c>
      <c r="C3534" s="35">
        <f>Consumos!M3534</f>
        <v>0</v>
      </c>
      <c r="D3534" s="35">
        <f>Consumos!B3534</f>
        <v>0</v>
      </c>
    </row>
    <row r="3535" spans="1:4" x14ac:dyDescent="0.15">
      <c r="A3535" t="str">
        <f>Consumos!K3535</f>
        <v>11900</v>
      </c>
      <c r="B3535">
        <f>Consumos!L3535</f>
        <v>0</v>
      </c>
      <c r="C3535" s="35">
        <f>Consumos!M3535</f>
        <v>0</v>
      </c>
      <c r="D3535" s="35">
        <f>Consumos!B3535</f>
        <v>0</v>
      </c>
    </row>
    <row r="3536" spans="1:4" x14ac:dyDescent="0.15">
      <c r="A3536" t="str">
        <f>Consumos!K3536</f>
        <v>11900</v>
      </c>
      <c r="B3536">
        <f>Consumos!L3536</f>
        <v>0</v>
      </c>
      <c r="C3536" s="35">
        <f>Consumos!M3536</f>
        <v>0</v>
      </c>
      <c r="D3536" s="35">
        <f>Consumos!B3536</f>
        <v>0</v>
      </c>
    </row>
    <row r="3537" spans="1:4" x14ac:dyDescent="0.15">
      <c r="A3537" t="str">
        <f>Consumos!K3537</f>
        <v>11900</v>
      </c>
      <c r="B3537">
        <f>Consumos!L3537</f>
        <v>0</v>
      </c>
      <c r="C3537" s="35">
        <f>Consumos!M3537</f>
        <v>0</v>
      </c>
      <c r="D3537" s="35">
        <f>Consumos!B3537</f>
        <v>0</v>
      </c>
    </row>
    <row r="3538" spans="1:4" x14ac:dyDescent="0.15">
      <c r="A3538" t="str">
        <f>Consumos!K3538</f>
        <v>11900</v>
      </c>
      <c r="B3538">
        <f>Consumos!L3538</f>
        <v>0</v>
      </c>
      <c r="C3538" s="35">
        <f>Consumos!M3538</f>
        <v>0</v>
      </c>
      <c r="D3538" s="35">
        <f>Consumos!B3538</f>
        <v>0</v>
      </c>
    </row>
    <row r="3539" spans="1:4" x14ac:dyDescent="0.15">
      <c r="A3539" t="str">
        <f>Consumos!K3539</f>
        <v>11900</v>
      </c>
      <c r="B3539">
        <f>Consumos!L3539</f>
        <v>0</v>
      </c>
      <c r="C3539" s="35">
        <f>Consumos!M3539</f>
        <v>0</v>
      </c>
      <c r="D3539" s="35">
        <f>Consumos!B3539</f>
        <v>0</v>
      </c>
    </row>
    <row r="3540" spans="1:4" x14ac:dyDescent="0.15">
      <c r="A3540" t="str">
        <f>Consumos!K3540</f>
        <v>11900</v>
      </c>
      <c r="B3540">
        <f>Consumos!L3540</f>
        <v>0</v>
      </c>
      <c r="C3540" s="35">
        <f>Consumos!M3540</f>
        <v>0</v>
      </c>
      <c r="D3540" s="35">
        <f>Consumos!B3540</f>
        <v>0</v>
      </c>
    </row>
    <row r="3541" spans="1:4" x14ac:dyDescent="0.15">
      <c r="A3541" t="str">
        <f>Consumos!K3541</f>
        <v>11900</v>
      </c>
      <c r="B3541">
        <f>Consumos!L3541</f>
        <v>0</v>
      </c>
      <c r="C3541" s="35">
        <f>Consumos!M3541</f>
        <v>0</v>
      </c>
      <c r="D3541" s="35">
        <f>Consumos!B3541</f>
        <v>0</v>
      </c>
    </row>
    <row r="3542" spans="1:4" x14ac:dyDescent="0.15">
      <c r="A3542" t="str">
        <f>Consumos!K3542</f>
        <v>11900</v>
      </c>
      <c r="B3542">
        <f>Consumos!L3542</f>
        <v>0</v>
      </c>
      <c r="C3542" s="35">
        <f>Consumos!M3542</f>
        <v>0</v>
      </c>
      <c r="D3542" s="35">
        <f>Consumos!B3542</f>
        <v>0</v>
      </c>
    </row>
    <row r="3543" spans="1:4" x14ac:dyDescent="0.15">
      <c r="A3543" t="str">
        <f>Consumos!K3543</f>
        <v>11900</v>
      </c>
      <c r="B3543">
        <f>Consumos!L3543</f>
        <v>0</v>
      </c>
      <c r="C3543" s="35">
        <f>Consumos!M3543</f>
        <v>0</v>
      </c>
      <c r="D3543" s="35">
        <f>Consumos!B3543</f>
        <v>0</v>
      </c>
    </row>
    <row r="3544" spans="1:4" x14ac:dyDescent="0.15">
      <c r="A3544" t="str">
        <f>Consumos!K3544</f>
        <v>11900</v>
      </c>
      <c r="B3544">
        <f>Consumos!L3544</f>
        <v>0</v>
      </c>
      <c r="C3544" s="35">
        <f>Consumos!M3544</f>
        <v>0</v>
      </c>
      <c r="D3544" s="35">
        <f>Consumos!B3544</f>
        <v>0</v>
      </c>
    </row>
    <row r="3545" spans="1:4" x14ac:dyDescent="0.15">
      <c r="A3545" t="str">
        <f>Consumos!K3545</f>
        <v>11900</v>
      </c>
      <c r="B3545">
        <f>Consumos!L3545</f>
        <v>0</v>
      </c>
      <c r="C3545" s="35">
        <f>Consumos!M3545</f>
        <v>0</v>
      </c>
      <c r="D3545" s="35">
        <f>Consumos!B3545</f>
        <v>0</v>
      </c>
    </row>
    <row r="3546" spans="1:4" x14ac:dyDescent="0.15">
      <c r="A3546" t="str">
        <f>Consumos!K3546</f>
        <v>11900</v>
      </c>
      <c r="B3546">
        <f>Consumos!L3546</f>
        <v>0</v>
      </c>
      <c r="C3546" s="35">
        <f>Consumos!M3546</f>
        <v>0</v>
      </c>
      <c r="D3546" s="35">
        <f>Consumos!B3546</f>
        <v>0</v>
      </c>
    </row>
    <row r="3547" spans="1:4" x14ac:dyDescent="0.15">
      <c r="A3547" t="str">
        <f>Consumos!K3547</f>
        <v>11900</v>
      </c>
      <c r="B3547">
        <f>Consumos!L3547</f>
        <v>0</v>
      </c>
      <c r="C3547" s="35">
        <f>Consumos!M3547</f>
        <v>0</v>
      </c>
      <c r="D3547" s="35">
        <f>Consumos!B3547</f>
        <v>0</v>
      </c>
    </row>
    <row r="3548" spans="1:4" x14ac:dyDescent="0.15">
      <c r="A3548" t="str">
        <f>Consumos!K3548</f>
        <v>11900</v>
      </c>
      <c r="B3548">
        <f>Consumos!L3548</f>
        <v>0</v>
      </c>
      <c r="C3548" s="35">
        <f>Consumos!M3548</f>
        <v>0</v>
      </c>
      <c r="D3548" s="35">
        <f>Consumos!B3548</f>
        <v>0</v>
      </c>
    </row>
    <row r="3549" spans="1:4" x14ac:dyDescent="0.15">
      <c r="A3549" t="str">
        <f>Consumos!K3549</f>
        <v>11900</v>
      </c>
      <c r="B3549">
        <f>Consumos!L3549</f>
        <v>0</v>
      </c>
      <c r="C3549" s="35">
        <f>Consumos!M3549</f>
        <v>0</v>
      </c>
      <c r="D3549" s="35">
        <f>Consumos!B3549</f>
        <v>0</v>
      </c>
    </row>
    <row r="3550" spans="1:4" x14ac:dyDescent="0.15">
      <c r="A3550" t="str">
        <f>Consumos!K3550</f>
        <v>11900</v>
      </c>
      <c r="B3550">
        <f>Consumos!L3550</f>
        <v>0</v>
      </c>
      <c r="C3550" s="35">
        <f>Consumos!M3550</f>
        <v>0</v>
      </c>
      <c r="D3550" s="35">
        <f>Consumos!B3550</f>
        <v>0</v>
      </c>
    </row>
    <row r="3551" spans="1:4" x14ac:dyDescent="0.15">
      <c r="A3551" t="str">
        <f>Consumos!K3551</f>
        <v>11900</v>
      </c>
      <c r="B3551">
        <f>Consumos!L3551</f>
        <v>0</v>
      </c>
      <c r="C3551" s="35">
        <f>Consumos!M3551</f>
        <v>0</v>
      </c>
      <c r="D3551" s="35">
        <f>Consumos!B3551</f>
        <v>0</v>
      </c>
    </row>
    <row r="3552" spans="1:4" x14ac:dyDescent="0.15">
      <c r="A3552" t="str">
        <f>Consumos!K3552</f>
        <v>11900</v>
      </c>
      <c r="B3552">
        <f>Consumos!L3552</f>
        <v>0</v>
      </c>
      <c r="C3552" s="35">
        <f>Consumos!M3552</f>
        <v>0</v>
      </c>
      <c r="D3552" s="35">
        <f>Consumos!B3552</f>
        <v>0</v>
      </c>
    </row>
    <row r="3553" spans="1:4" x14ac:dyDescent="0.15">
      <c r="A3553" t="str">
        <f>Consumos!K3553</f>
        <v>11900</v>
      </c>
      <c r="B3553">
        <f>Consumos!L3553</f>
        <v>0</v>
      </c>
      <c r="C3553" s="35">
        <f>Consumos!M3553</f>
        <v>0</v>
      </c>
      <c r="D3553" s="35">
        <f>Consumos!B3553</f>
        <v>0</v>
      </c>
    </row>
    <row r="3554" spans="1:4" x14ac:dyDescent="0.15">
      <c r="A3554" t="str">
        <f>Consumos!K3554</f>
        <v>11900</v>
      </c>
      <c r="B3554">
        <f>Consumos!L3554</f>
        <v>0</v>
      </c>
      <c r="C3554" s="35">
        <f>Consumos!M3554</f>
        <v>0</v>
      </c>
      <c r="D3554" s="35">
        <f>Consumos!B3554</f>
        <v>0</v>
      </c>
    </row>
    <row r="3555" spans="1:4" x14ac:dyDescent="0.15">
      <c r="A3555" t="str">
        <f>Consumos!K3555</f>
        <v>11900</v>
      </c>
      <c r="B3555">
        <f>Consumos!L3555</f>
        <v>0</v>
      </c>
      <c r="C3555" s="35">
        <f>Consumos!M3555</f>
        <v>0</v>
      </c>
      <c r="D3555" s="35">
        <f>Consumos!B3555</f>
        <v>0</v>
      </c>
    </row>
    <row r="3556" spans="1:4" x14ac:dyDescent="0.15">
      <c r="A3556" t="str">
        <f>Consumos!K3556</f>
        <v>11900</v>
      </c>
      <c r="B3556">
        <f>Consumos!L3556</f>
        <v>0</v>
      </c>
      <c r="C3556" s="35">
        <f>Consumos!M3556</f>
        <v>0</v>
      </c>
      <c r="D3556" s="35">
        <f>Consumos!B3556</f>
        <v>0</v>
      </c>
    </row>
    <row r="3557" spans="1:4" x14ac:dyDescent="0.15">
      <c r="A3557" t="str">
        <f>Consumos!K3557</f>
        <v>11900</v>
      </c>
      <c r="B3557">
        <f>Consumos!L3557</f>
        <v>0</v>
      </c>
      <c r="C3557" s="35">
        <f>Consumos!M3557</f>
        <v>0</v>
      </c>
      <c r="D3557" s="35">
        <f>Consumos!B3557</f>
        <v>0</v>
      </c>
    </row>
    <row r="3558" spans="1:4" x14ac:dyDescent="0.15">
      <c r="A3558" t="str">
        <f>Consumos!K3558</f>
        <v>11900</v>
      </c>
      <c r="B3558">
        <f>Consumos!L3558</f>
        <v>0</v>
      </c>
      <c r="C3558" s="35">
        <f>Consumos!M3558</f>
        <v>0</v>
      </c>
      <c r="D3558" s="35">
        <f>Consumos!B3558</f>
        <v>0</v>
      </c>
    </row>
    <row r="3559" spans="1:4" x14ac:dyDescent="0.15">
      <c r="A3559" t="str">
        <f>Consumos!K3559</f>
        <v>11900</v>
      </c>
      <c r="B3559">
        <f>Consumos!L3559</f>
        <v>0</v>
      </c>
      <c r="C3559" s="35">
        <f>Consumos!M3559</f>
        <v>0</v>
      </c>
      <c r="D3559" s="35">
        <f>Consumos!B3559</f>
        <v>0</v>
      </c>
    </row>
    <row r="3560" spans="1:4" x14ac:dyDescent="0.15">
      <c r="A3560" t="str">
        <f>Consumos!K3560</f>
        <v>11900</v>
      </c>
      <c r="B3560">
        <f>Consumos!L3560</f>
        <v>0</v>
      </c>
      <c r="C3560" s="35">
        <f>Consumos!M3560</f>
        <v>0</v>
      </c>
      <c r="D3560" s="35">
        <f>Consumos!B3560</f>
        <v>0</v>
      </c>
    </row>
    <row r="3561" spans="1:4" x14ac:dyDescent="0.15">
      <c r="A3561" t="str">
        <f>Consumos!K3561</f>
        <v>11900</v>
      </c>
      <c r="B3561">
        <f>Consumos!L3561</f>
        <v>0</v>
      </c>
      <c r="C3561" s="35">
        <f>Consumos!M3561</f>
        <v>0</v>
      </c>
      <c r="D3561" s="35">
        <f>Consumos!B3561</f>
        <v>0</v>
      </c>
    </row>
    <row r="3562" spans="1:4" x14ac:dyDescent="0.15">
      <c r="A3562" t="str">
        <f>Consumos!K3562</f>
        <v>11900</v>
      </c>
      <c r="B3562">
        <f>Consumos!L3562</f>
        <v>0</v>
      </c>
      <c r="C3562" s="35">
        <f>Consumos!M3562</f>
        <v>0</v>
      </c>
      <c r="D3562" s="35">
        <f>Consumos!B3562</f>
        <v>0</v>
      </c>
    </row>
    <row r="3563" spans="1:4" x14ac:dyDescent="0.15">
      <c r="A3563" t="str">
        <f>Consumos!K3563</f>
        <v>11900</v>
      </c>
      <c r="B3563">
        <f>Consumos!L3563</f>
        <v>0</v>
      </c>
      <c r="C3563" s="35">
        <f>Consumos!M3563</f>
        <v>0</v>
      </c>
      <c r="D3563" s="35">
        <f>Consumos!B3563</f>
        <v>0</v>
      </c>
    </row>
    <row r="3564" spans="1:4" x14ac:dyDescent="0.15">
      <c r="A3564" t="str">
        <f>Consumos!K3564</f>
        <v>11900</v>
      </c>
      <c r="B3564">
        <f>Consumos!L3564</f>
        <v>0</v>
      </c>
      <c r="C3564" s="35">
        <f>Consumos!M3564</f>
        <v>0</v>
      </c>
      <c r="D3564" s="35">
        <f>Consumos!B3564</f>
        <v>0</v>
      </c>
    </row>
    <row r="3565" spans="1:4" x14ac:dyDescent="0.15">
      <c r="A3565" t="str">
        <f>Consumos!K3565</f>
        <v>11900</v>
      </c>
      <c r="B3565">
        <f>Consumos!L3565</f>
        <v>0</v>
      </c>
      <c r="C3565" s="35">
        <f>Consumos!M3565</f>
        <v>0</v>
      </c>
      <c r="D3565" s="35">
        <f>Consumos!B3565</f>
        <v>0</v>
      </c>
    </row>
    <row r="3566" spans="1:4" x14ac:dyDescent="0.15">
      <c r="A3566" t="str">
        <f>Consumos!K3566</f>
        <v>11900</v>
      </c>
      <c r="B3566">
        <f>Consumos!L3566</f>
        <v>0</v>
      </c>
      <c r="C3566" s="35">
        <f>Consumos!M3566</f>
        <v>0</v>
      </c>
      <c r="D3566" s="35">
        <f>Consumos!B3566</f>
        <v>0</v>
      </c>
    </row>
    <row r="3567" spans="1:4" x14ac:dyDescent="0.15">
      <c r="A3567" t="str">
        <f>Consumos!K3567</f>
        <v>11900</v>
      </c>
      <c r="B3567">
        <f>Consumos!L3567</f>
        <v>0</v>
      </c>
      <c r="C3567" s="35">
        <f>Consumos!M3567</f>
        <v>0</v>
      </c>
      <c r="D3567" s="35">
        <f>Consumos!B3567</f>
        <v>0</v>
      </c>
    </row>
    <row r="3568" spans="1:4" x14ac:dyDescent="0.15">
      <c r="A3568" t="str">
        <f>Consumos!K3568</f>
        <v>11900</v>
      </c>
      <c r="B3568">
        <f>Consumos!L3568</f>
        <v>0</v>
      </c>
      <c r="C3568" s="35">
        <f>Consumos!M3568</f>
        <v>0</v>
      </c>
      <c r="D3568" s="35">
        <f>Consumos!B3568</f>
        <v>0</v>
      </c>
    </row>
    <row r="3569" spans="1:4" x14ac:dyDescent="0.15">
      <c r="A3569" t="str">
        <f>Consumos!K3569</f>
        <v>11900</v>
      </c>
      <c r="B3569">
        <f>Consumos!L3569</f>
        <v>0</v>
      </c>
      <c r="C3569" s="35">
        <f>Consumos!M3569</f>
        <v>0</v>
      </c>
      <c r="D3569" s="35">
        <f>Consumos!B3569</f>
        <v>0</v>
      </c>
    </row>
    <row r="3570" spans="1:4" x14ac:dyDescent="0.15">
      <c r="A3570" t="str">
        <f>Consumos!K3570</f>
        <v>11900</v>
      </c>
      <c r="B3570">
        <f>Consumos!L3570</f>
        <v>0</v>
      </c>
      <c r="C3570" s="35">
        <f>Consumos!M3570</f>
        <v>0</v>
      </c>
      <c r="D3570" s="35">
        <f>Consumos!B3570</f>
        <v>0</v>
      </c>
    </row>
    <row r="3571" spans="1:4" x14ac:dyDescent="0.15">
      <c r="A3571" t="str">
        <f>Consumos!K3571</f>
        <v>11900</v>
      </c>
      <c r="B3571">
        <f>Consumos!L3571</f>
        <v>0</v>
      </c>
      <c r="C3571" s="35">
        <f>Consumos!M3571</f>
        <v>0</v>
      </c>
      <c r="D3571" s="35">
        <f>Consumos!B3571</f>
        <v>0</v>
      </c>
    </row>
    <row r="3572" spans="1:4" x14ac:dyDescent="0.15">
      <c r="A3572" t="str">
        <f>Consumos!K3572</f>
        <v>11900</v>
      </c>
      <c r="B3572">
        <f>Consumos!L3572</f>
        <v>0</v>
      </c>
      <c r="C3572" s="35">
        <f>Consumos!M3572</f>
        <v>0</v>
      </c>
      <c r="D3572" s="35">
        <f>Consumos!B3572</f>
        <v>0</v>
      </c>
    </row>
    <row r="3573" spans="1:4" x14ac:dyDescent="0.15">
      <c r="A3573" t="str">
        <f>Consumos!K3573</f>
        <v>11900</v>
      </c>
      <c r="B3573">
        <f>Consumos!L3573</f>
        <v>0</v>
      </c>
      <c r="C3573" s="35">
        <f>Consumos!M3573</f>
        <v>0</v>
      </c>
      <c r="D3573" s="35">
        <f>Consumos!B3573</f>
        <v>0</v>
      </c>
    </row>
    <row r="3574" spans="1:4" x14ac:dyDescent="0.15">
      <c r="A3574" t="str">
        <f>Consumos!K3574</f>
        <v>11900</v>
      </c>
      <c r="B3574">
        <f>Consumos!L3574</f>
        <v>0</v>
      </c>
      <c r="C3574" s="35">
        <f>Consumos!M3574</f>
        <v>0</v>
      </c>
      <c r="D3574" s="35">
        <f>Consumos!B3574</f>
        <v>0</v>
      </c>
    </row>
    <row r="3575" spans="1:4" x14ac:dyDescent="0.15">
      <c r="A3575" t="str">
        <f>Consumos!K3575</f>
        <v>11900</v>
      </c>
      <c r="B3575">
        <f>Consumos!L3575</f>
        <v>0</v>
      </c>
      <c r="C3575" s="35">
        <f>Consumos!M3575</f>
        <v>0</v>
      </c>
      <c r="D3575" s="35">
        <f>Consumos!B3575</f>
        <v>0</v>
      </c>
    </row>
    <row r="3576" spans="1:4" x14ac:dyDescent="0.15">
      <c r="A3576" t="str">
        <f>Consumos!K3576</f>
        <v>11900</v>
      </c>
      <c r="B3576">
        <f>Consumos!L3576</f>
        <v>0</v>
      </c>
      <c r="C3576" s="35">
        <f>Consumos!M3576</f>
        <v>0</v>
      </c>
      <c r="D3576" s="35">
        <f>Consumos!B3576</f>
        <v>0</v>
      </c>
    </row>
    <row r="3577" spans="1:4" x14ac:dyDescent="0.15">
      <c r="A3577" t="str">
        <f>Consumos!K3577</f>
        <v>11900</v>
      </c>
      <c r="B3577">
        <f>Consumos!L3577</f>
        <v>0</v>
      </c>
      <c r="C3577" s="35">
        <f>Consumos!M3577</f>
        <v>0</v>
      </c>
      <c r="D3577" s="35">
        <f>Consumos!B3577</f>
        <v>0</v>
      </c>
    </row>
    <row r="3578" spans="1:4" x14ac:dyDescent="0.15">
      <c r="A3578" t="str">
        <f>Consumos!K3578</f>
        <v>11900</v>
      </c>
      <c r="B3578">
        <f>Consumos!L3578</f>
        <v>0</v>
      </c>
      <c r="C3578" s="35">
        <f>Consumos!M3578</f>
        <v>0</v>
      </c>
      <c r="D3578" s="35">
        <f>Consumos!B3578</f>
        <v>0</v>
      </c>
    </row>
    <row r="3579" spans="1:4" x14ac:dyDescent="0.15">
      <c r="A3579" t="str">
        <f>Consumos!K3579</f>
        <v>11900</v>
      </c>
      <c r="B3579">
        <f>Consumos!L3579</f>
        <v>0</v>
      </c>
      <c r="C3579" s="35">
        <f>Consumos!M3579</f>
        <v>0</v>
      </c>
      <c r="D3579" s="35">
        <f>Consumos!B3579</f>
        <v>0</v>
      </c>
    </row>
    <row r="3580" spans="1:4" x14ac:dyDescent="0.15">
      <c r="A3580" t="str">
        <f>Consumos!K3580</f>
        <v>11900</v>
      </c>
      <c r="B3580">
        <f>Consumos!L3580</f>
        <v>0</v>
      </c>
      <c r="C3580" s="35">
        <f>Consumos!M3580</f>
        <v>0</v>
      </c>
      <c r="D3580" s="35">
        <f>Consumos!B3580</f>
        <v>0</v>
      </c>
    </row>
    <row r="3581" spans="1:4" x14ac:dyDescent="0.15">
      <c r="A3581" t="str">
        <f>Consumos!K3581</f>
        <v>11900</v>
      </c>
      <c r="B3581">
        <f>Consumos!L3581</f>
        <v>0</v>
      </c>
      <c r="C3581" s="35">
        <f>Consumos!M3581</f>
        <v>0</v>
      </c>
      <c r="D3581" s="35">
        <f>Consumos!B3581</f>
        <v>0</v>
      </c>
    </row>
    <row r="3582" spans="1:4" x14ac:dyDescent="0.15">
      <c r="A3582" t="str">
        <f>Consumos!K3582</f>
        <v>11900</v>
      </c>
      <c r="B3582">
        <f>Consumos!L3582</f>
        <v>0</v>
      </c>
      <c r="C3582" s="35">
        <f>Consumos!M3582</f>
        <v>0</v>
      </c>
      <c r="D3582" s="35">
        <f>Consumos!B3582</f>
        <v>0</v>
      </c>
    </row>
    <row r="3583" spans="1:4" x14ac:dyDescent="0.15">
      <c r="A3583" t="str">
        <f>Consumos!K3583</f>
        <v>11900</v>
      </c>
      <c r="B3583">
        <f>Consumos!L3583</f>
        <v>0</v>
      </c>
      <c r="C3583" s="35">
        <f>Consumos!M3583</f>
        <v>0</v>
      </c>
      <c r="D3583" s="35">
        <f>Consumos!B3583</f>
        <v>0</v>
      </c>
    </row>
    <row r="3584" spans="1:4" x14ac:dyDescent="0.15">
      <c r="A3584" t="str">
        <f>Consumos!K3584</f>
        <v>11900</v>
      </c>
      <c r="B3584">
        <f>Consumos!L3584</f>
        <v>0</v>
      </c>
      <c r="C3584" s="35">
        <f>Consumos!M3584</f>
        <v>0</v>
      </c>
      <c r="D3584" s="35">
        <f>Consumos!B3584</f>
        <v>0</v>
      </c>
    </row>
    <row r="3585" spans="1:4" x14ac:dyDescent="0.15">
      <c r="A3585" t="str">
        <f>Consumos!K3585</f>
        <v>11900</v>
      </c>
      <c r="B3585">
        <f>Consumos!L3585</f>
        <v>0</v>
      </c>
      <c r="C3585" s="35">
        <f>Consumos!M3585</f>
        <v>0</v>
      </c>
      <c r="D3585" s="35">
        <f>Consumos!B3585</f>
        <v>0</v>
      </c>
    </row>
    <row r="3586" spans="1:4" x14ac:dyDescent="0.15">
      <c r="A3586" t="str">
        <f>Consumos!K3586</f>
        <v>11900</v>
      </c>
      <c r="B3586">
        <f>Consumos!L3586</f>
        <v>0</v>
      </c>
      <c r="C3586" s="35">
        <f>Consumos!M3586</f>
        <v>0</v>
      </c>
      <c r="D3586" s="35">
        <f>Consumos!B3586</f>
        <v>0</v>
      </c>
    </row>
    <row r="3587" spans="1:4" x14ac:dyDescent="0.15">
      <c r="A3587" t="str">
        <f>Consumos!K3587</f>
        <v>11900</v>
      </c>
      <c r="B3587">
        <f>Consumos!L3587</f>
        <v>0</v>
      </c>
      <c r="C3587" s="35">
        <f>Consumos!M3587</f>
        <v>0</v>
      </c>
      <c r="D3587" s="35">
        <f>Consumos!B3587</f>
        <v>0</v>
      </c>
    </row>
    <row r="3588" spans="1:4" x14ac:dyDescent="0.15">
      <c r="A3588" t="str">
        <f>Consumos!K3588</f>
        <v>11900</v>
      </c>
      <c r="B3588">
        <f>Consumos!L3588</f>
        <v>0</v>
      </c>
      <c r="C3588" s="35">
        <f>Consumos!M3588</f>
        <v>0</v>
      </c>
      <c r="D3588" s="35">
        <f>Consumos!B3588</f>
        <v>0</v>
      </c>
    </row>
    <row r="3589" spans="1:4" x14ac:dyDescent="0.15">
      <c r="A3589" t="str">
        <f>Consumos!K3589</f>
        <v>11900</v>
      </c>
      <c r="B3589">
        <f>Consumos!L3589</f>
        <v>0</v>
      </c>
      <c r="C3589" s="35">
        <f>Consumos!M3589</f>
        <v>0</v>
      </c>
      <c r="D3589" s="35">
        <f>Consumos!B3589</f>
        <v>0</v>
      </c>
    </row>
    <row r="3590" spans="1:4" x14ac:dyDescent="0.15">
      <c r="A3590" t="str">
        <f>Consumos!K3590</f>
        <v>11900</v>
      </c>
      <c r="B3590">
        <f>Consumos!L3590</f>
        <v>0</v>
      </c>
      <c r="C3590" s="35">
        <f>Consumos!M3590</f>
        <v>0</v>
      </c>
      <c r="D3590" s="35">
        <f>Consumos!B3590</f>
        <v>0</v>
      </c>
    </row>
    <row r="3591" spans="1:4" x14ac:dyDescent="0.15">
      <c r="A3591" t="str">
        <f>Consumos!K3591</f>
        <v>11900</v>
      </c>
      <c r="B3591">
        <f>Consumos!L3591</f>
        <v>0</v>
      </c>
      <c r="C3591" s="35">
        <f>Consumos!M3591</f>
        <v>0</v>
      </c>
      <c r="D3591" s="35">
        <f>Consumos!B3591</f>
        <v>0</v>
      </c>
    </row>
    <row r="3592" spans="1:4" x14ac:dyDescent="0.15">
      <c r="A3592" t="str">
        <f>Consumos!K3592</f>
        <v>11900</v>
      </c>
      <c r="B3592">
        <f>Consumos!L3592</f>
        <v>0</v>
      </c>
      <c r="C3592" s="35">
        <f>Consumos!M3592</f>
        <v>0</v>
      </c>
      <c r="D3592" s="35">
        <f>Consumos!B3592</f>
        <v>0</v>
      </c>
    </row>
    <row r="3593" spans="1:4" x14ac:dyDescent="0.15">
      <c r="A3593" t="str">
        <f>Consumos!K3593</f>
        <v>11900</v>
      </c>
      <c r="B3593">
        <f>Consumos!L3593</f>
        <v>0</v>
      </c>
      <c r="C3593" s="35">
        <f>Consumos!M3593</f>
        <v>0</v>
      </c>
      <c r="D3593" s="35">
        <f>Consumos!B3593</f>
        <v>0</v>
      </c>
    </row>
    <row r="3594" spans="1:4" x14ac:dyDescent="0.15">
      <c r="A3594" t="str">
        <f>Consumos!K3594</f>
        <v>11900</v>
      </c>
      <c r="B3594">
        <f>Consumos!L3594</f>
        <v>0</v>
      </c>
      <c r="C3594" s="35">
        <f>Consumos!M3594</f>
        <v>0</v>
      </c>
      <c r="D3594" s="35">
        <f>Consumos!B3594</f>
        <v>0</v>
      </c>
    </row>
    <row r="3595" spans="1:4" x14ac:dyDescent="0.15">
      <c r="A3595" t="str">
        <f>Consumos!K3595</f>
        <v>11900</v>
      </c>
      <c r="B3595">
        <f>Consumos!L3595</f>
        <v>0</v>
      </c>
      <c r="C3595" s="35">
        <f>Consumos!M3595</f>
        <v>0</v>
      </c>
      <c r="D3595" s="35">
        <f>Consumos!B3595</f>
        <v>0</v>
      </c>
    </row>
    <row r="3596" spans="1:4" x14ac:dyDescent="0.15">
      <c r="A3596" t="str">
        <f>Consumos!K3596</f>
        <v>11900</v>
      </c>
      <c r="B3596">
        <f>Consumos!L3596</f>
        <v>0</v>
      </c>
      <c r="C3596" s="35">
        <f>Consumos!M3596</f>
        <v>0</v>
      </c>
      <c r="D3596" s="35">
        <f>Consumos!B3596</f>
        <v>0</v>
      </c>
    </row>
    <row r="3597" spans="1:4" x14ac:dyDescent="0.15">
      <c r="A3597" t="str">
        <f>Consumos!K3597</f>
        <v>11900</v>
      </c>
      <c r="B3597">
        <f>Consumos!L3597</f>
        <v>0</v>
      </c>
      <c r="C3597" s="35">
        <f>Consumos!M3597</f>
        <v>0</v>
      </c>
      <c r="D3597" s="35">
        <f>Consumos!B3597</f>
        <v>0</v>
      </c>
    </row>
    <row r="3598" spans="1:4" x14ac:dyDescent="0.15">
      <c r="A3598" t="str">
        <f>Consumos!K3598</f>
        <v>11900</v>
      </c>
      <c r="B3598">
        <f>Consumos!L3598</f>
        <v>0</v>
      </c>
      <c r="C3598" s="35">
        <f>Consumos!M3598</f>
        <v>0</v>
      </c>
      <c r="D3598" s="35">
        <f>Consumos!B3598</f>
        <v>0</v>
      </c>
    </row>
    <row r="3599" spans="1:4" x14ac:dyDescent="0.15">
      <c r="A3599" t="str">
        <f>Consumos!K3599</f>
        <v>11900</v>
      </c>
      <c r="B3599">
        <f>Consumos!L3599</f>
        <v>0</v>
      </c>
      <c r="C3599" s="35">
        <f>Consumos!M3599</f>
        <v>0</v>
      </c>
      <c r="D3599" s="35">
        <f>Consumos!B3599</f>
        <v>0</v>
      </c>
    </row>
    <row r="3600" spans="1:4" x14ac:dyDescent="0.15">
      <c r="A3600" t="str">
        <f>Consumos!K3600</f>
        <v>11900</v>
      </c>
      <c r="B3600">
        <f>Consumos!L3600</f>
        <v>0</v>
      </c>
      <c r="C3600" s="35">
        <f>Consumos!M3600</f>
        <v>0</v>
      </c>
      <c r="D3600" s="35">
        <f>Consumos!B3600</f>
        <v>0</v>
      </c>
    </row>
    <row r="3601" spans="1:4" x14ac:dyDescent="0.15">
      <c r="A3601" t="str">
        <f>Consumos!K3601</f>
        <v>11900</v>
      </c>
      <c r="B3601">
        <f>Consumos!L3601</f>
        <v>0</v>
      </c>
      <c r="C3601" s="35">
        <f>Consumos!M3601</f>
        <v>0</v>
      </c>
      <c r="D3601" s="35">
        <f>Consumos!B3601</f>
        <v>0</v>
      </c>
    </row>
    <row r="3602" spans="1:4" x14ac:dyDescent="0.15">
      <c r="A3602" t="str">
        <f>Consumos!K3602</f>
        <v>11900</v>
      </c>
      <c r="B3602">
        <f>Consumos!L3602</f>
        <v>0</v>
      </c>
      <c r="C3602" s="35">
        <f>Consumos!M3602</f>
        <v>0</v>
      </c>
      <c r="D3602" s="35">
        <f>Consumos!B3602</f>
        <v>0</v>
      </c>
    </row>
    <row r="3603" spans="1:4" x14ac:dyDescent="0.15">
      <c r="A3603" t="str">
        <f>Consumos!K3603</f>
        <v>11900</v>
      </c>
      <c r="B3603">
        <f>Consumos!L3603</f>
        <v>0</v>
      </c>
      <c r="C3603" s="35">
        <f>Consumos!M3603</f>
        <v>0</v>
      </c>
      <c r="D3603" s="35">
        <f>Consumos!B3603</f>
        <v>0</v>
      </c>
    </row>
    <row r="3604" spans="1:4" x14ac:dyDescent="0.15">
      <c r="A3604" t="str">
        <f>Consumos!K3604</f>
        <v>11900</v>
      </c>
      <c r="B3604">
        <f>Consumos!L3604</f>
        <v>0</v>
      </c>
      <c r="C3604" s="35">
        <f>Consumos!M3604</f>
        <v>0</v>
      </c>
      <c r="D3604" s="35">
        <f>Consumos!B3604</f>
        <v>0</v>
      </c>
    </row>
    <row r="3605" spans="1:4" x14ac:dyDescent="0.15">
      <c r="A3605" t="str">
        <f>Consumos!K3605</f>
        <v>11900</v>
      </c>
      <c r="B3605">
        <f>Consumos!L3605</f>
        <v>0</v>
      </c>
      <c r="C3605" s="35">
        <f>Consumos!M3605</f>
        <v>0</v>
      </c>
      <c r="D3605" s="35">
        <f>Consumos!B3605</f>
        <v>0</v>
      </c>
    </row>
    <row r="3606" spans="1:4" x14ac:dyDescent="0.15">
      <c r="A3606" t="str">
        <f>Consumos!K3606</f>
        <v>11900</v>
      </c>
      <c r="B3606">
        <f>Consumos!L3606</f>
        <v>0</v>
      </c>
      <c r="C3606" s="35">
        <f>Consumos!M3606</f>
        <v>0</v>
      </c>
      <c r="D3606" s="35">
        <f>Consumos!B3606</f>
        <v>0</v>
      </c>
    </row>
    <row r="3607" spans="1:4" x14ac:dyDescent="0.15">
      <c r="A3607" t="str">
        <f>Consumos!K3607</f>
        <v>11900</v>
      </c>
      <c r="B3607">
        <f>Consumos!L3607</f>
        <v>0</v>
      </c>
      <c r="C3607" s="35">
        <f>Consumos!M3607</f>
        <v>0</v>
      </c>
      <c r="D3607" s="35">
        <f>Consumos!B3607</f>
        <v>0</v>
      </c>
    </row>
    <row r="3608" spans="1:4" x14ac:dyDescent="0.15">
      <c r="A3608" t="str">
        <f>Consumos!K3608</f>
        <v>11900</v>
      </c>
      <c r="B3608">
        <f>Consumos!L3608</f>
        <v>0</v>
      </c>
      <c r="C3608" s="35">
        <f>Consumos!M3608</f>
        <v>0</v>
      </c>
      <c r="D3608" s="35">
        <f>Consumos!B3608</f>
        <v>0</v>
      </c>
    </row>
    <row r="3609" spans="1:4" x14ac:dyDescent="0.15">
      <c r="A3609" t="str">
        <f>Consumos!K3609</f>
        <v>11900</v>
      </c>
      <c r="B3609">
        <f>Consumos!L3609</f>
        <v>0</v>
      </c>
      <c r="C3609" s="35">
        <f>Consumos!M3609</f>
        <v>0</v>
      </c>
      <c r="D3609" s="35">
        <f>Consumos!B3609</f>
        <v>0</v>
      </c>
    </row>
    <row r="3610" spans="1:4" x14ac:dyDescent="0.15">
      <c r="A3610" t="str">
        <f>Consumos!K3610</f>
        <v>11900</v>
      </c>
      <c r="B3610">
        <f>Consumos!L3610</f>
        <v>0</v>
      </c>
      <c r="C3610" s="35">
        <f>Consumos!M3610</f>
        <v>0</v>
      </c>
      <c r="D3610" s="35">
        <f>Consumos!B3610</f>
        <v>0</v>
      </c>
    </row>
    <row r="3611" spans="1:4" x14ac:dyDescent="0.15">
      <c r="A3611" t="str">
        <f>Consumos!K3611</f>
        <v>11900</v>
      </c>
      <c r="B3611">
        <f>Consumos!L3611</f>
        <v>0</v>
      </c>
      <c r="C3611" s="35">
        <f>Consumos!M3611</f>
        <v>0</v>
      </c>
      <c r="D3611" s="35">
        <f>Consumos!B3611</f>
        <v>0</v>
      </c>
    </row>
    <row r="3612" spans="1:4" x14ac:dyDescent="0.15">
      <c r="A3612" t="str">
        <f>Consumos!K3612</f>
        <v>11900</v>
      </c>
      <c r="B3612">
        <f>Consumos!L3612</f>
        <v>0</v>
      </c>
      <c r="C3612" s="35">
        <f>Consumos!M3612</f>
        <v>0</v>
      </c>
      <c r="D3612" s="35">
        <f>Consumos!B3612</f>
        <v>0</v>
      </c>
    </row>
    <row r="3613" spans="1:4" x14ac:dyDescent="0.15">
      <c r="A3613" t="str">
        <f>Consumos!K3613</f>
        <v>11900</v>
      </c>
      <c r="B3613">
        <f>Consumos!L3613</f>
        <v>0</v>
      </c>
      <c r="C3613" s="35">
        <f>Consumos!M3613</f>
        <v>0</v>
      </c>
      <c r="D3613" s="35">
        <f>Consumos!B3613</f>
        <v>0</v>
      </c>
    </row>
    <row r="3614" spans="1:4" x14ac:dyDescent="0.15">
      <c r="A3614" t="str">
        <f>Consumos!K3614</f>
        <v>11900</v>
      </c>
      <c r="B3614">
        <f>Consumos!L3614</f>
        <v>0</v>
      </c>
      <c r="C3614" s="35">
        <f>Consumos!M3614</f>
        <v>0</v>
      </c>
      <c r="D3614" s="35">
        <f>Consumos!B3614</f>
        <v>0</v>
      </c>
    </row>
    <row r="3615" spans="1:4" x14ac:dyDescent="0.15">
      <c r="A3615" t="str">
        <f>Consumos!K3615</f>
        <v>11900</v>
      </c>
      <c r="B3615">
        <f>Consumos!L3615</f>
        <v>0</v>
      </c>
      <c r="C3615" s="35">
        <f>Consumos!M3615</f>
        <v>0</v>
      </c>
      <c r="D3615" s="35">
        <f>Consumos!B3615</f>
        <v>0</v>
      </c>
    </row>
    <row r="3616" spans="1:4" x14ac:dyDescent="0.15">
      <c r="A3616" t="str">
        <f>Consumos!K3616</f>
        <v>11900</v>
      </c>
      <c r="B3616">
        <f>Consumos!L3616</f>
        <v>0</v>
      </c>
      <c r="C3616" s="35">
        <f>Consumos!M3616</f>
        <v>0</v>
      </c>
      <c r="D3616" s="35">
        <f>Consumos!B3616</f>
        <v>0</v>
      </c>
    </row>
    <row r="3617" spans="1:4" x14ac:dyDescent="0.15">
      <c r="A3617" t="str">
        <f>Consumos!K3617</f>
        <v>11900</v>
      </c>
      <c r="B3617">
        <f>Consumos!L3617</f>
        <v>0</v>
      </c>
      <c r="C3617" s="35">
        <f>Consumos!M3617</f>
        <v>0</v>
      </c>
      <c r="D3617" s="35">
        <f>Consumos!B3617</f>
        <v>0</v>
      </c>
    </row>
    <row r="3618" spans="1:4" x14ac:dyDescent="0.15">
      <c r="A3618" t="str">
        <f>Consumos!K3618</f>
        <v>11900</v>
      </c>
      <c r="B3618">
        <f>Consumos!L3618</f>
        <v>0</v>
      </c>
      <c r="C3618" s="35">
        <f>Consumos!M3618</f>
        <v>0</v>
      </c>
      <c r="D3618" s="35">
        <f>Consumos!B3618</f>
        <v>0</v>
      </c>
    </row>
    <row r="3619" spans="1:4" x14ac:dyDescent="0.15">
      <c r="A3619" t="str">
        <f>Consumos!K3619</f>
        <v>11900</v>
      </c>
      <c r="B3619">
        <f>Consumos!L3619</f>
        <v>0</v>
      </c>
      <c r="C3619" s="35">
        <f>Consumos!M3619</f>
        <v>0</v>
      </c>
      <c r="D3619" s="35">
        <f>Consumos!B3619</f>
        <v>0</v>
      </c>
    </row>
    <row r="3620" spans="1:4" x14ac:dyDescent="0.15">
      <c r="A3620" t="str">
        <f>Consumos!K3620</f>
        <v>11900</v>
      </c>
      <c r="B3620">
        <f>Consumos!L3620</f>
        <v>0</v>
      </c>
      <c r="C3620" s="35">
        <f>Consumos!M3620</f>
        <v>0</v>
      </c>
      <c r="D3620" s="35">
        <f>Consumos!B3620</f>
        <v>0</v>
      </c>
    </row>
    <row r="3621" spans="1:4" x14ac:dyDescent="0.15">
      <c r="A3621" t="str">
        <f>Consumos!K3621</f>
        <v>11900</v>
      </c>
      <c r="B3621">
        <f>Consumos!L3621</f>
        <v>0</v>
      </c>
      <c r="C3621" s="35">
        <f>Consumos!M3621</f>
        <v>0</v>
      </c>
      <c r="D3621" s="35">
        <f>Consumos!B3621</f>
        <v>0</v>
      </c>
    </row>
    <row r="3622" spans="1:4" x14ac:dyDescent="0.15">
      <c r="A3622" t="str">
        <f>Consumos!K3622</f>
        <v>11900</v>
      </c>
      <c r="B3622">
        <f>Consumos!L3622</f>
        <v>0</v>
      </c>
      <c r="C3622" s="35">
        <f>Consumos!M3622</f>
        <v>0</v>
      </c>
      <c r="D3622" s="35">
        <f>Consumos!B3622</f>
        <v>0</v>
      </c>
    </row>
    <row r="3623" spans="1:4" x14ac:dyDescent="0.15">
      <c r="A3623" t="str">
        <f>Consumos!K3623</f>
        <v>11900</v>
      </c>
      <c r="B3623">
        <f>Consumos!L3623</f>
        <v>0</v>
      </c>
      <c r="C3623" s="35">
        <f>Consumos!M3623</f>
        <v>0</v>
      </c>
      <c r="D3623" s="35">
        <f>Consumos!B3623</f>
        <v>0</v>
      </c>
    </row>
    <row r="3624" spans="1:4" x14ac:dyDescent="0.15">
      <c r="A3624" t="str">
        <f>Consumos!K3624</f>
        <v>11900</v>
      </c>
      <c r="B3624">
        <f>Consumos!L3624</f>
        <v>0</v>
      </c>
      <c r="C3624" s="35">
        <f>Consumos!M3624</f>
        <v>0</v>
      </c>
      <c r="D3624" s="35">
        <f>Consumos!B3624</f>
        <v>0</v>
      </c>
    </row>
    <row r="3625" spans="1:4" x14ac:dyDescent="0.15">
      <c r="A3625" t="str">
        <f>Consumos!K3625</f>
        <v>11900</v>
      </c>
      <c r="B3625">
        <f>Consumos!L3625</f>
        <v>0</v>
      </c>
      <c r="C3625" s="35">
        <f>Consumos!M3625</f>
        <v>0</v>
      </c>
      <c r="D3625" s="35">
        <f>Consumos!B3625</f>
        <v>0</v>
      </c>
    </row>
    <row r="3626" spans="1:4" x14ac:dyDescent="0.15">
      <c r="A3626" t="str">
        <f>Consumos!K3626</f>
        <v>11900</v>
      </c>
      <c r="B3626">
        <f>Consumos!L3626</f>
        <v>0</v>
      </c>
      <c r="C3626" s="35">
        <f>Consumos!M3626</f>
        <v>0</v>
      </c>
      <c r="D3626" s="35">
        <f>Consumos!B3626</f>
        <v>0</v>
      </c>
    </row>
    <row r="3627" spans="1:4" x14ac:dyDescent="0.15">
      <c r="A3627" t="str">
        <f>Consumos!K3627</f>
        <v>11900</v>
      </c>
      <c r="B3627">
        <f>Consumos!L3627</f>
        <v>0</v>
      </c>
      <c r="C3627" s="35">
        <f>Consumos!M3627</f>
        <v>0</v>
      </c>
      <c r="D3627" s="35">
        <f>Consumos!B3627</f>
        <v>0</v>
      </c>
    </row>
    <row r="3628" spans="1:4" x14ac:dyDescent="0.15">
      <c r="A3628" t="str">
        <f>Consumos!K3628</f>
        <v>11900</v>
      </c>
      <c r="B3628">
        <f>Consumos!L3628</f>
        <v>0</v>
      </c>
      <c r="C3628" s="35">
        <f>Consumos!M3628</f>
        <v>0</v>
      </c>
      <c r="D3628" s="35">
        <f>Consumos!B3628</f>
        <v>0</v>
      </c>
    </row>
    <row r="3629" spans="1:4" x14ac:dyDescent="0.15">
      <c r="A3629" t="str">
        <f>Consumos!K3629</f>
        <v>11900</v>
      </c>
      <c r="B3629">
        <f>Consumos!L3629</f>
        <v>0</v>
      </c>
      <c r="C3629" s="35">
        <f>Consumos!M3629</f>
        <v>0</v>
      </c>
      <c r="D3629" s="35">
        <f>Consumos!B3629</f>
        <v>0</v>
      </c>
    </row>
    <row r="3630" spans="1:4" x14ac:dyDescent="0.15">
      <c r="A3630" t="str">
        <f>Consumos!K3630</f>
        <v>11900</v>
      </c>
      <c r="B3630">
        <f>Consumos!L3630</f>
        <v>0</v>
      </c>
      <c r="C3630" s="35">
        <f>Consumos!M3630</f>
        <v>0</v>
      </c>
      <c r="D3630" s="35">
        <f>Consumos!B3630</f>
        <v>0</v>
      </c>
    </row>
    <row r="3631" spans="1:4" x14ac:dyDescent="0.15">
      <c r="A3631" t="str">
        <f>Consumos!K3631</f>
        <v>11900</v>
      </c>
      <c r="B3631">
        <f>Consumos!L3631</f>
        <v>0</v>
      </c>
      <c r="C3631" s="35">
        <f>Consumos!M3631</f>
        <v>0</v>
      </c>
      <c r="D3631" s="35">
        <f>Consumos!B3631</f>
        <v>0</v>
      </c>
    </row>
    <row r="3632" spans="1:4" x14ac:dyDescent="0.15">
      <c r="A3632" t="str">
        <f>Consumos!K3632</f>
        <v>11900</v>
      </c>
      <c r="B3632">
        <f>Consumos!L3632</f>
        <v>0</v>
      </c>
      <c r="C3632" s="35">
        <f>Consumos!M3632</f>
        <v>0</v>
      </c>
      <c r="D3632" s="35">
        <f>Consumos!B3632</f>
        <v>0</v>
      </c>
    </row>
    <row r="3633" spans="1:4" x14ac:dyDescent="0.15">
      <c r="A3633" t="str">
        <f>Consumos!K3633</f>
        <v>11900</v>
      </c>
      <c r="B3633">
        <f>Consumos!L3633</f>
        <v>0</v>
      </c>
      <c r="C3633" s="35">
        <f>Consumos!M3633</f>
        <v>0</v>
      </c>
      <c r="D3633" s="35">
        <f>Consumos!B3633</f>
        <v>0</v>
      </c>
    </row>
    <row r="3634" spans="1:4" x14ac:dyDescent="0.15">
      <c r="A3634" t="str">
        <f>Consumos!K3634</f>
        <v>11900</v>
      </c>
      <c r="B3634">
        <f>Consumos!L3634</f>
        <v>0</v>
      </c>
      <c r="C3634" s="35">
        <f>Consumos!M3634</f>
        <v>0</v>
      </c>
      <c r="D3634" s="35">
        <f>Consumos!B3634</f>
        <v>0</v>
      </c>
    </row>
    <row r="3635" spans="1:4" x14ac:dyDescent="0.15">
      <c r="A3635" t="str">
        <f>Consumos!K3635</f>
        <v>11900</v>
      </c>
      <c r="B3635">
        <f>Consumos!L3635</f>
        <v>0</v>
      </c>
      <c r="C3635" s="35">
        <f>Consumos!M3635</f>
        <v>0</v>
      </c>
      <c r="D3635" s="35">
        <f>Consumos!B3635</f>
        <v>0</v>
      </c>
    </row>
    <row r="3636" spans="1:4" x14ac:dyDescent="0.15">
      <c r="A3636" t="str">
        <f>Consumos!K3636</f>
        <v>11900</v>
      </c>
      <c r="B3636">
        <f>Consumos!L3636</f>
        <v>0</v>
      </c>
      <c r="C3636" s="35">
        <f>Consumos!M3636</f>
        <v>0</v>
      </c>
      <c r="D3636" s="35">
        <f>Consumos!B3636</f>
        <v>0</v>
      </c>
    </row>
    <row r="3637" spans="1:4" x14ac:dyDescent="0.15">
      <c r="A3637" t="str">
        <f>Consumos!K3637</f>
        <v>11900</v>
      </c>
      <c r="B3637">
        <f>Consumos!L3637</f>
        <v>0</v>
      </c>
      <c r="C3637" s="35">
        <f>Consumos!M3637</f>
        <v>0</v>
      </c>
      <c r="D3637" s="35">
        <f>Consumos!B3637</f>
        <v>0</v>
      </c>
    </row>
    <row r="3638" spans="1:4" x14ac:dyDescent="0.15">
      <c r="A3638" t="str">
        <f>Consumos!K3638</f>
        <v>11900</v>
      </c>
      <c r="B3638">
        <f>Consumos!L3638</f>
        <v>0</v>
      </c>
      <c r="C3638" s="35">
        <f>Consumos!M3638</f>
        <v>0</v>
      </c>
      <c r="D3638" s="35">
        <f>Consumos!B3638</f>
        <v>0</v>
      </c>
    </row>
    <row r="3639" spans="1:4" x14ac:dyDescent="0.15">
      <c r="A3639" t="str">
        <f>Consumos!K3639</f>
        <v>11900</v>
      </c>
      <c r="B3639">
        <f>Consumos!L3639</f>
        <v>0</v>
      </c>
      <c r="C3639" s="35">
        <f>Consumos!M3639</f>
        <v>0</v>
      </c>
      <c r="D3639" s="35">
        <f>Consumos!B3639</f>
        <v>0</v>
      </c>
    </row>
    <row r="3640" spans="1:4" x14ac:dyDescent="0.15">
      <c r="A3640" t="str">
        <f>Consumos!K3640</f>
        <v>11900</v>
      </c>
      <c r="B3640">
        <f>Consumos!L3640</f>
        <v>0</v>
      </c>
      <c r="C3640" s="35">
        <f>Consumos!M3640</f>
        <v>0</v>
      </c>
      <c r="D3640" s="35">
        <f>Consumos!B3640</f>
        <v>0</v>
      </c>
    </row>
    <row r="3641" spans="1:4" x14ac:dyDescent="0.15">
      <c r="A3641" t="str">
        <f>Consumos!K3641</f>
        <v>11900</v>
      </c>
      <c r="B3641">
        <f>Consumos!L3641</f>
        <v>0</v>
      </c>
      <c r="C3641" s="35">
        <f>Consumos!M3641</f>
        <v>0</v>
      </c>
      <c r="D3641" s="35">
        <f>Consumos!B3641</f>
        <v>0</v>
      </c>
    </row>
    <row r="3642" spans="1:4" x14ac:dyDescent="0.15">
      <c r="A3642" t="str">
        <f>Consumos!K3642</f>
        <v>11900</v>
      </c>
      <c r="B3642">
        <f>Consumos!L3642</f>
        <v>0</v>
      </c>
      <c r="C3642" s="35">
        <f>Consumos!M3642</f>
        <v>0</v>
      </c>
      <c r="D3642" s="35">
        <f>Consumos!B3642</f>
        <v>0</v>
      </c>
    </row>
    <row r="3643" spans="1:4" x14ac:dyDescent="0.15">
      <c r="A3643" t="str">
        <f>Consumos!K3643</f>
        <v>11900</v>
      </c>
      <c r="B3643">
        <f>Consumos!L3643</f>
        <v>0</v>
      </c>
      <c r="C3643" s="35">
        <f>Consumos!M3643</f>
        <v>0</v>
      </c>
      <c r="D3643" s="35">
        <f>Consumos!B3643</f>
        <v>0</v>
      </c>
    </row>
    <row r="3644" spans="1:4" x14ac:dyDescent="0.15">
      <c r="A3644" t="str">
        <f>Consumos!K3644</f>
        <v>11900</v>
      </c>
      <c r="B3644">
        <f>Consumos!L3644</f>
        <v>0</v>
      </c>
      <c r="C3644" s="35">
        <f>Consumos!M3644</f>
        <v>0</v>
      </c>
      <c r="D3644" s="35">
        <f>Consumos!B3644</f>
        <v>0</v>
      </c>
    </row>
    <row r="3645" spans="1:4" x14ac:dyDescent="0.15">
      <c r="A3645" t="str">
        <f>Consumos!K3645</f>
        <v>11900</v>
      </c>
      <c r="B3645">
        <f>Consumos!L3645</f>
        <v>0</v>
      </c>
      <c r="C3645" s="35">
        <f>Consumos!M3645</f>
        <v>0</v>
      </c>
      <c r="D3645" s="35">
        <f>Consumos!B3645</f>
        <v>0</v>
      </c>
    </row>
    <row r="3646" spans="1:4" x14ac:dyDescent="0.15">
      <c r="A3646" t="str">
        <f>Consumos!K3646</f>
        <v>11900</v>
      </c>
      <c r="B3646">
        <f>Consumos!L3646</f>
        <v>0</v>
      </c>
      <c r="C3646" s="35">
        <f>Consumos!M3646</f>
        <v>0</v>
      </c>
      <c r="D3646" s="35">
        <f>Consumos!B3646</f>
        <v>0</v>
      </c>
    </row>
    <row r="3647" spans="1:4" x14ac:dyDescent="0.15">
      <c r="A3647" t="str">
        <f>Consumos!K3647</f>
        <v>11900</v>
      </c>
      <c r="B3647">
        <f>Consumos!L3647</f>
        <v>0</v>
      </c>
      <c r="C3647" s="35">
        <f>Consumos!M3647</f>
        <v>0</v>
      </c>
      <c r="D3647" s="35">
        <f>Consumos!B3647</f>
        <v>0</v>
      </c>
    </row>
    <row r="3648" spans="1:4" x14ac:dyDescent="0.15">
      <c r="A3648" t="str">
        <f>Consumos!K3648</f>
        <v>11900</v>
      </c>
      <c r="B3648">
        <f>Consumos!L3648</f>
        <v>0</v>
      </c>
      <c r="C3648" s="35">
        <f>Consumos!M3648</f>
        <v>0</v>
      </c>
      <c r="D3648" s="35">
        <f>Consumos!B3648</f>
        <v>0</v>
      </c>
    </row>
    <row r="3649" spans="1:4" x14ac:dyDescent="0.15">
      <c r="A3649" t="str">
        <f>Consumos!K3649</f>
        <v>11900</v>
      </c>
      <c r="B3649">
        <f>Consumos!L3649</f>
        <v>0</v>
      </c>
      <c r="C3649" s="35">
        <f>Consumos!M3649</f>
        <v>0</v>
      </c>
      <c r="D3649" s="35">
        <f>Consumos!B3649</f>
        <v>0</v>
      </c>
    </row>
    <row r="3650" spans="1:4" x14ac:dyDescent="0.15">
      <c r="A3650" t="str">
        <f>Consumos!K3650</f>
        <v>11900</v>
      </c>
      <c r="B3650">
        <f>Consumos!L3650</f>
        <v>0</v>
      </c>
      <c r="C3650" s="35">
        <f>Consumos!M3650</f>
        <v>0</v>
      </c>
      <c r="D3650" s="35">
        <f>Consumos!B3650</f>
        <v>0</v>
      </c>
    </row>
    <row r="3651" spans="1:4" x14ac:dyDescent="0.15">
      <c r="A3651" t="str">
        <f>Consumos!K3651</f>
        <v>11900</v>
      </c>
      <c r="B3651">
        <f>Consumos!L3651</f>
        <v>0</v>
      </c>
      <c r="C3651" s="35">
        <f>Consumos!M3651</f>
        <v>0</v>
      </c>
      <c r="D3651" s="35">
        <f>Consumos!B3651</f>
        <v>0</v>
      </c>
    </row>
    <row r="3652" spans="1:4" x14ac:dyDescent="0.15">
      <c r="A3652" t="str">
        <f>Consumos!K3652</f>
        <v>11900</v>
      </c>
      <c r="B3652">
        <f>Consumos!L3652</f>
        <v>0</v>
      </c>
      <c r="C3652" s="35">
        <f>Consumos!M3652</f>
        <v>0</v>
      </c>
      <c r="D3652" s="35">
        <f>Consumos!B3652</f>
        <v>0</v>
      </c>
    </row>
    <row r="3653" spans="1:4" x14ac:dyDescent="0.15">
      <c r="A3653" t="str">
        <f>Consumos!K3653</f>
        <v>11900</v>
      </c>
      <c r="B3653">
        <f>Consumos!L3653</f>
        <v>0</v>
      </c>
      <c r="C3653" s="35">
        <f>Consumos!M3653</f>
        <v>0</v>
      </c>
      <c r="D3653" s="35">
        <f>Consumos!B3653</f>
        <v>0</v>
      </c>
    </row>
    <row r="3654" spans="1:4" x14ac:dyDescent="0.15">
      <c r="A3654" t="str">
        <f>Consumos!K3654</f>
        <v>11900</v>
      </c>
      <c r="B3654">
        <f>Consumos!L3654</f>
        <v>0</v>
      </c>
      <c r="C3654" s="35">
        <f>Consumos!M3654</f>
        <v>0</v>
      </c>
      <c r="D3654" s="35">
        <f>Consumos!B3654</f>
        <v>0</v>
      </c>
    </row>
    <row r="3655" spans="1:4" x14ac:dyDescent="0.15">
      <c r="A3655" t="str">
        <f>Consumos!K3655</f>
        <v>11900</v>
      </c>
      <c r="B3655">
        <f>Consumos!L3655</f>
        <v>0</v>
      </c>
      <c r="C3655" s="35">
        <f>Consumos!M3655</f>
        <v>0</v>
      </c>
      <c r="D3655" s="35">
        <f>Consumos!B3655</f>
        <v>0</v>
      </c>
    </row>
    <row r="3656" spans="1:4" x14ac:dyDescent="0.15">
      <c r="A3656" t="str">
        <f>Consumos!K3656</f>
        <v>11900</v>
      </c>
      <c r="B3656">
        <f>Consumos!L3656</f>
        <v>0</v>
      </c>
      <c r="C3656" s="35">
        <f>Consumos!M3656</f>
        <v>0</v>
      </c>
      <c r="D3656" s="35">
        <f>Consumos!B3656</f>
        <v>0</v>
      </c>
    </row>
    <row r="3657" spans="1:4" x14ac:dyDescent="0.15">
      <c r="A3657" t="str">
        <f>Consumos!K3657</f>
        <v>11900</v>
      </c>
      <c r="B3657">
        <f>Consumos!L3657</f>
        <v>0</v>
      </c>
      <c r="C3657" s="35">
        <f>Consumos!M3657</f>
        <v>0</v>
      </c>
      <c r="D3657" s="35">
        <f>Consumos!B3657</f>
        <v>0</v>
      </c>
    </row>
    <row r="3658" spans="1:4" x14ac:dyDescent="0.15">
      <c r="A3658" t="str">
        <f>Consumos!K3658</f>
        <v>11900</v>
      </c>
      <c r="B3658">
        <f>Consumos!L3658</f>
        <v>0</v>
      </c>
      <c r="C3658" s="35">
        <f>Consumos!M3658</f>
        <v>0</v>
      </c>
      <c r="D3658" s="35">
        <f>Consumos!B3658</f>
        <v>0</v>
      </c>
    </row>
    <row r="3659" spans="1:4" x14ac:dyDescent="0.15">
      <c r="A3659" t="str">
        <f>Consumos!K3659</f>
        <v>11900</v>
      </c>
      <c r="B3659">
        <f>Consumos!L3659</f>
        <v>0</v>
      </c>
      <c r="C3659" s="35">
        <f>Consumos!M3659</f>
        <v>0</v>
      </c>
      <c r="D3659" s="35">
        <f>Consumos!B3659</f>
        <v>0</v>
      </c>
    </row>
    <row r="3660" spans="1:4" x14ac:dyDescent="0.15">
      <c r="A3660" t="str">
        <f>Consumos!K3660</f>
        <v>11900</v>
      </c>
      <c r="B3660">
        <f>Consumos!L3660</f>
        <v>0</v>
      </c>
      <c r="C3660" s="35">
        <f>Consumos!M3660</f>
        <v>0</v>
      </c>
      <c r="D3660" s="35">
        <f>Consumos!B3660</f>
        <v>0</v>
      </c>
    </row>
    <row r="3661" spans="1:4" x14ac:dyDescent="0.15">
      <c r="A3661" t="str">
        <f>Consumos!K3661</f>
        <v>11900</v>
      </c>
      <c r="B3661">
        <f>Consumos!L3661</f>
        <v>0</v>
      </c>
      <c r="C3661" s="35">
        <f>Consumos!M3661</f>
        <v>0</v>
      </c>
      <c r="D3661" s="35">
        <f>Consumos!B3661</f>
        <v>0</v>
      </c>
    </row>
    <row r="3662" spans="1:4" x14ac:dyDescent="0.15">
      <c r="A3662" t="str">
        <f>Consumos!K3662</f>
        <v>11900</v>
      </c>
      <c r="B3662">
        <f>Consumos!L3662</f>
        <v>0</v>
      </c>
      <c r="C3662" s="35">
        <f>Consumos!M3662</f>
        <v>0</v>
      </c>
      <c r="D3662" s="35">
        <f>Consumos!B3662</f>
        <v>0</v>
      </c>
    </row>
    <row r="3663" spans="1:4" x14ac:dyDescent="0.15">
      <c r="A3663" t="str">
        <f>Consumos!K3663</f>
        <v>11900</v>
      </c>
      <c r="B3663">
        <f>Consumos!L3663</f>
        <v>0</v>
      </c>
      <c r="C3663" s="35">
        <f>Consumos!M3663</f>
        <v>0</v>
      </c>
      <c r="D3663" s="35">
        <f>Consumos!B3663</f>
        <v>0</v>
      </c>
    </row>
    <row r="3664" spans="1:4" x14ac:dyDescent="0.15">
      <c r="A3664" t="str">
        <f>Consumos!K3664</f>
        <v>11900</v>
      </c>
      <c r="B3664">
        <f>Consumos!L3664</f>
        <v>0</v>
      </c>
      <c r="C3664" s="35">
        <f>Consumos!M3664</f>
        <v>0</v>
      </c>
      <c r="D3664" s="35">
        <f>Consumos!B3664</f>
        <v>0</v>
      </c>
    </row>
    <row r="3665" spans="1:4" x14ac:dyDescent="0.15">
      <c r="A3665" t="str">
        <f>Consumos!K3665</f>
        <v>11900</v>
      </c>
      <c r="B3665">
        <f>Consumos!L3665</f>
        <v>0</v>
      </c>
      <c r="C3665" s="35">
        <f>Consumos!M3665</f>
        <v>0</v>
      </c>
      <c r="D3665" s="35">
        <f>Consumos!B3665</f>
        <v>0</v>
      </c>
    </row>
    <row r="3666" spans="1:4" x14ac:dyDescent="0.15">
      <c r="A3666" t="str">
        <f>Consumos!K3666</f>
        <v>11900</v>
      </c>
      <c r="B3666">
        <f>Consumos!L3666</f>
        <v>0</v>
      </c>
      <c r="C3666" s="35">
        <f>Consumos!M3666</f>
        <v>0</v>
      </c>
      <c r="D3666" s="35">
        <f>Consumos!B3666</f>
        <v>0</v>
      </c>
    </row>
    <row r="3667" spans="1:4" x14ac:dyDescent="0.15">
      <c r="A3667" t="str">
        <f>Consumos!K3667</f>
        <v>11900</v>
      </c>
      <c r="B3667">
        <f>Consumos!L3667</f>
        <v>0</v>
      </c>
      <c r="C3667" s="35">
        <f>Consumos!M3667</f>
        <v>0</v>
      </c>
      <c r="D3667" s="35">
        <f>Consumos!B3667</f>
        <v>0</v>
      </c>
    </row>
    <row r="3668" spans="1:4" x14ac:dyDescent="0.15">
      <c r="A3668" t="str">
        <f>Consumos!K3668</f>
        <v>11900</v>
      </c>
      <c r="B3668">
        <f>Consumos!L3668</f>
        <v>0</v>
      </c>
      <c r="C3668" s="35">
        <f>Consumos!M3668</f>
        <v>0</v>
      </c>
      <c r="D3668" s="35">
        <f>Consumos!B3668</f>
        <v>0</v>
      </c>
    </row>
    <row r="3669" spans="1:4" x14ac:dyDescent="0.15">
      <c r="A3669" t="str">
        <f>Consumos!K3669</f>
        <v>11900</v>
      </c>
      <c r="B3669">
        <f>Consumos!L3669</f>
        <v>0</v>
      </c>
      <c r="C3669" s="35">
        <f>Consumos!M3669</f>
        <v>0</v>
      </c>
      <c r="D3669" s="35">
        <f>Consumos!B3669</f>
        <v>0</v>
      </c>
    </row>
    <row r="3670" spans="1:4" x14ac:dyDescent="0.15">
      <c r="A3670" t="str">
        <f>Consumos!K3670</f>
        <v>11900</v>
      </c>
      <c r="B3670">
        <f>Consumos!L3670</f>
        <v>0</v>
      </c>
      <c r="C3670" s="35">
        <f>Consumos!M3670</f>
        <v>0</v>
      </c>
      <c r="D3670" s="35">
        <f>Consumos!B3670</f>
        <v>0</v>
      </c>
    </row>
    <row r="3671" spans="1:4" x14ac:dyDescent="0.15">
      <c r="A3671" t="str">
        <f>Consumos!K3671</f>
        <v>11900</v>
      </c>
      <c r="B3671">
        <f>Consumos!L3671</f>
        <v>0</v>
      </c>
      <c r="C3671" s="35">
        <f>Consumos!M3671</f>
        <v>0</v>
      </c>
      <c r="D3671" s="35">
        <f>Consumos!B3671</f>
        <v>0</v>
      </c>
    </row>
    <row r="3672" spans="1:4" x14ac:dyDescent="0.15">
      <c r="A3672" t="str">
        <f>Consumos!K3672</f>
        <v>11900</v>
      </c>
      <c r="B3672">
        <f>Consumos!L3672</f>
        <v>0</v>
      </c>
      <c r="C3672" s="35">
        <f>Consumos!M3672</f>
        <v>0</v>
      </c>
      <c r="D3672" s="35">
        <f>Consumos!B3672</f>
        <v>0</v>
      </c>
    </row>
    <row r="3673" spans="1:4" x14ac:dyDescent="0.15">
      <c r="A3673" t="str">
        <f>Consumos!K3673</f>
        <v>11900</v>
      </c>
      <c r="B3673">
        <f>Consumos!L3673</f>
        <v>0</v>
      </c>
      <c r="C3673" s="35">
        <f>Consumos!M3673</f>
        <v>0</v>
      </c>
      <c r="D3673" s="35">
        <f>Consumos!B3673</f>
        <v>0</v>
      </c>
    </row>
    <row r="3674" spans="1:4" x14ac:dyDescent="0.15">
      <c r="A3674" t="str">
        <f>Consumos!K3674</f>
        <v>11900</v>
      </c>
      <c r="B3674">
        <f>Consumos!L3674</f>
        <v>0</v>
      </c>
      <c r="C3674" s="35">
        <f>Consumos!M3674</f>
        <v>0</v>
      </c>
      <c r="D3674" s="35">
        <f>Consumos!B3674</f>
        <v>0</v>
      </c>
    </row>
    <row r="3675" spans="1:4" x14ac:dyDescent="0.15">
      <c r="A3675" t="str">
        <f>Consumos!K3675</f>
        <v>11900</v>
      </c>
      <c r="B3675">
        <f>Consumos!L3675</f>
        <v>0</v>
      </c>
      <c r="C3675" s="35">
        <f>Consumos!M3675</f>
        <v>0</v>
      </c>
      <c r="D3675" s="35">
        <f>Consumos!B3675</f>
        <v>0</v>
      </c>
    </row>
    <row r="3676" spans="1:4" x14ac:dyDescent="0.15">
      <c r="A3676" t="str">
        <f>Consumos!K3676</f>
        <v>11900</v>
      </c>
      <c r="B3676">
        <f>Consumos!L3676</f>
        <v>0</v>
      </c>
      <c r="C3676" s="35">
        <f>Consumos!M3676</f>
        <v>0</v>
      </c>
      <c r="D3676" s="35">
        <f>Consumos!B3676</f>
        <v>0</v>
      </c>
    </row>
    <row r="3677" spans="1:4" x14ac:dyDescent="0.15">
      <c r="A3677" t="str">
        <f>Consumos!K3677</f>
        <v>11900</v>
      </c>
      <c r="B3677">
        <f>Consumos!L3677</f>
        <v>0</v>
      </c>
      <c r="C3677" s="35">
        <f>Consumos!M3677</f>
        <v>0</v>
      </c>
      <c r="D3677" s="35">
        <f>Consumos!B3677</f>
        <v>0</v>
      </c>
    </row>
    <row r="3678" spans="1:4" x14ac:dyDescent="0.15">
      <c r="A3678" t="str">
        <f>Consumos!K3678</f>
        <v>11900</v>
      </c>
      <c r="B3678">
        <f>Consumos!L3678</f>
        <v>0</v>
      </c>
      <c r="C3678" s="35">
        <f>Consumos!M3678</f>
        <v>0</v>
      </c>
      <c r="D3678" s="35">
        <f>Consumos!B3678</f>
        <v>0</v>
      </c>
    </row>
    <row r="3679" spans="1:4" x14ac:dyDescent="0.15">
      <c r="A3679" t="str">
        <f>Consumos!K3679</f>
        <v>11900</v>
      </c>
      <c r="B3679">
        <f>Consumos!L3679</f>
        <v>0</v>
      </c>
      <c r="C3679" s="35">
        <f>Consumos!M3679</f>
        <v>0</v>
      </c>
      <c r="D3679" s="35">
        <f>Consumos!B3679</f>
        <v>0</v>
      </c>
    </row>
    <row r="3680" spans="1:4" x14ac:dyDescent="0.15">
      <c r="A3680" t="str">
        <f>Consumos!K3680</f>
        <v>11900</v>
      </c>
      <c r="B3680">
        <f>Consumos!L3680</f>
        <v>0</v>
      </c>
      <c r="C3680" s="35">
        <f>Consumos!M3680</f>
        <v>0</v>
      </c>
      <c r="D3680" s="35">
        <f>Consumos!B3680</f>
        <v>0</v>
      </c>
    </row>
    <row r="3681" spans="1:4" x14ac:dyDescent="0.15">
      <c r="A3681" t="str">
        <f>Consumos!K3681</f>
        <v>11900</v>
      </c>
      <c r="B3681">
        <f>Consumos!L3681</f>
        <v>0</v>
      </c>
      <c r="C3681" s="35">
        <f>Consumos!M3681</f>
        <v>0</v>
      </c>
      <c r="D3681" s="35">
        <f>Consumos!B3681</f>
        <v>0</v>
      </c>
    </row>
    <row r="3682" spans="1:4" x14ac:dyDescent="0.15">
      <c r="A3682" t="str">
        <f>Consumos!K3682</f>
        <v>11900</v>
      </c>
      <c r="B3682">
        <f>Consumos!L3682</f>
        <v>0</v>
      </c>
      <c r="C3682" s="35">
        <f>Consumos!M3682</f>
        <v>0</v>
      </c>
      <c r="D3682" s="35">
        <f>Consumos!B3682</f>
        <v>0</v>
      </c>
    </row>
    <row r="3683" spans="1:4" x14ac:dyDescent="0.15">
      <c r="A3683" t="str">
        <f>Consumos!K3683</f>
        <v>11900</v>
      </c>
      <c r="B3683">
        <f>Consumos!L3683</f>
        <v>0</v>
      </c>
      <c r="C3683" s="35">
        <f>Consumos!M3683</f>
        <v>0</v>
      </c>
      <c r="D3683" s="35">
        <f>Consumos!B3683</f>
        <v>0</v>
      </c>
    </row>
    <row r="3684" spans="1:4" x14ac:dyDescent="0.15">
      <c r="A3684" t="str">
        <f>Consumos!K3684</f>
        <v>11900</v>
      </c>
      <c r="B3684">
        <f>Consumos!L3684</f>
        <v>0</v>
      </c>
      <c r="C3684" s="35">
        <f>Consumos!M3684</f>
        <v>0</v>
      </c>
      <c r="D3684" s="35">
        <f>Consumos!B3684</f>
        <v>0</v>
      </c>
    </row>
    <row r="3685" spans="1:4" x14ac:dyDescent="0.15">
      <c r="A3685" t="str">
        <f>Consumos!K3685</f>
        <v>11900</v>
      </c>
      <c r="B3685">
        <f>Consumos!L3685</f>
        <v>0</v>
      </c>
      <c r="C3685" s="35">
        <f>Consumos!M3685</f>
        <v>0</v>
      </c>
      <c r="D3685" s="35">
        <f>Consumos!B3685</f>
        <v>0</v>
      </c>
    </row>
    <row r="3686" spans="1:4" x14ac:dyDescent="0.15">
      <c r="A3686" t="str">
        <f>Consumos!K3686</f>
        <v>11900</v>
      </c>
      <c r="B3686">
        <f>Consumos!L3686</f>
        <v>0</v>
      </c>
      <c r="C3686" s="35">
        <f>Consumos!M3686</f>
        <v>0</v>
      </c>
      <c r="D3686" s="35">
        <f>Consumos!B3686</f>
        <v>0</v>
      </c>
    </row>
    <row r="3687" spans="1:4" x14ac:dyDescent="0.15">
      <c r="A3687" t="str">
        <f>Consumos!K3687</f>
        <v>11900</v>
      </c>
      <c r="B3687">
        <f>Consumos!L3687</f>
        <v>0</v>
      </c>
      <c r="C3687" s="35">
        <f>Consumos!M3687</f>
        <v>0</v>
      </c>
      <c r="D3687" s="35">
        <f>Consumos!B3687</f>
        <v>0</v>
      </c>
    </row>
    <row r="3688" spans="1:4" x14ac:dyDescent="0.15">
      <c r="A3688" t="str">
        <f>Consumos!K3688</f>
        <v>11900</v>
      </c>
      <c r="B3688">
        <f>Consumos!L3688</f>
        <v>0</v>
      </c>
      <c r="C3688" s="35">
        <f>Consumos!M3688</f>
        <v>0</v>
      </c>
      <c r="D3688" s="35">
        <f>Consumos!B3688</f>
        <v>0</v>
      </c>
    </row>
    <row r="3689" spans="1:4" x14ac:dyDescent="0.15">
      <c r="A3689" t="str">
        <f>Consumos!K3689</f>
        <v>11900</v>
      </c>
      <c r="B3689">
        <f>Consumos!L3689</f>
        <v>0</v>
      </c>
      <c r="C3689" s="35">
        <f>Consumos!M3689</f>
        <v>0</v>
      </c>
      <c r="D3689" s="35">
        <f>Consumos!B3689</f>
        <v>0</v>
      </c>
    </row>
    <row r="3690" spans="1:4" x14ac:dyDescent="0.15">
      <c r="A3690" t="str">
        <f>Consumos!K3690</f>
        <v>11900</v>
      </c>
      <c r="B3690">
        <f>Consumos!L3690</f>
        <v>0</v>
      </c>
      <c r="C3690" s="35">
        <f>Consumos!M3690</f>
        <v>0</v>
      </c>
      <c r="D3690" s="35">
        <f>Consumos!B3690</f>
        <v>0</v>
      </c>
    </row>
    <row r="3691" spans="1:4" x14ac:dyDescent="0.15">
      <c r="A3691" t="str">
        <f>Consumos!K3691</f>
        <v>11900</v>
      </c>
      <c r="B3691">
        <f>Consumos!L3691</f>
        <v>0</v>
      </c>
      <c r="C3691" s="35">
        <f>Consumos!M3691</f>
        <v>0</v>
      </c>
      <c r="D3691" s="35">
        <f>Consumos!B3691</f>
        <v>0</v>
      </c>
    </row>
    <row r="3692" spans="1:4" x14ac:dyDescent="0.15">
      <c r="A3692" t="str">
        <f>Consumos!K3692</f>
        <v>11900</v>
      </c>
      <c r="B3692">
        <f>Consumos!L3692</f>
        <v>0</v>
      </c>
      <c r="C3692" s="35">
        <f>Consumos!M3692</f>
        <v>0</v>
      </c>
      <c r="D3692" s="35">
        <f>Consumos!B3692</f>
        <v>0</v>
      </c>
    </row>
    <row r="3693" spans="1:4" x14ac:dyDescent="0.15">
      <c r="A3693" t="str">
        <f>Consumos!K3693</f>
        <v>11900</v>
      </c>
      <c r="B3693">
        <f>Consumos!L3693</f>
        <v>0</v>
      </c>
      <c r="C3693" s="35">
        <f>Consumos!M3693</f>
        <v>0</v>
      </c>
      <c r="D3693" s="35">
        <f>Consumos!B3693</f>
        <v>0</v>
      </c>
    </row>
    <row r="3694" spans="1:4" x14ac:dyDescent="0.15">
      <c r="A3694" t="str">
        <f>Consumos!K3694</f>
        <v>11900</v>
      </c>
      <c r="B3694">
        <f>Consumos!L3694</f>
        <v>0</v>
      </c>
      <c r="C3694" s="35">
        <f>Consumos!M3694</f>
        <v>0</v>
      </c>
      <c r="D3694" s="35">
        <f>Consumos!B3694</f>
        <v>0</v>
      </c>
    </row>
    <row r="3695" spans="1:4" x14ac:dyDescent="0.15">
      <c r="A3695" t="str">
        <f>Consumos!K3695</f>
        <v>11900</v>
      </c>
      <c r="B3695">
        <f>Consumos!L3695</f>
        <v>0</v>
      </c>
      <c r="C3695" s="35">
        <f>Consumos!M3695</f>
        <v>0</v>
      </c>
      <c r="D3695" s="35">
        <f>Consumos!B3695</f>
        <v>0</v>
      </c>
    </row>
    <row r="3696" spans="1:4" x14ac:dyDescent="0.15">
      <c r="A3696" t="str">
        <f>Consumos!K3696</f>
        <v>11900</v>
      </c>
      <c r="B3696">
        <f>Consumos!L3696</f>
        <v>0</v>
      </c>
      <c r="C3696" s="35">
        <f>Consumos!M3696</f>
        <v>0</v>
      </c>
      <c r="D3696" s="35">
        <f>Consumos!B3696</f>
        <v>0</v>
      </c>
    </row>
    <row r="3697" spans="1:4" x14ac:dyDescent="0.15">
      <c r="A3697" t="str">
        <f>Consumos!K3697</f>
        <v>11900</v>
      </c>
      <c r="B3697">
        <f>Consumos!L3697</f>
        <v>0</v>
      </c>
      <c r="C3697" s="35">
        <f>Consumos!M3697</f>
        <v>0</v>
      </c>
      <c r="D3697" s="35">
        <f>Consumos!B3697</f>
        <v>0</v>
      </c>
    </row>
    <row r="3698" spans="1:4" x14ac:dyDescent="0.15">
      <c r="A3698" t="str">
        <f>Consumos!K3698</f>
        <v>11900</v>
      </c>
      <c r="B3698">
        <f>Consumos!L3698</f>
        <v>0</v>
      </c>
      <c r="C3698" s="35">
        <f>Consumos!M3698</f>
        <v>0</v>
      </c>
      <c r="D3698" s="35">
        <f>Consumos!B3698</f>
        <v>0</v>
      </c>
    </row>
    <row r="3699" spans="1:4" x14ac:dyDescent="0.15">
      <c r="A3699" t="str">
        <f>Consumos!K3699</f>
        <v>11900</v>
      </c>
      <c r="B3699">
        <f>Consumos!L3699</f>
        <v>0</v>
      </c>
      <c r="C3699" s="35">
        <f>Consumos!M3699</f>
        <v>0</v>
      </c>
      <c r="D3699" s="35">
        <f>Consumos!B3699</f>
        <v>0</v>
      </c>
    </row>
    <row r="3700" spans="1:4" x14ac:dyDescent="0.15">
      <c r="A3700" t="str">
        <f>Consumos!K3700</f>
        <v>11900</v>
      </c>
      <c r="B3700">
        <f>Consumos!L3700</f>
        <v>0</v>
      </c>
      <c r="C3700" s="35">
        <f>Consumos!M3700</f>
        <v>0</v>
      </c>
      <c r="D3700" s="35">
        <f>Consumos!B3700</f>
        <v>0</v>
      </c>
    </row>
    <row r="3701" spans="1:4" x14ac:dyDescent="0.15">
      <c r="A3701" t="str">
        <f>Consumos!K3701</f>
        <v>11900</v>
      </c>
      <c r="B3701">
        <f>Consumos!L3701</f>
        <v>0</v>
      </c>
      <c r="C3701" s="35">
        <f>Consumos!M3701</f>
        <v>0</v>
      </c>
      <c r="D3701" s="35">
        <f>Consumos!B3701</f>
        <v>0</v>
      </c>
    </row>
    <row r="3702" spans="1:4" x14ac:dyDescent="0.15">
      <c r="A3702" t="str">
        <f>Consumos!K3702</f>
        <v>11900</v>
      </c>
      <c r="B3702">
        <f>Consumos!L3702</f>
        <v>0</v>
      </c>
      <c r="C3702" s="35">
        <f>Consumos!M3702</f>
        <v>0</v>
      </c>
      <c r="D3702" s="35">
        <f>Consumos!B3702</f>
        <v>0</v>
      </c>
    </row>
    <row r="3703" spans="1:4" x14ac:dyDescent="0.15">
      <c r="A3703" t="str">
        <f>Consumos!K3703</f>
        <v>11900</v>
      </c>
      <c r="B3703">
        <f>Consumos!L3703</f>
        <v>0</v>
      </c>
      <c r="C3703" s="35">
        <f>Consumos!M3703</f>
        <v>0</v>
      </c>
      <c r="D3703" s="35">
        <f>Consumos!B3703</f>
        <v>0</v>
      </c>
    </row>
    <row r="3704" spans="1:4" x14ac:dyDescent="0.15">
      <c r="A3704" t="str">
        <f>Consumos!K3704</f>
        <v>11900</v>
      </c>
      <c r="B3704">
        <f>Consumos!L3704</f>
        <v>0</v>
      </c>
      <c r="C3704" s="35">
        <f>Consumos!M3704</f>
        <v>0</v>
      </c>
      <c r="D3704" s="35">
        <f>Consumos!B3704</f>
        <v>0</v>
      </c>
    </row>
    <row r="3705" spans="1:4" x14ac:dyDescent="0.15">
      <c r="A3705" t="str">
        <f>Consumos!K3705</f>
        <v>11900</v>
      </c>
      <c r="B3705">
        <f>Consumos!L3705</f>
        <v>0</v>
      </c>
      <c r="C3705" s="35">
        <f>Consumos!M3705</f>
        <v>0</v>
      </c>
      <c r="D3705" s="35">
        <f>Consumos!B3705</f>
        <v>0</v>
      </c>
    </row>
    <row r="3706" spans="1:4" x14ac:dyDescent="0.15">
      <c r="A3706" t="str">
        <f>Consumos!K3706</f>
        <v>11900</v>
      </c>
      <c r="B3706">
        <f>Consumos!L3706</f>
        <v>0</v>
      </c>
      <c r="C3706" s="35">
        <f>Consumos!M3706</f>
        <v>0</v>
      </c>
      <c r="D3706" s="35">
        <f>Consumos!B3706</f>
        <v>0</v>
      </c>
    </row>
    <row r="3707" spans="1:4" x14ac:dyDescent="0.15">
      <c r="A3707" t="str">
        <f>Consumos!K3707</f>
        <v>11900</v>
      </c>
      <c r="B3707">
        <f>Consumos!L3707</f>
        <v>0</v>
      </c>
      <c r="C3707" s="35">
        <f>Consumos!M3707</f>
        <v>0</v>
      </c>
      <c r="D3707" s="35">
        <f>Consumos!B3707</f>
        <v>0</v>
      </c>
    </row>
    <row r="3708" spans="1:4" x14ac:dyDescent="0.15">
      <c r="A3708" t="str">
        <f>Consumos!K3708</f>
        <v>11900</v>
      </c>
      <c r="B3708">
        <f>Consumos!L3708</f>
        <v>0</v>
      </c>
      <c r="C3708" s="35">
        <f>Consumos!M3708</f>
        <v>0</v>
      </c>
      <c r="D3708" s="35">
        <f>Consumos!B3708</f>
        <v>0</v>
      </c>
    </row>
    <row r="3709" spans="1:4" x14ac:dyDescent="0.15">
      <c r="A3709" t="str">
        <f>Consumos!K3709</f>
        <v>11900</v>
      </c>
      <c r="B3709">
        <f>Consumos!L3709</f>
        <v>0</v>
      </c>
      <c r="C3709" s="35">
        <f>Consumos!M3709</f>
        <v>0</v>
      </c>
      <c r="D3709" s="35">
        <f>Consumos!B3709</f>
        <v>0</v>
      </c>
    </row>
    <row r="3710" spans="1:4" x14ac:dyDescent="0.15">
      <c r="A3710" t="str">
        <f>Consumos!K3710</f>
        <v>11900</v>
      </c>
      <c r="B3710">
        <f>Consumos!L3710</f>
        <v>0</v>
      </c>
      <c r="C3710" s="35">
        <f>Consumos!M3710</f>
        <v>0</v>
      </c>
      <c r="D3710" s="35">
        <f>Consumos!B3710</f>
        <v>0</v>
      </c>
    </row>
    <row r="3711" spans="1:4" x14ac:dyDescent="0.15">
      <c r="A3711" t="str">
        <f>Consumos!K3711</f>
        <v>11900</v>
      </c>
      <c r="B3711">
        <f>Consumos!L3711</f>
        <v>0</v>
      </c>
      <c r="C3711" s="35">
        <f>Consumos!M3711</f>
        <v>0</v>
      </c>
      <c r="D3711" s="35">
        <f>Consumos!B3711</f>
        <v>0</v>
      </c>
    </row>
    <row r="3712" spans="1:4" x14ac:dyDescent="0.15">
      <c r="A3712" t="str">
        <f>Consumos!K3712</f>
        <v>11900</v>
      </c>
      <c r="B3712">
        <f>Consumos!L3712</f>
        <v>0</v>
      </c>
      <c r="C3712" s="35">
        <f>Consumos!M3712</f>
        <v>0</v>
      </c>
      <c r="D3712" s="35">
        <f>Consumos!B3712</f>
        <v>0</v>
      </c>
    </row>
    <row r="3713" spans="1:4" x14ac:dyDescent="0.15">
      <c r="A3713" t="str">
        <f>Consumos!K3713</f>
        <v>11900</v>
      </c>
      <c r="B3713">
        <f>Consumos!L3713</f>
        <v>0</v>
      </c>
      <c r="C3713" s="35">
        <f>Consumos!M3713</f>
        <v>0</v>
      </c>
      <c r="D3713" s="35">
        <f>Consumos!B3713</f>
        <v>0</v>
      </c>
    </row>
    <row r="3714" spans="1:4" x14ac:dyDescent="0.15">
      <c r="A3714" t="str">
        <f>Consumos!K3714</f>
        <v>11900</v>
      </c>
      <c r="B3714">
        <f>Consumos!L3714</f>
        <v>0</v>
      </c>
      <c r="C3714" s="35">
        <f>Consumos!M3714</f>
        <v>0</v>
      </c>
      <c r="D3714" s="35">
        <f>Consumos!B3714</f>
        <v>0</v>
      </c>
    </row>
    <row r="3715" spans="1:4" x14ac:dyDescent="0.15">
      <c r="A3715" t="str">
        <f>Consumos!K3715</f>
        <v>11900</v>
      </c>
      <c r="B3715">
        <f>Consumos!L3715</f>
        <v>0</v>
      </c>
      <c r="C3715" s="35">
        <f>Consumos!M3715</f>
        <v>0</v>
      </c>
      <c r="D3715" s="35">
        <f>Consumos!B3715</f>
        <v>0</v>
      </c>
    </row>
    <row r="3716" spans="1:4" x14ac:dyDescent="0.15">
      <c r="A3716" t="str">
        <f>Consumos!K3716</f>
        <v>11900</v>
      </c>
      <c r="B3716">
        <f>Consumos!L3716</f>
        <v>0</v>
      </c>
      <c r="C3716" s="35">
        <f>Consumos!M3716</f>
        <v>0</v>
      </c>
      <c r="D3716" s="35">
        <f>Consumos!B3716</f>
        <v>0</v>
      </c>
    </row>
    <row r="3717" spans="1:4" x14ac:dyDescent="0.15">
      <c r="A3717" t="str">
        <f>Consumos!K3717</f>
        <v>11900</v>
      </c>
      <c r="B3717">
        <f>Consumos!L3717</f>
        <v>0</v>
      </c>
      <c r="C3717" s="35">
        <f>Consumos!M3717</f>
        <v>0</v>
      </c>
      <c r="D3717" s="35">
        <f>Consumos!B3717</f>
        <v>0</v>
      </c>
    </row>
    <row r="3718" spans="1:4" x14ac:dyDescent="0.15">
      <c r="A3718" t="str">
        <f>Consumos!K3718</f>
        <v>11900</v>
      </c>
      <c r="B3718">
        <f>Consumos!L3718</f>
        <v>0</v>
      </c>
      <c r="C3718" s="35">
        <f>Consumos!M3718</f>
        <v>0</v>
      </c>
      <c r="D3718" s="35">
        <f>Consumos!B3718</f>
        <v>0</v>
      </c>
    </row>
    <row r="3719" spans="1:4" x14ac:dyDescent="0.15">
      <c r="A3719" t="str">
        <f>Consumos!K3719</f>
        <v>11900</v>
      </c>
      <c r="B3719">
        <f>Consumos!L3719</f>
        <v>0</v>
      </c>
      <c r="C3719" s="35">
        <f>Consumos!M3719</f>
        <v>0</v>
      </c>
      <c r="D3719" s="35">
        <f>Consumos!B3719</f>
        <v>0</v>
      </c>
    </row>
    <row r="3720" spans="1:4" x14ac:dyDescent="0.15">
      <c r="A3720" t="str">
        <f>Consumos!K3720</f>
        <v>11900</v>
      </c>
      <c r="B3720">
        <f>Consumos!L3720</f>
        <v>0</v>
      </c>
      <c r="C3720" s="35">
        <f>Consumos!M3720</f>
        <v>0</v>
      </c>
      <c r="D3720" s="35">
        <f>Consumos!B3720</f>
        <v>0</v>
      </c>
    </row>
    <row r="3721" spans="1:4" x14ac:dyDescent="0.15">
      <c r="A3721" t="str">
        <f>Consumos!K3721</f>
        <v>11900</v>
      </c>
      <c r="B3721">
        <f>Consumos!L3721</f>
        <v>0</v>
      </c>
      <c r="C3721" s="35">
        <f>Consumos!M3721</f>
        <v>0</v>
      </c>
      <c r="D3721" s="35">
        <f>Consumos!B3721</f>
        <v>0</v>
      </c>
    </row>
    <row r="3722" spans="1:4" x14ac:dyDescent="0.15">
      <c r="A3722" t="str">
        <f>Consumos!K3722</f>
        <v>11900</v>
      </c>
      <c r="B3722">
        <f>Consumos!L3722</f>
        <v>0</v>
      </c>
      <c r="C3722" s="35">
        <f>Consumos!M3722</f>
        <v>0</v>
      </c>
      <c r="D3722" s="35">
        <f>Consumos!B3722</f>
        <v>0</v>
      </c>
    </row>
    <row r="3723" spans="1:4" x14ac:dyDescent="0.15">
      <c r="A3723" t="str">
        <f>Consumos!K3723</f>
        <v>11900</v>
      </c>
      <c r="B3723">
        <f>Consumos!L3723</f>
        <v>0</v>
      </c>
      <c r="C3723" s="35">
        <f>Consumos!M3723</f>
        <v>0</v>
      </c>
      <c r="D3723" s="35">
        <f>Consumos!B3723</f>
        <v>0</v>
      </c>
    </row>
    <row r="3724" spans="1:4" x14ac:dyDescent="0.15">
      <c r="A3724" t="str">
        <f>Consumos!K3724</f>
        <v>11900</v>
      </c>
      <c r="B3724">
        <f>Consumos!L3724</f>
        <v>0</v>
      </c>
      <c r="C3724" s="35">
        <f>Consumos!M3724</f>
        <v>0</v>
      </c>
      <c r="D3724" s="35">
        <f>Consumos!B3724</f>
        <v>0</v>
      </c>
    </row>
    <row r="3725" spans="1:4" x14ac:dyDescent="0.15">
      <c r="A3725" t="str">
        <f>Consumos!K3725</f>
        <v>11900</v>
      </c>
      <c r="B3725">
        <f>Consumos!L3725</f>
        <v>0</v>
      </c>
      <c r="C3725" s="35">
        <f>Consumos!M3725</f>
        <v>0</v>
      </c>
      <c r="D3725" s="35">
        <f>Consumos!B3725</f>
        <v>0</v>
      </c>
    </row>
    <row r="3726" spans="1:4" x14ac:dyDescent="0.15">
      <c r="A3726" t="str">
        <f>Consumos!K3726</f>
        <v>11900</v>
      </c>
      <c r="B3726">
        <f>Consumos!L3726</f>
        <v>0</v>
      </c>
      <c r="C3726" s="35">
        <f>Consumos!M3726</f>
        <v>0</v>
      </c>
      <c r="D3726" s="35">
        <f>Consumos!B3726</f>
        <v>0</v>
      </c>
    </row>
    <row r="3727" spans="1:4" x14ac:dyDescent="0.15">
      <c r="A3727" t="str">
        <f>Consumos!K3727</f>
        <v>11900</v>
      </c>
      <c r="B3727">
        <f>Consumos!L3727</f>
        <v>0</v>
      </c>
      <c r="C3727" s="35">
        <f>Consumos!M3727</f>
        <v>0</v>
      </c>
      <c r="D3727" s="35">
        <f>Consumos!B3727</f>
        <v>0</v>
      </c>
    </row>
    <row r="3728" spans="1:4" x14ac:dyDescent="0.15">
      <c r="A3728" t="str">
        <f>Consumos!K3728</f>
        <v>11900</v>
      </c>
      <c r="B3728">
        <f>Consumos!L3728</f>
        <v>0</v>
      </c>
      <c r="C3728" s="35">
        <f>Consumos!M3728</f>
        <v>0</v>
      </c>
      <c r="D3728" s="35">
        <f>Consumos!B3728</f>
        <v>0</v>
      </c>
    </row>
    <row r="3729" spans="1:4" x14ac:dyDescent="0.15">
      <c r="A3729" t="str">
        <f>Consumos!K3729</f>
        <v>11900</v>
      </c>
      <c r="B3729">
        <f>Consumos!L3729</f>
        <v>0</v>
      </c>
      <c r="C3729" s="35">
        <f>Consumos!M3729</f>
        <v>0</v>
      </c>
      <c r="D3729" s="35">
        <f>Consumos!B3729</f>
        <v>0</v>
      </c>
    </row>
    <row r="3730" spans="1:4" x14ac:dyDescent="0.15">
      <c r="A3730" t="str">
        <f>Consumos!K3730</f>
        <v>11900</v>
      </c>
      <c r="B3730">
        <f>Consumos!L3730</f>
        <v>0</v>
      </c>
      <c r="C3730" s="35">
        <f>Consumos!M3730</f>
        <v>0</v>
      </c>
      <c r="D3730" s="35">
        <f>Consumos!B3730</f>
        <v>0</v>
      </c>
    </row>
    <row r="3731" spans="1:4" x14ac:dyDescent="0.15">
      <c r="A3731" t="str">
        <f>Consumos!K3731</f>
        <v>11900</v>
      </c>
      <c r="B3731">
        <f>Consumos!L3731</f>
        <v>0</v>
      </c>
      <c r="C3731" s="35">
        <f>Consumos!M3731</f>
        <v>0</v>
      </c>
      <c r="D3731" s="35">
        <f>Consumos!B3731</f>
        <v>0</v>
      </c>
    </row>
    <row r="3732" spans="1:4" x14ac:dyDescent="0.15">
      <c r="A3732" t="str">
        <f>Consumos!K3732</f>
        <v>11900</v>
      </c>
      <c r="B3732">
        <f>Consumos!L3732</f>
        <v>0</v>
      </c>
      <c r="C3732" s="35">
        <f>Consumos!M3732</f>
        <v>0</v>
      </c>
      <c r="D3732" s="35">
        <f>Consumos!B3732</f>
        <v>0</v>
      </c>
    </row>
    <row r="3733" spans="1:4" x14ac:dyDescent="0.15">
      <c r="A3733" t="str">
        <f>Consumos!K3733</f>
        <v>11900</v>
      </c>
      <c r="B3733">
        <f>Consumos!L3733</f>
        <v>0</v>
      </c>
      <c r="C3733" s="35">
        <f>Consumos!M3733</f>
        <v>0</v>
      </c>
      <c r="D3733" s="35">
        <f>Consumos!B3733</f>
        <v>0</v>
      </c>
    </row>
    <row r="3734" spans="1:4" x14ac:dyDescent="0.15">
      <c r="A3734" t="str">
        <f>Consumos!K3734</f>
        <v>11900</v>
      </c>
      <c r="B3734">
        <f>Consumos!L3734</f>
        <v>0</v>
      </c>
      <c r="C3734" s="35">
        <f>Consumos!M3734</f>
        <v>0</v>
      </c>
      <c r="D3734" s="35">
        <f>Consumos!B3734</f>
        <v>0</v>
      </c>
    </row>
    <row r="3735" spans="1:4" x14ac:dyDescent="0.15">
      <c r="A3735" t="str">
        <f>Consumos!K3735</f>
        <v>11900</v>
      </c>
      <c r="B3735">
        <f>Consumos!L3735</f>
        <v>0</v>
      </c>
      <c r="C3735" s="35">
        <f>Consumos!M3735</f>
        <v>0</v>
      </c>
      <c r="D3735" s="35">
        <f>Consumos!B3735</f>
        <v>0</v>
      </c>
    </row>
    <row r="3736" spans="1:4" x14ac:dyDescent="0.15">
      <c r="A3736" t="str">
        <f>Consumos!K3736</f>
        <v>11900</v>
      </c>
      <c r="B3736">
        <f>Consumos!L3736</f>
        <v>0</v>
      </c>
      <c r="C3736" s="35">
        <f>Consumos!M3736</f>
        <v>0</v>
      </c>
      <c r="D3736" s="35">
        <f>Consumos!B3736</f>
        <v>0</v>
      </c>
    </row>
    <row r="3737" spans="1:4" x14ac:dyDescent="0.15">
      <c r="A3737" t="str">
        <f>Consumos!K3737</f>
        <v>11900</v>
      </c>
      <c r="B3737">
        <f>Consumos!L3737</f>
        <v>0</v>
      </c>
      <c r="C3737" s="35">
        <f>Consumos!M3737</f>
        <v>0</v>
      </c>
      <c r="D3737" s="35">
        <f>Consumos!B3737</f>
        <v>0</v>
      </c>
    </row>
    <row r="3738" spans="1:4" x14ac:dyDescent="0.15">
      <c r="A3738" t="str">
        <f>Consumos!K3738</f>
        <v>11900</v>
      </c>
      <c r="B3738">
        <f>Consumos!L3738</f>
        <v>0</v>
      </c>
      <c r="C3738" s="35">
        <f>Consumos!M3738</f>
        <v>0</v>
      </c>
      <c r="D3738" s="35">
        <f>Consumos!B3738</f>
        <v>0</v>
      </c>
    </row>
    <row r="3739" spans="1:4" x14ac:dyDescent="0.15">
      <c r="A3739" t="str">
        <f>Consumos!K3739</f>
        <v>11900</v>
      </c>
      <c r="B3739">
        <f>Consumos!L3739</f>
        <v>0</v>
      </c>
      <c r="C3739" s="35">
        <f>Consumos!M3739</f>
        <v>0</v>
      </c>
      <c r="D3739" s="35">
        <f>Consumos!B3739</f>
        <v>0</v>
      </c>
    </row>
    <row r="3740" spans="1:4" x14ac:dyDescent="0.15">
      <c r="A3740" t="str">
        <f>Consumos!K3740</f>
        <v>11900</v>
      </c>
      <c r="B3740">
        <f>Consumos!L3740</f>
        <v>0</v>
      </c>
      <c r="C3740" s="35">
        <f>Consumos!M3740</f>
        <v>0</v>
      </c>
      <c r="D3740" s="35">
        <f>Consumos!B3740</f>
        <v>0</v>
      </c>
    </row>
    <row r="3741" spans="1:4" x14ac:dyDescent="0.15">
      <c r="A3741" t="str">
        <f>Consumos!K3741</f>
        <v>11900</v>
      </c>
      <c r="B3741">
        <f>Consumos!L3741</f>
        <v>0</v>
      </c>
      <c r="C3741" s="35">
        <f>Consumos!M3741</f>
        <v>0</v>
      </c>
      <c r="D3741" s="35">
        <f>Consumos!B3741</f>
        <v>0</v>
      </c>
    </row>
    <row r="3742" spans="1:4" x14ac:dyDescent="0.15">
      <c r="A3742" t="str">
        <f>Consumos!K3742</f>
        <v>11900</v>
      </c>
      <c r="B3742">
        <f>Consumos!L3742</f>
        <v>0</v>
      </c>
      <c r="C3742" s="35">
        <f>Consumos!M3742</f>
        <v>0</v>
      </c>
      <c r="D3742" s="35">
        <f>Consumos!B3742</f>
        <v>0</v>
      </c>
    </row>
    <row r="3743" spans="1:4" x14ac:dyDescent="0.15">
      <c r="A3743" t="str">
        <f>Consumos!K3743</f>
        <v>11900</v>
      </c>
      <c r="B3743">
        <f>Consumos!L3743</f>
        <v>0</v>
      </c>
      <c r="C3743" s="35">
        <f>Consumos!M3743</f>
        <v>0</v>
      </c>
      <c r="D3743" s="35">
        <f>Consumos!B3743</f>
        <v>0</v>
      </c>
    </row>
    <row r="3744" spans="1:4" x14ac:dyDescent="0.15">
      <c r="A3744" t="str">
        <f>Consumos!K3744</f>
        <v>11900</v>
      </c>
      <c r="B3744">
        <f>Consumos!L3744</f>
        <v>0</v>
      </c>
      <c r="C3744" s="35">
        <f>Consumos!M3744</f>
        <v>0</v>
      </c>
      <c r="D3744" s="35">
        <f>Consumos!B3744</f>
        <v>0</v>
      </c>
    </row>
    <row r="3745" spans="1:4" x14ac:dyDescent="0.15">
      <c r="A3745" t="str">
        <f>Consumos!K3745</f>
        <v>11900</v>
      </c>
      <c r="B3745">
        <f>Consumos!L3745</f>
        <v>0</v>
      </c>
      <c r="C3745" s="35">
        <f>Consumos!M3745</f>
        <v>0</v>
      </c>
      <c r="D3745" s="35">
        <f>Consumos!B3745</f>
        <v>0</v>
      </c>
    </row>
    <row r="3746" spans="1:4" x14ac:dyDescent="0.15">
      <c r="A3746" t="str">
        <f>Consumos!K3746</f>
        <v>11900</v>
      </c>
      <c r="B3746">
        <f>Consumos!L3746</f>
        <v>0</v>
      </c>
      <c r="C3746" s="35">
        <f>Consumos!M3746</f>
        <v>0</v>
      </c>
      <c r="D3746" s="35">
        <f>Consumos!B3746</f>
        <v>0</v>
      </c>
    </row>
    <row r="3747" spans="1:4" x14ac:dyDescent="0.15">
      <c r="A3747" t="str">
        <f>Consumos!K3747</f>
        <v>11900</v>
      </c>
      <c r="B3747">
        <f>Consumos!L3747</f>
        <v>0</v>
      </c>
      <c r="C3747" s="35">
        <f>Consumos!M3747</f>
        <v>0</v>
      </c>
      <c r="D3747" s="35">
        <f>Consumos!B3747</f>
        <v>0</v>
      </c>
    </row>
    <row r="3748" spans="1:4" x14ac:dyDescent="0.15">
      <c r="A3748" t="str">
        <f>Consumos!K3748</f>
        <v>11900</v>
      </c>
      <c r="B3748">
        <f>Consumos!L3748</f>
        <v>0</v>
      </c>
      <c r="C3748" s="35">
        <f>Consumos!M3748</f>
        <v>0</v>
      </c>
      <c r="D3748" s="35">
        <f>Consumos!B3748</f>
        <v>0</v>
      </c>
    </row>
    <row r="3749" spans="1:4" x14ac:dyDescent="0.15">
      <c r="A3749" t="str">
        <f>Consumos!K3749</f>
        <v>11900</v>
      </c>
      <c r="B3749">
        <f>Consumos!L3749</f>
        <v>0</v>
      </c>
      <c r="C3749" s="35">
        <f>Consumos!M3749</f>
        <v>0</v>
      </c>
      <c r="D3749" s="35">
        <f>Consumos!B3749</f>
        <v>0</v>
      </c>
    </row>
    <row r="3750" spans="1:4" x14ac:dyDescent="0.15">
      <c r="A3750" t="str">
        <f>Consumos!K3750</f>
        <v>11900</v>
      </c>
      <c r="B3750">
        <f>Consumos!L3750</f>
        <v>0</v>
      </c>
      <c r="C3750" s="35">
        <f>Consumos!M3750</f>
        <v>0</v>
      </c>
      <c r="D3750" s="35">
        <f>Consumos!B3750</f>
        <v>0</v>
      </c>
    </row>
    <row r="3751" spans="1:4" x14ac:dyDescent="0.15">
      <c r="A3751" t="str">
        <f>Consumos!K3751</f>
        <v>11900</v>
      </c>
      <c r="B3751">
        <f>Consumos!L3751</f>
        <v>0</v>
      </c>
      <c r="C3751" s="35">
        <f>Consumos!M3751</f>
        <v>0</v>
      </c>
      <c r="D3751" s="35">
        <f>Consumos!B3751</f>
        <v>0</v>
      </c>
    </row>
    <row r="3752" spans="1:4" x14ac:dyDescent="0.15">
      <c r="A3752" t="str">
        <f>Consumos!K3752</f>
        <v>11900</v>
      </c>
      <c r="B3752">
        <f>Consumos!L3752</f>
        <v>0</v>
      </c>
      <c r="C3752" s="35">
        <f>Consumos!M3752</f>
        <v>0</v>
      </c>
      <c r="D3752" s="35">
        <f>Consumos!B3752</f>
        <v>0</v>
      </c>
    </row>
    <row r="3753" spans="1:4" x14ac:dyDescent="0.15">
      <c r="A3753" t="str">
        <f>Consumos!K3753</f>
        <v>11900</v>
      </c>
      <c r="B3753">
        <f>Consumos!L3753</f>
        <v>0</v>
      </c>
      <c r="C3753" s="35">
        <f>Consumos!M3753</f>
        <v>0</v>
      </c>
      <c r="D3753" s="35">
        <f>Consumos!B3753</f>
        <v>0</v>
      </c>
    </row>
    <row r="3754" spans="1:4" x14ac:dyDescent="0.15">
      <c r="A3754" t="str">
        <f>Consumos!K3754</f>
        <v>11900</v>
      </c>
      <c r="B3754">
        <f>Consumos!L3754</f>
        <v>0</v>
      </c>
      <c r="C3754" s="35">
        <f>Consumos!M3754</f>
        <v>0</v>
      </c>
      <c r="D3754" s="35">
        <f>Consumos!B3754</f>
        <v>0</v>
      </c>
    </row>
    <row r="3755" spans="1:4" x14ac:dyDescent="0.15">
      <c r="A3755" t="str">
        <f>Consumos!K3755</f>
        <v>11900</v>
      </c>
      <c r="B3755">
        <f>Consumos!L3755</f>
        <v>0</v>
      </c>
      <c r="C3755" s="35">
        <f>Consumos!M3755</f>
        <v>0</v>
      </c>
      <c r="D3755" s="35">
        <f>Consumos!B3755</f>
        <v>0</v>
      </c>
    </row>
    <row r="3756" spans="1:4" x14ac:dyDescent="0.15">
      <c r="A3756" t="str">
        <f>Consumos!K3756</f>
        <v>11900</v>
      </c>
      <c r="B3756">
        <f>Consumos!L3756</f>
        <v>0</v>
      </c>
      <c r="C3756" s="35">
        <f>Consumos!M3756</f>
        <v>0</v>
      </c>
      <c r="D3756" s="35">
        <f>Consumos!B3756</f>
        <v>0</v>
      </c>
    </row>
    <row r="3757" spans="1:4" x14ac:dyDescent="0.15">
      <c r="A3757" t="str">
        <f>Consumos!K3757</f>
        <v>11900</v>
      </c>
      <c r="B3757">
        <f>Consumos!L3757</f>
        <v>0</v>
      </c>
      <c r="C3757" s="35">
        <f>Consumos!M3757</f>
        <v>0</v>
      </c>
      <c r="D3757" s="35">
        <f>Consumos!B3757</f>
        <v>0</v>
      </c>
    </row>
    <row r="3758" spans="1:4" x14ac:dyDescent="0.15">
      <c r="A3758" t="str">
        <f>Consumos!K3758</f>
        <v>11900</v>
      </c>
      <c r="B3758">
        <f>Consumos!L3758</f>
        <v>0</v>
      </c>
      <c r="C3758" s="35">
        <f>Consumos!M3758</f>
        <v>0</v>
      </c>
      <c r="D3758" s="35">
        <f>Consumos!B3758</f>
        <v>0</v>
      </c>
    </row>
    <row r="3759" spans="1:4" x14ac:dyDescent="0.15">
      <c r="A3759" t="str">
        <f>Consumos!K3759</f>
        <v>11900</v>
      </c>
      <c r="B3759">
        <f>Consumos!L3759</f>
        <v>0</v>
      </c>
      <c r="C3759" s="35">
        <f>Consumos!M3759</f>
        <v>0</v>
      </c>
      <c r="D3759" s="35">
        <f>Consumos!B3759</f>
        <v>0</v>
      </c>
    </row>
    <row r="3760" spans="1:4" x14ac:dyDescent="0.15">
      <c r="A3760" t="str">
        <f>Consumos!K3760</f>
        <v>11900</v>
      </c>
      <c r="B3760">
        <f>Consumos!L3760</f>
        <v>0</v>
      </c>
      <c r="C3760" s="35">
        <f>Consumos!M3760</f>
        <v>0</v>
      </c>
      <c r="D3760" s="35">
        <f>Consumos!B3760</f>
        <v>0</v>
      </c>
    </row>
    <row r="3761" spans="1:4" x14ac:dyDescent="0.15">
      <c r="A3761" t="str">
        <f>Consumos!K3761</f>
        <v>11900</v>
      </c>
      <c r="B3761">
        <f>Consumos!L3761</f>
        <v>0</v>
      </c>
      <c r="C3761" s="35">
        <f>Consumos!M3761</f>
        <v>0</v>
      </c>
      <c r="D3761" s="35">
        <f>Consumos!B3761</f>
        <v>0</v>
      </c>
    </row>
    <row r="3762" spans="1:4" x14ac:dyDescent="0.15">
      <c r="A3762" t="str">
        <f>Consumos!K3762</f>
        <v>11900</v>
      </c>
      <c r="B3762">
        <f>Consumos!L3762</f>
        <v>0</v>
      </c>
      <c r="C3762" s="35">
        <f>Consumos!M3762</f>
        <v>0</v>
      </c>
      <c r="D3762" s="35">
        <f>Consumos!B3762</f>
        <v>0</v>
      </c>
    </row>
    <row r="3763" spans="1:4" x14ac:dyDescent="0.15">
      <c r="A3763" t="str">
        <f>Consumos!K3763</f>
        <v>11900</v>
      </c>
      <c r="B3763">
        <f>Consumos!L3763</f>
        <v>0</v>
      </c>
      <c r="C3763" s="35">
        <f>Consumos!M3763</f>
        <v>0</v>
      </c>
      <c r="D3763" s="35">
        <f>Consumos!B3763</f>
        <v>0</v>
      </c>
    </row>
    <row r="3764" spans="1:4" x14ac:dyDescent="0.15">
      <c r="A3764" t="str">
        <f>Consumos!K3764</f>
        <v>11900</v>
      </c>
      <c r="B3764">
        <f>Consumos!L3764</f>
        <v>0</v>
      </c>
      <c r="C3764" s="35">
        <f>Consumos!M3764</f>
        <v>0</v>
      </c>
      <c r="D3764" s="35">
        <f>Consumos!B3764</f>
        <v>0</v>
      </c>
    </row>
    <row r="3765" spans="1:4" x14ac:dyDescent="0.15">
      <c r="A3765" t="str">
        <f>Consumos!K3765</f>
        <v>11900</v>
      </c>
      <c r="B3765">
        <f>Consumos!L3765</f>
        <v>0</v>
      </c>
      <c r="C3765" s="35">
        <f>Consumos!M3765</f>
        <v>0</v>
      </c>
      <c r="D3765" s="35">
        <f>Consumos!B3765</f>
        <v>0</v>
      </c>
    </row>
    <row r="3766" spans="1:4" x14ac:dyDescent="0.15">
      <c r="A3766" t="str">
        <f>Consumos!K3766</f>
        <v>11900</v>
      </c>
      <c r="B3766">
        <f>Consumos!L3766</f>
        <v>0</v>
      </c>
      <c r="C3766" s="35">
        <f>Consumos!M3766</f>
        <v>0</v>
      </c>
      <c r="D3766" s="35">
        <f>Consumos!B3766</f>
        <v>0</v>
      </c>
    </row>
    <row r="3767" spans="1:4" x14ac:dyDescent="0.15">
      <c r="A3767" t="str">
        <f>Consumos!K3767</f>
        <v>11900</v>
      </c>
      <c r="B3767">
        <f>Consumos!L3767</f>
        <v>0</v>
      </c>
      <c r="C3767" s="35">
        <f>Consumos!M3767</f>
        <v>0</v>
      </c>
      <c r="D3767" s="35">
        <f>Consumos!B3767</f>
        <v>0</v>
      </c>
    </row>
    <row r="3768" spans="1:4" x14ac:dyDescent="0.15">
      <c r="A3768" t="str">
        <f>Consumos!K3768</f>
        <v>11900</v>
      </c>
      <c r="B3768">
        <f>Consumos!L3768</f>
        <v>0</v>
      </c>
      <c r="C3768" s="35">
        <f>Consumos!M3768</f>
        <v>0</v>
      </c>
      <c r="D3768" s="35">
        <f>Consumos!B3768</f>
        <v>0</v>
      </c>
    </row>
    <row r="3769" spans="1:4" x14ac:dyDescent="0.15">
      <c r="A3769" t="str">
        <f>Consumos!K3769</f>
        <v>11900</v>
      </c>
      <c r="B3769">
        <f>Consumos!L3769</f>
        <v>0</v>
      </c>
      <c r="C3769" s="35">
        <f>Consumos!M3769</f>
        <v>0</v>
      </c>
      <c r="D3769" s="35">
        <f>Consumos!B3769</f>
        <v>0</v>
      </c>
    </row>
    <row r="3770" spans="1:4" x14ac:dyDescent="0.15">
      <c r="A3770" t="str">
        <f>Consumos!K3770</f>
        <v>11900</v>
      </c>
      <c r="B3770">
        <f>Consumos!L3770</f>
        <v>0</v>
      </c>
      <c r="C3770" s="35">
        <f>Consumos!M3770</f>
        <v>0</v>
      </c>
      <c r="D3770" s="35">
        <f>Consumos!B3770</f>
        <v>0</v>
      </c>
    </row>
    <row r="3771" spans="1:4" x14ac:dyDescent="0.15">
      <c r="A3771" t="str">
        <f>Consumos!K3771</f>
        <v>11900</v>
      </c>
      <c r="B3771">
        <f>Consumos!L3771</f>
        <v>0</v>
      </c>
      <c r="C3771" s="35">
        <f>Consumos!M3771</f>
        <v>0</v>
      </c>
      <c r="D3771" s="35">
        <f>Consumos!B3771</f>
        <v>0</v>
      </c>
    </row>
    <row r="3772" spans="1:4" x14ac:dyDescent="0.15">
      <c r="A3772" t="str">
        <f>Consumos!K3772</f>
        <v>11900</v>
      </c>
      <c r="B3772">
        <f>Consumos!L3772</f>
        <v>0</v>
      </c>
      <c r="C3772" s="35">
        <f>Consumos!M3772</f>
        <v>0</v>
      </c>
      <c r="D3772" s="35">
        <f>Consumos!B3772</f>
        <v>0</v>
      </c>
    </row>
    <row r="3773" spans="1:4" x14ac:dyDescent="0.15">
      <c r="A3773" t="str">
        <f>Consumos!K3773</f>
        <v>11900</v>
      </c>
      <c r="B3773">
        <f>Consumos!L3773</f>
        <v>0</v>
      </c>
      <c r="C3773" s="35">
        <f>Consumos!M3773</f>
        <v>0</v>
      </c>
      <c r="D3773" s="35">
        <f>Consumos!B3773</f>
        <v>0</v>
      </c>
    </row>
    <row r="3774" spans="1:4" x14ac:dyDescent="0.15">
      <c r="A3774" t="str">
        <f>Consumos!K3774</f>
        <v>11900</v>
      </c>
      <c r="B3774">
        <f>Consumos!L3774</f>
        <v>0</v>
      </c>
      <c r="C3774" s="35">
        <f>Consumos!M3774</f>
        <v>0</v>
      </c>
      <c r="D3774" s="35">
        <f>Consumos!B3774</f>
        <v>0</v>
      </c>
    </row>
    <row r="3775" spans="1:4" x14ac:dyDescent="0.15">
      <c r="A3775" t="str">
        <f>Consumos!K3775</f>
        <v>11900</v>
      </c>
      <c r="B3775">
        <f>Consumos!L3775</f>
        <v>0</v>
      </c>
      <c r="C3775" s="35">
        <f>Consumos!M3775</f>
        <v>0</v>
      </c>
      <c r="D3775" s="35">
        <f>Consumos!B3775</f>
        <v>0</v>
      </c>
    </row>
    <row r="3776" spans="1:4" x14ac:dyDescent="0.15">
      <c r="A3776" t="str">
        <f>Consumos!K3776</f>
        <v>11900</v>
      </c>
      <c r="B3776">
        <f>Consumos!L3776</f>
        <v>0</v>
      </c>
      <c r="C3776" s="35">
        <f>Consumos!M3776</f>
        <v>0</v>
      </c>
      <c r="D3776" s="35">
        <f>Consumos!B3776</f>
        <v>0</v>
      </c>
    </row>
    <row r="3777" spans="1:4" x14ac:dyDescent="0.15">
      <c r="A3777" t="str">
        <f>Consumos!K3777</f>
        <v>11900</v>
      </c>
      <c r="B3777">
        <f>Consumos!L3777</f>
        <v>0</v>
      </c>
      <c r="C3777" s="35">
        <f>Consumos!M3777</f>
        <v>0</v>
      </c>
      <c r="D3777" s="35">
        <f>Consumos!B3777</f>
        <v>0</v>
      </c>
    </row>
    <row r="3778" spans="1:4" x14ac:dyDescent="0.15">
      <c r="A3778" t="str">
        <f>Consumos!K3778</f>
        <v>11900</v>
      </c>
      <c r="B3778">
        <f>Consumos!L3778</f>
        <v>0</v>
      </c>
      <c r="C3778" s="35">
        <f>Consumos!M3778</f>
        <v>0</v>
      </c>
      <c r="D3778" s="35">
        <f>Consumos!B3778</f>
        <v>0</v>
      </c>
    </row>
    <row r="3779" spans="1:4" x14ac:dyDescent="0.15">
      <c r="A3779" t="str">
        <f>Consumos!K3779</f>
        <v>11900</v>
      </c>
      <c r="B3779">
        <f>Consumos!L3779</f>
        <v>0</v>
      </c>
      <c r="C3779" s="35">
        <f>Consumos!M3779</f>
        <v>0</v>
      </c>
      <c r="D3779" s="35">
        <f>Consumos!B3779</f>
        <v>0</v>
      </c>
    </row>
    <row r="3780" spans="1:4" x14ac:dyDescent="0.15">
      <c r="A3780" t="str">
        <f>Consumos!K3780</f>
        <v>11900</v>
      </c>
      <c r="B3780">
        <f>Consumos!L3780</f>
        <v>0</v>
      </c>
      <c r="C3780" s="35">
        <f>Consumos!M3780</f>
        <v>0</v>
      </c>
      <c r="D3780" s="35">
        <f>Consumos!B3780</f>
        <v>0</v>
      </c>
    </row>
    <row r="3781" spans="1:4" x14ac:dyDescent="0.15">
      <c r="A3781" t="str">
        <f>Consumos!K3781</f>
        <v>11900</v>
      </c>
      <c r="B3781">
        <f>Consumos!L3781</f>
        <v>0</v>
      </c>
      <c r="C3781" s="35">
        <f>Consumos!M3781</f>
        <v>0</v>
      </c>
      <c r="D3781" s="35">
        <f>Consumos!B3781</f>
        <v>0</v>
      </c>
    </row>
    <row r="3782" spans="1:4" x14ac:dyDescent="0.15">
      <c r="A3782" t="str">
        <f>Consumos!K3782</f>
        <v>11900</v>
      </c>
      <c r="B3782">
        <f>Consumos!L3782</f>
        <v>0</v>
      </c>
      <c r="C3782" s="35">
        <f>Consumos!M3782</f>
        <v>0</v>
      </c>
      <c r="D3782" s="35">
        <f>Consumos!B3782</f>
        <v>0</v>
      </c>
    </row>
    <row r="3783" spans="1:4" x14ac:dyDescent="0.15">
      <c r="A3783" t="str">
        <f>Consumos!K3783</f>
        <v>11900</v>
      </c>
      <c r="B3783">
        <f>Consumos!L3783</f>
        <v>0</v>
      </c>
      <c r="C3783" s="35">
        <f>Consumos!M3783</f>
        <v>0</v>
      </c>
      <c r="D3783" s="35">
        <f>Consumos!B3783</f>
        <v>0</v>
      </c>
    </row>
    <row r="3784" spans="1:4" x14ac:dyDescent="0.15">
      <c r="A3784" t="str">
        <f>Consumos!K3784</f>
        <v>11900</v>
      </c>
      <c r="B3784">
        <f>Consumos!L3784</f>
        <v>0</v>
      </c>
      <c r="C3784" s="35">
        <f>Consumos!M3784</f>
        <v>0</v>
      </c>
      <c r="D3784" s="35">
        <f>Consumos!B3784</f>
        <v>0</v>
      </c>
    </row>
    <row r="3785" spans="1:4" x14ac:dyDescent="0.15">
      <c r="A3785" t="str">
        <f>Consumos!K3785</f>
        <v>11900</v>
      </c>
      <c r="B3785">
        <f>Consumos!L3785</f>
        <v>0</v>
      </c>
      <c r="C3785" s="35">
        <f>Consumos!M3785</f>
        <v>0</v>
      </c>
      <c r="D3785" s="35">
        <f>Consumos!B3785</f>
        <v>0</v>
      </c>
    </row>
    <row r="3786" spans="1:4" x14ac:dyDescent="0.15">
      <c r="A3786" t="str">
        <f>Consumos!K3786</f>
        <v>11900</v>
      </c>
      <c r="B3786">
        <f>Consumos!L3786</f>
        <v>0</v>
      </c>
      <c r="C3786" s="35">
        <f>Consumos!M3786</f>
        <v>0</v>
      </c>
      <c r="D3786" s="35">
        <f>Consumos!B3786</f>
        <v>0</v>
      </c>
    </row>
    <row r="3787" spans="1:4" x14ac:dyDescent="0.15">
      <c r="A3787" t="str">
        <f>Consumos!K3787</f>
        <v>11900</v>
      </c>
      <c r="B3787">
        <f>Consumos!L3787</f>
        <v>0</v>
      </c>
      <c r="C3787" s="35">
        <f>Consumos!M3787</f>
        <v>0</v>
      </c>
      <c r="D3787" s="35">
        <f>Consumos!B3787</f>
        <v>0</v>
      </c>
    </row>
    <row r="3788" spans="1:4" x14ac:dyDescent="0.15">
      <c r="A3788" t="str">
        <f>Consumos!K3788</f>
        <v>11900</v>
      </c>
      <c r="B3788">
        <f>Consumos!L3788</f>
        <v>0</v>
      </c>
      <c r="C3788" s="35">
        <f>Consumos!M3788</f>
        <v>0</v>
      </c>
      <c r="D3788" s="35">
        <f>Consumos!B3788</f>
        <v>0</v>
      </c>
    </row>
    <row r="3789" spans="1:4" x14ac:dyDescent="0.15">
      <c r="A3789" t="str">
        <f>Consumos!K3789</f>
        <v>11900</v>
      </c>
      <c r="B3789">
        <f>Consumos!L3789</f>
        <v>0</v>
      </c>
      <c r="C3789" s="35">
        <f>Consumos!M3789</f>
        <v>0</v>
      </c>
      <c r="D3789" s="35">
        <f>Consumos!B3789</f>
        <v>0</v>
      </c>
    </row>
    <row r="3790" spans="1:4" x14ac:dyDescent="0.15">
      <c r="A3790" t="str">
        <f>Consumos!K3790</f>
        <v>11900</v>
      </c>
      <c r="B3790">
        <f>Consumos!L3790</f>
        <v>0</v>
      </c>
      <c r="C3790" s="35">
        <f>Consumos!M3790</f>
        <v>0</v>
      </c>
      <c r="D3790" s="35">
        <f>Consumos!B3790</f>
        <v>0</v>
      </c>
    </row>
    <row r="3791" spans="1:4" x14ac:dyDescent="0.15">
      <c r="A3791" t="str">
        <f>Consumos!K3791</f>
        <v>11900</v>
      </c>
      <c r="B3791">
        <f>Consumos!L3791</f>
        <v>0</v>
      </c>
      <c r="C3791" s="35">
        <f>Consumos!M3791</f>
        <v>0</v>
      </c>
      <c r="D3791" s="35">
        <f>Consumos!B3791</f>
        <v>0</v>
      </c>
    </row>
    <row r="3792" spans="1:4" x14ac:dyDescent="0.15">
      <c r="A3792" t="str">
        <f>Consumos!K3792</f>
        <v>11900</v>
      </c>
      <c r="B3792">
        <f>Consumos!L3792</f>
        <v>0</v>
      </c>
      <c r="C3792" s="35">
        <f>Consumos!M3792</f>
        <v>0</v>
      </c>
      <c r="D3792" s="35">
        <f>Consumos!B3792</f>
        <v>0</v>
      </c>
    </row>
    <row r="3793" spans="1:4" x14ac:dyDescent="0.15">
      <c r="A3793" t="str">
        <f>Consumos!K3793</f>
        <v>11900</v>
      </c>
      <c r="B3793">
        <f>Consumos!L3793</f>
        <v>0</v>
      </c>
      <c r="C3793" s="35">
        <f>Consumos!M3793</f>
        <v>0</v>
      </c>
      <c r="D3793" s="35">
        <f>Consumos!B3793</f>
        <v>0</v>
      </c>
    </row>
    <row r="3794" spans="1:4" x14ac:dyDescent="0.15">
      <c r="A3794" t="str">
        <f>Consumos!K3794</f>
        <v>11900</v>
      </c>
      <c r="B3794">
        <f>Consumos!L3794</f>
        <v>0</v>
      </c>
      <c r="C3794" s="35">
        <f>Consumos!M3794</f>
        <v>0</v>
      </c>
      <c r="D3794" s="35">
        <f>Consumos!B3794</f>
        <v>0</v>
      </c>
    </row>
    <row r="3795" spans="1:4" x14ac:dyDescent="0.15">
      <c r="A3795" t="str">
        <f>Consumos!K3795</f>
        <v>11900</v>
      </c>
      <c r="B3795">
        <f>Consumos!L3795</f>
        <v>0</v>
      </c>
      <c r="C3795" s="35">
        <f>Consumos!M3795</f>
        <v>0</v>
      </c>
      <c r="D3795" s="35">
        <f>Consumos!B3795</f>
        <v>0</v>
      </c>
    </row>
    <row r="3796" spans="1:4" x14ac:dyDescent="0.15">
      <c r="A3796" t="str">
        <f>Consumos!K3796</f>
        <v>11900</v>
      </c>
      <c r="B3796">
        <f>Consumos!L3796</f>
        <v>0</v>
      </c>
      <c r="C3796" s="35">
        <f>Consumos!M3796</f>
        <v>0</v>
      </c>
      <c r="D3796" s="35">
        <f>Consumos!B3796</f>
        <v>0</v>
      </c>
    </row>
    <row r="3797" spans="1:4" x14ac:dyDescent="0.15">
      <c r="A3797" t="str">
        <f>Consumos!K3797</f>
        <v>11900</v>
      </c>
      <c r="B3797">
        <f>Consumos!L3797</f>
        <v>0</v>
      </c>
      <c r="C3797" s="35">
        <f>Consumos!M3797</f>
        <v>0</v>
      </c>
      <c r="D3797" s="35">
        <f>Consumos!B3797</f>
        <v>0</v>
      </c>
    </row>
    <row r="3798" spans="1:4" x14ac:dyDescent="0.15">
      <c r="A3798" t="str">
        <f>Consumos!K3798</f>
        <v>11900</v>
      </c>
      <c r="B3798">
        <f>Consumos!L3798</f>
        <v>0</v>
      </c>
      <c r="C3798" s="35">
        <f>Consumos!M3798</f>
        <v>0</v>
      </c>
      <c r="D3798" s="35">
        <f>Consumos!B3798</f>
        <v>0</v>
      </c>
    </row>
    <row r="3799" spans="1:4" x14ac:dyDescent="0.15">
      <c r="A3799" t="str">
        <f>Consumos!K3799</f>
        <v>11900</v>
      </c>
      <c r="B3799">
        <f>Consumos!L3799</f>
        <v>0</v>
      </c>
      <c r="C3799" s="35">
        <f>Consumos!M3799</f>
        <v>0</v>
      </c>
      <c r="D3799" s="35">
        <f>Consumos!B3799</f>
        <v>0</v>
      </c>
    </row>
    <row r="3800" spans="1:4" x14ac:dyDescent="0.15">
      <c r="A3800" t="str">
        <f>Consumos!K3800</f>
        <v>11900</v>
      </c>
      <c r="B3800">
        <f>Consumos!L3800</f>
        <v>0</v>
      </c>
      <c r="C3800" s="35">
        <f>Consumos!M3800</f>
        <v>0</v>
      </c>
      <c r="D3800" s="35">
        <f>Consumos!B3800</f>
        <v>0</v>
      </c>
    </row>
    <row r="3801" spans="1:4" x14ac:dyDescent="0.15">
      <c r="A3801" t="str">
        <f>Consumos!K3801</f>
        <v>11900</v>
      </c>
      <c r="B3801">
        <f>Consumos!L3801</f>
        <v>0</v>
      </c>
      <c r="C3801" s="35">
        <f>Consumos!M3801</f>
        <v>0</v>
      </c>
      <c r="D3801" s="35">
        <f>Consumos!B3801</f>
        <v>0</v>
      </c>
    </row>
    <row r="3802" spans="1:4" x14ac:dyDescent="0.15">
      <c r="A3802" t="str">
        <f>Consumos!K3802</f>
        <v>11900</v>
      </c>
      <c r="B3802">
        <f>Consumos!L3802</f>
        <v>0</v>
      </c>
      <c r="C3802" s="35">
        <f>Consumos!M3802</f>
        <v>0</v>
      </c>
      <c r="D3802" s="35">
        <f>Consumos!B3802</f>
        <v>0</v>
      </c>
    </row>
    <row r="3803" spans="1:4" x14ac:dyDescent="0.15">
      <c r="A3803" t="str">
        <f>Consumos!K3803</f>
        <v>11900</v>
      </c>
      <c r="B3803">
        <f>Consumos!L3803</f>
        <v>0</v>
      </c>
      <c r="C3803" s="35">
        <f>Consumos!M3803</f>
        <v>0</v>
      </c>
      <c r="D3803" s="35">
        <f>Consumos!B3803</f>
        <v>0</v>
      </c>
    </row>
    <row r="3804" spans="1:4" x14ac:dyDescent="0.15">
      <c r="A3804" t="str">
        <f>Consumos!K3804</f>
        <v>11900</v>
      </c>
      <c r="B3804">
        <f>Consumos!L3804</f>
        <v>0</v>
      </c>
      <c r="C3804" s="35">
        <f>Consumos!M3804</f>
        <v>0</v>
      </c>
      <c r="D3804" s="35">
        <f>Consumos!B3804</f>
        <v>0</v>
      </c>
    </row>
    <row r="3805" spans="1:4" x14ac:dyDescent="0.15">
      <c r="A3805" t="str">
        <f>Consumos!K3805</f>
        <v>11900</v>
      </c>
      <c r="B3805">
        <f>Consumos!L3805</f>
        <v>0</v>
      </c>
      <c r="C3805" s="35">
        <f>Consumos!M3805</f>
        <v>0</v>
      </c>
      <c r="D3805" s="35">
        <f>Consumos!B3805</f>
        <v>0</v>
      </c>
    </row>
    <row r="3806" spans="1:4" x14ac:dyDescent="0.15">
      <c r="A3806" t="str">
        <f>Consumos!K3806</f>
        <v>11900</v>
      </c>
      <c r="B3806">
        <f>Consumos!L3806</f>
        <v>0</v>
      </c>
      <c r="C3806" s="35">
        <f>Consumos!M3806</f>
        <v>0</v>
      </c>
      <c r="D3806" s="35">
        <f>Consumos!B3806</f>
        <v>0</v>
      </c>
    </row>
    <row r="3807" spans="1:4" x14ac:dyDescent="0.15">
      <c r="A3807" t="str">
        <f>Consumos!K3807</f>
        <v>11900</v>
      </c>
      <c r="B3807">
        <f>Consumos!L3807</f>
        <v>0</v>
      </c>
      <c r="C3807" s="35">
        <f>Consumos!M3807</f>
        <v>0</v>
      </c>
      <c r="D3807" s="35">
        <f>Consumos!B3807</f>
        <v>0</v>
      </c>
    </row>
    <row r="3808" spans="1:4" x14ac:dyDescent="0.15">
      <c r="A3808" t="str">
        <f>Consumos!K3808</f>
        <v>11900</v>
      </c>
      <c r="B3808">
        <f>Consumos!L3808</f>
        <v>0</v>
      </c>
      <c r="C3808" s="35">
        <f>Consumos!M3808</f>
        <v>0</v>
      </c>
      <c r="D3808" s="35">
        <f>Consumos!B3808</f>
        <v>0</v>
      </c>
    </row>
    <row r="3809" spans="1:4" x14ac:dyDescent="0.15">
      <c r="A3809" t="str">
        <f>Consumos!K3809</f>
        <v>11900</v>
      </c>
      <c r="B3809">
        <f>Consumos!L3809</f>
        <v>0</v>
      </c>
      <c r="C3809" s="35">
        <f>Consumos!M3809</f>
        <v>0</v>
      </c>
      <c r="D3809" s="35">
        <f>Consumos!B3809</f>
        <v>0</v>
      </c>
    </row>
    <row r="3810" spans="1:4" x14ac:dyDescent="0.15">
      <c r="A3810" t="str">
        <f>Consumos!K3810</f>
        <v>11900</v>
      </c>
      <c r="B3810">
        <f>Consumos!L3810</f>
        <v>0</v>
      </c>
      <c r="C3810" s="35">
        <f>Consumos!M3810</f>
        <v>0</v>
      </c>
      <c r="D3810" s="35">
        <f>Consumos!B3810</f>
        <v>0</v>
      </c>
    </row>
    <row r="3811" spans="1:4" x14ac:dyDescent="0.15">
      <c r="A3811" t="str">
        <f>Consumos!K3811</f>
        <v>11900</v>
      </c>
      <c r="B3811">
        <f>Consumos!L3811</f>
        <v>0</v>
      </c>
      <c r="C3811" s="35">
        <f>Consumos!M3811</f>
        <v>0</v>
      </c>
      <c r="D3811" s="35">
        <f>Consumos!B3811</f>
        <v>0</v>
      </c>
    </row>
    <row r="3812" spans="1:4" x14ac:dyDescent="0.15">
      <c r="A3812" t="str">
        <f>Consumos!K3812</f>
        <v>11900</v>
      </c>
      <c r="B3812">
        <f>Consumos!L3812</f>
        <v>0</v>
      </c>
      <c r="C3812" s="35">
        <f>Consumos!M3812</f>
        <v>0</v>
      </c>
      <c r="D3812" s="35">
        <f>Consumos!B3812</f>
        <v>0</v>
      </c>
    </row>
    <row r="3813" spans="1:4" x14ac:dyDescent="0.15">
      <c r="A3813" t="str">
        <f>Consumos!K3813</f>
        <v>11900</v>
      </c>
      <c r="B3813">
        <f>Consumos!L3813</f>
        <v>0</v>
      </c>
      <c r="C3813" s="35">
        <f>Consumos!M3813</f>
        <v>0</v>
      </c>
      <c r="D3813" s="35">
        <f>Consumos!B3813</f>
        <v>0</v>
      </c>
    </row>
    <row r="3814" spans="1:4" x14ac:dyDescent="0.15">
      <c r="A3814" t="str">
        <f>Consumos!K3814</f>
        <v>11900</v>
      </c>
      <c r="B3814">
        <f>Consumos!L3814</f>
        <v>0</v>
      </c>
      <c r="C3814" s="35">
        <f>Consumos!M3814</f>
        <v>0</v>
      </c>
      <c r="D3814" s="35">
        <f>Consumos!B3814</f>
        <v>0</v>
      </c>
    </row>
    <row r="3815" spans="1:4" x14ac:dyDescent="0.15">
      <c r="A3815" t="str">
        <f>Consumos!K3815</f>
        <v>11900</v>
      </c>
      <c r="B3815">
        <f>Consumos!L3815</f>
        <v>0</v>
      </c>
      <c r="C3815" s="35">
        <f>Consumos!M3815</f>
        <v>0</v>
      </c>
      <c r="D3815" s="35">
        <f>Consumos!B3815</f>
        <v>0</v>
      </c>
    </row>
    <row r="3816" spans="1:4" x14ac:dyDescent="0.15">
      <c r="A3816" t="str">
        <f>Consumos!K3816</f>
        <v>11900</v>
      </c>
      <c r="B3816">
        <f>Consumos!L3816</f>
        <v>0</v>
      </c>
      <c r="C3816" s="35">
        <f>Consumos!M3816</f>
        <v>0</v>
      </c>
      <c r="D3816" s="35">
        <f>Consumos!B3816</f>
        <v>0</v>
      </c>
    </row>
    <row r="3817" spans="1:4" x14ac:dyDescent="0.15">
      <c r="A3817" t="str">
        <f>Consumos!K3817</f>
        <v>11900</v>
      </c>
      <c r="B3817">
        <f>Consumos!L3817</f>
        <v>0</v>
      </c>
      <c r="C3817" s="35">
        <f>Consumos!M3817</f>
        <v>0</v>
      </c>
      <c r="D3817" s="35">
        <f>Consumos!B3817</f>
        <v>0</v>
      </c>
    </row>
    <row r="3818" spans="1:4" x14ac:dyDescent="0.15">
      <c r="A3818" t="str">
        <f>Consumos!K3818</f>
        <v>11900</v>
      </c>
      <c r="B3818">
        <f>Consumos!L3818</f>
        <v>0</v>
      </c>
      <c r="C3818" s="35">
        <f>Consumos!M3818</f>
        <v>0</v>
      </c>
      <c r="D3818" s="35">
        <f>Consumos!B3818</f>
        <v>0</v>
      </c>
    </row>
    <row r="3819" spans="1:4" x14ac:dyDescent="0.15">
      <c r="A3819" t="str">
        <f>Consumos!K3819</f>
        <v>11900</v>
      </c>
      <c r="B3819">
        <f>Consumos!L3819</f>
        <v>0</v>
      </c>
      <c r="C3819" s="35">
        <f>Consumos!M3819</f>
        <v>0</v>
      </c>
      <c r="D3819" s="35">
        <f>Consumos!B3819</f>
        <v>0</v>
      </c>
    </row>
    <row r="3820" spans="1:4" x14ac:dyDescent="0.15">
      <c r="A3820" t="str">
        <f>Consumos!K3820</f>
        <v>11900</v>
      </c>
      <c r="B3820">
        <f>Consumos!L3820</f>
        <v>0</v>
      </c>
      <c r="C3820" s="35">
        <f>Consumos!M3820</f>
        <v>0</v>
      </c>
      <c r="D3820" s="35">
        <f>Consumos!B3820</f>
        <v>0</v>
      </c>
    </row>
    <row r="3821" spans="1:4" x14ac:dyDescent="0.15">
      <c r="A3821" t="str">
        <f>Consumos!K3821</f>
        <v>11900</v>
      </c>
      <c r="B3821">
        <f>Consumos!L3821</f>
        <v>0</v>
      </c>
      <c r="C3821" s="35">
        <f>Consumos!M3821</f>
        <v>0</v>
      </c>
      <c r="D3821" s="35">
        <f>Consumos!B3821</f>
        <v>0</v>
      </c>
    </row>
    <row r="3822" spans="1:4" x14ac:dyDescent="0.15">
      <c r="A3822" t="str">
        <f>Consumos!K3822</f>
        <v>11900</v>
      </c>
      <c r="B3822">
        <f>Consumos!L3822</f>
        <v>0</v>
      </c>
      <c r="C3822" s="35">
        <f>Consumos!M3822</f>
        <v>0</v>
      </c>
      <c r="D3822" s="35">
        <f>Consumos!B3822</f>
        <v>0</v>
      </c>
    </row>
    <row r="3823" spans="1:4" x14ac:dyDescent="0.15">
      <c r="A3823" t="str">
        <f>Consumos!K3823</f>
        <v>11900</v>
      </c>
      <c r="B3823">
        <f>Consumos!L3823</f>
        <v>0</v>
      </c>
      <c r="C3823" s="35">
        <f>Consumos!M3823</f>
        <v>0</v>
      </c>
      <c r="D3823" s="35">
        <f>Consumos!B3823</f>
        <v>0</v>
      </c>
    </row>
    <row r="3824" spans="1:4" x14ac:dyDescent="0.15">
      <c r="A3824" t="str">
        <f>Consumos!K3824</f>
        <v>11900</v>
      </c>
      <c r="B3824">
        <f>Consumos!L3824</f>
        <v>0</v>
      </c>
      <c r="C3824" s="35">
        <f>Consumos!M3824</f>
        <v>0</v>
      </c>
      <c r="D3824" s="35">
        <f>Consumos!B3824</f>
        <v>0</v>
      </c>
    </row>
    <row r="3825" spans="1:4" x14ac:dyDescent="0.15">
      <c r="A3825" t="str">
        <f>Consumos!K3825</f>
        <v>11900</v>
      </c>
      <c r="B3825">
        <f>Consumos!L3825</f>
        <v>0</v>
      </c>
      <c r="C3825" s="35">
        <f>Consumos!M3825</f>
        <v>0</v>
      </c>
      <c r="D3825" s="35">
        <f>Consumos!B3825</f>
        <v>0</v>
      </c>
    </row>
    <row r="3826" spans="1:4" x14ac:dyDescent="0.15">
      <c r="A3826" t="str">
        <f>Consumos!K3826</f>
        <v>11900</v>
      </c>
      <c r="B3826">
        <f>Consumos!L3826</f>
        <v>0</v>
      </c>
      <c r="C3826" s="35">
        <f>Consumos!M3826</f>
        <v>0</v>
      </c>
      <c r="D3826" s="35">
        <f>Consumos!B3826</f>
        <v>0</v>
      </c>
    </row>
    <row r="3827" spans="1:4" x14ac:dyDescent="0.15">
      <c r="A3827" t="str">
        <f>Consumos!K3827</f>
        <v>11900</v>
      </c>
      <c r="B3827">
        <f>Consumos!L3827</f>
        <v>0</v>
      </c>
      <c r="C3827" s="35">
        <f>Consumos!M3827</f>
        <v>0</v>
      </c>
      <c r="D3827" s="35">
        <f>Consumos!B3827</f>
        <v>0</v>
      </c>
    </row>
    <row r="3828" spans="1:4" x14ac:dyDescent="0.15">
      <c r="A3828" t="str">
        <f>Consumos!K3828</f>
        <v>11900</v>
      </c>
      <c r="B3828">
        <f>Consumos!L3828</f>
        <v>0</v>
      </c>
      <c r="C3828" s="35">
        <f>Consumos!M3828</f>
        <v>0</v>
      </c>
      <c r="D3828" s="35">
        <f>Consumos!B3828</f>
        <v>0</v>
      </c>
    </row>
    <row r="3829" spans="1:4" x14ac:dyDescent="0.15">
      <c r="A3829" t="str">
        <f>Consumos!K3829</f>
        <v>11900</v>
      </c>
      <c r="B3829">
        <f>Consumos!L3829</f>
        <v>0</v>
      </c>
      <c r="C3829" s="35">
        <f>Consumos!M3829</f>
        <v>0</v>
      </c>
      <c r="D3829" s="35">
        <f>Consumos!B3829</f>
        <v>0</v>
      </c>
    </row>
    <row r="3830" spans="1:4" x14ac:dyDescent="0.15">
      <c r="A3830" t="str">
        <f>Consumos!K3830</f>
        <v>11900</v>
      </c>
      <c r="B3830">
        <f>Consumos!L3830</f>
        <v>0</v>
      </c>
      <c r="C3830" s="35">
        <f>Consumos!M3830</f>
        <v>0</v>
      </c>
      <c r="D3830" s="35">
        <f>Consumos!B3830</f>
        <v>0</v>
      </c>
    </row>
    <row r="3831" spans="1:4" x14ac:dyDescent="0.15">
      <c r="A3831" t="str">
        <f>Consumos!K3831</f>
        <v>11900</v>
      </c>
      <c r="B3831">
        <f>Consumos!L3831</f>
        <v>0</v>
      </c>
      <c r="C3831" s="35">
        <f>Consumos!M3831</f>
        <v>0</v>
      </c>
      <c r="D3831" s="35">
        <f>Consumos!B3831</f>
        <v>0</v>
      </c>
    </row>
    <row r="3832" spans="1:4" x14ac:dyDescent="0.15">
      <c r="A3832" t="str">
        <f>Consumos!K3832</f>
        <v>11900</v>
      </c>
      <c r="B3832">
        <f>Consumos!L3832</f>
        <v>0</v>
      </c>
      <c r="C3832" s="35">
        <f>Consumos!M3832</f>
        <v>0</v>
      </c>
      <c r="D3832" s="35">
        <f>Consumos!B3832</f>
        <v>0</v>
      </c>
    </row>
    <row r="3833" spans="1:4" x14ac:dyDescent="0.15">
      <c r="A3833" t="str">
        <f>Consumos!K3833</f>
        <v>11900</v>
      </c>
      <c r="B3833">
        <f>Consumos!L3833</f>
        <v>0</v>
      </c>
      <c r="C3833" s="35">
        <f>Consumos!M3833</f>
        <v>0</v>
      </c>
      <c r="D3833" s="35">
        <f>Consumos!B3833</f>
        <v>0</v>
      </c>
    </row>
    <row r="3834" spans="1:4" x14ac:dyDescent="0.15">
      <c r="A3834" t="str">
        <f>Consumos!K3834</f>
        <v>11900</v>
      </c>
      <c r="B3834">
        <f>Consumos!L3834</f>
        <v>0</v>
      </c>
      <c r="C3834" s="35">
        <f>Consumos!M3834</f>
        <v>0</v>
      </c>
      <c r="D3834" s="35">
        <f>Consumos!B3834</f>
        <v>0</v>
      </c>
    </row>
    <row r="3835" spans="1:4" x14ac:dyDescent="0.15">
      <c r="A3835" t="str">
        <f>Consumos!K3835</f>
        <v>11900</v>
      </c>
      <c r="B3835">
        <f>Consumos!L3835</f>
        <v>0</v>
      </c>
      <c r="C3835" s="35">
        <f>Consumos!M3835</f>
        <v>0</v>
      </c>
      <c r="D3835" s="35">
        <f>Consumos!B3835</f>
        <v>0</v>
      </c>
    </row>
    <row r="3836" spans="1:4" x14ac:dyDescent="0.15">
      <c r="A3836" t="str">
        <f>Consumos!K3836</f>
        <v>11900</v>
      </c>
      <c r="B3836">
        <f>Consumos!L3836</f>
        <v>0</v>
      </c>
      <c r="C3836" s="35">
        <f>Consumos!M3836</f>
        <v>0</v>
      </c>
      <c r="D3836" s="35">
        <f>Consumos!B3836</f>
        <v>0</v>
      </c>
    </row>
    <row r="3837" spans="1:4" x14ac:dyDescent="0.15">
      <c r="A3837" t="str">
        <f>Consumos!K3837</f>
        <v>11900</v>
      </c>
      <c r="B3837">
        <f>Consumos!L3837</f>
        <v>0</v>
      </c>
      <c r="C3837" s="35">
        <f>Consumos!M3837</f>
        <v>0</v>
      </c>
      <c r="D3837" s="35">
        <f>Consumos!B3837</f>
        <v>0</v>
      </c>
    </row>
    <row r="3838" spans="1:4" x14ac:dyDescent="0.15">
      <c r="A3838" t="str">
        <f>Consumos!K3838</f>
        <v>11900</v>
      </c>
      <c r="B3838">
        <f>Consumos!L3838</f>
        <v>0</v>
      </c>
      <c r="C3838" s="35">
        <f>Consumos!M3838</f>
        <v>0</v>
      </c>
      <c r="D3838" s="35">
        <f>Consumos!B3838</f>
        <v>0</v>
      </c>
    </row>
    <row r="3839" spans="1:4" x14ac:dyDescent="0.15">
      <c r="A3839" t="str">
        <f>Consumos!K3839</f>
        <v>11900</v>
      </c>
      <c r="B3839">
        <f>Consumos!L3839</f>
        <v>0</v>
      </c>
      <c r="C3839" s="35">
        <f>Consumos!M3839</f>
        <v>0</v>
      </c>
      <c r="D3839" s="35">
        <f>Consumos!B3839</f>
        <v>0</v>
      </c>
    </row>
    <row r="3840" spans="1:4" x14ac:dyDescent="0.15">
      <c r="A3840" t="str">
        <f>Consumos!K3840</f>
        <v>11900</v>
      </c>
      <c r="B3840">
        <f>Consumos!L3840</f>
        <v>0</v>
      </c>
      <c r="C3840" s="35">
        <f>Consumos!M3840</f>
        <v>0</v>
      </c>
      <c r="D3840" s="35">
        <f>Consumos!B3840</f>
        <v>0</v>
      </c>
    </row>
    <row r="3841" spans="1:4" x14ac:dyDescent="0.15">
      <c r="A3841" t="str">
        <f>Consumos!K3841</f>
        <v>11900</v>
      </c>
      <c r="B3841">
        <f>Consumos!L3841</f>
        <v>0</v>
      </c>
      <c r="C3841" s="35">
        <f>Consumos!M3841</f>
        <v>0</v>
      </c>
      <c r="D3841" s="35">
        <f>Consumos!B3841</f>
        <v>0</v>
      </c>
    </row>
    <row r="3842" spans="1:4" x14ac:dyDescent="0.15">
      <c r="A3842" t="str">
        <f>Consumos!K3842</f>
        <v>11900</v>
      </c>
      <c r="B3842">
        <f>Consumos!L3842</f>
        <v>0</v>
      </c>
      <c r="C3842" s="35">
        <f>Consumos!M3842</f>
        <v>0</v>
      </c>
      <c r="D3842" s="35">
        <f>Consumos!B3842</f>
        <v>0</v>
      </c>
    </row>
    <row r="3843" spans="1:4" x14ac:dyDescent="0.15">
      <c r="A3843" t="str">
        <f>Consumos!K3843</f>
        <v>11900</v>
      </c>
      <c r="B3843">
        <f>Consumos!L3843</f>
        <v>0</v>
      </c>
      <c r="C3843" s="35">
        <f>Consumos!M3843</f>
        <v>0</v>
      </c>
      <c r="D3843" s="35">
        <f>Consumos!B3843</f>
        <v>0</v>
      </c>
    </row>
    <row r="3844" spans="1:4" x14ac:dyDescent="0.15">
      <c r="A3844" t="str">
        <f>Consumos!K3844</f>
        <v>11900</v>
      </c>
      <c r="B3844">
        <f>Consumos!L3844</f>
        <v>0</v>
      </c>
      <c r="C3844" s="35">
        <f>Consumos!M3844</f>
        <v>0</v>
      </c>
      <c r="D3844" s="35">
        <f>Consumos!B3844</f>
        <v>0</v>
      </c>
    </row>
    <row r="3845" spans="1:4" x14ac:dyDescent="0.15">
      <c r="A3845" t="str">
        <f>Consumos!K3845</f>
        <v>11900</v>
      </c>
      <c r="B3845">
        <f>Consumos!L3845</f>
        <v>0</v>
      </c>
      <c r="C3845" s="35">
        <f>Consumos!M3845</f>
        <v>0</v>
      </c>
      <c r="D3845" s="35">
        <f>Consumos!B3845</f>
        <v>0</v>
      </c>
    </row>
    <row r="3846" spans="1:4" x14ac:dyDescent="0.15">
      <c r="A3846" t="str">
        <f>Consumos!K3846</f>
        <v>11900</v>
      </c>
      <c r="B3846">
        <f>Consumos!L3846</f>
        <v>0</v>
      </c>
      <c r="C3846" s="35">
        <f>Consumos!M3846</f>
        <v>0</v>
      </c>
      <c r="D3846" s="35">
        <f>Consumos!B3846</f>
        <v>0</v>
      </c>
    </row>
    <row r="3847" spans="1:4" x14ac:dyDescent="0.15">
      <c r="A3847" t="str">
        <f>Consumos!K3847</f>
        <v>11900</v>
      </c>
      <c r="B3847">
        <f>Consumos!L3847</f>
        <v>0</v>
      </c>
      <c r="C3847" s="35">
        <f>Consumos!M3847</f>
        <v>0</v>
      </c>
      <c r="D3847" s="35">
        <f>Consumos!B3847</f>
        <v>0</v>
      </c>
    </row>
    <row r="3848" spans="1:4" x14ac:dyDescent="0.15">
      <c r="A3848" t="str">
        <f>Consumos!K3848</f>
        <v>11900</v>
      </c>
      <c r="B3848">
        <f>Consumos!L3848</f>
        <v>0</v>
      </c>
      <c r="C3848" s="35">
        <f>Consumos!M3848</f>
        <v>0</v>
      </c>
      <c r="D3848" s="35">
        <f>Consumos!B3848</f>
        <v>0</v>
      </c>
    </row>
    <row r="3849" spans="1:4" x14ac:dyDescent="0.15">
      <c r="A3849" t="str">
        <f>Consumos!K3849</f>
        <v>11900</v>
      </c>
      <c r="B3849">
        <f>Consumos!L3849</f>
        <v>0</v>
      </c>
      <c r="C3849" s="35">
        <f>Consumos!M3849</f>
        <v>0</v>
      </c>
      <c r="D3849" s="35">
        <f>Consumos!B3849</f>
        <v>0</v>
      </c>
    </row>
    <row r="3850" spans="1:4" x14ac:dyDescent="0.15">
      <c r="A3850" t="str">
        <f>Consumos!K3850</f>
        <v>11900</v>
      </c>
      <c r="B3850">
        <f>Consumos!L3850</f>
        <v>0</v>
      </c>
      <c r="C3850" s="35">
        <f>Consumos!M3850</f>
        <v>0</v>
      </c>
      <c r="D3850" s="35">
        <f>Consumos!B3850</f>
        <v>0</v>
      </c>
    </row>
    <row r="3851" spans="1:4" x14ac:dyDescent="0.15">
      <c r="A3851" t="str">
        <f>Consumos!K3851</f>
        <v>11900</v>
      </c>
      <c r="B3851">
        <f>Consumos!L3851</f>
        <v>0</v>
      </c>
      <c r="C3851" s="35">
        <f>Consumos!M3851</f>
        <v>0</v>
      </c>
      <c r="D3851" s="35">
        <f>Consumos!B3851</f>
        <v>0</v>
      </c>
    </row>
    <row r="3852" spans="1:4" x14ac:dyDescent="0.15">
      <c r="A3852" t="str">
        <f>Consumos!K3852</f>
        <v>11900</v>
      </c>
      <c r="B3852">
        <f>Consumos!L3852</f>
        <v>0</v>
      </c>
      <c r="C3852" s="35">
        <f>Consumos!M3852</f>
        <v>0</v>
      </c>
      <c r="D3852" s="35">
        <f>Consumos!B3852</f>
        <v>0</v>
      </c>
    </row>
    <row r="3853" spans="1:4" x14ac:dyDescent="0.15">
      <c r="A3853" t="str">
        <f>Consumos!K3853</f>
        <v>11900</v>
      </c>
      <c r="B3853">
        <f>Consumos!L3853</f>
        <v>0</v>
      </c>
      <c r="C3853" s="35">
        <f>Consumos!M3853</f>
        <v>0</v>
      </c>
      <c r="D3853" s="35">
        <f>Consumos!B3853</f>
        <v>0</v>
      </c>
    </row>
    <row r="3854" spans="1:4" x14ac:dyDescent="0.15">
      <c r="A3854" t="str">
        <f>Consumos!K3854</f>
        <v>11900</v>
      </c>
      <c r="B3854">
        <f>Consumos!L3854</f>
        <v>0</v>
      </c>
      <c r="C3854" s="35">
        <f>Consumos!M3854</f>
        <v>0</v>
      </c>
      <c r="D3854" s="35">
        <f>Consumos!B3854</f>
        <v>0</v>
      </c>
    </row>
    <row r="3855" spans="1:4" x14ac:dyDescent="0.15">
      <c r="A3855" t="str">
        <f>Consumos!K3855</f>
        <v>11900</v>
      </c>
      <c r="B3855">
        <f>Consumos!L3855</f>
        <v>0</v>
      </c>
      <c r="C3855" s="35">
        <f>Consumos!M3855</f>
        <v>0</v>
      </c>
      <c r="D3855" s="35">
        <f>Consumos!B3855</f>
        <v>0</v>
      </c>
    </row>
    <row r="3856" spans="1:4" x14ac:dyDescent="0.15">
      <c r="A3856" t="str">
        <f>Consumos!K3856</f>
        <v>11900</v>
      </c>
      <c r="B3856">
        <f>Consumos!L3856</f>
        <v>0</v>
      </c>
      <c r="C3856" s="35">
        <f>Consumos!M3856</f>
        <v>0</v>
      </c>
      <c r="D3856" s="35">
        <f>Consumos!B3856</f>
        <v>0</v>
      </c>
    </row>
    <row r="3857" spans="1:4" x14ac:dyDescent="0.15">
      <c r="A3857" t="str">
        <f>Consumos!K3857</f>
        <v>11900</v>
      </c>
      <c r="B3857">
        <f>Consumos!L3857</f>
        <v>0</v>
      </c>
      <c r="C3857" s="35">
        <f>Consumos!M3857</f>
        <v>0</v>
      </c>
      <c r="D3857" s="35">
        <f>Consumos!B3857</f>
        <v>0</v>
      </c>
    </row>
    <row r="3858" spans="1:4" x14ac:dyDescent="0.15">
      <c r="A3858" t="str">
        <f>Consumos!K3858</f>
        <v>11900</v>
      </c>
      <c r="B3858">
        <f>Consumos!L3858</f>
        <v>0</v>
      </c>
      <c r="C3858" s="35">
        <f>Consumos!M3858</f>
        <v>0</v>
      </c>
      <c r="D3858" s="35">
        <f>Consumos!B3858</f>
        <v>0</v>
      </c>
    </row>
    <row r="3859" spans="1:4" x14ac:dyDescent="0.15">
      <c r="A3859" t="str">
        <f>Consumos!K3859</f>
        <v>11900</v>
      </c>
      <c r="B3859">
        <f>Consumos!L3859</f>
        <v>0</v>
      </c>
      <c r="C3859" s="35">
        <f>Consumos!M3859</f>
        <v>0</v>
      </c>
      <c r="D3859" s="35">
        <f>Consumos!B3859</f>
        <v>0</v>
      </c>
    </row>
    <row r="3860" spans="1:4" x14ac:dyDescent="0.15">
      <c r="A3860" t="str">
        <f>Consumos!K3860</f>
        <v>11900</v>
      </c>
      <c r="B3860">
        <f>Consumos!L3860</f>
        <v>0</v>
      </c>
      <c r="C3860" s="35">
        <f>Consumos!M3860</f>
        <v>0</v>
      </c>
      <c r="D3860" s="35">
        <f>Consumos!B3860</f>
        <v>0</v>
      </c>
    </row>
    <row r="3861" spans="1:4" x14ac:dyDescent="0.15">
      <c r="A3861" t="str">
        <f>Consumos!K3861</f>
        <v>11900</v>
      </c>
      <c r="B3861">
        <f>Consumos!L3861</f>
        <v>0</v>
      </c>
      <c r="C3861" s="35">
        <f>Consumos!M3861</f>
        <v>0</v>
      </c>
      <c r="D3861" s="35">
        <f>Consumos!B3861</f>
        <v>0</v>
      </c>
    </row>
    <row r="3862" spans="1:4" x14ac:dyDescent="0.15">
      <c r="A3862" t="str">
        <f>Consumos!K3862</f>
        <v>11900</v>
      </c>
      <c r="B3862">
        <f>Consumos!L3862</f>
        <v>0</v>
      </c>
      <c r="C3862" s="35">
        <f>Consumos!M3862</f>
        <v>0</v>
      </c>
      <c r="D3862" s="35">
        <f>Consumos!B3862</f>
        <v>0</v>
      </c>
    </row>
    <row r="3863" spans="1:4" x14ac:dyDescent="0.15">
      <c r="A3863" t="str">
        <f>Consumos!K3863</f>
        <v>11900</v>
      </c>
      <c r="B3863">
        <f>Consumos!L3863</f>
        <v>0</v>
      </c>
      <c r="C3863" s="35">
        <f>Consumos!M3863</f>
        <v>0</v>
      </c>
      <c r="D3863" s="35">
        <f>Consumos!B3863</f>
        <v>0</v>
      </c>
    </row>
    <row r="3864" spans="1:4" x14ac:dyDescent="0.15">
      <c r="A3864" t="str">
        <f>Consumos!K3864</f>
        <v>11900</v>
      </c>
      <c r="B3864">
        <f>Consumos!L3864</f>
        <v>0</v>
      </c>
      <c r="C3864" s="35">
        <f>Consumos!M3864</f>
        <v>0</v>
      </c>
      <c r="D3864" s="35">
        <f>Consumos!B3864</f>
        <v>0</v>
      </c>
    </row>
    <row r="3865" spans="1:4" x14ac:dyDescent="0.15">
      <c r="A3865" t="str">
        <f>Consumos!K3865</f>
        <v>11900</v>
      </c>
      <c r="B3865">
        <f>Consumos!L3865</f>
        <v>0</v>
      </c>
      <c r="C3865" s="35">
        <f>Consumos!M3865</f>
        <v>0</v>
      </c>
      <c r="D3865" s="35">
        <f>Consumos!B3865</f>
        <v>0</v>
      </c>
    </row>
    <row r="3866" spans="1:4" x14ac:dyDescent="0.15">
      <c r="A3866" t="str">
        <f>Consumos!K3866</f>
        <v>11900</v>
      </c>
      <c r="B3866">
        <f>Consumos!L3866</f>
        <v>0</v>
      </c>
      <c r="C3866" s="35">
        <f>Consumos!M3866</f>
        <v>0</v>
      </c>
      <c r="D3866" s="35">
        <f>Consumos!B3866</f>
        <v>0</v>
      </c>
    </row>
    <row r="3867" spans="1:4" x14ac:dyDescent="0.15">
      <c r="A3867" t="str">
        <f>Consumos!K3867</f>
        <v>11900</v>
      </c>
      <c r="B3867">
        <f>Consumos!L3867</f>
        <v>0</v>
      </c>
      <c r="C3867" s="35">
        <f>Consumos!M3867</f>
        <v>0</v>
      </c>
      <c r="D3867" s="35">
        <f>Consumos!B3867</f>
        <v>0</v>
      </c>
    </row>
    <row r="3868" spans="1:4" x14ac:dyDescent="0.15">
      <c r="A3868" t="str">
        <f>Consumos!K3868</f>
        <v>11900</v>
      </c>
      <c r="B3868">
        <f>Consumos!L3868</f>
        <v>0</v>
      </c>
      <c r="C3868" s="35">
        <f>Consumos!M3868</f>
        <v>0</v>
      </c>
      <c r="D3868" s="35">
        <f>Consumos!B3868</f>
        <v>0</v>
      </c>
    </row>
    <row r="3869" spans="1:4" x14ac:dyDescent="0.15">
      <c r="A3869" t="str">
        <f>Consumos!K3869</f>
        <v>11900</v>
      </c>
      <c r="B3869">
        <f>Consumos!L3869</f>
        <v>0</v>
      </c>
      <c r="C3869" s="35">
        <f>Consumos!M3869</f>
        <v>0</v>
      </c>
      <c r="D3869" s="35">
        <f>Consumos!B3869</f>
        <v>0</v>
      </c>
    </row>
    <row r="3870" spans="1:4" x14ac:dyDescent="0.15">
      <c r="A3870" t="str">
        <f>Consumos!K3870</f>
        <v>11900</v>
      </c>
      <c r="B3870">
        <f>Consumos!L3870</f>
        <v>0</v>
      </c>
      <c r="C3870" s="35">
        <f>Consumos!M3870</f>
        <v>0</v>
      </c>
      <c r="D3870" s="35">
        <f>Consumos!B3870</f>
        <v>0</v>
      </c>
    </row>
    <row r="3871" spans="1:4" x14ac:dyDescent="0.15">
      <c r="A3871" t="str">
        <f>Consumos!K3871</f>
        <v>11900</v>
      </c>
      <c r="B3871">
        <f>Consumos!L3871</f>
        <v>0</v>
      </c>
      <c r="C3871" s="35">
        <f>Consumos!M3871</f>
        <v>0</v>
      </c>
      <c r="D3871" s="35">
        <f>Consumos!B3871</f>
        <v>0</v>
      </c>
    </row>
    <row r="3872" spans="1:4" x14ac:dyDescent="0.15">
      <c r="A3872" t="str">
        <f>Consumos!K3872</f>
        <v>11900</v>
      </c>
      <c r="B3872">
        <f>Consumos!L3872</f>
        <v>0</v>
      </c>
      <c r="C3872" s="35">
        <f>Consumos!M3872</f>
        <v>0</v>
      </c>
      <c r="D3872" s="35">
        <f>Consumos!B3872</f>
        <v>0</v>
      </c>
    </row>
    <row r="3873" spans="1:4" x14ac:dyDescent="0.15">
      <c r="A3873" t="str">
        <f>Consumos!K3873</f>
        <v>11900</v>
      </c>
      <c r="B3873">
        <f>Consumos!L3873</f>
        <v>0</v>
      </c>
      <c r="C3873" s="35">
        <f>Consumos!M3873</f>
        <v>0</v>
      </c>
      <c r="D3873" s="35">
        <f>Consumos!B3873</f>
        <v>0</v>
      </c>
    </row>
    <row r="3874" spans="1:4" x14ac:dyDescent="0.15">
      <c r="A3874" t="str">
        <f>Consumos!K3874</f>
        <v>11900</v>
      </c>
      <c r="B3874">
        <f>Consumos!L3874</f>
        <v>0</v>
      </c>
      <c r="C3874" s="35">
        <f>Consumos!M3874</f>
        <v>0</v>
      </c>
      <c r="D3874" s="35">
        <f>Consumos!B3874</f>
        <v>0</v>
      </c>
    </row>
    <row r="3875" spans="1:4" x14ac:dyDescent="0.15">
      <c r="A3875" t="str">
        <f>Consumos!K3875</f>
        <v>11900</v>
      </c>
      <c r="B3875">
        <f>Consumos!L3875</f>
        <v>0</v>
      </c>
      <c r="C3875" s="35">
        <f>Consumos!M3875</f>
        <v>0</v>
      </c>
      <c r="D3875" s="35">
        <f>Consumos!B3875</f>
        <v>0</v>
      </c>
    </row>
    <row r="3876" spans="1:4" x14ac:dyDescent="0.15">
      <c r="A3876" t="str">
        <f>Consumos!K3876</f>
        <v>11900</v>
      </c>
      <c r="B3876">
        <f>Consumos!L3876</f>
        <v>0</v>
      </c>
      <c r="C3876" s="35">
        <f>Consumos!M3876</f>
        <v>0</v>
      </c>
      <c r="D3876" s="35">
        <f>Consumos!B3876</f>
        <v>0</v>
      </c>
    </row>
    <row r="3877" spans="1:4" x14ac:dyDescent="0.15">
      <c r="A3877" t="str">
        <f>Consumos!K3877</f>
        <v>11900</v>
      </c>
      <c r="B3877">
        <f>Consumos!L3877</f>
        <v>0</v>
      </c>
      <c r="C3877" s="35">
        <f>Consumos!M3877</f>
        <v>0</v>
      </c>
      <c r="D3877" s="35">
        <f>Consumos!B3877</f>
        <v>0</v>
      </c>
    </row>
    <row r="3878" spans="1:4" x14ac:dyDescent="0.15">
      <c r="A3878" t="str">
        <f>Consumos!K3878</f>
        <v>11900</v>
      </c>
      <c r="B3878">
        <f>Consumos!L3878</f>
        <v>0</v>
      </c>
      <c r="C3878" s="35">
        <f>Consumos!M3878</f>
        <v>0</v>
      </c>
      <c r="D3878" s="35">
        <f>Consumos!B3878</f>
        <v>0</v>
      </c>
    </row>
    <row r="3879" spans="1:4" x14ac:dyDescent="0.15">
      <c r="A3879" t="str">
        <f>Consumos!K3879</f>
        <v>11900</v>
      </c>
      <c r="B3879">
        <f>Consumos!L3879</f>
        <v>0</v>
      </c>
      <c r="C3879" s="35">
        <f>Consumos!M3879</f>
        <v>0</v>
      </c>
      <c r="D3879" s="35">
        <f>Consumos!B3879</f>
        <v>0</v>
      </c>
    </row>
    <row r="3880" spans="1:4" x14ac:dyDescent="0.15">
      <c r="A3880" t="str">
        <f>Consumos!K3880</f>
        <v>11900</v>
      </c>
      <c r="B3880">
        <f>Consumos!L3880</f>
        <v>0</v>
      </c>
      <c r="C3880" s="35">
        <f>Consumos!M3880</f>
        <v>0</v>
      </c>
      <c r="D3880" s="35">
        <f>Consumos!B3880</f>
        <v>0</v>
      </c>
    </row>
    <row r="3881" spans="1:4" x14ac:dyDescent="0.15">
      <c r="A3881" t="str">
        <f>Consumos!K3881</f>
        <v>11900</v>
      </c>
      <c r="B3881">
        <f>Consumos!L3881</f>
        <v>0</v>
      </c>
      <c r="C3881" s="35">
        <f>Consumos!M3881</f>
        <v>0</v>
      </c>
      <c r="D3881" s="35">
        <f>Consumos!B3881</f>
        <v>0</v>
      </c>
    </row>
    <row r="3882" spans="1:4" x14ac:dyDescent="0.15">
      <c r="A3882" t="str">
        <f>Consumos!K3882</f>
        <v>11900</v>
      </c>
      <c r="B3882">
        <f>Consumos!L3882</f>
        <v>0</v>
      </c>
      <c r="C3882" s="35">
        <f>Consumos!M3882</f>
        <v>0</v>
      </c>
      <c r="D3882" s="35">
        <f>Consumos!B3882</f>
        <v>0</v>
      </c>
    </row>
    <row r="3883" spans="1:4" x14ac:dyDescent="0.15">
      <c r="A3883" t="str">
        <f>Consumos!K3883</f>
        <v>11900</v>
      </c>
      <c r="B3883">
        <f>Consumos!L3883</f>
        <v>0</v>
      </c>
      <c r="C3883" s="35">
        <f>Consumos!M3883</f>
        <v>0</v>
      </c>
      <c r="D3883" s="35">
        <f>Consumos!B3883</f>
        <v>0</v>
      </c>
    </row>
    <row r="3884" spans="1:4" x14ac:dyDescent="0.15">
      <c r="A3884" t="str">
        <f>Consumos!K3884</f>
        <v>11900</v>
      </c>
      <c r="B3884">
        <f>Consumos!L3884</f>
        <v>0</v>
      </c>
      <c r="C3884" s="35">
        <f>Consumos!M3884</f>
        <v>0</v>
      </c>
      <c r="D3884" s="35">
        <f>Consumos!B3884</f>
        <v>0</v>
      </c>
    </row>
    <row r="3885" spans="1:4" x14ac:dyDescent="0.15">
      <c r="A3885" t="str">
        <f>Consumos!K3885</f>
        <v>11900</v>
      </c>
      <c r="B3885">
        <f>Consumos!L3885</f>
        <v>0</v>
      </c>
      <c r="C3885" s="35">
        <f>Consumos!M3885</f>
        <v>0</v>
      </c>
      <c r="D3885" s="35">
        <f>Consumos!B3885</f>
        <v>0</v>
      </c>
    </row>
    <row r="3886" spans="1:4" x14ac:dyDescent="0.15">
      <c r="A3886" t="str">
        <f>Consumos!K3886</f>
        <v>11900</v>
      </c>
      <c r="B3886">
        <f>Consumos!L3886</f>
        <v>0</v>
      </c>
      <c r="C3886" s="35">
        <f>Consumos!M3886</f>
        <v>0</v>
      </c>
      <c r="D3886" s="35">
        <f>Consumos!B3886</f>
        <v>0</v>
      </c>
    </row>
    <row r="3887" spans="1:4" x14ac:dyDescent="0.15">
      <c r="A3887" t="str">
        <f>Consumos!K3887</f>
        <v>11900</v>
      </c>
      <c r="B3887">
        <f>Consumos!L3887</f>
        <v>0</v>
      </c>
      <c r="C3887" s="35">
        <f>Consumos!M3887</f>
        <v>0</v>
      </c>
      <c r="D3887" s="35">
        <f>Consumos!B3887</f>
        <v>0</v>
      </c>
    </row>
    <row r="3888" spans="1:4" x14ac:dyDescent="0.15">
      <c r="A3888" t="str">
        <f>Consumos!K3888</f>
        <v>11900</v>
      </c>
      <c r="B3888">
        <f>Consumos!L3888</f>
        <v>0</v>
      </c>
      <c r="C3888" s="35">
        <f>Consumos!M3888</f>
        <v>0</v>
      </c>
      <c r="D3888" s="35">
        <f>Consumos!B3888</f>
        <v>0</v>
      </c>
    </row>
    <row r="3889" spans="1:4" x14ac:dyDescent="0.15">
      <c r="A3889" t="str">
        <f>Consumos!K3889</f>
        <v>11900</v>
      </c>
      <c r="B3889">
        <f>Consumos!L3889</f>
        <v>0</v>
      </c>
      <c r="C3889" s="35">
        <f>Consumos!M3889</f>
        <v>0</v>
      </c>
      <c r="D3889" s="35">
        <f>Consumos!B3889</f>
        <v>0</v>
      </c>
    </row>
    <row r="3890" spans="1:4" x14ac:dyDescent="0.15">
      <c r="A3890" t="str">
        <f>Consumos!K3890</f>
        <v>11900</v>
      </c>
      <c r="B3890">
        <f>Consumos!L3890</f>
        <v>0</v>
      </c>
      <c r="C3890" s="35">
        <f>Consumos!M3890</f>
        <v>0</v>
      </c>
      <c r="D3890" s="35">
        <f>Consumos!B3890</f>
        <v>0</v>
      </c>
    </row>
    <row r="3891" spans="1:4" x14ac:dyDescent="0.15">
      <c r="A3891" t="str">
        <f>Consumos!K3891</f>
        <v>11900</v>
      </c>
      <c r="B3891">
        <f>Consumos!L3891</f>
        <v>0</v>
      </c>
      <c r="C3891" s="35">
        <f>Consumos!M3891</f>
        <v>0</v>
      </c>
      <c r="D3891" s="35">
        <f>Consumos!B3891</f>
        <v>0</v>
      </c>
    </row>
    <row r="3892" spans="1:4" x14ac:dyDescent="0.15">
      <c r="A3892" t="str">
        <f>Consumos!K3892</f>
        <v>11900</v>
      </c>
      <c r="B3892">
        <f>Consumos!L3892</f>
        <v>0</v>
      </c>
      <c r="C3892" s="35">
        <f>Consumos!M3892</f>
        <v>0</v>
      </c>
      <c r="D3892" s="35">
        <f>Consumos!B3892</f>
        <v>0</v>
      </c>
    </row>
    <row r="3893" spans="1:4" x14ac:dyDescent="0.15">
      <c r="A3893" t="str">
        <f>Consumos!K3893</f>
        <v>11900</v>
      </c>
      <c r="B3893">
        <f>Consumos!L3893</f>
        <v>0</v>
      </c>
      <c r="C3893" s="35">
        <f>Consumos!M3893</f>
        <v>0</v>
      </c>
      <c r="D3893" s="35">
        <f>Consumos!B3893</f>
        <v>0</v>
      </c>
    </row>
    <row r="3894" spans="1:4" x14ac:dyDescent="0.15">
      <c r="A3894" t="str">
        <f>Consumos!K3894</f>
        <v>11900</v>
      </c>
      <c r="B3894">
        <f>Consumos!L3894</f>
        <v>0</v>
      </c>
      <c r="C3894" s="35">
        <f>Consumos!M3894</f>
        <v>0</v>
      </c>
      <c r="D3894" s="35">
        <f>Consumos!B3894</f>
        <v>0</v>
      </c>
    </row>
    <row r="3895" spans="1:4" x14ac:dyDescent="0.15">
      <c r="A3895" t="str">
        <f>Consumos!K3895</f>
        <v>11900</v>
      </c>
      <c r="B3895">
        <f>Consumos!L3895</f>
        <v>0</v>
      </c>
      <c r="C3895" s="35">
        <f>Consumos!M3895</f>
        <v>0</v>
      </c>
      <c r="D3895" s="35">
        <f>Consumos!B3895</f>
        <v>0</v>
      </c>
    </row>
    <row r="3896" spans="1:4" x14ac:dyDescent="0.15">
      <c r="A3896" t="str">
        <f>Consumos!K3896</f>
        <v>11900</v>
      </c>
      <c r="B3896">
        <f>Consumos!L3896</f>
        <v>0</v>
      </c>
      <c r="C3896" s="35">
        <f>Consumos!M3896</f>
        <v>0</v>
      </c>
      <c r="D3896" s="35">
        <f>Consumos!B3896</f>
        <v>0</v>
      </c>
    </row>
    <row r="3897" spans="1:4" x14ac:dyDescent="0.15">
      <c r="A3897" t="str">
        <f>Consumos!K3897</f>
        <v>11900</v>
      </c>
      <c r="B3897">
        <f>Consumos!L3897</f>
        <v>0</v>
      </c>
      <c r="C3897" s="35">
        <f>Consumos!M3897</f>
        <v>0</v>
      </c>
      <c r="D3897" s="35">
        <f>Consumos!B3897</f>
        <v>0</v>
      </c>
    </row>
    <row r="3898" spans="1:4" x14ac:dyDescent="0.15">
      <c r="A3898" t="str">
        <f>Consumos!K3898</f>
        <v>11900</v>
      </c>
      <c r="B3898">
        <f>Consumos!L3898</f>
        <v>0</v>
      </c>
      <c r="C3898" s="35">
        <f>Consumos!M3898</f>
        <v>0</v>
      </c>
      <c r="D3898" s="35">
        <f>Consumos!B3898</f>
        <v>0</v>
      </c>
    </row>
    <row r="3899" spans="1:4" x14ac:dyDescent="0.15">
      <c r="A3899" t="str">
        <f>Consumos!K3899</f>
        <v>11900</v>
      </c>
      <c r="B3899">
        <f>Consumos!L3899</f>
        <v>0</v>
      </c>
      <c r="C3899" s="35">
        <f>Consumos!M3899</f>
        <v>0</v>
      </c>
      <c r="D3899" s="35">
        <f>Consumos!B3899</f>
        <v>0</v>
      </c>
    </row>
    <row r="3900" spans="1:4" x14ac:dyDescent="0.15">
      <c r="A3900" t="str">
        <f>Consumos!K3900</f>
        <v>11900</v>
      </c>
      <c r="B3900">
        <f>Consumos!L3900</f>
        <v>0</v>
      </c>
      <c r="C3900" s="35">
        <f>Consumos!M3900</f>
        <v>0</v>
      </c>
      <c r="D3900" s="35">
        <f>Consumos!B3900</f>
        <v>0</v>
      </c>
    </row>
    <row r="3901" spans="1:4" x14ac:dyDescent="0.15">
      <c r="A3901" t="str">
        <f>Consumos!K3901</f>
        <v>11900</v>
      </c>
      <c r="B3901">
        <f>Consumos!L3901</f>
        <v>0</v>
      </c>
      <c r="C3901" s="35">
        <f>Consumos!M3901</f>
        <v>0</v>
      </c>
      <c r="D3901" s="35">
        <f>Consumos!B3901</f>
        <v>0</v>
      </c>
    </row>
    <row r="3902" spans="1:4" x14ac:dyDescent="0.15">
      <c r="A3902" t="str">
        <f>Consumos!K3902</f>
        <v>11900</v>
      </c>
      <c r="B3902">
        <f>Consumos!L3902</f>
        <v>0</v>
      </c>
      <c r="C3902" s="35">
        <f>Consumos!M3902</f>
        <v>0</v>
      </c>
      <c r="D3902" s="35">
        <f>Consumos!B3902</f>
        <v>0</v>
      </c>
    </row>
    <row r="3903" spans="1:4" x14ac:dyDescent="0.15">
      <c r="A3903" t="str">
        <f>Consumos!K3903</f>
        <v>11900</v>
      </c>
      <c r="B3903">
        <f>Consumos!L3903</f>
        <v>0</v>
      </c>
      <c r="C3903" s="35">
        <f>Consumos!M3903</f>
        <v>0</v>
      </c>
      <c r="D3903" s="35">
        <f>Consumos!B3903</f>
        <v>0</v>
      </c>
    </row>
    <row r="3904" spans="1:4" x14ac:dyDescent="0.15">
      <c r="A3904" t="str">
        <f>Consumos!K3904</f>
        <v>11900</v>
      </c>
      <c r="B3904">
        <f>Consumos!L3904</f>
        <v>0</v>
      </c>
      <c r="C3904" s="35">
        <f>Consumos!M3904</f>
        <v>0</v>
      </c>
      <c r="D3904" s="35">
        <f>Consumos!B3904</f>
        <v>0</v>
      </c>
    </row>
    <row r="3905" spans="1:4" x14ac:dyDescent="0.15">
      <c r="A3905" t="str">
        <f>Consumos!K3905</f>
        <v>11900</v>
      </c>
      <c r="B3905">
        <f>Consumos!L3905</f>
        <v>0</v>
      </c>
      <c r="C3905" s="35">
        <f>Consumos!M3905</f>
        <v>0</v>
      </c>
      <c r="D3905" s="35">
        <f>Consumos!B3905</f>
        <v>0</v>
      </c>
    </row>
    <row r="3906" spans="1:4" x14ac:dyDescent="0.15">
      <c r="A3906" t="str">
        <f>Consumos!K3906</f>
        <v>11900</v>
      </c>
      <c r="B3906">
        <f>Consumos!L3906</f>
        <v>0</v>
      </c>
      <c r="C3906" s="35">
        <f>Consumos!M3906</f>
        <v>0</v>
      </c>
      <c r="D3906" s="35">
        <f>Consumos!B3906</f>
        <v>0</v>
      </c>
    </row>
    <row r="3907" spans="1:4" x14ac:dyDescent="0.15">
      <c r="A3907" t="str">
        <f>Consumos!K3907</f>
        <v>11900</v>
      </c>
      <c r="B3907">
        <f>Consumos!L3907</f>
        <v>0</v>
      </c>
      <c r="C3907" s="35">
        <f>Consumos!M3907</f>
        <v>0</v>
      </c>
      <c r="D3907" s="35">
        <f>Consumos!B3907</f>
        <v>0</v>
      </c>
    </row>
    <row r="3908" spans="1:4" x14ac:dyDescent="0.15">
      <c r="A3908" t="str">
        <f>Consumos!K3908</f>
        <v>11900</v>
      </c>
      <c r="B3908">
        <f>Consumos!L3908</f>
        <v>0</v>
      </c>
      <c r="C3908" s="35">
        <f>Consumos!M3908</f>
        <v>0</v>
      </c>
      <c r="D3908" s="35">
        <f>Consumos!B3908</f>
        <v>0</v>
      </c>
    </row>
    <row r="3909" spans="1:4" x14ac:dyDescent="0.15">
      <c r="A3909" t="str">
        <f>Consumos!K3909</f>
        <v>11900</v>
      </c>
      <c r="B3909">
        <f>Consumos!L3909</f>
        <v>0</v>
      </c>
      <c r="C3909" s="35">
        <f>Consumos!M3909</f>
        <v>0</v>
      </c>
      <c r="D3909" s="35">
        <f>Consumos!B3909</f>
        <v>0</v>
      </c>
    </row>
    <row r="3910" spans="1:4" x14ac:dyDescent="0.15">
      <c r="A3910" t="str">
        <f>Consumos!K3910</f>
        <v>11900</v>
      </c>
      <c r="B3910">
        <f>Consumos!L3910</f>
        <v>0</v>
      </c>
      <c r="C3910" s="35">
        <f>Consumos!M3910</f>
        <v>0</v>
      </c>
      <c r="D3910" s="35">
        <f>Consumos!B3910</f>
        <v>0</v>
      </c>
    </row>
    <row r="3911" spans="1:4" x14ac:dyDescent="0.15">
      <c r="A3911" t="str">
        <f>Consumos!K3911</f>
        <v>11900</v>
      </c>
      <c r="B3911">
        <f>Consumos!L3911</f>
        <v>0</v>
      </c>
      <c r="C3911" s="35">
        <f>Consumos!M3911</f>
        <v>0</v>
      </c>
      <c r="D3911" s="35">
        <f>Consumos!B3911</f>
        <v>0</v>
      </c>
    </row>
    <row r="3912" spans="1:4" x14ac:dyDescent="0.15">
      <c r="A3912" t="str">
        <f>Consumos!K3912</f>
        <v>11900</v>
      </c>
      <c r="B3912">
        <f>Consumos!L3912</f>
        <v>0</v>
      </c>
      <c r="C3912" s="35">
        <f>Consumos!M3912</f>
        <v>0</v>
      </c>
      <c r="D3912" s="35">
        <f>Consumos!B3912</f>
        <v>0</v>
      </c>
    </row>
    <row r="3913" spans="1:4" x14ac:dyDescent="0.15">
      <c r="A3913" t="str">
        <f>Consumos!K3913</f>
        <v>11900</v>
      </c>
      <c r="B3913">
        <f>Consumos!L3913</f>
        <v>0</v>
      </c>
      <c r="C3913" s="35">
        <f>Consumos!M3913</f>
        <v>0</v>
      </c>
      <c r="D3913" s="35">
        <f>Consumos!B3913</f>
        <v>0</v>
      </c>
    </row>
    <row r="3914" spans="1:4" x14ac:dyDescent="0.15">
      <c r="A3914" t="str">
        <f>Consumos!K3914</f>
        <v>11900</v>
      </c>
      <c r="B3914">
        <f>Consumos!L3914</f>
        <v>0</v>
      </c>
      <c r="C3914" s="35">
        <f>Consumos!M3914</f>
        <v>0</v>
      </c>
      <c r="D3914" s="35">
        <f>Consumos!B3914</f>
        <v>0</v>
      </c>
    </row>
    <row r="3915" spans="1:4" x14ac:dyDescent="0.15">
      <c r="A3915" t="str">
        <f>Consumos!K3915</f>
        <v>11900</v>
      </c>
      <c r="B3915">
        <f>Consumos!L3915</f>
        <v>0</v>
      </c>
      <c r="C3915" s="35">
        <f>Consumos!M3915</f>
        <v>0</v>
      </c>
      <c r="D3915" s="35">
        <f>Consumos!B3915</f>
        <v>0</v>
      </c>
    </row>
    <row r="3916" spans="1:4" x14ac:dyDescent="0.15">
      <c r="A3916" t="str">
        <f>Consumos!K3916</f>
        <v>11900</v>
      </c>
      <c r="B3916">
        <f>Consumos!L3916</f>
        <v>0</v>
      </c>
      <c r="C3916" s="35">
        <f>Consumos!M3916</f>
        <v>0</v>
      </c>
      <c r="D3916" s="35">
        <f>Consumos!B3916</f>
        <v>0</v>
      </c>
    </row>
    <row r="3917" spans="1:4" x14ac:dyDescent="0.15">
      <c r="A3917" t="str">
        <f>Consumos!K3917</f>
        <v>11900</v>
      </c>
      <c r="B3917">
        <f>Consumos!L3917</f>
        <v>0</v>
      </c>
      <c r="C3917" s="35">
        <f>Consumos!M3917</f>
        <v>0</v>
      </c>
      <c r="D3917" s="35">
        <f>Consumos!B3917</f>
        <v>0</v>
      </c>
    </row>
    <row r="3918" spans="1:4" x14ac:dyDescent="0.15">
      <c r="A3918" t="str">
        <f>Consumos!K3918</f>
        <v>11900</v>
      </c>
      <c r="B3918">
        <f>Consumos!L3918</f>
        <v>0</v>
      </c>
      <c r="C3918" s="35">
        <f>Consumos!M3918</f>
        <v>0</v>
      </c>
      <c r="D3918" s="35">
        <f>Consumos!B3918</f>
        <v>0</v>
      </c>
    </row>
    <row r="3919" spans="1:4" x14ac:dyDescent="0.15">
      <c r="A3919" t="str">
        <f>Consumos!K3919</f>
        <v>11900</v>
      </c>
      <c r="B3919">
        <f>Consumos!L3919</f>
        <v>0</v>
      </c>
      <c r="C3919" s="35">
        <f>Consumos!M3919</f>
        <v>0</v>
      </c>
      <c r="D3919" s="35">
        <f>Consumos!B3919</f>
        <v>0</v>
      </c>
    </row>
    <row r="3920" spans="1:4" x14ac:dyDescent="0.15">
      <c r="A3920" t="str">
        <f>Consumos!K3920</f>
        <v>11900</v>
      </c>
      <c r="B3920">
        <f>Consumos!L3920</f>
        <v>0</v>
      </c>
      <c r="C3920" s="35">
        <f>Consumos!M3920</f>
        <v>0</v>
      </c>
      <c r="D3920" s="35">
        <f>Consumos!B3920</f>
        <v>0</v>
      </c>
    </row>
    <row r="3921" spans="1:4" x14ac:dyDescent="0.15">
      <c r="A3921" t="str">
        <f>Consumos!K3921</f>
        <v>11900</v>
      </c>
      <c r="B3921">
        <f>Consumos!L3921</f>
        <v>0</v>
      </c>
      <c r="C3921" s="35">
        <f>Consumos!M3921</f>
        <v>0</v>
      </c>
      <c r="D3921" s="35">
        <f>Consumos!B3921</f>
        <v>0</v>
      </c>
    </row>
    <row r="3922" spans="1:4" x14ac:dyDescent="0.15">
      <c r="A3922" t="str">
        <f>Consumos!K3922</f>
        <v>11900</v>
      </c>
      <c r="B3922">
        <f>Consumos!L3922</f>
        <v>0</v>
      </c>
      <c r="C3922" s="35">
        <f>Consumos!M3922</f>
        <v>0</v>
      </c>
      <c r="D3922" s="35">
        <f>Consumos!B3922</f>
        <v>0</v>
      </c>
    </row>
    <row r="3923" spans="1:4" x14ac:dyDescent="0.15">
      <c r="A3923" t="str">
        <f>Consumos!K3923</f>
        <v>11900</v>
      </c>
      <c r="B3923">
        <f>Consumos!L3923</f>
        <v>0</v>
      </c>
      <c r="C3923" s="35">
        <f>Consumos!M3923</f>
        <v>0</v>
      </c>
      <c r="D3923" s="35">
        <f>Consumos!B3923</f>
        <v>0</v>
      </c>
    </row>
    <row r="3924" spans="1:4" x14ac:dyDescent="0.15">
      <c r="A3924" t="str">
        <f>Consumos!K3924</f>
        <v>11900</v>
      </c>
      <c r="B3924">
        <f>Consumos!L3924</f>
        <v>0</v>
      </c>
      <c r="C3924" s="35">
        <f>Consumos!M3924</f>
        <v>0</v>
      </c>
      <c r="D3924" s="35">
        <f>Consumos!B3924</f>
        <v>0</v>
      </c>
    </row>
    <row r="3925" spans="1:4" x14ac:dyDescent="0.15">
      <c r="A3925" t="str">
        <f>Consumos!K3925</f>
        <v>11900</v>
      </c>
      <c r="B3925">
        <f>Consumos!L3925</f>
        <v>0</v>
      </c>
      <c r="C3925" s="35">
        <f>Consumos!M3925</f>
        <v>0</v>
      </c>
      <c r="D3925" s="35">
        <f>Consumos!B3925</f>
        <v>0</v>
      </c>
    </row>
    <row r="3926" spans="1:4" x14ac:dyDescent="0.15">
      <c r="A3926" t="str">
        <f>Consumos!K3926</f>
        <v>11900</v>
      </c>
      <c r="B3926">
        <f>Consumos!L3926</f>
        <v>0</v>
      </c>
      <c r="C3926" s="35">
        <f>Consumos!M3926</f>
        <v>0</v>
      </c>
      <c r="D3926" s="35">
        <f>Consumos!B3926</f>
        <v>0</v>
      </c>
    </row>
    <row r="3927" spans="1:4" x14ac:dyDescent="0.15">
      <c r="A3927" t="str">
        <f>Consumos!K3927</f>
        <v>11900</v>
      </c>
      <c r="B3927">
        <f>Consumos!L3927</f>
        <v>0</v>
      </c>
      <c r="C3927" s="35">
        <f>Consumos!M3927</f>
        <v>0</v>
      </c>
      <c r="D3927" s="35">
        <f>Consumos!B3927</f>
        <v>0</v>
      </c>
    </row>
    <row r="3928" spans="1:4" x14ac:dyDescent="0.15">
      <c r="A3928" t="str">
        <f>Consumos!K3928</f>
        <v>11900</v>
      </c>
      <c r="B3928">
        <f>Consumos!L3928</f>
        <v>0</v>
      </c>
      <c r="C3928" s="35">
        <f>Consumos!M3928</f>
        <v>0</v>
      </c>
      <c r="D3928" s="35">
        <f>Consumos!B3928</f>
        <v>0</v>
      </c>
    </row>
    <row r="3929" spans="1:4" x14ac:dyDescent="0.15">
      <c r="A3929" t="str">
        <f>Consumos!K3929</f>
        <v>11900</v>
      </c>
      <c r="B3929">
        <f>Consumos!L3929</f>
        <v>0</v>
      </c>
      <c r="C3929" s="35">
        <f>Consumos!M3929</f>
        <v>0</v>
      </c>
      <c r="D3929" s="35">
        <f>Consumos!B3929</f>
        <v>0</v>
      </c>
    </row>
    <row r="3930" spans="1:4" x14ac:dyDescent="0.15">
      <c r="A3930" t="str">
        <f>Consumos!K3930</f>
        <v>11900</v>
      </c>
      <c r="B3930">
        <f>Consumos!L3930</f>
        <v>0</v>
      </c>
      <c r="C3930" s="35">
        <f>Consumos!M3930</f>
        <v>0</v>
      </c>
      <c r="D3930" s="35">
        <f>Consumos!B3930</f>
        <v>0</v>
      </c>
    </row>
    <row r="3931" spans="1:4" x14ac:dyDescent="0.15">
      <c r="A3931" t="str">
        <f>Consumos!K3931</f>
        <v>11900</v>
      </c>
      <c r="B3931">
        <f>Consumos!L3931</f>
        <v>0</v>
      </c>
      <c r="C3931" s="35">
        <f>Consumos!M3931</f>
        <v>0</v>
      </c>
      <c r="D3931" s="35">
        <f>Consumos!B3931</f>
        <v>0</v>
      </c>
    </row>
    <row r="3932" spans="1:4" x14ac:dyDescent="0.15">
      <c r="A3932" t="str">
        <f>Consumos!K3932</f>
        <v>11900</v>
      </c>
      <c r="B3932">
        <f>Consumos!L3932</f>
        <v>0</v>
      </c>
      <c r="C3932" s="35">
        <f>Consumos!M3932</f>
        <v>0</v>
      </c>
      <c r="D3932" s="35">
        <f>Consumos!B3932</f>
        <v>0</v>
      </c>
    </row>
    <row r="3933" spans="1:4" x14ac:dyDescent="0.15">
      <c r="A3933" t="str">
        <f>Consumos!K3933</f>
        <v>11900</v>
      </c>
      <c r="B3933">
        <f>Consumos!L3933</f>
        <v>0</v>
      </c>
      <c r="C3933" s="35">
        <f>Consumos!M3933</f>
        <v>0</v>
      </c>
      <c r="D3933" s="35">
        <f>Consumos!B3933</f>
        <v>0</v>
      </c>
    </row>
    <row r="3934" spans="1:4" x14ac:dyDescent="0.15">
      <c r="A3934" t="str">
        <f>Consumos!K3934</f>
        <v>11900</v>
      </c>
      <c r="B3934">
        <f>Consumos!L3934</f>
        <v>0</v>
      </c>
      <c r="C3934" s="35">
        <f>Consumos!M3934</f>
        <v>0</v>
      </c>
      <c r="D3934" s="35">
        <f>Consumos!B3934</f>
        <v>0</v>
      </c>
    </row>
    <row r="3935" spans="1:4" x14ac:dyDescent="0.15">
      <c r="A3935" t="str">
        <f>Consumos!K3935</f>
        <v>11900</v>
      </c>
      <c r="B3935">
        <f>Consumos!L3935</f>
        <v>0</v>
      </c>
      <c r="C3935" s="35">
        <f>Consumos!M3935</f>
        <v>0</v>
      </c>
      <c r="D3935" s="35">
        <f>Consumos!B3935</f>
        <v>0</v>
      </c>
    </row>
    <row r="3936" spans="1:4" x14ac:dyDescent="0.15">
      <c r="A3936" t="str">
        <f>Consumos!K3936</f>
        <v>11900</v>
      </c>
      <c r="B3936">
        <f>Consumos!L3936</f>
        <v>0</v>
      </c>
      <c r="C3936" s="35">
        <f>Consumos!M3936</f>
        <v>0</v>
      </c>
      <c r="D3936" s="35">
        <f>Consumos!B3936</f>
        <v>0</v>
      </c>
    </row>
    <row r="3937" spans="1:4" x14ac:dyDescent="0.15">
      <c r="A3937" t="str">
        <f>Consumos!K3937</f>
        <v>11900</v>
      </c>
      <c r="B3937">
        <f>Consumos!L3937</f>
        <v>0</v>
      </c>
      <c r="C3937" s="35">
        <f>Consumos!M3937</f>
        <v>0</v>
      </c>
      <c r="D3937" s="35">
        <f>Consumos!B3937</f>
        <v>0</v>
      </c>
    </row>
    <row r="3938" spans="1:4" x14ac:dyDescent="0.15">
      <c r="A3938" t="str">
        <f>Consumos!K3938</f>
        <v>11900</v>
      </c>
      <c r="B3938">
        <f>Consumos!L3938</f>
        <v>0</v>
      </c>
      <c r="C3938" s="35">
        <f>Consumos!M3938</f>
        <v>0</v>
      </c>
      <c r="D3938" s="35">
        <f>Consumos!B3938</f>
        <v>0</v>
      </c>
    </row>
    <row r="3939" spans="1:4" x14ac:dyDescent="0.15">
      <c r="A3939" t="str">
        <f>Consumos!K3939</f>
        <v>11900</v>
      </c>
      <c r="B3939">
        <f>Consumos!L3939</f>
        <v>0</v>
      </c>
      <c r="C3939" s="35">
        <f>Consumos!M3939</f>
        <v>0</v>
      </c>
      <c r="D3939" s="35">
        <f>Consumos!B3939</f>
        <v>0</v>
      </c>
    </row>
    <row r="3940" spans="1:4" x14ac:dyDescent="0.15">
      <c r="A3940" t="str">
        <f>Consumos!K3940</f>
        <v>11900</v>
      </c>
      <c r="B3940">
        <f>Consumos!L3940</f>
        <v>0</v>
      </c>
      <c r="C3940" s="35">
        <f>Consumos!M3940</f>
        <v>0</v>
      </c>
      <c r="D3940" s="35">
        <f>Consumos!B3940</f>
        <v>0</v>
      </c>
    </row>
    <row r="3941" spans="1:4" x14ac:dyDescent="0.15">
      <c r="A3941" t="str">
        <f>Consumos!K3941</f>
        <v>11900</v>
      </c>
      <c r="B3941">
        <f>Consumos!L3941</f>
        <v>0</v>
      </c>
      <c r="C3941" s="35">
        <f>Consumos!M3941</f>
        <v>0</v>
      </c>
      <c r="D3941" s="35">
        <f>Consumos!B3941</f>
        <v>0</v>
      </c>
    </row>
    <row r="3942" spans="1:4" x14ac:dyDescent="0.15">
      <c r="A3942" t="str">
        <f>Consumos!K3942</f>
        <v>11900</v>
      </c>
      <c r="B3942">
        <f>Consumos!L3942</f>
        <v>0</v>
      </c>
      <c r="C3942" s="35">
        <f>Consumos!M3942</f>
        <v>0</v>
      </c>
      <c r="D3942" s="35">
        <f>Consumos!B3942</f>
        <v>0</v>
      </c>
    </row>
    <row r="3943" spans="1:4" x14ac:dyDescent="0.15">
      <c r="A3943" t="str">
        <f>Consumos!K3943</f>
        <v>11900</v>
      </c>
      <c r="B3943">
        <f>Consumos!L3943</f>
        <v>0</v>
      </c>
      <c r="C3943" s="35">
        <f>Consumos!M3943</f>
        <v>0</v>
      </c>
      <c r="D3943" s="35">
        <f>Consumos!B3943</f>
        <v>0</v>
      </c>
    </row>
    <row r="3944" spans="1:4" x14ac:dyDescent="0.15">
      <c r="A3944" t="str">
        <f>Consumos!K3944</f>
        <v>11900</v>
      </c>
      <c r="B3944">
        <f>Consumos!L3944</f>
        <v>0</v>
      </c>
      <c r="C3944" s="35">
        <f>Consumos!M3944</f>
        <v>0</v>
      </c>
      <c r="D3944" s="35">
        <f>Consumos!B3944</f>
        <v>0</v>
      </c>
    </row>
    <row r="3945" spans="1:4" x14ac:dyDescent="0.15">
      <c r="A3945" t="str">
        <f>Consumos!K3945</f>
        <v>11900</v>
      </c>
      <c r="B3945">
        <f>Consumos!L3945</f>
        <v>0</v>
      </c>
      <c r="C3945" s="35">
        <f>Consumos!M3945</f>
        <v>0</v>
      </c>
      <c r="D3945" s="35">
        <f>Consumos!B3945</f>
        <v>0</v>
      </c>
    </row>
    <row r="3946" spans="1:4" x14ac:dyDescent="0.15">
      <c r="A3946" t="str">
        <f>Consumos!K3946</f>
        <v>11900</v>
      </c>
      <c r="B3946">
        <f>Consumos!L3946</f>
        <v>0</v>
      </c>
      <c r="C3946" s="35">
        <f>Consumos!M3946</f>
        <v>0</v>
      </c>
      <c r="D3946" s="35">
        <f>Consumos!B3946</f>
        <v>0</v>
      </c>
    </row>
    <row r="3947" spans="1:4" x14ac:dyDescent="0.15">
      <c r="A3947" t="str">
        <f>Consumos!K3947</f>
        <v>11900</v>
      </c>
      <c r="B3947">
        <f>Consumos!L3947</f>
        <v>0</v>
      </c>
      <c r="C3947" s="35">
        <f>Consumos!M3947</f>
        <v>0</v>
      </c>
      <c r="D3947" s="35">
        <f>Consumos!B3947</f>
        <v>0</v>
      </c>
    </row>
    <row r="3948" spans="1:4" x14ac:dyDescent="0.15">
      <c r="A3948" t="str">
        <f>Consumos!K3948</f>
        <v>11900</v>
      </c>
      <c r="B3948">
        <f>Consumos!L3948</f>
        <v>0</v>
      </c>
      <c r="C3948" s="35">
        <f>Consumos!M3948</f>
        <v>0</v>
      </c>
      <c r="D3948" s="35">
        <f>Consumos!B3948</f>
        <v>0</v>
      </c>
    </row>
    <row r="3949" spans="1:4" x14ac:dyDescent="0.15">
      <c r="A3949" t="str">
        <f>Consumos!K3949</f>
        <v>11900</v>
      </c>
      <c r="B3949">
        <f>Consumos!L3949</f>
        <v>0</v>
      </c>
      <c r="C3949" s="35">
        <f>Consumos!M3949</f>
        <v>0</v>
      </c>
      <c r="D3949" s="35">
        <f>Consumos!B3949</f>
        <v>0</v>
      </c>
    </row>
    <row r="3950" spans="1:4" x14ac:dyDescent="0.15">
      <c r="A3950" t="str">
        <f>Consumos!K3950</f>
        <v>11900</v>
      </c>
      <c r="B3950">
        <f>Consumos!L3950</f>
        <v>0</v>
      </c>
      <c r="C3950" s="35">
        <f>Consumos!M3950</f>
        <v>0</v>
      </c>
      <c r="D3950" s="35">
        <f>Consumos!B3950</f>
        <v>0</v>
      </c>
    </row>
    <row r="3951" spans="1:4" x14ac:dyDescent="0.15">
      <c r="A3951" t="str">
        <f>Consumos!K3951</f>
        <v>11900</v>
      </c>
      <c r="B3951">
        <f>Consumos!L3951</f>
        <v>0</v>
      </c>
      <c r="C3951" s="35">
        <f>Consumos!M3951</f>
        <v>0</v>
      </c>
      <c r="D3951" s="35">
        <f>Consumos!B3951</f>
        <v>0</v>
      </c>
    </row>
    <row r="3952" spans="1:4" x14ac:dyDescent="0.15">
      <c r="A3952" t="str">
        <f>Consumos!K3952</f>
        <v>11900</v>
      </c>
      <c r="B3952">
        <f>Consumos!L3952</f>
        <v>0</v>
      </c>
      <c r="C3952" s="35">
        <f>Consumos!M3952</f>
        <v>0</v>
      </c>
      <c r="D3952" s="35">
        <f>Consumos!B3952</f>
        <v>0</v>
      </c>
    </row>
    <row r="3953" spans="1:4" x14ac:dyDescent="0.15">
      <c r="A3953" t="str">
        <f>Consumos!K3953</f>
        <v>11900</v>
      </c>
      <c r="B3953">
        <f>Consumos!L3953</f>
        <v>0</v>
      </c>
      <c r="C3953" s="35">
        <f>Consumos!M3953</f>
        <v>0</v>
      </c>
      <c r="D3953" s="35">
        <f>Consumos!B3953</f>
        <v>0</v>
      </c>
    </row>
    <row r="3954" spans="1:4" x14ac:dyDescent="0.15">
      <c r="A3954" t="str">
        <f>Consumos!K3954</f>
        <v>11900</v>
      </c>
      <c r="B3954">
        <f>Consumos!L3954</f>
        <v>0</v>
      </c>
      <c r="C3954" s="35">
        <f>Consumos!M3954</f>
        <v>0</v>
      </c>
      <c r="D3954" s="35">
        <f>Consumos!B3954</f>
        <v>0</v>
      </c>
    </row>
    <row r="3955" spans="1:4" x14ac:dyDescent="0.15">
      <c r="A3955" t="str">
        <f>Consumos!K3955</f>
        <v>11900</v>
      </c>
      <c r="B3955">
        <f>Consumos!L3955</f>
        <v>0</v>
      </c>
      <c r="C3955" s="35">
        <f>Consumos!M3955</f>
        <v>0</v>
      </c>
      <c r="D3955" s="35">
        <f>Consumos!B3955</f>
        <v>0</v>
      </c>
    </row>
    <row r="3956" spans="1:4" x14ac:dyDescent="0.15">
      <c r="A3956" t="str">
        <f>Consumos!K3956</f>
        <v>11900</v>
      </c>
      <c r="B3956">
        <f>Consumos!L3956</f>
        <v>0</v>
      </c>
      <c r="C3956" s="35">
        <f>Consumos!M3956</f>
        <v>0</v>
      </c>
      <c r="D3956" s="35">
        <f>Consumos!B3956</f>
        <v>0</v>
      </c>
    </row>
    <row r="3957" spans="1:4" x14ac:dyDescent="0.15">
      <c r="A3957" t="str">
        <f>Consumos!K3957</f>
        <v>11900</v>
      </c>
      <c r="B3957">
        <f>Consumos!L3957</f>
        <v>0</v>
      </c>
      <c r="C3957" s="35">
        <f>Consumos!M3957</f>
        <v>0</v>
      </c>
      <c r="D3957" s="35">
        <f>Consumos!B3957</f>
        <v>0</v>
      </c>
    </row>
    <row r="3958" spans="1:4" x14ac:dyDescent="0.15">
      <c r="A3958" t="str">
        <f>Consumos!K3958</f>
        <v>11900</v>
      </c>
      <c r="B3958">
        <f>Consumos!L3958</f>
        <v>0</v>
      </c>
      <c r="C3958" s="35">
        <f>Consumos!M3958</f>
        <v>0</v>
      </c>
      <c r="D3958" s="35">
        <f>Consumos!B3958</f>
        <v>0</v>
      </c>
    </row>
    <row r="3959" spans="1:4" x14ac:dyDescent="0.15">
      <c r="A3959" t="str">
        <f>Consumos!K3959</f>
        <v>11900</v>
      </c>
      <c r="B3959">
        <f>Consumos!L3959</f>
        <v>0</v>
      </c>
      <c r="C3959" s="35">
        <f>Consumos!M3959</f>
        <v>0</v>
      </c>
      <c r="D3959" s="35">
        <f>Consumos!B3959</f>
        <v>0</v>
      </c>
    </row>
    <row r="3960" spans="1:4" x14ac:dyDescent="0.15">
      <c r="A3960" t="str">
        <f>Consumos!K3960</f>
        <v>11900</v>
      </c>
      <c r="B3960">
        <f>Consumos!L3960</f>
        <v>0</v>
      </c>
      <c r="C3960" s="35">
        <f>Consumos!M3960</f>
        <v>0</v>
      </c>
      <c r="D3960" s="35">
        <f>Consumos!B3960</f>
        <v>0</v>
      </c>
    </row>
    <row r="3961" spans="1:4" x14ac:dyDescent="0.15">
      <c r="A3961" t="str">
        <f>Consumos!K3961</f>
        <v>11900</v>
      </c>
      <c r="B3961">
        <f>Consumos!L3961</f>
        <v>0</v>
      </c>
      <c r="C3961" s="35">
        <f>Consumos!M3961</f>
        <v>0</v>
      </c>
      <c r="D3961" s="35">
        <f>Consumos!B3961</f>
        <v>0</v>
      </c>
    </row>
    <row r="3962" spans="1:4" x14ac:dyDescent="0.15">
      <c r="A3962" t="str">
        <f>Consumos!K3962</f>
        <v>11900</v>
      </c>
      <c r="B3962">
        <f>Consumos!L3962</f>
        <v>0</v>
      </c>
      <c r="C3962" s="35">
        <f>Consumos!M3962</f>
        <v>0</v>
      </c>
      <c r="D3962" s="35">
        <f>Consumos!B3962</f>
        <v>0</v>
      </c>
    </row>
    <row r="3963" spans="1:4" x14ac:dyDescent="0.15">
      <c r="A3963" t="str">
        <f>Consumos!K3963</f>
        <v>11900</v>
      </c>
      <c r="B3963">
        <f>Consumos!L3963</f>
        <v>0</v>
      </c>
      <c r="C3963" s="35">
        <f>Consumos!M3963</f>
        <v>0</v>
      </c>
      <c r="D3963" s="35">
        <f>Consumos!B3963</f>
        <v>0</v>
      </c>
    </row>
    <row r="3964" spans="1:4" x14ac:dyDescent="0.15">
      <c r="A3964" t="str">
        <f>Consumos!K3964</f>
        <v>11900</v>
      </c>
      <c r="B3964">
        <f>Consumos!L3964</f>
        <v>0</v>
      </c>
      <c r="C3964" s="35">
        <f>Consumos!M3964</f>
        <v>0</v>
      </c>
      <c r="D3964" s="35">
        <f>Consumos!B3964</f>
        <v>0</v>
      </c>
    </row>
    <row r="3965" spans="1:4" x14ac:dyDescent="0.15">
      <c r="A3965" t="str">
        <f>Consumos!K3965</f>
        <v>11900</v>
      </c>
      <c r="B3965">
        <f>Consumos!L3965</f>
        <v>0</v>
      </c>
      <c r="C3965" s="35">
        <f>Consumos!M3965</f>
        <v>0</v>
      </c>
      <c r="D3965" s="35">
        <f>Consumos!B3965</f>
        <v>0</v>
      </c>
    </row>
    <row r="3966" spans="1:4" x14ac:dyDescent="0.15">
      <c r="A3966" t="str">
        <f>Consumos!K3966</f>
        <v>11900</v>
      </c>
      <c r="B3966">
        <f>Consumos!L3966</f>
        <v>0</v>
      </c>
      <c r="C3966" s="35">
        <f>Consumos!M3966</f>
        <v>0</v>
      </c>
      <c r="D3966" s="35">
        <f>Consumos!B3966</f>
        <v>0</v>
      </c>
    </row>
    <row r="3967" spans="1:4" x14ac:dyDescent="0.15">
      <c r="A3967" t="str">
        <f>Consumos!K3967</f>
        <v>11900</v>
      </c>
      <c r="B3967">
        <f>Consumos!L3967</f>
        <v>0</v>
      </c>
      <c r="C3967" s="35">
        <f>Consumos!M3967</f>
        <v>0</v>
      </c>
      <c r="D3967" s="35">
        <f>Consumos!B3967</f>
        <v>0</v>
      </c>
    </row>
    <row r="3968" spans="1:4" x14ac:dyDescent="0.15">
      <c r="A3968" t="str">
        <f>Consumos!K3968</f>
        <v>11900</v>
      </c>
      <c r="B3968">
        <f>Consumos!L3968</f>
        <v>0</v>
      </c>
      <c r="C3968" s="35">
        <f>Consumos!M3968</f>
        <v>0</v>
      </c>
      <c r="D3968" s="35">
        <f>Consumos!B3968</f>
        <v>0</v>
      </c>
    </row>
    <row r="3969" spans="1:4" x14ac:dyDescent="0.15">
      <c r="A3969" t="str">
        <f>Consumos!K3969</f>
        <v>11900</v>
      </c>
      <c r="B3969">
        <f>Consumos!L3969</f>
        <v>0</v>
      </c>
      <c r="C3969" s="35">
        <f>Consumos!M3969</f>
        <v>0</v>
      </c>
      <c r="D3969" s="35">
        <f>Consumos!B3969</f>
        <v>0</v>
      </c>
    </row>
    <row r="3970" spans="1:4" x14ac:dyDescent="0.15">
      <c r="A3970" t="str">
        <f>Consumos!K3970</f>
        <v>11900</v>
      </c>
      <c r="B3970">
        <f>Consumos!L3970</f>
        <v>0</v>
      </c>
      <c r="C3970" s="35">
        <f>Consumos!M3970</f>
        <v>0</v>
      </c>
      <c r="D3970" s="35">
        <f>Consumos!B3970</f>
        <v>0</v>
      </c>
    </row>
    <row r="3971" spans="1:4" x14ac:dyDescent="0.15">
      <c r="A3971" t="str">
        <f>Consumos!K3971</f>
        <v>11900</v>
      </c>
      <c r="B3971">
        <f>Consumos!L3971</f>
        <v>0</v>
      </c>
      <c r="C3971" s="35">
        <f>Consumos!M3971</f>
        <v>0</v>
      </c>
      <c r="D3971" s="35">
        <f>Consumos!B3971</f>
        <v>0</v>
      </c>
    </row>
    <row r="3972" spans="1:4" x14ac:dyDescent="0.15">
      <c r="A3972" t="str">
        <f>Consumos!K3972</f>
        <v>11900</v>
      </c>
      <c r="B3972">
        <f>Consumos!L3972</f>
        <v>0</v>
      </c>
      <c r="C3972" s="35">
        <f>Consumos!M3972</f>
        <v>0</v>
      </c>
      <c r="D3972" s="35">
        <f>Consumos!B3972</f>
        <v>0</v>
      </c>
    </row>
    <row r="3973" spans="1:4" x14ac:dyDescent="0.15">
      <c r="A3973" t="str">
        <f>Consumos!K3973</f>
        <v>11900</v>
      </c>
      <c r="B3973">
        <f>Consumos!L3973</f>
        <v>0</v>
      </c>
      <c r="C3973" s="35">
        <f>Consumos!M3973</f>
        <v>0</v>
      </c>
      <c r="D3973" s="35">
        <f>Consumos!B3973</f>
        <v>0</v>
      </c>
    </row>
    <row r="3974" spans="1:4" x14ac:dyDescent="0.15">
      <c r="A3974" t="str">
        <f>Consumos!K3974</f>
        <v>11900</v>
      </c>
      <c r="B3974">
        <f>Consumos!L3974</f>
        <v>0</v>
      </c>
      <c r="C3974" s="35">
        <f>Consumos!M3974</f>
        <v>0</v>
      </c>
      <c r="D3974" s="35">
        <f>Consumos!B3974</f>
        <v>0</v>
      </c>
    </row>
    <row r="3975" spans="1:4" x14ac:dyDescent="0.15">
      <c r="A3975" t="str">
        <f>Consumos!K3975</f>
        <v>11900</v>
      </c>
      <c r="B3975">
        <f>Consumos!L3975</f>
        <v>0</v>
      </c>
      <c r="C3975" s="35">
        <f>Consumos!M3975</f>
        <v>0</v>
      </c>
      <c r="D3975" s="35">
        <f>Consumos!B3975</f>
        <v>0</v>
      </c>
    </row>
    <row r="3976" spans="1:4" x14ac:dyDescent="0.15">
      <c r="A3976" t="str">
        <f>Consumos!K3976</f>
        <v>11900</v>
      </c>
      <c r="B3976">
        <f>Consumos!L3976</f>
        <v>0</v>
      </c>
      <c r="C3976" s="35">
        <f>Consumos!M3976</f>
        <v>0</v>
      </c>
      <c r="D3976" s="35">
        <f>Consumos!B3976</f>
        <v>0</v>
      </c>
    </row>
    <row r="3977" spans="1:4" x14ac:dyDescent="0.15">
      <c r="A3977" t="str">
        <f>Consumos!K3977</f>
        <v>11900</v>
      </c>
      <c r="B3977">
        <f>Consumos!L3977</f>
        <v>0</v>
      </c>
      <c r="C3977" s="35">
        <f>Consumos!M3977</f>
        <v>0</v>
      </c>
      <c r="D3977" s="35">
        <f>Consumos!B3977</f>
        <v>0</v>
      </c>
    </row>
    <row r="3978" spans="1:4" x14ac:dyDescent="0.15">
      <c r="A3978" t="str">
        <f>Consumos!K3978</f>
        <v>11900</v>
      </c>
      <c r="B3978">
        <f>Consumos!L3978</f>
        <v>0</v>
      </c>
      <c r="C3978" s="35">
        <f>Consumos!M3978</f>
        <v>0</v>
      </c>
      <c r="D3978" s="35">
        <f>Consumos!B3978</f>
        <v>0</v>
      </c>
    </row>
    <row r="3979" spans="1:4" x14ac:dyDescent="0.15">
      <c r="A3979" t="str">
        <f>Consumos!K3979</f>
        <v>11900</v>
      </c>
      <c r="B3979">
        <f>Consumos!L3979</f>
        <v>0</v>
      </c>
      <c r="C3979" s="35">
        <f>Consumos!M3979</f>
        <v>0</v>
      </c>
      <c r="D3979" s="35">
        <f>Consumos!B3979</f>
        <v>0</v>
      </c>
    </row>
    <row r="3980" spans="1:4" x14ac:dyDescent="0.15">
      <c r="A3980" t="str">
        <f>Consumos!K3980</f>
        <v>11900</v>
      </c>
      <c r="B3980">
        <f>Consumos!L3980</f>
        <v>0</v>
      </c>
      <c r="C3980" s="35">
        <f>Consumos!M3980</f>
        <v>0</v>
      </c>
      <c r="D3980" s="35">
        <f>Consumos!B3980</f>
        <v>0</v>
      </c>
    </row>
    <row r="3981" spans="1:4" x14ac:dyDescent="0.15">
      <c r="A3981" t="str">
        <f>Consumos!K3981</f>
        <v>11900</v>
      </c>
      <c r="B3981">
        <f>Consumos!L3981</f>
        <v>0</v>
      </c>
      <c r="C3981" s="35">
        <f>Consumos!M3981</f>
        <v>0</v>
      </c>
      <c r="D3981" s="35">
        <f>Consumos!B3981</f>
        <v>0</v>
      </c>
    </row>
    <row r="3982" spans="1:4" x14ac:dyDescent="0.15">
      <c r="A3982" t="str">
        <f>Consumos!K3982</f>
        <v>11900</v>
      </c>
      <c r="B3982">
        <f>Consumos!L3982</f>
        <v>0</v>
      </c>
      <c r="C3982" s="35">
        <f>Consumos!M3982</f>
        <v>0</v>
      </c>
      <c r="D3982" s="35">
        <f>Consumos!B3982</f>
        <v>0</v>
      </c>
    </row>
    <row r="3983" spans="1:4" x14ac:dyDescent="0.15">
      <c r="A3983" t="str">
        <f>Consumos!K3983</f>
        <v>11900</v>
      </c>
      <c r="B3983">
        <f>Consumos!L3983</f>
        <v>0</v>
      </c>
      <c r="C3983" s="35">
        <f>Consumos!M3983</f>
        <v>0</v>
      </c>
      <c r="D3983" s="35">
        <f>Consumos!B3983</f>
        <v>0</v>
      </c>
    </row>
    <row r="3984" spans="1:4" x14ac:dyDescent="0.15">
      <c r="A3984" t="str">
        <f>Consumos!K3984</f>
        <v>11900</v>
      </c>
      <c r="B3984">
        <f>Consumos!L3984</f>
        <v>0</v>
      </c>
      <c r="C3984" s="35">
        <f>Consumos!M3984</f>
        <v>0</v>
      </c>
      <c r="D3984" s="35">
        <f>Consumos!B3984</f>
        <v>0</v>
      </c>
    </row>
    <row r="3985" spans="1:4" x14ac:dyDescent="0.15">
      <c r="A3985" t="str">
        <f>Consumos!K3985</f>
        <v>11900</v>
      </c>
      <c r="B3985">
        <f>Consumos!L3985</f>
        <v>0</v>
      </c>
      <c r="C3985" s="35">
        <f>Consumos!M3985</f>
        <v>0</v>
      </c>
      <c r="D3985" s="35">
        <f>Consumos!B3985</f>
        <v>0</v>
      </c>
    </row>
    <row r="3986" spans="1:4" x14ac:dyDescent="0.15">
      <c r="A3986" t="str">
        <f>Consumos!K3986</f>
        <v>11900</v>
      </c>
      <c r="B3986">
        <f>Consumos!L3986</f>
        <v>0</v>
      </c>
      <c r="C3986" s="35">
        <f>Consumos!M3986</f>
        <v>0</v>
      </c>
      <c r="D3986" s="35">
        <f>Consumos!B3986</f>
        <v>0</v>
      </c>
    </row>
    <row r="3987" spans="1:4" x14ac:dyDescent="0.15">
      <c r="A3987" t="str">
        <f>Consumos!K3987</f>
        <v>11900</v>
      </c>
      <c r="B3987">
        <f>Consumos!L3987</f>
        <v>0</v>
      </c>
      <c r="C3987" s="35">
        <f>Consumos!M3987</f>
        <v>0</v>
      </c>
      <c r="D3987" s="35">
        <f>Consumos!B3987</f>
        <v>0</v>
      </c>
    </row>
    <row r="3988" spans="1:4" x14ac:dyDescent="0.15">
      <c r="A3988" t="str">
        <f>Consumos!K3988</f>
        <v>11900</v>
      </c>
      <c r="B3988">
        <f>Consumos!L3988</f>
        <v>0</v>
      </c>
      <c r="C3988" s="35">
        <f>Consumos!M3988</f>
        <v>0</v>
      </c>
      <c r="D3988" s="35">
        <f>Consumos!B3988</f>
        <v>0</v>
      </c>
    </row>
    <row r="3989" spans="1:4" x14ac:dyDescent="0.15">
      <c r="A3989" t="str">
        <f>Consumos!K3989</f>
        <v>11900</v>
      </c>
      <c r="B3989">
        <f>Consumos!L3989</f>
        <v>0</v>
      </c>
      <c r="C3989" s="35">
        <f>Consumos!M3989</f>
        <v>0</v>
      </c>
      <c r="D3989" s="35">
        <f>Consumos!B3989</f>
        <v>0</v>
      </c>
    </row>
    <row r="3990" spans="1:4" x14ac:dyDescent="0.15">
      <c r="A3990" t="str">
        <f>Consumos!K3990</f>
        <v>11900</v>
      </c>
      <c r="B3990">
        <f>Consumos!L3990</f>
        <v>0</v>
      </c>
      <c r="C3990" s="35">
        <f>Consumos!M3990</f>
        <v>0</v>
      </c>
      <c r="D3990" s="35">
        <f>Consumos!B3990</f>
        <v>0</v>
      </c>
    </row>
    <row r="3991" spans="1:4" x14ac:dyDescent="0.15">
      <c r="A3991" t="str">
        <f>Consumos!K3991</f>
        <v>11900</v>
      </c>
      <c r="B3991">
        <f>Consumos!L3991</f>
        <v>0</v>
      </c>
      <c r="C3991" s="35">
        <f>Consumos!M3991</f>
        <v>0</v>
      </c>
      <c r="D3991" s="35">
        <f>Consumos!B3991</f>
        <v>0</v>
      </c>
    </row>
    <row r="3992" spans="1:4" x14ac:dyDescent="0.15">
      <c r="A3992" t="str">
        <f>Consumos!K3992</f>
        <v>11900</v>
      </c>
      <c r="B3992">
        <f>Consumos!L3992</f>
        <v>0</v>
      </c>
      <c r="C3992" s="35">
        <f>Consumos!M3992</f>
        <v>0</v>
      </c>
      <c r="D3992" s="35">
        <f>Consumos!B3992</f>
        <v>0</v>
      </c>
    </row>
    <row r="3993" spans="1:4" x14ac:dyDescent="0.15">
      <c r="A3993" t="str">
        <f>Consumos!K3993</f>
        <v>11900</v>
      </c>
      <c r="B3993">
        <f>Consumos!L3993</f>
        <v>0</v>
      </c>
      <c r="C3993" s="35">
        <f>Consumos!M3993</f>
        <v>0</v>
      </c>
      <c r="D3993" s="35">
        <f>Consumos!B3993</f>
        <v>0</v>
      </c>
    </row>
    <row r="3994" spans="1:4" x14ac:dyDescent="0.15">
      <c r="A3994" t="str">
        <f>Consumos!K3994</f>
        <v>11900</v>
      </c>
      <c r="B3994">
        <f>Consumos!L3994</f>
        <v>0</v>
      </c>
      <c r="C3994" s="35">
        <f>Consumos!M3994</f>
        <v>0</v>
      </c>
      <c r="D3994" s="35">
        <f>Consumos!B3994</f>
        <v>0</v>
      </c>
    </row>
    <row r="3995" spans="1:4" x14ac:dyDescent="0.15">
      <c r="A3995" t="str">
        <f>Consumos!K3995</f>
        <v>11900</v>
      </c>
      <c r="B3995">
        <f>Consumos!L3995</f>
        <v>0</v>
      </c>
      <c r="C3995" s="35">
        <f>Consumos!M3995</f>
        <v>0</v>
      </c>
      <c r="D3995" s="35">
        <f>Consumos!B3995</f>
        <v>0</v>
      </c>
    </row>
    <row r="3996" spans="1:4" x14ac:dyDescent="0.15">
      <c r="A3996" t="str">
        <f>Consumos!K3996</f>
        <v>11900</v>
      </c>
      <c r="B3996">
        <f>Consumos!L3996</f>
        <v>0</v>
      </c>
      <c r="C3996" s="35">
        <f>Consumos!M3996</f>
        <v>0</v>
      </c>
      <c r="D3996" s="35">
        <f>Consumos!B3996</f>
        <v>0</v>
      </c>
    </row>
    <row r="3997" spans="1:4" x14ac:dyDescent="0.15">
      <c r="A3997" t="str">
        <f>Consumos!K3997</f>
        <v>11900</v>
      </c>
      <c r="B3997">
        <f>Consumos!L3997</f>
        <v>0</v>
      </c>
      <c r="C3997" s="35">
        <f>Consumos!M3997</f>
        <v>0</v>
      </c>
      <c r="D3997" s="35">
        <f>Consumos!B3997</f>
        <v>0</v>
      </c>
    </row>
    <row r="3998" spans="1:4" x14ac:dyDescent="0.15">
      <c r="A3998" t="str">
        <f>Consumos!K3998</f>
        <v>11900</v>
      </c>
      <c r="B3998">
        <f>Consumos!L3998</f>
        <v>0</v>
      </c>
      <c r="C3998" s="35">
        <f>Consumos!M3998</f>
        <v>0</v>
      </c>
      <c r="D3998" s="35">
        <f>Consumos!B3998</f>
        <v>0</v>
      </c>
    </row>
    <row r="3999" spans="1:4" x14ac:dyDescent="0.15">
      <c r="A3999" t="str">
        <f>Consumos!K3999</f>
        <v>11900</v>
      </c>
      <c r="B3999">
        <f>Consumos!L3999</f>
        <v>0</v>
      </c>
      <c r="C3999" s="35">
        <f>Consumos!M3999</f>
        <v>0</v>
      </c>
      <c r="D3999" s="35">
        <f>Consumos!B3999</f>
        <v>0</v>
      </c>
    </row>
    <row r="4000" spans="1:4" x14ac:dyDescent="0.15">
      <c r="A4000" t="str">
        <f>Consumos!K4000</f>
        <v>11900</v>
      </c>
      <c r="B4000">
        <f>Consumos!L4000</f>
        <v>0</v>
      </c>
      <c r="C4000" s="35">
        <f>Consumos!M4000</f>
        <v>0</v>
      </c>
      <c r="D4000" s="35">
        <f>Consumos!B4000</f>
        <v>0</v>
      </c>
    </row>
    <row r="4001" spans="1:4" x14ac:dyDescent="0.15">
      <c r="A4001" t="str">
        <f>Consumos!K4001</f>
        <v>11900</v>
      </c>
      <c r="B4001">
        <f>Consumos!L4001</f>
        <v>0</v>
      </c>
      <c r="C4001" s="35">
        <f>Consumos!M4001</f>
        <v>0</v>
      </c>
      <c r="D4001" s="35">
        <f>Consumos!B4001</f>
        <v>0</v>
      </c>
    </row>
    <row r="4002" spans="1:4" x14ac:dyDescent="0.15">
      <c r="A4002" t="str">
        <f>Consumos!K4002</f>
        <v>11900</v>
      </c>
      <c r="B4002">
        <f>Consumos!L4002</f>
        <v>0</v>
      </c>
      <c r="C4002" s="35">
        <f>Consumos!M4002</f>
        <v>0</v>
      </c>
      <c r="D4002" s="35">
        <f>Consumos!B4002</f>
        <v>0</v>
      </c>
    </row>
    <row r="4003" spans="1:4" x14ac:dyDescent="0.15">
      <c r="A4003" t="str">
        <f>Consumos!K4003</f>
        <v>11900</v>
      </c>
      <c r="B4003">
        <f>Consumos!L4003</f>
        <v>0</v>
      </c>
      <c r="C4003" s="35">
        <f>Consumos!M4003</f>
        <v>0</v>
      </c>
      <c r="D4003" s="35">
        <f>Consumos!B4003</f>
        <v>0</v>
      </c>
    </row>
    <row r="4004" spans="1:4" x14ac:dyDescent="0.15">
      <c r="A4004" t="str">
        <f>Consumos!K4004</f>
        <v>11900</v>
      </c>
      <c r="B4004">
        <f>Consumos!L4004</f>
        <v>0</v>
      </c>
      <c r="C4004" s="35">
        <f>Consumos!M4004</f>
        <v>0</v>
      </c>
      <c r="D4004" s="35">
        <f>Consumos!B4004</f>
        <v>0</v>
      </c>
    </row>
    <row r="4005" spans="1:4" x14ac:dyDescent="0.15">
      <c r="A4005" t="str">
        <f>Consumos!K4005</f>
        <v>11900</v>
      </c>
      <c r="B4005">
        <f>Consumos!L4005</f>
        <v>0</v>
      </c>
      <c r="C4005" s="35">
        <f>Consumos!M4005</f>
        <v>0</v>
      </c>
      <c r="D4005" s="35">
        <f>Consumos!B4005</f>
        <v>0</v>
      </c>
    </row>
    <row r="4006" spans="1:4" x14ac:dyDescent="0.15">
      <c r="A4006" t="str">
        <f>Consumos!K4006</f>
        <v>11900</v>
      </c>
      <c r="B4006">
        <f>Consumos!L4006</f>
        <v>0</v>
      </c>
      <c r="C4006" s="35">
        <f>Consumos!M4006</f>
        <v>0</v>
      </c>
      <c r="D4006" s="35">
        <f>Consumos!B4006</f>
        <v>0</v>
      </c>
    </row>
    <row r="4007" spans="1:4" x14ac:dyDescent="0.15">
      <c r="A4007" t="str">
        <f>Consumos!K4007</f>
        <v>11900</v>
      </c>
      <c r="B4007">
        <f>Consumos!L4007</f>
        <v>0</v>
      </c>
      <c r="C4007" s="35">
        <f>Consumos!M4007</f>
        <v>0</v>
      </c>
      <c r="D4007" s="35">
        <f>Consumos!B4007</f>
        <v>0</v>
      </c>
    </row>
    <row r="4008" spans="1:4" x14ac:dyDescent="0.15">
      <c r="A4008" t="str">
        <f>Consumos!K4008</f>
        <v>11900</v>
      </c>
      <c r="B4008">
        <f>Consumos!L4008</f>
        <v>0</v>
      </c>
      <c r="C4008" s="35">
        <f>Consumos!M4008</f>
        <v>0</v>
      </c>
      <c r="D4008" s="35">
        <f>Consumos!B4008</f>
        <v>0</v>
      </c>
    </row>
    <row r="4009" spans="1:4" x14ac:dyDescent="0.15">
      <c r="A4009" t="str">
        <f>Consumos!K4009</f>
        <v>11900</v>
      </c>
      <c r="B4009">
        <f>Consumos!L4009</f>
        <v>0</v>
      </c>
      <c r="C4009" s="35">
        <f>Consumos!M4009</f>
        <v>0</v>
      </c>
      <c r="D4009" s="35">
        <f>Consumos!B4009</f>
        <v>0</v>
      </c>
    </row>
    <row r="4010" spans="1:4" x14ac:dyDescent="0.15">
      <c r="A4010" t="str">
        <f>Consumos!K4010</f>
        <v>11900</v>
      </c>
      <c r="B4010">
        <f>Consumos!L4010</f>
        <v>0</v>
      </c>
      <c r="C4010" s="35">
        <f>Consumos!M4010</f>
        <v>0</v>
      </c>
      <c r="D4010" s="35">
        <f>Consumos!B4010</f>
        <v>0</v>
      </c>
    </row>
    <row r="4011" spans="1:4" x14ac:dyDescent="0.15">
      <c r="A4011" t="str">
        <f>Consumos!K4011</f>
        <v>11900</v>
      </c>
      <c r="B4011">
        <f>Consumos!L4011</f>
        <v>0</v>
      </c>
      <c r="C4011" s="35">
        <f>Consumos!M4011</f>
        <v>0</v>
      </c>
      <c r="D4011" s="35">
        <f>Consumos!B4011</f>
        <v>0</v>
      </c>
    </row>
    <row r="4012" spans="1:4" x14ac:dyDescent="0.15">
      <c r="A4012" t="str">
        <f>Consumos!K4012</f>
        <v>11900</v>
      </c>
      <c r="B4012">
        <f>Consumos!L4012</f>
        <v>0</v>
      </c>
      <c r="C4012" s="35">
        <f>Consumos!M4012</f>
        <v>0</v>
      </c>
      <c r="D4012" s="35">
        <f>Consumos!B4012</f>
        <v>0</v>
      </c>
    </row>
    <row r="4013" spans="1:4" x14ac:dyDescent="0.15">
      <c r="A4013" t="str">
        <f>Consumos!K4013</f>
        <v>11900</v>
      </c>
      <c r="B4013">
        <f>Consumos!L4013</f>
        <v>0</v>
      </c>
      <c r="C4013" s="35">
        <f>Consumos!M4013</f>
        <v>0</v>
      </c>
      <c r="D4013" s="35">
        <f>Consumos!B4013</f>
        <v>0</v>
      </c>
    </row>
    <row r="4014" spans="1:4" x14ac:dyDescent="0.15">
      <c r="A4014" t="str">
        <f>Consumos!K4014</f>
        <v>11900</v>
      </c>
      <c r="B4014">
        <f>Consumos!L4014</f>
        <v>0</v>
      </c>
      <c r="C4014" s="35">
        <f>Consumos!M4014</f>
        <v>0</v>
      </c>
      <c r="D4014" s="35">
        <f>Consumos!B4014</f>
        <v>0</v>
      </c>
    </row>
    <row r="4015" spans="1:4" x14ac:dyDescent="0.15">
      <c r="A4015" t="str">
        <f>Consumos!K4015</f>
        <v>11900</v>
      </c>
      <c r="B4015">
        <f>Consumos!L4015</f>
        <v>0</v>
      </c>
      <c r="C4015" s="35">
        <f>Consumos!M4015</f>
        <v>0</v>
      </c>
      <c r="D4015" s="35">
        <f>Consumos!B4015</f>
        <v>0</v>
      </c>
    </row>
    <row r="4016" spans="1:4" x14ac:dyDescent="0.15">
      <c r="A4016" t="str">
        <f>Consumos!K4016</f>
        <v>11900</v>
      </c>
      <c r="B4016">
        <f>Consumos!L4016</f>
        <v>0</v>
      </c>
      <c r="C4016" s="35">
        <f>Consumos!M4016</f>
        <v>0</v>
      </c>
      <c r="D4016" s="35">
        <f>Consumos!B4016</f>
        <v>0</v>
      </c>
    </row>
    <row r="4017" spans="1:4" x14ac:dyDescent="0.15">
      <c r="A4017" t="str">
        <f>Consumos!K4017</f>
        <v>11900</v>
      </c>
      <c r="B4017">
        <f>Consumos!L4017</f>
        <v>0</v>
      </c>
      <c r="C4017" s="35">
        <f>Consumos!M4017</f>
        <v>0</v>
      </c>
      <c r="D4017" s="35">
        <f>Consumos!B4017</f>
        <v>0</v>
      </c>
    </row>
    <row r="4018" spans="1:4" x14ac:dyDescent="0.15">
      <c r="A4018" t="str">
        <f>Consumos!K4018</f>
        <v>11900</v>
      </c>
      <c r="B4018">
        <f>Consumos!L4018</f>
        <v>0</v>
      </c>
      <c r="C4018" s="35">
        <f>Consumos!M4018</f>
        <v>0</v>
      </c>
      <c r="D4018" s="35">
        <f>Consumos!B4018</f>
        <v>0</v>
      </c>
    </row>
    <row r="4019" spans="1:4" x14ac:dyDescent="0.15">
      <c r="A4019" t="str">
        <f>Consumos!K4019</f>
        <v>11900</v>
      </c>
      <c r="B4019">
        <f>Consumos!L4019</f>
        <v>0</v>
      </c>
      <c r="C4019" s="35">
        <f>Consumos!M4019</f>
        <v>0</v>
      </c>
      <c r="D4019" s="35">
        <f>Consumos!B4019</f>
        <v>0</v>
      </c>
    </row>
    <row r="4020" spans="1:4" x14ac:dyDescent="0.15">
      <c r="A4020" t="str">
        <f>Consumos!K4020</f>
        <v>11900</v>
      </c>
      <c r="B4020">
        <f>Consumos!L4020</f>
        <v>0</v>
      </c>
      <c r="C4020" s="35">
        <f>Consumos!M4020</f>
        <v>0</v>
      </c>
      <c r="D4020" s="35">
        <f>Consumos!B4020</f>
        <v>0</v>
      </c>
    </row>
    <row r="4021" spans="1:4" x14ac:dyDescent="0.15">
      <c r="A4021" t="str">
        <f>Consumos!K4021</f>
        <v>11900</v>
      </c>
      <c r="B4021">
        <f>Consumos!L4021</f>
        <v>0</v>
      </c>
      <c r="C4021" s="35">
        <f>Consumos!M4021</f>
        <v>0</v>
      </c>
      <c r="D4021" s="35">
        <f>Consumos!B4021</f>
        <v>0</v>
      </c>
    </row>
    <row r="4022" spans="1:4" x14ac:dyDescent="0.15">
      <c r="A4022" t="str">
        <f>Consumos!K4022</f>
        <v>11900</v>
      </c>
      <c r="B4022">
        <f>Consumos!L4022</f>
        <v>0</v>
      </c>
      <c r="C4022" s="35">
        <f>Consumos!M4022</f>
        <v>0</v>
      </c>
      <c r="D4022" s="35">
        <f>Consumos!B4022</f>
        <v>0</v>
      </c>
    </row>
    <row r="4023" spans="1:4" x14ac:dyDescent="0.15">
      <c r="A4023" t="str">
        <f>Consumos!K4023</f>
        <v>11900</v>
      </c>
      <c r="B4023">
        <f>Consumos!L4023</f>
        <v>0</v>
      </c>
      <c r="C4023" s="35">
        <f>Consumos!M4023</f>
        <v>0</v>
      </c>
      <c r="D4023" s="35">
        <f>Consumos!B4023</f>
        <v>0</v>
      </c>
    </row>
    <row r="4024" spans="1:4" x14ac:dyDescent="0.15">
      <c r="A4024" t="str">
        <f>Consumos!K4024</f>
        <v>11900</v>
      </c>
      <c r="B4024">
        <f>Consumos!L4024</f>
        <v>0</v>
      </c>
      <c r="C4024" s="35">
        <f>Consumos!M4024</f>
        <v>0</v>
      </c>
      <c r="D4024" s="35">
        <f>Consumos!B4024</f>
        <v>0</v>
      </c>
    </row>
    <row r="4025" spans="1:4" x14ac:dyDescent="0.15">
      <c r="A4025" t="str">
        <f>Consumos!K4025</f>
        <v>11900</v>
      </c>
      <c r="B4025">
        <f>Consumos!L4025</f>
        <v>0</v>
      </c>
      <c r="C4025" s="35">
        <f>Consumos!M4025</f>
        <v>0</v>
      </c>
      <c r="D4025" s="35">
        <f>Consumos!B4025</f>
        <v>0</v>
      </c>
    </row>
    <row r="4026" spans="1:4" x14ac:dyDescent="0.15">
      <c r="A4026" t="str">
        <f>Consumos!K4026</f>
        <v>11900</v>
      </c>
      <c r="B4026">
        <f>Consumos!L4026</f>
        <v>0</v>
      </c>
      <c r="C4026" s="35">
        <f>Consumos!M4026</f>
        <v>0</v>
      </c>
      <c r="D4026" s="35">
        <f>Consumos!B4026</f>
        <v>0</v>
      </c>
    </row>
    <row r="4027" spans="1:4" x14ac:dyDescent="0.15">
      <c r="A4027" t="str">
        <f>Consumos!K4027</f>
        <v>11900</v>
      </c>
      <c r="B4027">
        <f>Consumos!L4027</f>
        <v>0</v>
      </c>
      <c r="C4027" s="35">
        <f>Consumos!M4027</f>
        <v>0</v>
      </c>
      <c r="D4027" s="35">
        <f>Consumos!B4027</f>
        <v>0</v>
      </c>
    </row>
    <row r="4028" spans="1:4" x14ac:dyDescent="0.15">
      <c r="A4028" t="str">
        <f>Consumos!K4028</f>
        <v>11900</v>
      </c>
      <c r="B4028">
        <f>Consumos!L4028</f>
        <v>0</v>
      </c>
      <c r="C4028" s="35">
        <f>Consumos!M4028</f>
        <v>0</v>
      </c>
      <c r="D4028" s="35">
        <f>Consumos!B4028</f>
        <v>0</v>
      </c>
    </row>
    <row r="4029" spans="1:4" x14ac:dyDescent="0.15">
      <c r="A4029" t="str">
        <f>Consumos!K4029</f>
        <v>11900</v>
      </c>
      <c r="B4029">
        <f>Consumos!L4029</f>
        <v>0</v>
      </c>
      <c r="C4029" s="35">
        <f>Consumos!M4029</f>
        <v>0</v>
      </c>
      <c r="D4029" s="35">
        <f>Consumos!B4029</f>
        <v>0</v>
      </c>
    </row>
    <row r="4030" spans="1:4" x14ac:dyDescent="0.15">
      <c r="A4030" t="str">
        <f>Consumos!K4030</f>
        <v>11900</v>
      </c>
      <c r="B4030">
        <f>Consumos!L4030</f>
        <v>0</v>
      </c>
      <c r="C4030" s="35">
        <f>Consumos!M4030</f>
        <v>0</v>
      </c>
      <c r="D4030" s="35">
        <f>Consumos!B4030</f>
        <v>0</v>
      </c>
    </row>
    <row r="4031" spans="1:4" x14ac:dyDescent="0.15">
      <c r="A4031" t="str">
        <f>Consumos!K4031</f>
        <v>11900</v>
      </c>
      <c r="B4031">
        <f>Consumos!L4031</f>
        <v>0</v>
      </c>
      <c r="C4031" s="35">
        <f>Consumos!M4031</f>
        <v>0</v>
      </c>
      <c r="D4031" s="35">
        <f>Consumos!B4031</f>
        <v>0</v>
      </c>
    </row>
    <row r="4032" spans="1:4" x14ac:dyDescent="0.15">
      <c r="A4032" t="str">
        <f>Consumos!K4032</f>
        <v>11900</v>
      </c>
      <c r="B4032">
        <f>Consumos!L4032</f>
        <v>0</v>
      </c>
      <c r="C4032" s="35">
        <f>Consumos!M4032</f>
        <v>0</v>
      </c>
      <c r="D4032" s="35">
        <f>Consumos!B4032</f>
        <v>0</v>
      </c>
    </row>
    <row r="4033" spans="1:4" x14ac:dyDescent="0.15">
      <c r="A4033" t="str">
        <f>Consumos!K4033</f>
        <v>11900</v>
      </c>
      <c r="B4033">
        <f>Consumos!L4033</f>
        <v>0</v>
      </c>
      <c r="C4033" s="35">
        <f>Consumos!M4033</f>
        <v>0</v>
      </c>
      <c r="D4033" s="35">
        <f>Consumos!B4033</f>
        <v>0</v>
      </c>
    </row>
    <row r="4034" spans="1:4" x14ac:dyDescent="0.15">
      <c r="A4034" t="str">
        <f>Consumos!K4034</f>
        <v>11900</v>
      </c>
      <c r="B4034">
        <f>Consumos!L4034</f>
        <v>0</v>
      </c>
      <c r="C4034" s="35">
        <f>Consumos!M4034</f>
        <v>0</v>
      </c>
      <c r="D4034" s="35">
        <f>Consumos!B4034</f>
        <v>0</v>
      </c>
    </row>
    <row r="4035" spans="1:4" x14ac:dyDescent="0.15">
      <c r="A4035" t="str">
        <f>Consumos!K4035</f>
        <v>11900</v>
      </c>
      <c r="B4035">
        <f>Consumos!L4035</f>
        <v>0</v>
      </c>
      <c r="C4035" s="35">
        <f>Consumos!M4035</f>
        <v>0</v>
      </c>
      <c r="D4035" s="35">
        <f>Consumos!B4035</f>
        <v>0</v>
      </c>
    </row>
    <row r="4036" spans="1:4" x14ac:dyDescent="0.15">
      <c r="A4036" t="str">
        <f>Consumos!K4036</f>
        <v>11900</v>
      </c>
      <c r="B4036">
        <f>Consumos!L4036</f>
        <v>0</v>
      </c>
      <c r="C4036" s="35">
        <f>Consumos!M4036</f>
        <v>0</v>
      </c>
      <c r="D4036" s="35">
        <f>Consumos!B4036</f>
        <v>0</v>
      </c>
    </row>
    <row r="4037" spans="1:4" x14ac:dyDescent="0.15">
      <c r="A4037" t="str">
        <f>Consumos!K4037</f>
        <v>11900</v>
      </c>
      <c r="B4037">
        <f>Consumos!L4037</f>
        <v>0</v>
      </c>
      <c r="C4037" s="35">
        <f>Consumos!M4037</f>
        <v>0</v>
      </c>
      <c r="D4037" s="35">
        <f>Consumos!B4037</f>
        <v>0</v>
      </c>
    </row>
    <row r="4038" spans="1:4" x14ac:dyDescent="0.15">
      <c r="A4038" t="str">
        <f>Consumos!K4038</f>
        <v>11900</v>
      </c>
      <c r="B4038">
        <f>Consumos!L4038</f>
        <v>0</v>
      </c>
      <c r="C4038" s="35">
        <f>Consumos!M4038</f>
        <v>0</v>
      </c>
      <c r="D4038" s="35">
        <f>Consumos!B4038</f>
        <v>0</v>
      </c>
    </row>
    <row r="4039" spans="1:4" x14ac:dyDescent="0.15">
      <c r="A4039" t="str">
        <f>Consumos!K4039</f>
        <v>11900</v>
      </c>
      <c r="B4039">
        <f>Consumos!L4039</f>
        <v>0</v>
      </c>
      <c r="C4039" s="35">
        <f>Consumos!M4039</f>
        <v>0</v>
      </c>
      <c r="D4039" s="35">
        <f>Consumos!B4039</f>
        <v>0</v>
      </c>
    </row>
    <row r="4040" spans="1:4" x14ac:dyDescent="0.15">
      <c r="A4040" t="str">
        <f>Consumos!K4040</f>
        <v>11900</v>
      </c>
      <c r="B4040">
        <f>Consumos!L4040</f>
        <v>0</v>
      </c>
      <c r="C4040" s="35">
        <f>Consumos!M4040</f>
        <v>0</v>
      </c>
      <c r="D4040" s="35">
        <f>Consumos!B4040</f>
        <v>0</v>
      </c>
    </row>
    <row r="4041" spans="1:4" x14ac:dyDescent="0.15">
      <c r="A4041" t="str">
        <f>Consumos!K4041</f>
        <v>11900</v>
      </c>
      <c r="B4041">
        <f>Consumos!L4041</f>
        <v>0</v>
      </c>
      <c r="C4041" s="35">
        <f>Consumos!M4041</f>
        <v>0</v>
      </c>
      <c r="D4041" s="35">
        <f>Consumos!B4041</f>
        <v>0</v>
      </c>
    </row>
    <row r="4042" spans="1:4" x14ac:dyDescent="0.15">
      <c r="A4042" t="str">
        <f>Consumos!K4042</f>
        <v>11900</v>
      </c>
      <c r="B4042">
        <f>Consumos!L4042</f>
        <v>0</v>
      </c>
      <c r="C4042" s="35">
        <f>Consumos!M4042</f>
        <v>0</v>
      </c>
      <c r="D4042" s="35">
        <f>Consumos!B4042</f>
        <v>0</v>
      </c>
    </row>
    <row r="4043" spans="1:4" x14ac:dyDescent="0.15">
      <c r="A4043" t="str">
        <f>Consumos!K4043</f>
        <v>11900</v>
      </c>
      <c r="B4043">
        <f>Consumos!L4043</f>
        <v>0</v>
      </c>
      <c r="C4043" s="35">
        <f>Consumos!M4043</f>
        <v>0</v>
      </c>
      <c r="D4043" s="35">
        <f>Consumos!B4043</f>
        <v>0</v>
      </c>
    </row>
    <row r="4044" spans="1:4" x14ac:dyDescent="0.15">
      <c r="A4044" t="str">
        <f>Consumos!K4044</f>
        <v>11900</v>
      </c>
      <c r="B4044">
        <f>Consumos!L4044</f>
        <v>0</v>
      </c>
      <c r="C4044" s="35">
        <f>Consumos!M4044</f>
        <v>0</v>
      </c>
      <c r="D4044" s="35">
        <f>Consumos!B4044</f>
        <v>0</v>
      </c>
    </row>
    <row r="4045" spans="1:4" x14ac:dyDescent="0.15">
      <c r="A4045" t="str">
        <f>Consumos!K4045</f>
        <v>11900</v>
      </c>
      <c r="B4045">
        <f>Consumos!L4045</f>
        <v>0</v>
      </c>
      <c r="C4045" s="35">
        <f>Consumos!M4045</f>
        <v>0</v>
      </c>
      <c r="D4045" s="35">
        <f>Consumos!B4045</f>
        <v>0</v>
      </c>
    </row>
    <row r="4046" spans="1:4" x14ac:dyDescent="0.15">
      <c r="A4046" t="str">
        <f>Consumos!K4046</f>
        <v>11900</v>
      </c>
      <c r="B4046">
        <f>Consumos!L4046</f>
        <v>0</v>
      </c>
      <c r="C4046" s="35">
        <f>Consumos!M4046</f>
        <v>0</v>
      </c>
      <c r="D4046" s="35">
        <f>Consumos!B4046</f>
        <v>0</v>
      </c>
    </row>
    <row r="4047" spans="1:4" x14ac:dyDescent="0.15">
      <c r="A4047" t="str">
        <f>Consumos!K4047</f>
        <v>11900</v>
      </c>
      <c r="B4047">
        <f>Consumos!L4047</f>
        <v>0</v>
      </c>
      <c r="C4047" s="35">
        <f>Consumos!M4047</f>
        <v>0</v>
      </c>
      <c r="D4047" s="35">
        <f>Consumos!B4047</f>
        <v>0</v>
      </c>
    </row>
    <row r="4048" spans="1:4" x14ac:dyDescent="0.15">
      <c r="A4048" t="str">
        <f>Consumos!K4048</f>
        <v>11900</v>
      </c>
      <c r="B4048">
        <f>Consumos!L4048</f>
        <v>0</v>
      </c>
      <c r="C4048" s="35">
        <f>Consumos!M4048</f>
        <v>0</v>
      </c>
      <c r="D4048" s="35">
        <f>Consumos!B4048</f>
        <v>0</v>
      </c>
    </row>
    <row r="4049" spans="1:4" x14ac:dyDescent="0.15">
      <c r="A4049" t="str">
        <f>Consumos!K4049</f>
        <v>11900</v>
      </c>
      <c r="B4049">
        <f>Consumos!L4049</f>
        <v>0</v>
      </c>
      <c r="C4049" s="35">
        <f>Consumos!M4049</f>
        <v>0</v>
      </c>
      <c r="D4049" s="35">
        <f>Consumos!B4049</f>
        <v>0</v>
      </c>
    </row>
    <row r="4050" spans="1:4" x14ac:dyDescent="0.15">
      <c r="A4050" t="str">
        <f>Consumos!K4050</f>
        <v>11900</v>
      </c>
      <c r="B4050">
        <f>Consumos!L4050</f>
        <v>0</v>
      </c>
      <c r="C4050" s="35">
        <f>Consumos!M4050</f>
        <v>0</v>
      </c>
      <c r="D4050" s="35">
        <f>Consumos!B4050</f>
        <v>0</v>
      </c>
    </row>
    <row r="4051" spans="1:4" x14ac:dyDescent="0.15">
      <c r="A4051" t="str">
        <f>Consumos!K4051</f>
        <v>11900</v>
      </c>
      <c r="B4051">
        <f>Consumos!L4051</f>
        <v>0</v>
      </c>
      <c r="C4051" s="35">
        <f>Consumos!M4051</f>
        <v>0</v>
      </c>
      <c r="D4051" s="35">
        <f>Consumos!B4051</f>
        <v>0</v>
      </c>
    </row>
    <row r="4052" spans="1:4" x14ac:dyDescent="0.15">
      <c r="A4052" t="str">
        <f>Consumos!K4052</f>
        <v>11900</v>
      </c>
      <c r="B4052">
        <f>Consumos!L4052</f>
        <v>0</v>
      </c>
      <c r="C4052" s="35">
        <f>Consumos!M4052</f>
        <v>0</v>
      </c>
      <c r="D4052" s="35">
        <f>Consumos!B4052</f>
        <v>0</v>
      </c>
    </row>
    <row r="4053" spans="1:4" x14ac:dyDescent="0.15">
      <c r="A4053" t="str">
        <f>Consumos!K4053</f>
        <v>11900</v>
      </c>
      <c r="B4053">
        <f>Consumos!L4053</f>
        <v>0</v>
      </c>
      <c r="C4053" s="35">
        <f>Consumos!M4053</f>
        <v>0</v>
      </c>
      <c r="D4053" s="35">
        <f>Consumos!B4053</f>
        <v>0</v>
      </c>
    </row>
    <row r="4054" spans="1:4" x14ac:dyDescent="0.15">
      <c r="A4054" t="str">
        <f>Consumos!K4054</f>
        <v>11900</v>
      </c>
      <c r="B4054">
        <f>Consumos!L4054</f>
        <v>0</v>
      </c>
      <c r="C4054" s="35">
        <f>Consumos!M4054</f>
        <v>0</v>
      </c>
      <c r="D4054" s="35">
        <f>Consumos!B4054</f>
        <v>0</v>
      </c>
    </row>
    <row r="4055" spans="1:4" x14ac:dyDescent="0.15">
      <c r="A4055" t="str">
        <f>Consumos!K4055</f>
        <v>11900</v>
      </c>
      <c r="B4055">
        <f>Consumos!L4055</f>
        <v>0</v>
      </c>
      <c r="C4055" s="35">
        <f>Consumos!M4055</f>
        <v>0</v>
      </c>
      <c r="D4055" s="35">
        <f>Consumos!B4055</f>
        <v>0</v>
      </c>
    </row>
    <row r="4056" spans="1:4" x14ac:dyDescent="0.15">
      <c r="A4056" t="str">
        <f>Consumos!K4056</f>
        <v>11900</v>
      </c>
      <c r="B4056">
        <f>Consumos!L4056</f>
        <v>0</v>
      </c>
      <c r="C4056" s="35">
        <f>Consumos!M4056</f>
        <v>0</v>
      </c>
      <c r="D4056" s="35">
        <f>Consumos!B4056</f>
        <v>0</v>
      </c>
    </row>
    <row r="4057" spans="1:4" x14ac:dyDescent="0.15">
      <c r="A4057" t="str">
        <f>Consumos!K4057</f>
        <v>11900</v>
      </c>
      <c r="B4057">
        <f>Consumos!L4057</f>
        <v>0</v>
      </c>
      <c r="C4057" s="35">
        <f>Consumos!M4057</f>
        <v>0</v>
      </c>
      <c r="D4057" s="35">
        <f>Consumos!B4057</f>
        <v>0</v>
      </c>
    </row>
    <row r="4058" spans="1:4" x14ac:dyDescent="0.15">
      <c r="A4058" t="str">
        <f>Consumos!K4058</f>
        <v>11900</v>
      </c>
      <c r="B4058">
        <f>Consumos!L4058</f>
        <v>0</v>
      </c>
      <c r="C4058" s="35">
        <f>Consumos!M4058</f>
        <v>0</v>
      </c>
      <c r="D4058" s="35">
        <f>Consumos!B4058</f>
        <v>0</v>
      </c>
    </row>
    <row r="4059" spans="1:4" x14ac:dyDescent="0.15">
      <c r="A4059" t="str">
        <f>Consumos!K4059</f>
        <v>11900</v>
      </c>
      <c r="B4059">
        <f>Consumos!L4059</f>
        <v>0</v>
      </c>
      <c r="C4059" s="35">
        <f>Consumos!M4059</f>
        <v>0</v>
      </c>
      <c r="D4059" s="35">
        <f>Consumos!B4059</f>
        <v>0</v>
      </c>
    </row>
    <row r="4060" spans="1:4" x14ac:dyDescent="0.15">
      <c r="A4060" t="str">
        <f>Consumos!K4060</f>
        <v>11900</v>
      </c>
      <c r="B4060">
        <f>Consumos!L4060</f>
        <v>0</v>
      </c>
      <c r="C4060" s="35">
        <f>Consumos!M4060</f>
        <v>0</v>
      </c>
      <c r="D4060" s="35">
        <f>Consumos!B4060</f>
        <v>0</v>
      </c>
    </row>
    <row r="4061" spans="1:4" x14ac:dyDescent="0.15">
      <c r="A4061" t="str">
        <f>Consumos!K4061</f>
        <v>11900</v>
      </c>
      <c r="B4061">
        <f>Consumos!L4061</f>
        <v>0</v>
      </c>
      <c r="C4061" s="35">
        <f>Consumos!M4061</f>
        <v>0</v>
      </c>
      <c r="D4061" s="35">
        <f>Consumos!B4061</f>
        <v>0</v>
      </c>
    </row>
    <row r="4062" spans="1:4" x14ac:dyDescent="0.15">
      <c r="A4062" t="str">
        <f>Consumos!K4062</f>
        <v>11900</v>
      </c>
      <c r="B4062">
        <f>Consumos!L4062</f>
        <v>0</v>
      </c>
      <c r="C4062" s="35">
        <f>Consumos!M4062</f>
        <v>0</v>
      </c>
      <c r="D4062" s="35">
        <f>Consumos!B4062</f>
        <v>0</v>
      </c>
    </row>
    <row r="4063" spans="1:4" x14ac:dyDescent="0.15">
      <c r="A4063" t="str">
        <f>Consumos!K4063</f>
        <v>11900</v>
      </c>
      <c r="B4063">
        <f>Consumos!L4063</f>
        <v>0</v>
      </c>
      <c r="C4063" s="35">
        <f>Consumos!M4063</f>
        <v>0</v>
      </c>
      <c r="D4063" s="35">
        <f>Consumos!B4063</f>
        <v>0</v>
      </c>
    </row>
    <row r="4064" spans="1:4" x14ac:dyDescent="0.15">
      <c r="A4064" t="str">
        <f>Consumos!K4064</f>
        <v>11900</v>
      </c>
      <c r="B4064">
        <f>Consumos!L4064</f>
        <v>0</v>
      </c>
      <c r="C4064" s="35">
        <f>Consumos!M4064</f>
        <v>0</v>
      </c>
      <c r="D4064" s="35">
        <f>Consumos!B4064</f>
        <v>0</v>
      </c>
    </row>
    <row r="4065" spans="1:4" x14ac:dyDescent="0.15">
      <c r="A4065" t="str">
        <f>Consumos!K4065</f>
        <v>11900</v>
      </c>
      <c r="B4065">
        <f>Consumos!L4065</f>
        <v>0</v>
      </c>
      <c r="C4065" s="35">
        <f>Consumos!M4065</f>
        <v>0</v>
      </c>
      <c r="D4065" s="35">
        <f>Consumos!B4065</f>
        <v>0</v>
      </c>
    </row>
    <row r="4066" spans="1:4" x14ac:dyDescent="0.15">
      <c r="A4066" t="str">
        <f>Consumos!K4066</f>
        <v>11900</v>
      </c>
      <c r="B4066">
        <f>Consumos!L4066</f>
        <v>0</v>
      </c>
      <c r="C4066" s="35">
        <f>Consumos!M4066</f>
        <v>0</v>
      </c>
      <c r="D4066" s="35">
        <f>Consumos!B4066</f>
        <v>0</v>
      </c>
    </row>
    <row r="4067" spans="1:4" x14ac:dyDescent="0.15">
      <c r="A4067" t="str">
        <f>Consumos!K4067</f>
        <v>11900</v>
      </c>
      <c r="B4067">
        <f>Consumos!L4067</f>
        <v>0</v>
      </c>
      <c r="C4067" s="35">
        <f>Consumos!M4067</f>
        <v>0</v>
      </c>
      <c r="D4067" s="35">
        <f>Consumos!B4067</f>
        <v>0</v>
      </c>
    </row>
    <row r="4068" spans="1:4" x14ac:dyDescent="0.15">
      <c r="A4068" t="str">
        <f>Consumos!K4068</f>
        <v>11900</v>
      </c>
      <c r="B4068">
        <f>Consumos!L4068</f>
        <v>0</v>
      </c>
      <c r="C4068" s="35">
        <f>Consumos!M4068</f>
        <v>0</v>
      </c>
      <c r="D4068" s="35">
        <f>Consumos!B4068</f>
        <v>0</v>
      </c>
    </row>
    <row r="4069" spans="1:4" x14ac:dyDescent="0.15">
      <c r="A4069" t="str">
        <f>Consumos!K4069</f>
        <v>11900</v>
      </c>
      <c r="B4069">
        <f>Consumos!L4069</f>
        <v>0</v>
      </c>
      <c r="C4069" s="35">
        <f>Consumos!M4069</f>
        <v>0</v>
      </c>
      <c r="D4069" s="35">
        <f>Consumos!B4069</f>
        <v>0</v>
      </c>
    </row>
    <row r="4070" spans="1:4" x14ac:dyDescent="0.15">
      <c r="A4070" t="str">
        <f>Consumos!K4070</f>
        <v>11900</v>
      </c>
      <c r="B4070">
        <f>Consumos!L4070</f>
        <v>0</v>
      </c>
      <c r="C4070" s="35">
        <f>Consumos!M4070</f>
        <v>0</v>
      </c>
      <c r="D4070" s="35">
        <f>Consumos!B4070</f>
        <v>0</v>
      </c>
    </row>
    <row r="4071" spans="1:4" x14ac:dyDescent="0.15">
      <c r="A4071" t="str">
        <f>Consumos!K4071</f>
        <v>11900</v>
      </c>
      <c r="B4071">
        <f>Consumos!L4071</f>
        <v>0</v>
      </c>
      <c r="C4071" s="35">
        <f>Consumos!M4071</f>
        <v>0</v>
      </c>
      <c r="D4071" s="35">
        <f>Consumos!B4071</f>
        <v>0</v>
      </c>
    </row>
    <row r="4072" spans="1:4" x14ac:dyDescent="0.15">
      <c r="A4072" t="str">
        <f>Consumos!K4072</f>
        <v>11900</v>
      </c>
      <c r="B4072">
        <f>Consumos!L4072</f>
        <v>0</v>
      </c>
      <c r="C4072" s="35">
        <f>Consumos!M4072</f>
        <v>0</v>
      </c>
      <c r="D4072" s="35">
        <f>Consumos!B4072</f>
        <v>0</v>
      </c>
    </row>
    <row r="4073" spans="1:4" x14ac:dyDescent="0.15">
      <c r="A4073" t="str">
        <f>Consumos!K4073</f>
        <v>11900</v>
      </c>
      <c r="B4073">
        <f>Consumos!L4073</f>
        <v>0</v>
      </c>
      <c r="C4073" s="35">
        <f>Consumos!M4073</f>
        <v>0</v>
      </c>
      <c r="D4073" s="35">
        <f>Consumos!B4073</f>
        <v>0</v>
      </c>
    </row>
    <row r="4074" spans="1:4" x14ac:dyDescent="0.15">
      <c r="A4074" t="str">
        <f>Consumos!K4074</f>
        <v>11900</v>
      </c>
      <c r="B4074">
        <f>Consumos!L4074</f>
        <v>0</v>
      </c>
      <c r="C4074" s="35">
        <f>Consumos!M4074</f>
        <v>0</v>
      </c>
      <c r="D4074" s="35">
        <f>Consumos!B4074</f>
        <v>0</v>
      </c>
    </row>
    <row r="4075" spans="1:4" x14ac:dyDescent="0.15">
      <c r="A4075" t="str">
        <f>Consumos!K4075</f>
        <v>11900</v>
      </c>
      <c r="B4075">
        <f>Consumos!L4075</f>
        <v>0</v>
      </c>
      <c r="C4075" s="35">
        <f>Consumos!M4075</f>
        <v>0</v>
      </c>
      <c r="D4075" s="35">
        <f>Consumos!B4075</f>
        <v>0</v>
      </c>
    </row>
    <row r="4076" spans="1:4" x14ac:dyDescent="0.15">
      <c r="A4076" t="str">
        <f>Consumos!K4076</f>
        <v>11900</v>
      </c>
      <c r="B4076">
        <f>Consumos!L4076</f>
        <v>0</v>
      </c>
      <c r="C4076" s="35">
        <f>Consumos!M4076</f>
        <v>0</v>
      </c>
      <c r="D4076" s="35">
        <f>Consumos!B4076</f>
        <v>0</v>
      </c>
    </row>
    <row r="4077" spans="1:4" x14ac:dyDescent="0.15">
      <c r="A4077" t="str">
        <f>Consumos!K4077</f>
        <v>11900</v>
      </c>
      <c r="B4077">
        <f>Consumos!L4077</f>
        <v>0</v>
      </c>
      <c r="C4077" s="35">
        <f>Consumos!M4077</f>
        <v>0</v>
      </c>
      <c r="D4077" s="35">
        <f>Consumos!B4077</f>
        <v>0</v>
      </c>
    </row>
    <row r="4078" spans="1:4" x14ac:dyDescent="0.15">
      <c r="A4078" t="str">
        <f>Consumos!K4078</f>
        <v>11900</v>
      </c>
      <c r="B4078">
        <f>Consumos!L4078</f>
        <v>0</v>
      </c>
      <c r="C4078" s="35">
        <f>Consumos!M4078</f>
        <v>0</v>
      </c>
      <c r="D4078" s="35">
        <f>Consumos!B4078</f>
        <v>0</v>
      </c>
    </row>
    <row r="4079" spans="1:4" x14ac:dyDescent="0.15">
      <c r="A4079" t="str">
        <f>Consumos!K4079</f>
        <v>11900</v>
      </c>
      <c r="B4079">
        <f>Consumos!L4079</f>
        <v>0</v>
      </c>
      <c r="C4079" s="35">
        <f>Consumos!M4079</f>
        <v>0</v>
      </c>
      <c r="D4079" s="35">
        <f>Consumos!B4079</f>
        <v>0</v>
      </c>
    </row>
    <row r="4080" spans="1:4" x14ac:dyDescent="0.15">
      <c r="A4080" t="str">
        <f>Consumos!K4080</f>
        <v>11900</v>
      </c>
      <c r="B4080">
        <f>Consumos!L4080</f>
        <v>0</v>
      </c>
      <c r="C4080" s="35">
        <f>Consumos!M4080</f>
        <v>0</v>
      </c>
      <c r="D4080" s="35">
        <f>Consumos!B4080</f>
        <v>0</v>
      </c>
    </row>
    <row r="4081" spans="1:4" x14ac:dyDescent="0.15">
      <c r="A4081" t="str">
        <f>Consumos!K4081</f>
        <v>11900</v>
      </c>
      <c r="B4081">
        <f>Consumos!L4081</f>
        <v>0</v>
      </c>
      <c r="C4081" s="35">
        <f>Consumos!M4081</f>
        <v>0</v>
      </c>
      <c r="D4081" s="35">
        <f>Consumos!B4081</f>
        <v>0</v>
      </c>
    </row>
    <row r="4082" spans="1:4" x14ac:dyDescent="0.15">
      <c r="A4082" t="str">
        <f>Consumos!K4082</f>
        <v>11900</v>
      </c>
      <c r="B4082">
        <f>Consumos!L4082</f>
        <v>0</v>
      </c>
      <c r="C4082" s="35">
        <f>Consumos!M4082</f>
        <v>0</v>
      </c>
      <c r="D4082" s="35">
        <f>Consumos!B4082</f>
        <v>0</v>
      </c>
    </row>
    <row r="4083" spans="1:4" x14ac:dyDescent="0.15">
      <c r="A4083" t="str">
        <f>Consumos!K4083</f>
        <v>11900</v>
      </c>
      <c r="B4083">
        <f>Consumos!L4083</f>
        <v>0</v>
      </c>
      <c r="C4083" s="35">
        <f>Consumos!M4083</f>
        <v>0</v>
      </c>
      <c r="D4083" s="35">
        <f>Consumos!B4083</f>
        <v>0</v>
      </c>
    </row>
    <row r="4084" spans="1:4" x14ac:dyDescent="0.15">
      <c r="A4084" t="str">
        <f>Consumos!K4084</f>
        <v>11900</v>
      </c>
      <c r="B4084">
        <f>Consumos!L4084</f>
        <v>0</v>
      </c>
      <c r="C4084" s="35">
        <f>Consumos!M4084</f>
        <v>0</v>
      </c>
      <c r="D4084" s="35">
        <f>Consumos!B4084</f>
        <v>0</v>
      </c>
    </row>
    <row r="4085" spans="1:4" x14ac:dyDescent="0.15">
      <c r="A4085" t="str">
        <f>Consumos!K4085</f>
        <v>11900</v>
      </c>
      <c r="B4085">
        <f>Consumos!L4085</f>
        <v>0</v>
      </c>
      <c r="C4085" s="35">
        <f>Consumos!M4085</f>
        <v>0</v>
      </c>
      <c r="D4085" s="35">
        <f>Consumos!B4085</f>
        <v>0</v>
      </c>
    </row>
    <row r="4086" spans="1:4" x14ac:dyDescent="0.15">
      <c r="A4086" t="str">
        <f>Consumos!K4086</f>
        <v>11900</v>
      </c>
      <c r="B4086">
        <f>Consumos!L4086</f>
        <v>0</v>
      </c>
      <c r="C4086" s="35">
        <f>Consumos!M4086</f>
        <v>0</v>
      </c>
      <c r="D4086" s="35">
        <f>Consumos!B4086</f>
        <v>0</v>
      </c>
    </row>
    <row r="4087" spans="1:4" x14ac:dyDescent="0.15">
      <c r="A4087" t="str">
        <f>Consumos!K4087</f>
        <v>11900</v>
      </c>
      <c r="B4087">
        <f>Consumos!L4087</f>
        <v>0</v>
      </c>
      <c r="C4087" s="35">
        <f>Consumos!M4087</f>
        <v>0</v>
      </c>
      <c r="D4087" s="35">
        <f>Consumos!B4087</f>
        <v>0</v>
      </c>
    </row>
    <row r="4088" spans="1:4" x14ac:dyDescent="0.15">
      <c r="A4088" t="str">
        <f>Consumos!K4088</f>
        <v>11900</v>
      </c>
      <c r="B4088">
        <f>Consumos!L4088</f>
        <v>0</v>
      </c>
      <c r="C4088" s="35">
        <f>Consumos!M4088</f>
        <v>0</v>
      </c>
      <c r="D4088" s="35">
        <f>Consumos!B4088</f>
        <v>0</v>
      </c>
    </row>
    <row r="4089" spans="1:4" x14ac:dyDescent="0.15">
      <c r="A4089" t="str">
        <f>Consumos!K4089</f>
        <v>11900</v>
      </c>
      <c r="B4089">
        <f>Consumos!L4089</f>
        <v>0</v>
      </c>
      <c r="C4089" s="35">
        <f>Consumos!M4089</f>
        <v>0</v>
      </c>
      <c r="D4089" s="35">
        <f>Consumos!B4089</f>
        <v>0</v>
      </c>
    </row>
    <row r="4090" spans="1:4" x14ac:dyDescent="0.15">
      <c r="A4090" t="str">
        <f>Consumos!K4090</f>
        <v>11900</v>
      </c>
      <c r="B4090">
        <f>Consumos!L4090</f>
        <v>0</v>
      </c>
      <c r="C4090" s="35">
        <f>Consumos!M4090</f>
        <v>0</v>
      </c>
      <c r="D4090" s="35">
        <f>Consumos!B4090</f>
        <v>0</v>
      </c>
    </row>
    <row r="4091" spans="1:4" x14ac:dyDescent="0.15">
      <c r="A4091" t="str">
        <f>Consumos!K4091</f>
        <v>11900</v>
      </c>
      <c r="B4091">
        <f>Consumos!L4091</f>
        <v>0</v>
      </c>
      <c r="C4091" s="35">
        <f>Consumos!M4091</f>
        <v>0</v>
      </c>
      <c r="D4091" s="35">
        <f>Consumos!B4091</f>
        <v>0</v>
      </c>
    </row>
    <row r="4092" spans="1:4" x14ac:dyDescent="0.15">
      <c r="A4092" t="str">
        <f>Consumos!K4092</f>
        <v>11900</v>
      </c>
      <c r="B4092">
        <f>Consumos!L4092</f>
        <v>0</v>
      </c>
      <c r="C4092" s="35">
        <f>Consumos!M4092</f>
        <v>0</v>
      </c>
      <c r="D4092" s="35">
        <f>Consumos!B4092</f>
        <v>0</v>
      </c>
    </row>
    <row r="4093" spans="1:4" x14ac:dyDescent="0.15">
      <c r="A4093" t="str">
        <f>Consumos!K4093</f>
        <v>11900</v>
      </c>
      <c r="B4093">
        <f>Consumos!L4093</f>
        <v>0</v>
      </c>
      <c r="C4093" s="35">
        <f>Consumos!M4093</f>
        <v>0</v>
      </c>
      <c r="D4093" s="35">
        <f>Consumos!B4093</f>
        <v>0</v>
      </c>
    </row>
    <row r="4094" spans="1:4" x14ac:dyDescent="0.15">
      <c r="A4094" t="str">
        <f>Consumos!K4094</f>
        <v>11900</v>
      </c>
      <c r="B4094">
        <f>Consumos!L4094</f>
        <v>0</v>
      </c>
      <c r="C4094" s="35">
        <f>Consumos!M4094</f>
        <v>0</v>
      </c>
      <c r="D4094" s="35">
        <f>Consumos!B4094</f>
        <v>0</v>
      </c>
    </row>
    <row r="4095" spans="1:4" x14ac:dyDescent="0.15">
      <c r="A4095" t="str">
        <f>Consumos!K4095</f>
        <v>11900</v>
      </c>
      <c r="B4095">
        <f>Consumos!L4095</f>
        <v>0</v>
      </c>
      <c r="C4095" s="35">
        <f>Consumos!M4095</f>
        <v>0</v>
      </c>
      <c r="D4095" s="35">
        <f>Consumos!B4095</f>
        <v>0</v>
      </c>
    </row>
    <row r="4096" spans="1:4" x14ac:dyDescent="0.15">
      <c r="A4096" t="str">
        <f>Consumos!K4096</f>
        <v>11900</v>
      </c>
      <c r="B4096">
        <f>Consumos!L4096</f>
        <v>0</v>
      </c>
      <c r="C4096" s="35">
        <f>Consumos!M4096</f>
        <v>0</v>
      </c>
      <c r="D4096" s="35">
        <f>Consumos!B4096</f>
        <v>0</v>
      </c>
    </row>
    <row r="4097" spans="1:4" x14ac:dyDescent="0.15">
      <c r="A4097" t="str">
        <f>Consumos!K4097</f>
        <v>11900</v>
      </c>
      <c r="B4097">
        <f>Consumos!L4097</f>
        <v>0</v>
      </c>
      <c r="C4097" s="35">
        <f>Consumos!M4097</f>
        <v>0</v>
      </c>
      <c r="D4097" s="35">
        <f>Consumos!B4097</f>
        <v>0</v>
      </c>
    </row>
    <row r="4098" spans="1:4" x14ac:dyDescent="0.15">
      <c r="A4098" t="str">
        <f>Consumos!K4098</f>
        <v>11900</v>
      </c>
      <c r="B4098">
        <f>Consumos!L4098</f>
        <v>0</v>
      </c>
      <c r="C4098" s="35">
        <f>Consumos!M4098</f>
        <v>0</v>
      </c>
      <c r="D4098" s="35">
        <f>Consumos!B4098</f>
        <v>0</v>
      </c>
    </row>
    <row r="4099" spans="1:4" x14ac:dyDescent="0.15">
      <c r="A4099" t="str">
        <f>Consumos!K4099</f>
        <v>11900</v>
      </c>
      <c r="B4099">
        <f>Consumos!L4099</f>
        <v>0</v>
      </c>
      <c r="C4099" s="35">
        <f>Consumos!M4099</f>
        <v>0</v>
      </c>
      <c r="D4099" s="35">
        <f>Consumos!B4099</f>
        <v>0</v>
      </c>
    </row>
    <row r="4100" spans="1:4" x14ac:dyDescent="0.15">
      <c r="A4100" t="str">
        <f>Consumos!K4100</f>
        <v>11900</v>
      </c>
      <c r="B4100">
        <f>Consumos!L4100</f>
        <v>0</v>
      </c>
      <c r="C4100" s="35">
        <f>Consumos!M4100</f>
        <v>0</v>
      </c>
      <c r="D4100" s="35">
        <f>Consumos!B4100</f>
        <v>0</v>
      </c>
    </row>
    <row r="4101" spans="1:4" x14ac:dyDescent="0.15">
      <c r="A4101" t="str">
        <f>Consumos!K4101</f>
        <v>11900</v>
      </c>
      <c r="B4101">
        <f>Consumos!L4101</f>
        <v>0</v>
      </c>
      <c r="C4101" s="35">
        <f>Consumos!M4101</f>
        <v>0</v>
      </c>
      <c r="D4101" s="35">
        <f>Consumos!B4101</f>
        <v>0</v>
      </c>
    </row>
    <row r="4102" spans="1:4" x14ac:dyDescent="0.15">
      <c r="A4102" t="str">
        <f>Consumos!K4102</f>
        <v>11900</v>
      </c>
      <c r="B4102">
        <f>Consumos!L4102</f>
        <v>0</v>
      </c>
      <c r="C4102" s="35">
        <f>Consumos!M4102</f>
        <v>0</v>
      </c>
      <c r="D4102" s="35">
        <f>Consumos!B4102</f>
        <v>0</v>
      </c>
    </row>
    <row r="4103" spans="1:4" x14ac:dyDescent="0.15">
      <c r="A4103" t="str">
        <f>Consumos!K4103</f>
        <v>11900</v>
      </c>
      <c r="B4103">
        <f>Consumos!L4103</f>
        <v>0</v>
      </c>
      <c r="C4103" s="35">
        <f>Consumos!M4103</f>
        <v>0</v>
      </c>
      <c r="D4103" s="35">
        <f>Consumos!B4103</f>
        <v>0</v>
      </c>
    </row>
    <row r="4104" spans="1:4" x14ac:dyDescent="0.15">
      <c r="A4104" t="str">
        <f>Consumos!K4104</f>
        <v>11900</v>
      </c>
      <c r="B4104">
        <f>Consumos!L4104</f>
        <v>0</v>
      </c>
      <c r="C4104" s="35">
        <f>Consumos!M4104</f>
        <v>0</v>
      </c>
      <c r="D4104" s="35">
        <f>Consumos!B4104</f>
        <v>0</v>
      </c>
    </row>
    <row r="4105" spans="1:4" x14ac:dyDescent="0.15">
      <c r="A4105" t="str">
        <f>Consumos!K4105</f>
        <v>11900</v>
      </c>
      <c r="B4105">
        <f>Consumos!L4105</f>
        <v>0</v>
      </c>
      <c r="C4105" s="35">
        <f>Consumos!M4105</f>
        <v>0</v>
      </c>
      <c r="D4105" s="35">
        <f>Consumos!B4105</f>
        <v>0</v>
      </c>
    </row>
    <row r="4106" spans="1:4" x14ac:dyDescent="0.15">
      <c r="A4106" t="str">
        <f>Consumos!K4106</f>
        <v>11900</v>
      </c>
      <c r="B4106">
        <f>Consumos!L4106</f>
        <v>0</v>
      </c>
      <c r="C4106" s="35">
        <f>Consumos!M4106</f>
        <v>0</v>
      </c>
      <c r="D4106" s="35">
        <f>Consumos!B4106</f>
        <v>0</v>
      </c>
    </row>
    <row r="4107" spans="1:4" x14ac:dyDescent="0.15">
      <c r="A4107" t="str">
        <f>Consumos!K4107</f>
        <v>11900</v>
      </c>
      <c r="B4107">
        <f>Consumos!L4107</f>
        <v>0</v>
      </c>
      <c r="C4107" s="35">
        <f>Consumos!M4107</f>
        <v>0</v>
      </c>
      <c r="D4107" s="35">
        <f>Consumos!B4107</f>
        <v>0</v>
      </c>
    </row>
    <row r="4108" spans="1:4" x14ac:dyDescent="0.15">
      <c r="A4108" t="str">
        <f>Consumos!K4108</f>
        <v>11900</v>
      </c>
      <c r="B4108">
        <f>Consumos!L4108</f>
        <v>0</v>
      </c>
      <c r="C4108" s="35">
        <f>Consumos!M4108</f>
        <v>0</v>
      </c>
      <c r="D4108" s="35">
        <f>Consumos!B4108</f>
        <v>0</v>
      </c>
    </row>
    <row r="4109" spans="1:4" x14ac:dyDescent="0.15">
      <c r="A4109" t="str">
        <f>Consumos!K4109</f>
        <v>11900</v>
      </c>
      <c r="B4109">
        <f>Consumos!L4109</f>
        <v>0</v>
      </c>
      <c r="C4109" s="35">
        <f>Consumos!M4109</f>
        <v>0</v>
      </c>
      <c r="D4109" s="35">
        <f>Consumos!B4109</f>
        <v>0</v>
      </c>
    </row>
    <row r="4110" spans="1:4" x14ac:dyDescent="0.15">
      <c r="A4110" t="str">
        <f>Consumos!K4110</f>
        <v>11900</v>
      </c>
      <c r="B4110">
        <f>Consumos!L4110</f>
        <v>0</v>
      </c>
      <c r="C4110" s="35">
        <f>Consumos!M4110</f>
        <v>0</v>
      </c>
      <c r="D4110" s="35">
        <f>Consumos!B4110</f>
        <v>0</v>
      </c>
    </row>
    <row r="4111" spans="1:4" x14ac:dyDescent="0.15">
      <c r="A4111" t="str">
        <f>Consumos!K4111</f>
        <v>11900</v>
      </c>
      <c r="B4111">
        <f>Consumos!L4111</f>
        <v>0</v>
      </c>
      <c r="C4111" s="35">
        <f>Consumos!M4111</f>
        <v>0</v>
      </c>
      <c r="D4111" s="35">
        <f>Consumos!B4111</f>
        <v>0</v>
      </c>
    </row>
    <row r="4112" spans="1:4" x14ac:dyDescent="0.15">
      <c r="A4112" t="str">
        <f>Consumos!K4112</f>
        <v>11900</v>
      </c>
      <c r="B4112">
        <f>Consumos!L4112</f>
        <v>0</v>
      </c>
      <c r="C4112" s="35">
        <f>Consumos!M4112</f>
        <v>0</v>
      </c>
      <c r="D4112" s="35">
        <f>Consumos!B4112</f>
        <v>0</v>
      </c>
    </row>
    <row r="4113" spans="1:4" x14ac:dyDescent="0.15">
      <c r="A4113" t="str">
        <f>Consumos!K4113</f>
        <v>11900</v>
      </c>
      <c r="B4113">
        <f>Consumos!L4113</f>
        <v>0</v>
      </c>
      <c r="C4113" s="35">
        <f>Consumos!M4113</f>
        <v>0</v>
      </c>
      <c r="D4113" s="35">
        <f>Consumos!B4113</f>
        <v>0</v>
      </c>
    </row>
    <row r="4114" spans="1:4" x14ac:dyDescent="0.15">
      <c r="A4114" t="str">
        <f>Consumos!K4114</f>
        <v>11900</v>
      </c>
      <c r="B4114">
        <f>Consumos!L4114</f>
        <v>0</v>
      </c>
      <c r="C4114" s="35">
        <f>Consumos!M4114</f>
        <v>0</v>
      </c>
      <c r="D4114" s="35">
        <f>Consumos!B4114</f>
        <v>0</v>
      </c>
    </row>
    <row r="4115" spans="1:4" x14ac:dyDescent="0.15">
      <c r="A4115" t="str">
        <f>Consumos!K4115</f>
        <v>11900</v>
      </c>
      <c r="B4115">
        <f>Consumos!L4115</f>
        <v>0</v>
      </c>
      <c r="C4115" s="35">
        <f>Consumos!M4115</f>
        <v>0</v>
      </c>
      <c r="D4115" s="35">
        <f>Consumos!B4115</f>
        <v>0</v>
      </c>
    </row>
    <row r="4116" spans="1:4" x14ac:dyDescent="0.15">
      <c r="A4116" t="str">
        <f>Consumos!K4116</f>
        <v>11900</v>
      </c>
      <c r="B4116">
        <f>Consumos!L4116</f>
        <v>0</v>
      </c>
      <c r="C4116" s="35">
        <f>Consumos!M4116</f>
        <v>0</v>
      </c>
      <c r="D4116" s="35">
        <f>Consumos!B4116</f>
        <v>0</v>
      </c>
    </row>
    <row r="4117" spans="1:4" x14ac:dyDescent="0.15">
      <c r="A4117" t="str">
        <f>Consumos!K4117</f>
        <v>11900</v>
      </c>
      <c r="B4117">
        <f>Consumos!L4117</f>
        <v>0</v>
      </c>
      <c r="C4117" s="35">
        <f>Consumos!M4117</f>
        <v>0</v>
      </c>
      <c r="D4117" s="35">
        <f>Consumos!B4117</f>
        <v>0</v>
      </c>
    </row>
    <row r="4118" spans="1:4" x14ac:dyDescent="0.15">
      <c r="A4118" t="str">
        <f>Consumos!K4118</f>
        <v>11900</v>
      </c>
      <c r="B4118">
        <f>Consumos!L4118</f>
        <v>0</v>
      </c>
      <c r="C4118" s="35">
        <f>Consumos!M4118</f>
        <v>0</v>
      </c>
      <c r="D4118" s="35">
        <f>Consumos!B4118</f>
        <v>0</v>
      </c>
    </row>
    <row r="4119" spans="1:4" x14ac:dyDescent="0.15">
      <c r="A4119" t="str">
        <f>Consumos!K4119</f>
        <v>11900</v>
      </c>
      <c r="B4119">
        <f>Consumos!L4119</f>
        <v>0</v>
      </c>
      <c r="C4119" s="35">
        <f>Consumos!M4119</f>
        <v>0</v>
      </c>
      <c r="D4119" s="35">
        <f>Consumos!B4119</f>
        <v>0</v>
      </c>
    </row>
    <row r="4120" spans="1:4" x14ac:dyDescent="0.15">
      <c r="A4120" t="str">
        <f>Consumos!K4120</f>
        <v>11900</v>
      </c>
      <c r="B4120">
        <f>Consumos!L4120</f>
        <v>0</v>
      </c>
      <c r="C4120" s="35">
        <f>Consumos!M4120</f>
        <v>0</v>
      </c>
      <c r="D4120" s="35">
        <f>Consumos!B4120</f>
        <v>0</v>
      </c>
    </row>
    <row r="4121" spans="1:4" x14ac:dyDescent="0.15">
      <c r="A4121" t="str">
        <f>Consumos!K4121</f>
        <v>11900</v>
      </c>
      <c r="B4121">
        <f>Consumos!L4121</f>
        <v>0</v>
      </c>
      <c r="C4121" s="35">
        <f>Consumos!M4121</f>
        <v>0</v>
      </c>
      <c r="D4121" s="35">
        <f>Consumos!B4121</f>
        <v>0</v>
      </c>
    </row>
    <row r="4122" spans="1:4" x14ac:dyDescent="0.15">
      <c r="A4122" t="str">
        <f>Consumos!K4122</f>
        <v>11900</v>
      </c>
      <c r="B4122">
        <f>Consumos!L4122</f>
        <v>0</v>
      </c>
      <c r="C4122" s="35">
        <f>Consumos!M4122</f>
        <v>0</v>
      </c>
      <c r="D4122" s="35">
        <f>Consumos!B4122</f>
        <v>0</v>
      </c>
    </row>
    <row r="4123" spans="1:4" x14ac:dyDescent="0.15">
      <c r="A4123" t="str">
        <f>Consumos!K4123</f>
        <v>11900</v>
      </c>
      <c r="B4123">
        <f>Consumos!L4123</f>
        <v>0</v>
      </c>
      <c r="C4123" s="35">
        <f>Consumos!M4123</f>
        <v>0</v>
      </c>
      <c r="D4123" s="35">
        <f>Consumos!B4123</f>
        <v>0</v>
      </c>
    </row>
    <row r="4124" spans="1:4" x14ac:dyDescent="0.15">
      <c r="A4124" t="str">
        <f>Consumos!K4124</f>
        <v>11900</v>
      </c>
      <c r="B4124">
        <f>Consumos!L4124</f>
        <v>0</v>
      </c>
      <c r="C4124" s="35">
        <f>Consumos!M4124</f>
        <v>0</v>
      </c>
      <c r="D4124" s="35">
        <f>Consumos!B4124</f>
        <v>0</v>
      </c>
    </row>
    <row r="4125" spans="1:4" x14ac:dyDescent="0.15">
      <c r="A4125" t="str">
        <f>Consumos!K4125</f>
        <v>11900</v>
      </c>
      <c r="B4125">
        <f>Consumos!L4125</f>
        <v>0</v>
      </c>
      <c r="C4125" s="35">
        <f>Consumos!M4125</f>
        <v>0</v>
      </c>
      <c r="D4125" s="35">
        <f>Consumos!B4125</f>
        <v>0</v>
      </c>
    </row>
    <row r="4126" spans="1:4" x14ac:dyDescent="0.15">
      <c r="A4126" t="str">
        <f>Consumos!K4126</f>
        <v>11900</v>
      </c>
      <c r="B4126">
        <f>Consumos!L4126</f>
        <v>0</v>
      </c>
      <c r="C4126" s="35">
        <f>Consumos!M4126</f>
        <v>0</v>
      </c>
      <c r="D4126" s="35">
        <f>Consumos!B4126</f>
        <v>0</v>
      </c>
    </row>
    <row r="4127" spans="1:4" x14ac:dyDescent="0.15">
      <c r="A4127" t="str">
        <f>Consumos!K4127</f>
        <v>11900</v>
      </c>
      <c r="B4127">
        <f>Consumos!L4127</f>
        <v>0</v>
      </c>
      <c r="C4127" s="35">
        <f>Consumos!M4127</f>
        <v>0</v>
      </c>
      <c r="D4127" s="35">
        <f>Consumos!B4127</f>
        <v>0</v>
      </c>
    </row>
    <row r="4128" spans="1:4" x14ac:dyDescent="0.15">
      <c r="A4128" t="str">
        <f>Consumos!K4128</f>
        <v>11900</v>
      </c>
      <c r="B4128">
        <f>Consumos!L4128</f>
        <v>0</v>
      </c>
      <c r="C4128" s="35">
        <f>Consumos!M4128</f>
        <v>0</v>
      </c>
      <c r="D4128" s="35">
        <f>Consumos!B4128</f>
        <v>0</v>
      </c>
    </row>
    <row r="4129" spans="1:4" x14ac:dyDescent="0.15">
      <c r="A4129" t="str">
        <f>Consumos!K4129</f>
        <v>11900</v>
      </c>
      <c r="B4129">
        <f>Consumos!L4129</f>
        <v>0</v>
      </c>
      <c r="C4129" s="35">
        <f>Consumos!M4129</f>
        <v>0</v>
      </c>
      <c r="D4129" s="35">
        <f>Consumos!B4129</f>
        <v>0</v>
      </c>
    </row>
    <row r="4130" spans="1:4" x14ac:dyDescent="0.15">
      <c r="A4130" t="str">
        <f>Consumos!K4130</f>
        <v>11900</v>
      </c>
      <c r="B4130">
        <f>Consumos!L4130</f>
        <v>0</v>
      </c>
      <c r="C4130" s="35">
        <f>Consumos!M4130</f>
        <v>0</v>
      </c>
      <c r="D4130" s="35">
        <f>Consumos!B4130</f>
        <v>0</v>
      </c>
    </row>
    <row r="4131" spans="1:4" x14ac:dyDescent="0.15">
      <c r="A4131" t="str">
        <f>Consumos!K4131</f>
        <v>11900</v>
      </c>
      <c r="B4131">
        <f>Consumos!L4131</f>
        <v>0</v>
      </c>
      <c r="C4131" s="35">
        <f>Consumos!M4131</f>
        <v>0</v>
      </c>
      <c r="D4131" s="35">
        <f>Consumos!B4131</f>
        <v>0</v>
      </c>
    </row>
    <row r="4132" spans="1:4" x14ac:dyDescent="0.15">
      <c r="A4132" t="str">
        <f>Consumos!K4132</f>
        <v>11900</v>
      </c>
      <c r="B4132">
        <f>Consumos!L4132</f>
        <v>0</v>
      </c>
      <c r="C4132" s="35">
        <f>Consumos!M4132</f>
        <v>0</v>
      </c>
      <c r="D4132" s="35">
        <f>Consumos!B4132</f>
        <v>0</v>
      </c>
    </row>
    <row r="4133" spans="1:4" x14ac:dyDescent="0.15">
      <c r="A4133" t="str">
        <f>Consumos!K4133</f>
        <v>11900</v>
      </c>
      <c r="B4133">
        <f>Consumos!L4133</f>
        <v>0</v>
      </c>
      <c r="C4133" s="35">
        <f>Consumos!M4133</f>
        <v>0</v>
      </c>
      <c r="D4133" s="35">
        <f>Consumos!B4133</f>
        <v>0</v>
      </c>
    </row>
    <row r="4134" spans="1:4" x14ac:dyDescent="0.15">
      <c r="A4134" t="str">
        <f>Consumos!K4134</f>
        <v>11900</v>
      </c>
      <c r="B4134">
        <f>Consumos!L4134</f>
        <v>0</v>
      </c>
      <c r="C4134" s="35">
        <f>Consumos!M4134</f>
        <v>0</v>
      </c>
      <c r="D4134" s="35">
        <f>Consumos!B4134</f>
        <v>0</v>
      </c>
    </row>
    <row r="4135" spans="1:4" x14ac:dyDescent="0.15">
      <c r="A4135" t="str">
        <f>Consumos!K4135</f>
        <v>11900</v>
      </c>
      <c r="B4135">
        <f>Consumos!L4135</f>
        <v>0</v>
      </c>
      <c r="C4135" s="35">
        <f>Consumos!M4135</f>
        <v>0</v>
      </c>
      <c r="D4135" s="35">
        <f>Consumos!B4135</f>
        <v>0</v>
      </c>
    </row>
    <row r="4136" spans="1:4" x14ac:dyDescent="0.15">
      <c r="A4136" t="str">
        <f>Consumos!K4136</f>
        <v>11900</v>
      </c>
      <c r="B4136">
        <f>Consumos!L4136</f>
        <v>0</v>
      </c>
      <c r="C4136" s="35">
        <f>Consumos!M4136</f>
        <v>0</v>
      </c>
      <c r="D4136" s="35">
        <f>Consumos!B4136</f>
        <v>0</v>
      </c>
    </row>
    <row r="4137" spans="1:4" x14ac:dyDescent="0.15">
      <c r="A4137" t="str">
        <f>Consumos!K4137</f>
        <v>11900</v>
      </c>
      <c r="B4137">
        <f>Consumos!L4137</f>
        <v>0</v>
      </c>
      <c r="C4137" s="35">
        <f>Consumos!M4137</f>
        <v>0</v>
      </c>
      <c r="D4137" s="35">
        <f>Consumos!B4137</f>
        <v>0</v>
      </c>
    </row>
    <row r="4138" spans="1:4" x14ac:dyDescent="0.15">
      <c r="A4138" t="str">
        <f>Consumos!K4138</f>
        <v>11900</v>
      </c>
      <c r="B4138">
        <f>Consumos!L4138</f>
        <v>0</v>
      </c>
      <c r="C4138" s="35">
        <f>Consumos!M4138</f>
        <v>0</v>
      </c>
      <c r="D4138" s="35">
        <f>Consumos!B4138</f>
        <v>0</v>
      </c>
    </row>
    <row r="4139" spans="1:4" x14ac:dyDescent="0.15">
      <c r="A4139" t="str">
        <f>Consumos!K4139</f>
        <v>11900</v>
      </c>
      <c r="B4139">
        <f>Consumos!L4139</f>
        <v>0</v>
      </c>
      <c r="C4139" s="35">
        <f>Consumos!M4139</f>
        <v>0</v>
      </c>
      <c r="D4139" s="35">
        <f>Consumos!B4139</f>
        <v>0</v>
      </c>
    </row>
    <row r="4140" spans="1:4" x14ac:dyDescent="0.15">
      <c r="A4140" t="str">
        <f>Consumos!K4140</f>
        <v>11900</v>
      </c>
      <c r="B4140">
        <f>Consumos!L4140</f>
        <v>0</v>
      </c>
      <c r="C4140" s="35">
        <f>Consumos!M4140</f>
        <v>0</v>
      </c>
      <c r="D4140" s="35">
        <f>Consumos!B4140</f>
        <v>0</v>
      </c>
    </row>
    <row r="4141" spans="1:4" x14ac:dyDescent="0.15">
      <c r="A4141" t="str">
        <f>Consumos!K4141</f>
        <v>11900</v>
      </c>
      <c r="B4141">
        <f>Consumos!L4141</f>
        <v>0</v>
      </c>
      <c r="C4141" s="35">
        <f>Consumos!M4141</f>
        <v>0</v>
      </c>
      <c r="D4141" s="35">
        <f>Consumos!B4141</f>
        <v>0</v>
      </c>
    </row>
    <row r="4142" spans="1:4" x14ac:dyDescent="0.15">
      <c r="A4142" t="str">
        <f>Consumos!K4142</f>
        <v>11900</v>
      </c>
      <c r="B4142">
        <f>Consumos!L4142</f>
        <v>0</v>
      </c>
      <c r="C4142" s="35">
        <f>Consumos!M4142</f>
        <v>0</v>
      </c>
      <c r="D4142" s="35">
        <f>Consumos!B4142</f>
        <v>0</v>
      </c>
    </row>
    <row r="4143" spans="1:4" x14ac:dyDescent="0.15">
      <c r="A4143" t="str">
        <f>Consumos!K4143</f>
        <v>11900</v>
      </c>
      <c r="B4143">
        <f>Consumos!L4143</f>
        <v>0</v>
      </c>
      <c r="C4143" s="35">
        <f>Consumos!M4143</f>
        <v>0</v>
      </c>
      <c r="D4143" s="35">
        <f>Consumos!B4143</f>
        <v>0</v>
      </c>
    </row>
    <row r="4144" spans="1:4" x14ac:dyDescent="0.15">
      <c r="A4144" t="str">
        <f>Consumos!K4144</f>
        <v>11900</v>
      </c>
      <c r="B4144">
        <f>Consumos!L4144</f>
        <v>0</v>
      </c>
      <c r="C4144" s="35">
        <f>Consumos!M4144</f>
        <v>0</v>
      </c>
      <c r="D4144" s="35">
        <f>Consumos!B4144</f>
        <v>0</v>
      </c>
    </row>
    <row r="4145" spans="1:4" x14ac:dyDescent="0.15">
      <c r="A4145" t="str">
        <f>Consumos!K4145</f>
        <v>11900</v>
      </c>
      <c r="B4145">
        <f>Consumos!L4145</f>
        <v>0</v>
      </c>
      <c r="C4145" s="35">
        <f>Consumos!M4145</f>
        <v>0</v>
      </c>
      <c r="D4145" s="35">
        <f>Consumos!B4145</f>
        <v>0</v>
      </c>
    </row>
    <row r="4146" spans="1:4" x14ac:dyDescent="0.15">
      <c r="A4146" t="str">
        <f>Consumos!K4146</f>
        <v>11900</v>
      </c>
      <c r="B4146">
        <f>Consumos!L4146</f>
        <v>0</v>
      </c>
      <c r="C4146" s="35">
        <f>Consumos!M4146</f>
        <v>0</v>
      </c>
      <c r="D4146" s="35">
        <f>Consumos!B4146</f>
        <v>0</v>
      </c>
    </row>
    <row r="4147" spans="1:4" x14ac:dyDescent="0.15">
      <c r="A4147" t="str">
        <f>Consumos!K4147</f>
        <v>11900</v>
      </c>
      <c r="B4147">
        <f>Consumos!L4147</f>
        <v>0</v>
      </c>
      <c r="C4147" s="35">
        <f>Consumos!M4147</f>
        <v>0</v>
      </c>
      <c r="D4147" s="35">
        <f>Consumos!B4147</f>
        <v>0</v>
      </c>
    </row>
    <row r="4148" spans="1:4" x14ac:dyDescent="0.15">
      <c r="A4148" t="str">
        <f>Consumos!K4148</f>
        <v>11900</v>
      </c>
      <c r="B4148">
        <f>Consumos!L4148</f>
        <v>0</v>
      </c>
      <c r="C4148" s="35">
        <f>Consumos!M4148</f>
        <v>0</v>
      </c>
      <c r="D4148" s="35">
        <f>Consumos!B4148</f>
        <v>0</v>
      </c>
    </row>
    <row r="4149" spans="1:4" x14ac:dyDescent="0.15">
      <c r="A4149" t="str">
        <f>Consumos!K4149</f>
        <v>11900</v>
      </c>
      <c r="B4149">
        <f>Consumos!L4149</f>
        <v>0</v>
      </c>
      <c r="C4149" s="35">
        <f>Consumos!M4149</f>
        <v>0</v>
      </c>
      <c r="D4149" s="35">
        <f>Consumos!B4149</f>
        <v>0</v>
      </c>
    </row>
    <row r="4150" spans="1:4" x14ac:dyDescent="0.15">
      <c r="A4150" t="str">
        <f>Consumos!K4150</f>
        <v>11900</v>
      </c>
      <c r="B4150">
        <f>Consumos!L4150</f>
        <v>0</v>
      </c>
      <c r="C4150" s="35">
        <f>Consumos!M4150</f>
        <v>0</v>
      </c>
      <c r="D4150" s="35">
        <f>Consumos!B4150</f>
        <v>0</v>
      </c>
    </row>
    <row r="4151" spans="1:4" x14ac:dyDescent="0.15">
      <c r="A4151" t="str">
        <f>Consumos!K4151</f>
        <v>11900</v>
      </c>
      <c r="B4151">
        <f>Consumos!L4151</f>
        <v>0</v>
      </c>
      <c r="C4151" s="35">
        <f>Consumos!M4151</f>
        <v>0</v>
      </c>
      <c r="D4151" s="35">
        <f>Consumos!B4151</f>
        <v>0</v>
      </c>
    </row>
    <row r="4152" spans="1:4" x14ac:dyDescent="0.15">
      <c r="A4152" t="str">
        <f>Consumos!K4152</f>
        <v>11900</v>
      </c>
      <c r="B4152">
        <f>Consumos!L4152</f>
        <v>0</v>
      </c>
      <c r="C4152" s="35">
        <f>Consumos!M4152</f>
        <v>0</v>
      </c>
      <c r="D4152" s="35">
        <f>Consumos!B4152</f>
        <v>0</v>
      </c>
    </row>
    <row r="4153" spans="1:4" x14ac:dyDescent="0.15">
      <c r="A4153" t="str">
        <f>Consumos!K4153</f>
        <v>11900</v>
      </c>
      <c r="B4153">
        <f>Consumos!L4153</f>
        <v>0</v>
      </c>
      <c r="C4153" s="35">
        <f>Consumos!M4153</f>
        <v>0</v>
      </c>
      <c r="D4153" s="35">
        <f>Consumos!B4153</f>
        <v>0</v>
      </c>
    </row>
    <row r="4154" spans="1:4" x14ac:dyDescent="0.15">
      <c r="A4154" t="str">
        <f>Consumos!K4154</f>
        <v>11900</v>
      </c>
      <c r="B4154">
        <f>Consumos!L4154</f>
        <v>0</v>
      </c>
      <c r="C4154" s="35">
        <f>Consumos!M4154</f>
        <v>0</v>
      </c>
      <c r="D4154" s="35">
        <f>Consumos!B4154</f>
        <v>0</v>
      </c>
    </row>
    <row r="4155" spans="1:4" x14ac:dyDescent="0.15">
      <c r="A4155" t="str">
        <f>Consumos!K4155</f>
        <v>11900</v>
      </c>
      <c r="B4155">
        <f>Consumos!L4155</f>
        <v>0</v>
      </c>
      <c r="C4155" s="35">
        <f>Consumos!M4155</f>
        <v>0</v>
      </c>
      <c r="D4155" s="35">
        <f>Consumos!B4155</f>
        <v>0</v>
      </c>
    </row>
    <row r="4156" spans="1:4" x14ac:dyDescent="0.15">
      <c r="A4156" t="str">
        <f>Consumos!K4156</f>
        <v>11900</v>
      </c>
      <c r="B4156">
        <f>Consumos!L4156</f>
        <v>0</v>
      </c>
      <c r="C4156" s="35">
        <f>Consumos!M4156</f>
        <v>0</v>
      </c>
      <c r="D4156" s="35">
        <f>Consumos!B4156</f>
        <v>0</v>
      </c>
    </row>
    <row r="4157" spans="1:4" x14ac:dyDescent="0.15">
      <c r="A4157" t="str">
        <f>Consumos!K4157</f>
        <v>11900</v>
      </c>
      <c r="B4157">
        <f>Consumos!L4157</f>
        <v>0</v>
      </c>
      <c r="C4157" s="35">
        <f>Consumos!M4157</f>
        <v>0</v>
      </c>
      <c r="D4157" s="35">
        <f>Consumos!B4157</f>
        <v>0</v>
      </c>
    </row>
    <row r="4158" spans="1:4" x14ac:dyDescent="0.15">
      <c r="A4158" t="str">
        <f>Consumos!K4158</f>
        <v>11900</v>
      </c>
      <c r="B4158">
        <f>Consumos!L4158</f>
        <v>0</v>
      </c>
      <c r="C4158" s="35">
        <f>Consumos!M4158</f>
        <v>0</v>
      </c>
      <c r="D4158" s="35">
        <f>Consumos!B4158</f>
        <v>0</v>
      </c>
    </row>
    <row r="4159" spans="1:4" x14ac:dyDescent="0.15">
      <c r="A4159" t="str">
        <f>Consumos!K4159</f>
        <v>11900</v>
      </c>
      <c r="B4159">
        <f>Consumos!L4159</f>
        <v>0</v>
      </c>
      <c r="C4159" s="35">
        <f>Consumos!M4159</f>
        <v>0</v>
      </c>
      <c r="D4159" s="35">
        <f>Consumos!B4159</f>
        <v>0</v>
      </c>
    </row>
    <row r="4160" spans="1:4" x14ac:dyDescent="0.15">
      <c r="A4160" t="str">
        <f>Consumos!K4160</f>
        <v>11900</v>
      </c>
      <c r="B4160">
        <f>Consumos!L4160</f>
        <v>0</v>
      </c>
      <c r="C4160" s="35">
        <f>Consumos!M4160</f>
        <v>0</v>
      </c>
      <c r="D4160" s="35">
        <f>Consumos!B4160</f>
        <v>0</v>
      </c>
    </row>
    <row r="4161" spans="1:4" x14ac:dyDescent="0.15">
      <c r="A4161" t="str">
        <f>Consumos!K4161</f>
        <v>11900</v>
      </c>
      <c r="B4161">
        <f>Consumos!L4161</f>
        <v>0</v>
      </c>
      <c r="C4161" s="35">
        <f>Consumos!M4161</f>
        <v>0</v>
      </c>
      <c r="D4161" s="35">
        <f>Consumos!B4161</f>
        <v>0</v>
      </c>
    </row>
    <row r="4162" spans="1:4" x14ac:dyDescent="0.15">
      <c r="A4162" t="str">
        <f>Consumos!K4162</f>
        <v>11900</v>
      </c>
      <c r="B4162">
        <f>Consumos!L4162</f>
        <v>0</v>
      </c>
      <c r="C4162" s="35">
        <f>Consumos!M4162</f>
        <v>0</v>
      </c>
      <c r="D4162" s="35">
        <f>Consumos!B4162</f>
        <v>0</v>
      </c>
    </row>
    <row r="4163" spans="1:4" x14ac:dyDescent="0.15">
      <c r="A4163" t="str">
        <f>Consumos!K4163</f>
        <v>11900</v>
      </c>
      <c r="B4163">
        <f>Consumos!L4163</f>
        <v>0</v>
      </c>
      <c r="C4163" s="35">
        <f>Consumos!M4163</f>
        <v>0</v>
      </c>
      <c r="D4163" s="35">
        <f>Consumos!B4163</f>
        <v>0</v>
      </c>
    </row>
    <row r="4164" spans="1:4" x14ac:dyDescent="0.15">
      <c r="A4164" t="str">
        <f>Consumos!K4164</f>
        <v>11900</v>
      </c>
      <c r="B4164">
        <f>Consumos!L4164</f>
        <v>0</v>
      </c>
      <c r="C4164" s="35">
        <f>Consumos!M4164</f>
        <v>0</v>
      </c>
      <c r="D4164" s="35">
        <f>Consumos!B4164</f>
        <v>0</v>
      </c>
    </row>
    <row r="4165" spans="1:4" x14ac:dyDescent="0.15">
      <c r="A4165" t="str">
        <f>Consumos!K4165</f>
        <v>11900</v>
      </c>
      <c r="B4165">
        <f>Consumos!L4165</f>
        <v>0</v>
      </c>
      <c r="C4165" s="35">
        <f>Consumos!M4165</f>
        <v>0</v>
      </c>
      <c r="D4165" s="35">
        <f>Consumos!B4165</f>
        <v>0</v>
      </c>
    </row>
    <row r="4166" spans="1:4" x14ac:dyDescent="0.15">
      <c r="A4166" t="str">
        <f>Consumos!K4166</f>
        <v>11900</v>
      </c>
      <c r="B4166">
        <f>Consumos!L4166</f>
        <v>0</v>
      </c>
      <c r="C4166" s="35">
        <f>Consumos!M4166</f>
        <v>0</v>
      </c>
      <c r="D4166" s="35">
        <f>Consumos!B4166</f>
        <v>0</v>
      </c>
    </row>
    <row r="4167" spans="1:4" x14ac:dyDescent="0.15">
      <c r="A4167" t="str">
        <f>Consumos!K4167</f>
        <v>11900</v>
      </c>
      <c r="B4167">
        <f>Consumos!L4167</f>
        <v>0</v>
      </c>
      <c r="C4167" s="35">
        <f>Consumos!M4167</f>
        <v>0</v>
      </c>
      <c r="D4167" s="35">
        <f>Consumos!B4167</f>
        <v>0</v>
      </c>
    </row>
    <row r="4168" spans="1:4" x14ac:dyDescent="0.15">
      <c r="A4168" t="str">
        <f>Consumos!K4168</f>
        <v>11900</v>
      </c>
      <c r="B4168">
        <f>Consumos!L4168</f>
        <v>0</v>
      </c>
      <c r="C4168" s="35">
        <f>Consumos!M4168</f>
        <v>0</v>
      </c>
      <c r="D4168" s="35">
        <f>Consumos!B4168</f>
        <v>0</v>
      </c>
    </row>
    <row r="4169" spans="1:4" x14ac:dyDescent="0.15">
      <c r="A4169" t="str">
        <f>Consumos!K4169</f>
        <v>11900</v>
      </c>
      <c r="B4169">
        <f>Consumos!L4169</f>
        <v>0</v>
      </c>
      <c r="C4169" s="35">
        <f>Consumos!M4169</f>
        <v>0</v>
      </c>
      <c r="D4169" s="35">
        <f>Consumos!B4169</f>
        <v>0</v>
      </c>
    </row>
    <row r="4170" spans="1:4" x14ac:dyDescent="0.15">
      <c r="A4170" t="str">
        <f>Consumos!K4170</f>
        <v>11900</v>
      </c>
      <c r="B4170">
        <f>Consumos!L4170</f>
        <v>0</v>
      </c>
      <c r="C4170" s="35">
        <f>Consumos!M4170</f>
        <v>0</v>
      </c>
      <c r="D4170" s="35">
        <f>Consumos!B4170</f>
        <v>0</v>
      </c>
    </row>
    <row r="4171" spans="1:4" x14ac:dyDescent="0.15">
      <c r="A4171" t="str">
        <f>Consumos!K4171</f>
        <v>11900</v>
      </c>
      <c r="B4171">
        <f>Consumos!L4171</f>
        <v>0</v>
      </c>
      <c r="C4171" s="35">
        <f>Consumos!M4171</f>
        <v>0</v>
      </c>
      <c r="D4171" s="35">
        <f>Consumos!B4171</f>
        <v>0</v>
      </c>
    </row>
    <row r="4172" spans="1:4" x14ac:dyDescent="0.15">
      <c r="A4172" t="str">
        <f>Consumos!K4172</f>
        <v>11900</v>
      </c>
      <c r="B4172">
        <f>Consumos!L4172</f>
        <v>0</v>
      </c>
      <c r="C4172" s="35">
        <f>Consumos!M4172</f>
        <v>0</v>
      </c>
      <c r="D4172" s="35">
        <f>Consumos!B4172</f>
        <v>0</v>
      </c>
    </row>
    <row r="4173" spans="1:4" x14ac:dyDescent="0.15">
      <c r="A4173" t="str">
        <f>Consumos!K4173</f>
        <v>11900</v>
      </c>
      <c r="B4173">
        <f>Consumos!L4173</f>
        <v>0</v>
      </c>
      <c r="C4173" s="35">
        <f>Consumos!M4173</f>
        <v>0</v>
      </c>
      <c r="D4173" s="35">
        <f>Consumos!B4173</f>
        <v>0</v>
      </c>
    </row>
    <row r="4174" spans="1:4" x14ac:dyDescent="0.15">
      <c r="A4174" t="str">
        <f>Consumos!K4174</f>
        <v>11900</v>
      </c>
      <c r="B4174">
        <f>Consumos!L4174</f>
        <v>0</v>
      </c>
      <c r="C4174" s="35">
        <f>Consumos!M4174</f>
        <v>0</v>
      </c>
      <c r="D4174" s="35">
        <f>Consumos!B4174</f>
        <v>0</v>
      </c>
    </row>
    <row r="4175" spans="1:4" x14ac:dyDescent="0.15">
      <c r="A4175" t="str">
        <f>Consumos!K4175</f>
        <v>11900</v>
      </c>
      <c r="B4175">
        <f>Consumos!L4175</f>
        <v>0</v>
      </c>
      <c r="C4175" s="35">
        <f>Consumos!M4175</f>
        <v>0</v>
      </c>
      <c r="D4175" s="35">
        <f>Consumos!B4175</f>
        <v>0</v>
      </c>
    </row>
    <row r="4176" spans="1:4" x14ac:dyDescent="0.15">
      <c r="A4176" t="str">
        <f>Consumos!K4176</f>
        <v>11900</v>
      </c>
      <c r="B4176">
        <f>Consumos!L4176</f>
        <v>0</v>
      </c>
      <c r="C4176" s="35">
        <f>Consumos!M4176</f>
        <v>0</v>
      </c>
      <c r="D4176" s="35">
        <f>Consumos!B4176</f>
        <v>0</v>
      </c>
    </row>
    <row r="4177" spans="1:4" x14ac:dyDescent="0.15">
      <c r="A4177" t="str">
        <f>Consumos!K4177</f>
        <v>11900</v>
      </c>
      <c r="B4177">
        <f>Consumos!L4177</f>
        <v>0</v>
      </c>
      <c r="C4177" s="35">
        <f>Consumos!M4177</f>
        <v>0</v>
      </c>
      <c r="D4177" s="35">
        <f>Consumos!B4177</f>
        <v>0</v>
      </c>
    </row>
    <row r="4178" spans="1:4" x14ac:dyDescent="0.15">
      <c r="A4178" t="str">
        <f>Consumos!K4178</f>
        <v>11900</v>
      </c>
      <c r="B4178">
        <f>Consumos!L4178</f>
        <v>0</v>
      </c>
      <c r="C4178" s="35">
        <f>Consumos!M4178</f>
        <v>0</v>
      </c>
      <c r="D4178" s="35">
        <f>Consumos!B4178</f>
        <v>0</v>
      </c>
    </row>
    <row r="4179" spans="1:4" x14ac:dyDescent="0.15">
      <c r="A4179" t="str">
        <f>Consumos!K4179</f>
        <v>11900</v>
      </c>
      <c r="B4179">
        <f>Consumos!L4179</f>
        <v>0</v>
      </c>
      <c r="C4179" s="35">
        <f>Consumos!M4179</f>
        <v>0</v>
      </c>
      <c r="D4179" s="35">
        <f>Consumos!B4179</f>
        <v>0</v>
      </c>
    </row>
    <row r="4180" spans="1:4" x14ac:dyDescent="0.15">
      <c r="A4180" t="str">
        <f>Consumos!K4180</f>
        <v>11900</v>
      </c>
      <c r="B4180">
        <f>Consumos!L4180</f>
        <v>0</v>
      </c>
      <c r="C4180" s="35">
        <f>Consumos!M4180</f>
        <v>0</v>
      </c>
      <c r="D4180" s="35">
        <f>Consumos!B4180</f>
        <v>0</v>
      </c>
    </row>
    <row r="4181" spans="1:4" x14ac:dyDescent="0.15">
      <c r="A4181" t="str">
        <f>Consumos!K4181</f>
        <v>11900</v>
      </c>
      <c r="B4181">
        <f>Consumos!L4181</f>
        <v>0</v>
      </c>
      <c r="C4181" s="35">
        <f>Consumos!M4181</f>
        <v>0</v>
      </c>
      <c r="D4181" s="35">
        <f>Consumos!B4181</f>
        <v>0</v>
      </c>
    </row>
    <row r="4182" spans="1:4" x14ac:dyDescent="0.15">
      <c r="A4182" t="str">
        <f>Consumos!K4182</f>
        <v>11900</v>
      </c>
      <c r="B4182">
        <f>Consumos!L4182</f>
        <v>0</v>
      </c>
      <c r="C4182" s="35">
        <f>Consumos!M4182</f>
        <v>0</v>
      </c>
      <c r="D4182" s="35">
        <f>Consumos!B4182</f>
        <v>0</v>
      </c>
    </row>
    <row r="4183" spans="1:4" x14ac:dyDescent="0.15">
      <c r="A4183" t="str">
        <f>Consumos!K4183</f>
        <v>11900</v>
      </c>
      <c r="B4183">
        <f>Consumos!L4183</f>
        <v>0</v>
      </c>
      <c r="C4183" s="35">
        <f>Consumos!M4183</f>
        <v>0</v>
      </c>
      <c r="D4183" s="35">
        <f>Consumos!B4183</f>
        <v>0</v>
      </c>
    </row>
    <row r="4184" spans="1:4" x14ac:dyDescent="0.15">
      <c r="A4184" t="str">
        <f>Consumos!K4184</f>
        <v>11900</v>
      </c>
      <c r="B4184">
        <f>Consumos!L4184</f>
        <v>0</v>
      </c>
      <c r="C4184" s="35">
        <f>Consumos!M4184</f>
        <v>0</v>
      </c>
      <c r="D4184" s="35">
        <f>Consumos!B4184</f>
        <v>0</v>
      </c>
    </row>
    <row r="4185" spans="1:4" x14ac:dyDescent="0.15">
      <c r="A4185" t="str">
        <f>Consumos!K4185</f>
        <v>11900</v>
      </c>
      <c r="B4185">
        <f>Consumos!L4185</f>
        <v>0</v>
      </c>
      <c r="C4185" s="35">
        <f>Consumos!M4185</f>
        <v>0</v>
      </c>
      <c r="D4185" s="35">
        <f>Consumos!B4185</f>
        <v>0</v>
      </c>
    </row>
    <row r="4186" spans="1:4" x14ac:dyDescent="0.15">
      <c r="A4186" t="str">
        <f>Consumos!K4186</f>
        <v>11900</v>
      </c>
      <c r="B4186">
        <f>Consumos!L4186</f>
        <v>0</v>
      </c>
      <c r="C4186" s="35">
        <f>Consumos!M4186</f>
        <v>0</v>
      </c>
      <c r="D4186" s="35">
        <f>Consumos!B4186</f>
        <v>0</v>
      </c>
    </row>
    <row r="4187" spans="1:4" x14ac:dyDescent="0.15">
      <c r="A4187" t="str">
        <f>Consumos!K4187</f>
        <v>11900</v>
      </c>
      <c r="B4187">
        <f>Consumos!L4187</f>
        <v>0</v>
      </c>
      <c r="C4187" s="35">
        <f>Consumos!M4187</f>
        <v>0</v>
      </c>
      <c r="D4187" s="35">
        <f>Consumos!B4187</f>
        <v>0</v>
      </c>
    </row>
    <row r="4188" spans="1:4" x14ac:dyDescent="0.15">
      <c r="A4188" t="str">
        <f>Consumos!K4188</f>
        <v>11900</v>
      </c>
      <c r="B4188">
        <f>Consumos!L4188</f>
        <v>0</v>
      </c>
      <c r="C4188" s="35">
        <f>Consumos!M4188</f>
        <v>0</v>
      </c>
      <c r="D4188" s="35">
        <f>Consumos!B4188</f>
        <v>0</v>
      </c>
    </row>
    <row r="4189" spans="1:4" x14ac:dyDescent="0.15">
      <c r="A4189" t="str">
        <f>Consumos!K4189</f>
        <v>11900</v>
      </c>
      <c r="B4189">
        <f>Consumos!L4189</f>
        <v>0</v>
      </c>
      <c r="C4189" s="35">
        <f>Consumos!M4189</f>
        <v>0</v>
      </c>
      <c r="D4189" s="35">
        <f>Consumos!B4189</f>
        <v>0</v>
      </c>
    </row>
    <row r="4190" spans="1:4" x14ac:dyDescent="0.15">
      <c r="A4190" t="str">
        <f>Consumos!K4190</f>
        <v>11900</v>
      </c>
      <c r="B4190">
        <f>Consumos!L4190</f>
        <v>0</v>
      </c>
      <c r="C4190" s="35">
        <f>Consumos!M4190</f>
        <v>0</v>
      </c>
      <c r="D4190" s="35">
        <f>Consumos!B4190</f>
        <v>0</v>
      </c>
    </row>
    <row r="4191" spans="1:4" x14ac:dyDescent="0.15">
      <c r="A4191" t="str">
        <f>Consumos!K4191</f>
        <v>11900</v>
      </c>
      <c r="B4191">
        <f>Consumos!L4191</f>
        <v>0</v>
      </c>
      <c r="C4191" s="35">
        <f>Consumos!M4191</f>
        <v>0</v>
      </c>
      <c r="D4191" s="35">
        <f>Consumos!B4191</f>
        <v>0</v>
      </c>
    </row>
    <row r="4192" spans="1:4" x14ac:dyDescent="0.15">
      <c r="A4192" t="str">
        <f>Consumos!K4192</f>
        <v>11900</v>
      </c>
      <c r="B4192">
        <f>Consumos!L4192</f>
        <v>0</v>
      </c>
      <c r="C4192" s="35">
        <f>Consumos!M4192</f>
        <v>0</v>
      </c>
      <c r="D4192" s="35">
        <f>Consumos!B4192</f>
        <v>0</v>
      </c>
    </row>
    <row r="4193" spans="1:4" x14ac:dyDescent="0.15">
      <c r="A4193" t="str">
        <f>Consumos!K4193</f>
        <v>11900</v>
      </c>
      <c r="B4193">
        <f>Consumos!L4193</f>
        <v>0</v>
      </c>
      <c r="C4193" s="35">
        <f>Consumos!M4193</f>
        <v>0</v>
      </c>
      <c r="D4193" s="35">
        <f>Consumos!B4193</f>
        <v>0</v>
      </c>
    </row>
    <row r="4194" spans="1:4" x14ac:dyDescent="0.15">
      <c r="A4194" t="str">
        <f>Consumos!K4194</f>
        <v>11900</v>
      </c>
      <c r="B4194">
        <f>Consumos!L4194</f>
        <v>0</v>
      </c>
      <c r="C4194" s="35">
        <f>Consumos!M4194</f>
        <v>0</v>
      </c>
      <c r="D4194" s="35">
        <f>Consumos!B4194</f>
        <v>0</v>
      </c>
    </row>
    <row r="4195" spans="1:4" x14ac:dyDescent="0.15">
      <c r="A4195" t="str">
        <f>Consumos!K4195</f>
        <v>11900</v>
      </c>
      <c r="B4195">
        <f>Consumos!L4195</f>
        <v>0</v>
      </c>
      <c r="C4195" s="35">
        <f>Consumos!M4195</f>
        <v>0</v>
      </c>
      <c r="D4195" s="35">
        <f>Consumos!B4195</f>
        <v>0</v>
      </c>
    </row>
    <row r="4196" spans="1:4" x14ac:dyDescent="0.15">
      <c r="A4196" t="str">
        <f>Consumos!K4196</f>
        <v>11900</v>
      </c>
      <c r="B4196">
        <f>Consumos!L4196</f>
        <v>0</v>
      </c>
      <c r="C4196" s="35">
        <f>Consumos!M4196</f>
        <v>0</v>
      </c>
      <c r="D4196" s="35">
        <f>Consumos!B4196</f>
        <v>0</v>
      </c>
    </row>
    <row r="4197" spans="1:4" x14ac:dyDescent="0.15">
      <c r="A4197" t="str">
        <f>Consumos!K4197</f>
        <v>11900</v>
      </c>
      <c r="B4197">
        <f>Consumos!L4197</f>
        <v>0</v>
      </c>
      <c r="C4197" s="35">
        <f>Consumos!M4197</f>
        <v>0</v>
      </c>
      <c r="D4197" s="35">
        <f>Consumos!B4197</f>
        <v>0</v>
      </c>
    </row>
    <row r="4198" spans="1:4" x14ac:dyDescent="0.15">
      <c r="A4198" t="str">
        <f>Consumos!K4198</f>
        <v>11900</v>
      </c>
      <c r="B4198">
        <f>Consumos!L4198</f>
        <v>0</v>
      </c>
      <c r="C4198" s="35">
        <f>Consumos!M4198</f>
        <v>0</v>
      </c>
      <c r="D4198" s="35">
        <f>Consumos!B4198</f>
        <v>0</v>
      </c>
    </row>
    <row r="4199" spans="1:4" x14ac:dyDescent="0.15">
      <c r="A4199" t="str">
        <f>Consumos!K4199</f>
        <v>11900</v>
      </c>
      <c r="B4199">
        <f>Consumos!L4199</f>
        <v>0</v>
      </c>
      <c r="C4199" s="35">
        <f>Consumos!M4199</f>
        <v>0</v>
      </c>
      <c r="D4199" s="35">
        <f>Consumos!B4199</f>
        <v>0</v>
      </c>
    </row>
    <row r="4200" spans="1:4" x14ac:dyDescent="0.15">
      <c r="A4200" t="str">
        <f>Consumos!K4200</f>
        <v>11900</v>
      </c>
      <c r="B4200">
        <f>Consumos!L4200</f>
        <v>0</v>
      </c>
      <c r="C4200" s="35">
        <f>Consumos!M4200</f>
        <v>0</v>
      </c>
      <c r="D4200" s="35">
        <f>Consumos!B4200</f>
        <v>0</v>
      </c>
    </row>
    <row r="4201" spans="1:4" x14ac:dyDescent="0.15">
      <c r="A4201" t="str">
        <f>Consumos!K4201</f>
        <v>11900</v>
      </c>
      <c r="B4201">
        <f>Consumos!L4201</f>
        <v>0</v>
      </c>
      <c r="C4201" s="35">
        <f>Consumos!M4201</f>
        <v>0</v>
      </c>
      <c r="D4201" s="35">
        <f>Consumos!B4201</f>
        <v>0</v>
      </c>
    </row>
    <row r="4202" spans="1:4" x14ac:dyDescent="0.15">
      <c r="A4202" t="str">
        <f>Consumos!K4202</f>
        <v>11900</v>
      </c>
      <c r="B4202">
        <f>Consumos!L4202</f>
        <v>0</v>
      </c>
      <c r="C4202" s="35">
        <f>Consumos!M4202</f>
        <v>0</v>
      </c>
      <c r="D4202" s="35">
        <f>Consumos!B4202</f>
        <v>0</v>
      </c>
    </row>
    <row r="4203" spans="1:4" x14ac:dyDescent="0.15">
      <c r="A4203" t="str">
        <f>Consumos!K4203</f>
        <v>11900</v>
      </c>
      <c r="B4203">
        <f>Consumos!L4203</f>
        <v>0</v>
      </c>
      <c r="C4203" s="35">
        <f>Consumos!M4203</f>
        <v>0</v>
      </c>
      <c r="D4203" s="35">
        <f>Consumos!B4203</f>
        <v>0</v>
      </c>
    </row>
    <row r="4204" spans="1:4" x14ac:dyDescent="0.15">
      <c r="A4204" t="str">
        <f>Consumos!K4204</f>
        <v>11900</v>
      </c>
      <c r="B4204">
        <f>Consumos!L4204</f>
        <v>0</v>
      </c>
      <c r="C4204" s="35">
        <f>Consumos!M4204</f>
        <v>0</v>
      </c>
      <c r="D4204" s="35">
        <f>Consumos!B4204</f>
        <v>0</v>
      </c>
    </row>
    <row r="4205" spans="1:4" x14ac:dyDescent="0.15">
      <c r="A4205" t="str">
        <f>Consumos!K4205</f>
        <v>11900</v>
      </c>
      <c r="B4205">
        <f>Consumos!L4205</f>
        <v>0</v>
      </c>
      <c r="C4205" s="35">
        <f>Consumos!M4205</f>
        <v>0</v>
      </c>
      <c r="D4205" s="35">
        <f>Consumos!B4205</f>
        <v>0</v>
      </c>
    </row>
    <row r="4206" spans="1:4" x14ac:dyDescent="0.15">
      <c r="A4206" t="str">
        <f>Consumos!K4206</f>
        <v>11900</v>
      </c>
      <c r="B4206">
        <f>Consumos!L4206</f>
        <v>0</v>
      </c>
      <c r="C4206" s="35">
        <f>Consumos!M4206</f>
        <v>0</v>
      </c>
      <c r="D4206" s="35">
        <f>Consumos!B4206</f>
        <v>0</v>
      </c>
    </row>
    <row r="4207" spans="1:4" x14ac:dyDescent="0.15">
      <c r="A4207" t="str">
        <f>Consumos!K4207</f>
        <v>11900</v>
      </c>
      <c r="B4207">
        <f>Consumos!L4207</f>
        <v>0</v>
      </c>
      <c r="C4207" s="35">
        <f>Consumos!M4207</f>
        <v>0</v>
      </c>
      <c r="D4207" s="35">
        <f>Consumos!B4207</f>
        <v>0</v>
      </c>
    </row>
    <row r="4208" spans="1:4" x14ac:dyDescent="0.15">
      <c r="A4208" t="str">
        <f>Consumos!K4208</f>
        <v>11900</v>
      </c>
      <c r="B4208">
        <f>Consumos!L4208</f>
        <v>0</v>
      </c>
      <c r="C4208" s="35">
        <f>Consumos!M4208</f>
        <v>0</v>
      </c>
      <c r="D4208" s="35">
        <f>Consumos!B4208</f>
        <v>0</v>
      </c>
    </row>
    <row r="4209" spans="1:4" x14ac:dyDescent="0.15">
      <c r="A4209" t="str">
        <f>Consumos!K4209</f>
        <v>11900</v>
      </c>
      <c r="B4209">
        <f>Consumos!L4209</f>
        <v>0</v>
      </c>
      <c r="C4209" s="35">
        <f>Consumos!M4209</f>
        <v>0</v>
      </c>
      <c r="D4209" s="35">
        <f>Consumos!B4209</f>
        <v>0</v>
      </c>
    </row>
    <row r="4210" spans="1:4" x14ac:dyDescent="0.15">
      <c r="A4210" t="str">
        <f>Consumos!K4210</f>
        <v>11900</v>
      </c>
      <c r="B4210">
        <f>Consumos!L4210</f>
        <v>0</v>
      </c>
      <c r="C4210" s="35">
        <f>Consumos!M4210</f>
        <v>0</v>
      </c>
      <c r="D4210" s="35">
        <f>Consumos!B4210</f>
        <v>0</v>
      </c>
    </row>
    <row r="4211" spans="1:4" x14ac:dyDescent="0.15">
      <c r="A4211" t="str">
        <f>Consumos!K4211</f>
        <v>11900</v>
      </c>
      <c r="B4211">
        <f>Consumos!L4211</f>
        <v>0</v>
      </c>
      <c r="C4211" s="35">
        <f>Consumos!M4211</f>
        <v>0</v>
      </c>
      <c r="D4211" s="35">
        <f>Consumos!B4211</f>
        <v>0</v>
      </c>
    </row>
    <row r="4212" spans="1:4" x14ac:dyDescent="0.15">
      <c r="A4212" t="str">
        <f>Consumos!K4212</f>
        <v>11900</v>
      </c>
      <c r="B4212">
        <f>Consumos!L4212</f>
        <v>0</v>
      </c>
      <c r="C4212" s="35">
        <f>Consumos!M4212</f>
        <v>0</v>
      </c>
      <c r="D4212" s="35">
        <f>Consumos!B4212</f>
        <v>0</v>
      </c>
    </row>
    <row r="4213" spans="1:4" x14ac:dyDescent="0.15">
      <c r="A4213" t="str">
        <f>Consumos!K4213</f>
        <v>11900</v>
      </c>
      <c r="B4213">
        <f>Consumos!L4213</f>
        <v>0</v>
      </c>
      <c r="C4213" s="35">
        <f>Consumos!M4213</f>
        <v>0</v>
      </c>
      <c r="D4213" s="35">
        <f>Consumos!B4213</f>
        <v>0</v>
      </c>
    </row>
    <row r="4214" spans="1:4" x14ac:dyDescent="0.15">
      <c r="A4214" t="str">
        <f>Consumos!K4214</f>
        <v>11900</v>
      </c>
      <c r="B4214">
        <f>Consumos!L4214</f>
        <v>0</v>
      </c>
      <c r="C4214" s="35">
        <f>Consumos!M4214</f>
        <v>0</v>
      </c>
      <c r="D4214" s="35">
        <f>Consumos!B4214</f>
        <v>0</v>
      </c>
    </row>
    <row r="4215" spans="1:4" x14ac:dyDescent="0.15">
      <c r="A4215" t="str">
        <f>Consumos!K4215</f>
        <v>11900</v>
      </c>
      <c r="B4215">
        <f>Consumos!L4215</f>
        <v>0</v>
      </c>
      <c r="C4215" s="35">
        <f>Consumos!M4215</f>
        <v>0</v>
      </c>
      <c r="D4215" s="35">
        <f>Consumos!B4215</f>
        <v>0</v>
      </c>
    </row>
    <row r="4216" spans="1:4" x14ac:dyDescent="0.15">
      <c r="A4216" t="str">
        <f>Consumos!K4216</f>
        <v>11900</v>
      </c>
      <c r="B4216">
        <f>Consumos!L4216</f>
        <v>0</v>
      </c>
      <c r="C4216" s="35">
        <f>Consumos!M4216</f>
        <v>0</v>
      </c>
      <c r="D4216" s="35">
        <f>Consumos!B4216</f>
        <v>0</v>
      </c>
    </row>
    <row r="4217" spans="1:4" x14ac:dyDescent="0.15">
      <c r="A4217" t="str">
        <f>Consumos!K4217</f>
        <v>11900</v>
      </c>
      <c r="B4217">
        <f>Consumos!L4217</f>
        <v>0</v>
      </c>
      <c r="C4217" s="35">
        <f>Consumos!M4217</f>
        <v>0</v>
      </c>
      <c r="D4217" s="35">
        <f>Consumos!B4217</f>
        <v>0</v>
      </c>
    </row>
    <row r="4218" spans="1:4" x14ac:dyDescent="0.15">
      <c r="A4218" t="str">
        <f>Consumos!K4218</f>
        <v>11900</v>
      </c>
      <c r="B4218">
        <f>Consumos!L4218</f>
        <v>0</v>
      </c>
      <c r="C4218" s="35">
        <f>Consumos!M4218</f>
        <v>0</v>
      </c>
      <c r="D4218" s="35">
        <f>Consumos!B4218</f>
        <v>0</v>
      </c>
    </row>
    <row r="4219" spans="1:4" x14ac:dyDescent="0.15">
      <c r="A4219" t="str">
        <f>Consumos!K4219</f>
        <v>11900</v>
      </c>
      <c r="B4219">
        <f>Consumos!L4219</f>
        <v>0</v>
      </c>
      <c r="C4219" s="35">
        <f>Consumos!M4219</f>
        <v>0</v>
      </c>
      <c r="D4219" s="35">
        <f>Consumos!B4219</f>
        <v>0</v>
      </c>
    </row>
    <row r="4220" spans="1:4" x14ac:dyDescent="0.15">
      <c r="A4220" t="str">
        <f>Consumos!K4220</f>
        <v>11900</v>
      </c>
      <c r="B4220">
        <f>Consumos!L4220</f>
        <v>0</v>
      </c>
      <c r="C4220" s="35">
        <f>Consumos!M4220</f>
        <v>0</v>
      </c>
      <c r="D4220" s="35">
        <f>Consumos!B4220</f>
        <v>0</v>
      </c>
    </row>
    <row r="4221" spans="1:4" x14ac:dyDescent="0.15">
      <c r="A4221" t="str">
        <f>Consumos!K4221</f>
        <v>11900</v>
      </c>
      <c r="B4221">
        <f>Consumos!L4221</f>
        <v>0</v>
      </c>
      <c r="C4221" s="35">
        <f>Consumos!M4221</f>
        <v>0</v>
      </c>
      <c r="D4221" s="35">
        <f>Consumos!B4221</f>
        <v>0</v>
      </c>
    </row>
    <row r="4222" spans="1:4" x14ac:dyDescent="0.15">
      <c r="A4222" t="str">
        <f>Consumos!K4222</f>
        <v>11900</v>
      </c>
      <c r="B4222">
        <f>Consumos!L4222</f>
        <v>0</v>
      </c>
      <c r="C4222" s="35">
        <f>Consumos!M4222</f>
        <v>0</v>
      </c>
      <c r="D4222" s="35">
        <f>Consumos!B4222</f>
        <v>0</v>
      </c>
    </row>
    <row r="4223" spans="1:4" x14ac:dyDescent="0.15">
      <c r="A4223" t="str">
        <f>Consumos!K4223</f>
        <v>11900</v>
      </c>
      <c r="B4223">
        <f>Consumos!L4223</f>
        <v>0</v>
      </c>
      <c r="C4223" s="35">
        <f>Consumos!M4223</f>
        <v>0</v>
      </c>
      <c r="D4223" s="35">
        <f>Consumos!B4223</f>
        <v>0</v>
      </c>
    </row>
    <row r="4224" spans="1:4" x14ac:dyDescent="0.15">
      <c r="A4224" t="str">
        <f>Consumos!K4224</f>
        <v>11900</v>
      </c>
      <c r="B4224">
        <f>Consumos!L4224</f>
        <v>0</v>
      </c>
      <c r="C4224" s="35">
        <f>Consumos!M4224</f>
        <v>0</v>
      </c>
      <c r="D4224" s="35">
        <f>Consumos!B4224</f>
        <v>0</v>
      </c>
    </row>
    <row r="4225" spans="1:4" x14ac:dyDescent="0.15">
      <c r="A4225" t="str">
        <f>Consumos!K4225</f>
        <v>11900</v>
      </c>
      <c r="B4225">
        <f>Consumos!L4225</f>
        <v>0</v>
      </c>
      <c r="C4225" s="35">
        <f>Consumos!M4225</f>
        <v>0</v>
      </c>
      <c r="D4225" s="35">
        <f>Consumos!B4225</f>
        <v>0</v>
      </c>
    </row>
    <row r="4226" spans="1:4" x14ac:dyDescent="0.15">
      <c r="A4226" t="str">
        <f>Consumos!K4226</f>
        <v>11900</v>
      </c>
      <c r="B4226">
        <f>Consumos!L4226</f>
        <v>0</v>
      </c>
      <c r="C4226" s="35">
        <f>Consumos!M4226</f>
        <v>0</v>
      </c>
      <c r="D4226" s="35">
        <f>Consumos!B4226</f>
        <v>0</v>
      </c>
    </row>
    <row r="4227" spans="1:4" x14ac:dyDescent="0.15">
      <c r="A4227" t="str">
        <f>Consumos!K4227</f>
        <v>11900</v>
      </c>
      <c r="B4227">
        <f>Consumos!L4227</f>
        <v>0</v>
      </c>
      <c r="C4227" s="35">
        <f>Consumos!M4227</f>
        <v>0</v>
      </c>
      <c r="D4227" s="35">
        <f>Consumos!B4227</f>
        <v>0</v>
      </c>
    </row>
    <row r="4228" spans="1:4" x14ac:dyDescent="0.15">
      <c r="A4228" t="str">
        <f>Consumos!K4228</f>
        <v>11900</v>
      </c>
      <c r="B4228">
        <f>Consumos!L4228</f>
        <v>0</v>
      </c>
      <c r="C4228" s="35">
        <f>Consumos!M4228</f>
        <v>0</v>
      </c>
      <c r="D4228" s="35">
        <f>Consumos!B4228</f>
        <v>0</v>
      </c>
    </row>
    <row r="4229" spans="1:4" x14ac:dyDescent="0.15">
      <c r="A4229" t="str">
        <f>Consumos!K4229</f>
        <v>11900</v>
      </c>
      <c r="B4229">
        <f>Consumos!L4229</f>
        <v>0</v>
      </c>
      <c r="C4229" s="35">
        <f>Consumos!M4229</f>
        <v>0</v>
      </c>
      <c r="D4229" s="35">
        <f>Consumos!B4229</f>
        <v>0</v>
      </c>
    </row>
    <row r="4230" spans="1:4" x14ac:dyDescent="0.15">
      <c r="A4230" t="str">
        <f>Consumos!K4230</f>
        <v>11900</v>
      </c>
      <c r="B4230">
        <f>Consumos!L4230</f>
        <v>0</v>
      </c>
      <c r="C4230" s="35">
        <f>Consumos!M4230</f>
        <v>0</v>
      </c>
      <c r="D4230" s="35">
        <f>Consumos!B4230</f>
        <v>0</v>
      </c>
    </row>
    <row r="4231" spans="1:4" x14ac:dyDescent="0.15">
      <c r="A4231" t="str">
        <f>Consumos!K4231</f>
        <v>11900</v>
      </c>
      <c r="B4231">
        <f>Consumos!L4231</f>
        <v>0</v>
      </c>
      <c r="C4231" s="35">
        <f>Consumos!M4231</f>
        <v>0</v>
      </c>
      <c r="D4231" s="35">
        <f>Consumos!B4231</f>
        <v>0</v>
      </c>
    </row>
    <row r="4232" spans="1:4" x14ac:dyDescent="0.15">
      <c r="A4232" t="str">
        <f>Consumos!K4232</f>
        <v>11900</v>
      </c>
      <c r="B4232">
        <f>Consumos!L4232</f>
        <v>0</v>
      </c>
      <c r="C4232" s="35">
        <f>Consumos!M4232</f>
        <v>0</v>
      </c>
      <c r="D4232" s="35">
        <f>Consumos!B4232</f>
        <v>0</v>
      </c>
    </row>
    <row r="4233" spans="1:4" x14ac:dyDescent="0.15">
      <c r="A4233" t="str">
        <f>Consumos!K4233</f>
        <v>11900</v>
      </c>
      <c r="B4233">
        <f>Consumos!L4233</f>
        <v>0</v>
      </c>
      <c r="C4233" s="35">
        <f>Consumos!M4233</f>
        <v>0</v>
      </c>
      <c r="D4233" s="35">
        <f>Consumos!B4233</f>
        <v>0</v>
      </c>
    </row>
    <row r="4234" spans="1:4" x14ac:dyDescent="0.15">
      <c r="A4234" t="str">
        <f>Consumos!K4234</f>
        <v>11900</v>
      </c>
      <c r="B4234">
        <f>Consumos!L4234</f>
        <v>0</v>
      </c>
      <c r="C4234" s="35">
        <f>Consumos!M4234</f>
        <v>0</v>
      </c>
      <c r="D4234" s="35">
        <f>Consumos!B4234</f>
        <v>0</v>
      </c>
    </row>
    <row r="4235" spans="1:4" x14ac:dyDescent="0.15">
      <c r="A4235" t="str">
        <f>Consumos!K4235</f>
        <v>11900</v>
      </c>
      <c r="B4235">
        <f>Consumos!L4235</f>
        <v>0</v>
      </c>
      <c r="C4235" s="35">
        <f>Consumos!M4235</f>
        <v>0</v>
      </c>
      <c r="D4235" s="35">
        <f>Consumos!B4235</f>
        <v>0</v>
      </c>
    </row>
    <row r="4236" spans="1:4" x14ac:dyDescent="0.15">
      <c r="A4236" t="str">
        <f>Consumos!K4236</f>
        <v>11900</v>
      </c>
      <c r="B4236">
        <f>Consumos!L4236</f>
        <v>0</v>
      </c>
      <c r="C4236" s="35">
        <f>Consumos!M4236</f>
        <v>0</v>
      </c>
      <c r="D4236" s="35">
        <f>Consumos!B4236</f>
        <v>0</v>
      </c>
    </row>
    <row r="4237" spans="1:4" x14ac:dyDescent="0.15">
      <c r="A4237" t="str">
        <f>Consumos!K4237</f>
        <v>11900</v>
      </c>
      <c r="B4237">
        <f>Consumos!L4237</f>
        <v>0</v>
      </c>
      <c r="C4237" s="35">
        <f>Consumos!M4237</f>
        <v>0</v>
      </c>
      <c r="D4237" s="35">
        <f>Consumos!B4237</f>
        <v>0</v>
      </c>
    </row>
    <row r="4238" spans="1:4" x14ac:dyDescent="0.15">
      <c r="A4238" t="str">
        <f>Consumos!K4238</f>
        <v>11900</v>
      </c>
      <c r="B4238">
        <f>Consumos!L4238</f>
        <v>0</v>
      </c>
      <c r="C4238" s="35">
        <f>Consumos!M4238</f>
        <v>0</v>
      </c>
      <c r="D4238" s="35">
        <f>Consumos!B4238</f>
        <v>0</v>
      </c>
    </row>
    <row r="4239" spans="1:4" x14ac:dyDescent="0.15">
      <c r="A4239" t="str">
        <f>Consumos!K4239</f>
        <v>11900</v>
      </c>
      <c r="B4239">
        <f>Consumos!L4239</f>
        <v>0</v>
      </c>
      <c r="C4239" s="35">
        <f>Consumos!M4239</f>
        <v>0</v>
      </c>
      <c r="D4239" s="35">
        <f>Consumos!B4239</f>
        <v>0</v>
      </c>
    </row>
    <row r="4240" spans="1:4" x14ac:dyDescent="0.15">
      <c r="A4240" t="str">
        <f>Consumos!K4240</f>
        <v>11900</v>
      </c>
      <c r="B4240">
        <f>Consumos!L4240</f>
        <v>0</v>
      </c>
      <c r="C4240" s="35">
        <f>Consumos!M4240</f>
        <v>0</v>
      </c>
      <c r="D4240" s="35">
        <f>Consumos!B4240</f>
        <v>0</v>
      </c>
    </row>
    <row r="4241" spans="1:4" x14ac:dyDescent="0.15">
      <c r="A4241" t="str">
        <f>Consumos!K4241</f>
        <v>11900</v>
      </c>
      <c r="B4241">
        <f>Consumos!L4241</f>
        <v>0</v>
      </c>
      <c r="C4241" s="35">
        <f>Consumos!M4241</f>
        <v>0</v>
      </c>
      <c r="D4241" s="35">
        <f>Consumos!B4241</f>
        <v>0</v>
      </c>
    </row>
    <row r="4242" spans="1:4" x14ac:dyDescent="0.15">
      <c r="A4242" t="str">
        <f>Consumos!K4242</f>
        <v>11900</v>
      </c>
      <c r="B4242">
        <f>Consumos!L4242</f>
        <v>0</v>
      </c>
      <c r="C4242" s="35">
        <f>Consumos!M4242</f>
        <v>0</v>
      </c>
      <c r="D4242" s="35">
        <f>Consumos!B4242</f>
        <v>0</v>
      </c>
    </row>
    <row r="4243" spans="1:4" x14ac:dyDescent="0.15">
      <c r="A4243" t="str">
        <f>Consumos!K4243</f>
        <v>11900</v>
      </c>
      <c r="B4243">
        <f>Consumos!L4243</f>
        <v>0</v>
      </c>
      <c r="C4243" s="35">
        <f>Consumos!M4243</f>
        <v>0</v>
      </c>
      <c r="D4243" s="35">
        <f>Consumos!B4243</f>
        <v>0</v>
      </c>
    </row>
    <row r="4244" spans="1:4" x14ac:dyDescent="0.15">
      <c r="A4244" t="str">
        <f>Consumos!K4244</f>
        <v>11900</v>
      </c>
      <c r="B4244">
        <f>Consumos!L4244</f>
        <v>0</v>
      </c>
      <c r="C4244" s="35">
        <f>Consumos!M4244</f>
        <v>0</v>
      </c>
      <c r="D4244" s="35">
        <f>Consumos!B4244</f>
        <v>0</v>
      </c>
    </row>
    <row r="4245" spans="1:4" x14ac:dyDescent="0.15">
      <c r="A4245" t="str">
        <f>Consumos!K4245</f>
        <v>11900</v>
      </c>
      <c r="B4245">
        <f>Consumos!L4245</f>
        <v>0</v>
      </c>
      <c r="C4245" s="35">
        <f>Consumos!M4245</f>
        <v>0</v>
      </c>
      <c r="D4245" s="35">
        <f>Consumos!B4245</f>
        <v>0</v>
      </c>
    </row>
    <row r="4246" spans="1:4" x14ac:dyDescent="0.15">
      <c r="A4246" t="str">
        <f>Consumos!K4246</f>
        <v>11900</v>
      </c>
      <c r="B4246">
        <f>Consumos!L4246</f>
        <v>0</v>
      </c>
      <c r="C4246" s="35">
        <f>Consumos!M4246</f>
        <v>0</v>
      </c>
      <c r="D4246" s="35">
        <f>Consumos!B4246</f>
        <v>0</v>
      </c>
    </row>
    <row r="4247" spans="1:4" x14ac:dyDescent="0.15">
      <c r="A4247" t="str">
        <f>Consumos!K4247</f>
        <v>11900</v>
      </c>
      <c r="B4247">
        <f>Consumos!L4247</f>
        <v>0</v>
      </c>
      <c r="C4247" s="35">
        <f>Consumos!M4247</f>
        <v>0</v>
      </c>
      <c r="D4247" s="35">
        <f>Consumos!B4247</f>
        <v>0</v>
      </c>
    </row>
    <row r="4248" spans="1:4" x14ac:dyDescent="0.15">
      <c r="A4248" t="str">
        <f>Consumos!K4248</f>
        <v>11900</v>
      </c>
      <c r="B4248">
        <f>Consumos!L4248</f>
        <v>0</v>
      </c>
      <c r="C4248" s="35">
        <f>Consumos!M4248</f>
        <v>0</v>
      </c>
      <c r="D4248" s="35">
        <f>Consumos!B4248</f>
        <v>0</v>
      </c>
    </row>
    <row r="4249" spans="1:4" x14ac:dyDescent="0.15">
      <c r="A4249" t="str">
        <f>Consumos!K4249</f>
        <v>11900</v>
      </c>
      <c r="B4249">
        <f>Consumos!L4249</f>
        <v>0</v>
      </c>
      <c r="C4249" s="35">
        <f>Consumos!M4249</f>
        <v>0</v>
      </c>
      <c r="D4249" s="35">
        <f>Consumos!B4249</f>
        <v>0</v>
      </c>
    </row>
    <row r="4250" spans="1:4" x14ac:dyDescent="0.15">
      <c r="A4250" t="str">
        <f>Consumos!K4250</f>
        <v>11900</v>
      </c>
      <c r="B4250">
        <f>Consumos!L4250</f>
        <v>0</v>
      </c>
      <c r="C4250" s="35">
        <f>Consumos!M4250</f>
        <v>0</v>
      </c>
      <c r="D4250" s="35">
        <f>Consumos!B4250</f>
        <v>0</v>
      </c>
    </row>
    <row r="4251" spans="1:4" x14ac:dyDescent="0.15">
      <c r="A4251" t="str">
        <f>Consumos!K4251</f>
        <v>11900</v>
      </c>
      <c r="B4251">
        <f>Consumos!L4251</f>
        <v>0</v>
      </c>
      <c r="C4251" s="35">
        <f>Consumos!M4251</f>
        <v>0</v>
      </c>
      <c r="D4251" s="35">
        <f>Consumos!B4251</f>
        <v>0</v>
      </c>
    </row>
    <row r="4252" spans="1:4" x14ac:dyDescent="0.15">
      <c r="A4252" t="str">
        <f>Consumos!K4252</f>
        <v>11900</v>
      </c>
      <c r="B4252">
        <f>Consumos!L4252</f>
        <v>0</v>
      </c>
      <c r="C4252" s="35">
        <f>Consumos!M4252</f>
        <v>0</v>
      </c>
      <c r="D4252" s="35">
        <f>Consumos!B4252</f>
        <v>0</v>
      </c>
    </row>
    <row r="4253" spans="1:4" x14ac:dyDescent="0.15">
      <c r="A4253" t="str">
        <f>Consumos!K4253</f>
        <v>11900</v>
      </c>
      <c r="B4253">
        <f>Consumos!L4253</f>
        <v>0</v>
      </c>
      <c r="C4253" s="35">
        <f>Consumos!M4253</f>
        <v>0</v>
      </c>
      <c r="D4253" s="35">
        <f>Consumos!B4253</f>
        <v>0</v>
      </c>
    </row>
    <row r="4254" spans="1:4" x14ac:dyDescent="0.15">
      <c r="A4254" t="str">
        <f>Consumos!K4254</f>
        <v>11900</v>
      </c>
      <c r="B4254">
        <f>Consumos!L4254</f>
        <v>0</v>
      </c>
      <c r="C4254" s="35">
        <f>Consumos!M4254</f>
        <v>0</v>
      </c>
      <c r="D4254" s="35">
        <f>Consumos!B4254</f>
        <v>0</v>
      </c>
    </row>
    <row r="4255" spans="1:4" x14ac:dyDescent="0.15">
      <c r="A4255" t="str">
        <f>Consumos!K4255</f>
        <v>11900</v>
      </c>
      <c r="B4255">
        <f>Consumos!L4255</f>
        <v>0</v>
      </c>
      <c r="C4255" s="35">
        <f>Consumos!M4255</f>
        <v>0</v>
      </c>
      <c r="D4255" s="35">
        <f>Consumos!B4255</f>
        <v>0</v>
      </c>
    </row>
    <row r="4256" spans="1:4" x14ac:dyDescent="0.15">
      <c r="A4256" t="str">
        <f>Consumos!K4256</f>
        <v>11900</v>
      </c>
      <c r="B4256">
        <f>Consumos!L4256</f>
        <v>0</v>
      </c>
      <c r="C4256" s="35">
        <f>Consumos!M4256</f>
        <v>0</v>
      </c>
      <c r="D4256" s="35">
        <f>Consumos!B4256</f>
        <v>0</v>
      </c>
    </row>
    <row r="4257" spans="1:4" x14ac:dyDescent="0.15">
      <c r="A4257" t="str">
        <f>Consumos!K4257</f>
        <v>11900</v>
      </c>
      <c r="B4257">
        <f>Consumos!L4257</f>
        <v>0</v>
      </c>
      <c r="C4257" s="35">
        <f>Consumos!M4257</f>
        <v>0</v>
      </c>
      <c r="D4257" s="35">
        <f>Consumos!B4257</f>
        <v>0</v>
      </c>
    </row>
    <row r="4258" spans="1:4" x14ac:dyDescent="0.15">
      <c r="A4258" t="str">
        <f>Consumos!K4258</f>
        <v>11900</v>
      </c>
      <c r="B4258">
        <f>Consumos!L4258</f>
        <v>0</v>
      </c>
      <c r="C4258" s="35">
        <f>Consumos!M4258</f>
        <v>0</v>
      </c>
      <c r="D4258" s="35">
        <f>Consumos!B4258</f>
        <v>0</v>
      </c>
    </row>
    <row r="4259" spans="1:4" x14ac:dyDescent="0.15">
      <c r="A4259" t="str">
        <f>Consumos!K4259</f>
        <v>11900</v>
      </c>
      <c r="B4259">
        <f>Consumos!L4259</f>
        <v>0</v>
      </c>
      <c r="C4259" s="35">
        <f>Consumos!M4259</f>
        <v>0</v>
      </c>
      <c r="D4259" s="35">
        <f>Consumos!B4259</f>
        <v>0</v>
      </c>
    </row>
    <row r="4260" spans="1:4" x14ac:dyDescent="0.15">
      <c r="A4260" t="str">
        <f>Consumos!K4260</f>
        <v>11900</v>
      </c>
      <c r="B4260">
        <f>Consumos!L4260</f>
        <v>0</v>
      </c>
      <c r="C4260" s="35">
        <f>Consumos!M4260</f>
        <v>0</v>
      </c>
      <c r="D4260" s="35">
        <f>Consumos!B4260</f>
        <v>0</v>
      </c>
    </row>
    <row r="4261" spans="1:4" x14ac:dyDescent="0.15">
      <c r="A4261" t="str">
        <f>Consumos!K4261</f>
        <v>11900</v>
      </c>
      <c r="B4261">
        <f>Consumos!L4261</f>
        <v>0</v>
      </c>
      <c r="C4261" s="35">
        <f>Consumos!M4261</f>
        <v>0</v>
      </c>
      <c r="D4261" s="35">
        <f>Consumos!B4261</f>
        <v>0</v>
      </c>
    </row>
    <row r="4262" spans="1:4" x14ac:dyDescent="0.15">
      <c r="A4262" t="str">
        <f>Consumos!K4262</f>
        <v>11900</v>
      </c>
      <c r="B4262">
        <f>Consumos!L4262</f>
        <v>0</v>
      </c>
      <c r="C4262" s="35">
        <f>Consumos!M4262</f>
        <v>0</v>
      </c>
      <c r="D4262" s="35">
        <f>Consumos!B4262</f>
        <v>0</v>
      </c>
    </row>
    <row r="4263" spans="1:4" x14ac:dyDescent="0.15">
      <c r="A4263" t="str">
        <f>Consumos!K4263</f>
        <v>11900</v>
      </c>
      <c r="B4263">
        <f>Consumos!L4263</f>
        <v>0</v>
      </c>
      <c r="C4263" s="35">
        <f>Consumos!M4263</f>
        <v>0</v>
      </c>
      <c r="D4263" s="35">
        <f>Consumos!B4263</f>
        <v>0</v>
      </c>
    </row>
    <row r="4264" spans="1:4" x14ac:dyDescent="0.15">
      <c r="A4264" t="str">
        <f>Consumos!K4264</f>
        <v>11900</v>
      </c>
      <c r="B4264">
        <f>Consumos!L4264</f>
        <v>0</v>
      </c>
      <c r="C4264" s="35">
        <f>Consumos!M4264</f>
        <v>0</v>
      </c>
      <c r="D4264" s="35">
        <f>Consumos!B4264</f>
        <v>0</v>
      </c>
    </row>
    <row r="4265" spans="1:4" x14ac:dyDescent="0.15">
      <c r="A4265" t="str">
        <f>Consumos!K4265</f>
        <v>11900</v>
      </c>
      <c r="B4265">
        <f>Consumos!L4265</f>
        <v>0</v>
      </c>
      <c r="C4265" s="35">
        <f>Consumos!M4265</f>
        <v>0</v>
      </c>
      <c r="D4265" s="35">
        <f>Consumos!B4265</f>
        <v>0</v>
      </c>
    </row>
    <row r="4266" spans="1:4" x14ac:dyDescent="0.15">
      <c r="A4266" t="str">
        <f>Consumos!K4266</f>
        <v>11900</v>
      </c>
      <c r="B4266">
        <f>Consumos!L4266</f>
        <v>0</v>
      </c>
      <c r="C4266" s="35">
        <f>Consumos!M4266</f>
        <v>0</v>
      </c>
      <c r="D4266" s="35">
        <f>Consumos!B4266</f>
        <v>0</v>
      </c>
    </row>
    <row r="4267" spans="1:4" x14ac:dyDescent="0.15">
      <c r="A4267" t="str">
        <f>Consumos!K4267</f>
        <v>11900</v>
      </c>
      <c r="B4267">
        <f>Consumos!L4267</f>
        <v>0</v>
      </c>
      <c r="C4267" s="35">
        <f>Consumos!M4267</f>
        <v>0</v>
      </c>
      <c r="D4267" s="35">
        <f>Consumos!B4267</f>
        <v>0</v>
      </c>
    </row>
    <row r="4268" spans="1:4" x14ac:dyDescent="0.15">
      <c r="A4268" t="str">
        <f>Consumos!K4268</f>
        <v>11900</v>
      </c>
      <c r="B4268">
        <f>Consumos!L4268</f>
        <v>0</v>
      </c>
      <c r="C4268" s="35">
        <f>Consumos!M4268</f>
        <v>0</v>
      </c>
      <c r="D4268" s="35">
        <f>Consumos!B4268</f>
        <v>0</v>
      </c>
    </row>
    <row r="4269" spans="1:4" x14ac:dyDescent="0.15">
      <c r="A4269" t="str">
        <f>Consumos!K4269</f>
        <v>11900</v>
      </c>
      <c r="B4269">
        <f>Consumos!L4269</f>
        <v>0</v>
      </c>
      <c r="C4269" s="35">
        <f>Consumos!M4269</f>
        <v>0</v>
      </c>
      <c r="D4269" s="35">
        <f>Consumos!B4269</f>
        <v>0</v>
      </c>
    </row>
    <row r="4270" spans="1:4" x14ac:dyDescent="0.15">
      <c r="A4270" t="str">
        <f>Consumos!K4270</f>
        <v>11900</v>
      </c>
      <c r="B4270">
        <f>Consumos!L4270</f>
        <v>0</v>
      </c>
      <c r="C4270" s="35">
        <f>Consumos!M4270</f>
        <v>0</v>
      </c>
      <c r="D4270" s="35">
        <f>Consumos!B4270</f>
        <v>0</v>
      </c>
    </row>
    <row r="4271" spans="1:4" x14ac:dyDescent="0.15">
      <c r="A4271" t="str">
        <f>Consumos!K4271</f>
        <v>11900</v>
      </c>
      <c r="B4271">
        <f>Consumos!L4271</f>
        <v>0</v>
      </c>
      <c r="C4271" s="35">
        <f>Consumos!M4271</f>
        <v>0</v>
      </c>
      <c r="D4271" s="35">
        <f>Consumos!B4271</f>
        <v>0</v>
      </c>
    </row>
    <row r="4272" spans="1:4" x14ac:dyDescent="0.15">
      <c r="A4272" t="str">
        <f>Consumos!K4272</f>
        <v>11900</v>
      </c>
      <c r="B4272">
        <f>Consumos!L4272</f>
        <v>0</v>
      </c>
      <c r="C4272" s="35">
        <f>Consumos!M4272</f>
        <v>0</v>
      </c>
      <c r="D4272" s="35">
        <f>Consumos!B4272</f>
        <v>0</v>
      </c>
    </row>
    <row r="4273" spans="1:4" x14ac:dyDescent="0.15">
      <c r="A4273" t="str">
        <f>Consumos!K4273</f>
        <v>11900</v>
      </c>
      <c r="B4273">
        <f>Consumos!L4273</f>
        <v>0</v>
      </c>
      <c r="C4273" s="35">
        <f>Consumos!M4273</f>
        <v>0</v>
      </c>
      <c r="D4273" s="35">
        <f>Consumos!B4273</f>
        <v>0</v>
      </c>
    </row>
    <row r="4274" spans="1:4" x14ac:dyDescent="0.15">
      <c r="A4274" t="str">
        <f>Consumos!K4274</f>
        <v>11900</v>
      </c>
      <c r="B4274">
        <f>Consumos!L4274</f>
        <v>0</v>
      </c>
      <c r="C4274" s="35">
        <f>Consumos!M4274</f>
        <v>0</v>
      </c>
      <c r="D4274" s="35">
        <f>Consumos!B4274</f>
        <v>0</v>
      </c>
    </row>
    <row r="4275" spans="1:4" x14ac:dyDescent="0.15">
      <c r="A4275" t="str">
        <f>Consumos!K4275</f>
        <v>11900</v>
      </c>
      <c r="B4275">
        <f>Consumos!L4275</f>
        <v>0</v>
      </c>
      <c r="C4275" s="35">
        <f>Consumos!M4275</f>
        <v>0</v>
      </c>
      <c r="D4275" s="35">
        <f>Consumos!B4275</f>
        <v>0</v>
      </c>
    </row>
    <row r="4276" spans="1:4" x14ac:dyDescent="0.15">
      <c r="A4276" t="str">
        <f>Consumos!K4276</f>
        <v>11900</v>
      </c>
      <c r="B4276">
        <f>Consumos!L4276</f>
        <v>0</v>
      </c>
      <c r="C4276" s="35">
        <f>Consumos!M4276</f>
        <v>0</v>
      </c>
      <c r="D4276" s="35">
        <f>Consumos!B4276</f>
        <v>0</v>
      </c>
    </row>
    <row r="4277" spans="1:4" x14ac:dyDescent="0.15">
      <c r="A4277" t="str">
        <f>Consumos!K4277</f>
        <v>11900</v>
      </c>
      <c r="B4277">
        <f>Consumos!L4277</f>
        <v>0</v>
      </c>
      <c r="C4277" s="35">
        <f>Consumos!M4277</f>
        <v>0</v>
      </c>
      <c r="D4277" s="35">
        <f>Consumos!B4277</f>
        <v>0</v>
      </c>
    </row>
    <row r="4278" spans="1:4" x14ac:dyDescent="0.15">
      <c r="A4278" t="str">
        <f>Consumos!K4278</f>
        <v>11900</v>
      </c>
      <c r="B4278">
        <f>Consumos!L4278</f>
        <v>0</v>
      </c>
      <c r="C4278" s="35">
        <f>Consumos!M4278</f>
        <v>0</v>
      </c>
      <c r="D4278" s="35">
        <f>Consumos!B4278</f>
        <v>0</v>
      </c>
    </row>
    <row r="4279" spans="1:4" x14ac:dyDescent="0.15">
      <c r="A4279" t="str">
        <f>Consumos!K4279</f>
        <v>11900</v>
      </c>
      <c r="B4279">
        <f>Consumos!L4279</f>
        <v>0</v>
      </c>
      <c r="C4279" s="35">
        <f>Consumos!M4279</f>
        <v>0</v>
      </c>
      <c r="D4279" s="35">
        <f>Consumos!B4279</f>
        <v>0</v>
      </c>
    </row>
    <row r="4280" spans="1:4" x14ac:dyDescent="0.15">
      <c r="A4280" t="str">
        <f>Consumos!K4280</f>
        <v>11900</v>
      </c>
      <c r="B4280">
        <f>Consumos!L4280</f>
        <v>0</v>
      </c>
      <c r="C4280" s="35">
        <f>Consumos!M4280</f>
        <v>0</v>
      </c>
      <c r="D4280" s="35">
        <f>Consumos!B4280</f>
        <v>0</v>
      </c>
    </row>
    <row r="4281" spans="1:4" x14ac:dyDescent="0.15">
      <c r="A4281" t="str">
        <f>Consumos!K4281</f>
        <v>11900</v>
      </c>
      <c r="B4281">
        <f>Consumos!L4281</f>
        <v>0</v>
      </c>
      <c r="C4281" s="35">
        <f>Consumos!M4281</f>
        <v>0</v>
      </c>
      <c r="D4281" s="35">
        <f>Consumos!B4281</f>
        <v>0</v>
      </c>
    </row>
    <row r="4282" spans="1:4" x14ac:dyDescent="0.15">
      <c r="A4282" t="str">
        <f>Consumos!K4282</f>
        <v>11900</v>
      </c>
      <c r="B4282">
        <f>Consumos!L4282</f>
        <v>0</v>
      </c>
      <c r="C4282" s="35">
        <f>Consumos!M4282</f>
        <v>0</v>
      </c>
      <c r="D4282" s="35">
        <f>Consumos!B4282</f>
        <v>0</v>
      </c>
    </row>
    <row r="4283" spans="1:4" x14ac:dyDescent="0.15">
      <c r="A4283" t="str">
        <f>Consumos!K4283</f>
        <v>11900</v>
      </c>
      <c r="B4283">
        <f>Consumos!L4283</f>
        <v>0</v>
      </c>
      <c r="C4283" s="35">
        <f>Consumos!M4283</f>
        <v>0</v>
      </c>
      <c r="D4283" s="35">
        <f>Consumos!B4283</f>
        <v>0</v>
      </c>
    </row>
    <row r="4284" spans="1:4" x14ac:dyDescent="0.15">
      <c r="A4284" t="str">
        <f>Consumos!K4284</f>
        <v>11900</v>
      </c>
      <c r="B4284">
        <f>Consumos!L4284</f>
        <v>0</v>
      </c>
      <c r="C4284" s="35">
        <f>Consumos!M4284</f>
        <v>0</v>
      </c>
      <c r="D4284" s="35">
        <f>Consumos!B4284</f>
        <v>0</v>
      </c>
    </row>
    <row r="4285" spans="1:4" x14ac:dyDescent="0.15">
      <c r="A4285" t="str">
        <f>Consumos!K4285</f>
        <v>11900</v>
      </c>
      <c r="B4285">
        <f>Consumos!L4285</f>
        <v>0</v>
      </c>
      <c r="C4285" s="35">
        <f>Consumos!M4285</f>
        <v>0</v>
      </c>
      <c r="D4285" s="35">
        <f>Consumos!B4285</f>
        <v>0</v>
      </c>
    </row>
    <row r="4286" spans="1:4" x14ac:dyDescent="0.15">
      <c r="A4286" t="str">
        <f>Consumos!K4286</f>
        <v>11900</v>
      </c>
      <c r="B4286">
        <f>Consumos!L4286</f>
        <v>0</v>
      </c>
      <c r="C4286" s="35">
        <f>Consumos!M4286</f>
        <v>0</v>
      </c>
      <c r="D4286" s="35">
        <f>Consumos!B4286</f>
        <v>0</v>
      </c>
    </row>
    <row r="4287" spans="1:4" x14ac:dyDescent="0.15">
      <c r="A4287" t="str">
        <f>Consumos!K4287</f>
        <v>11900</v>
      </c>
      <c r="B4287">
        <f>Consumos!L4287</f>
        <v>0</v>
      </c>
      <c r="C4287" s="35">
        <f>Consumos!M4287</f>
        <v>0</v>
      </c>
      <c r="D4287" s="35">
        <f>Consumos!B4287</f>
        <v>0</v>
      </c>
    </row>
    <row r="4288" spans="1:4" x14ac:dyDescent="0.15">
      <c r="A4288" t="str">
        <f>Consumos!K4288</f>
        <v>11900</v>
      </c>
      <c r="B4288">
        <f>Consumos!L4288</f>
        <v>0</v>
      </c>
      <c r="C4288" s="35">
        <f>Consumos!M4288</f>
        <v>0</v>
      </c>
      <c r="D4288" s="35">
        <f>Consumos!B4288</f>
        <v>0</v>
      </c>
    </row>
    <row r="4289" spans="1:4" x14ac:dyDescent="0.15">
      <c r="A4289" t="str">
        <f>Consumos!K4289</f>
        <v>11900</v>
      </c>
      <c r="B4289">
        <f>Consumos!L4289</f>
        <v>0</v>
      </c>
      <c r="C4289" s="35">
        <f>Consumos!M4289</f>
        <v>0</v>
      </c>
      <c r="D4289" s="35">
        <f>Consumos!B4289</f>
        <v>0</v>
      </c>
    </row>
    <row r="4290" spans="1:4" x14ac:dyDescent="0.15">
      <c r="A4290" t="str">
        <f>Consumos!K4290</f>
        <v>11900</v>
      </c>
      <c r="B4290">
        <f>Consumos!L4290</f>
        <v>0</v>
      </c>
      <c r="C4290" s="35">
        <f>Consumos!M4290</f>
        <v>0</v>
      </c>
      <c r="D4290" s="35">
        <f>Consumos!B4290</f>
        <v>0</v>
      </c>
    </row>
    <row r="4291" spans="1:4" x14ac:dyDescent="0.15">
      <c r="A4291" t="str">
        <f>Consumos!K4291</f>
        <v>11900</v>
      </c>
      <c r="B4291">
        <f>Consumos!L4291</f>
        <v>0</v>
      </c>
      <c r="C4291" s="35">
        <f>Consumos!M4291</f>
        <v>0</v>
      </c>
      <c r="D4291" s="35">
        <f>Consumos!B4291</f>
        <v>0</v>
      </c>
    </row>
    <row r="4292" spans="1:4" x14ac:dyDescent="0.15">
      <c r="A4292" t="str">
        <f>Consumos!K4292</f>
        <v>11900</v>
      </c>
      <c r="B4292">
        <f>Consumos!L4292</f>
        <v>0</v>
      </c>
      <c r="C4292" s="35">
        <f>Consumos!M4292</f>
        <v>0</v>
      </c>
      <c r="D4292" s="35">
        <f>Consumos!B4292</f>
        <v>0</v>
      </c>
    </row>
    <row r="4293" spans="1:4" x14ac:dyDescent="0.15">
      <c r="A4293" t="str">
        <f>Consumos!K4293</f>
        <v>11900</v>
      </c>
      <c r="B4293">
        <f>Consumos!L4293</f>
        <v>0</v>
      </c>
      <c r="C4293" s="35">
        <f>Consumos!M4293</f>
        <v>0</v>
      </c>
      <c r="D4293" s="35">
        <f>Consumos!B4293</f>
        <v>0</v>
      </c>
    </row>
    <row r="4294" spans="1:4" x14ac:dyDescent="0.15">
      <c r="A4294" t="str">
        <f>Consumos!K4294</f>
        <v>11900</v>
      </c>
      <c r="B4294">
        <f>Consumos!L4294</f>
        <v>0</v>
      </c>
      <c r="C4294" s="35">
        <f>Consumos!M4294</f>
        <v>0</v>
      </c>
      <c r="D4294" s="35">
        <f>Consumos!B4294</f>
        <v>0</v>
      </c>
    </row>
    <row r="4295" spans="1:4" x14ac:dyDescent="0.15">
      <c r="A4295" t="str">
        <f>Consumos!K4295</f>
        <v>11900</v>
      </c>
      <c r="B4295">
        <f>Consumos!L4295</f>
        <v>0</v>
      </c>
      <c r="C4295" s="35">
        <f>Consumos!M4295</f>
        <v>0</v>
      </c>
      <c r="D4295" s="35">
        <f>Consumos!B4295</f>
        <v>0</v>
      </c>
    </row>
    <row r="4296" spans="1:4" x14ac:dyDescent="0.15">
      <c r="A4296" t="str">
        <f>Consumos!K4296</f>
        <v>11900</v>
      </c>
      <c r="B4296">
        <f>Consumos!L4296</f>
        <v>0</v>
      </c>
      <c r="C4296" s="35">
        <f>Consumos!M4296</f>
        <v>0</v>
      </c>
      <c r="D4296" s="35">
        <f>Consumos!B4296</f>
        <v>0</v>
      </c>
    </row>
    <row r="4297" spans="1:4" x14ac:dyDescent="0.15">
      <c r="A4297" t="str">
        <f>Consumos!K4297</f>
        <v>11900</v>
      </c>
      <c r="B4297">
        <f>Consumos!L4297</f>
        <v>0</v>
      </c>
      <c r="C4297" s="35">
        <f>Consumos!M4297</f>
        <v>0</v>
      </c>
      <c r="D4297" s="35">
        <f>Consumos!B4297</f>
        <v>0</v>
      </c>
    </row>
    <row r="4298" spans="1:4" x14ac:dyDescent="0.15">
      <c r="A4298" t="str">
        <f>Consumos!K4298</f>
        <v>11900</v>
      </c>
      <c r="B4298">
        <f>Consumos!L4298</f>
        <v>0</v>
      </c>
      <c r="C4298" s="35">
        <f>Consumos!M4298</f>
        <v>0</v>
      </c>
      <c r="D4298" s="35">
        <f>Consumos!B4298</f>
        <v>0</v>
      </c>
    </row>
    <row r="4299" spans="1:4" x14ac:dyDescent="0.15">
      <c r="A4299" t="str">
        <f>Consumos!K4299</f>
        <v>11900</v>
      </c>
      <c r="B4299">
        <f>Consumos!L4299</f>
        <v>0</v>
      </c>
      <c r="C4299" s="35">
        <f>Consumos!M4299</f>
        <v>0</v>
      </c>
      <c r="D4299" s="35">
        <f>Consumos!B4299</f>
        <v>0</v>
      </c>
    </row>
    <row r="4300" spans="1:4" x14ac:dyDescent="0.15">
      <c r="A4300" t="str">
        <f>Consumos!K4300</f>
        <v>11900</v>
      </c>
      <c r="B4300">
        <f>Consumos!L4300</f>
        <v>0</v>
      </c>
      <c r="C4300" s="35">
        <f>Consumos!M4300</f>
        <v>0</v>
      </c>
      <c r="D4300" s="35">
        <f>Consumos!B4300</f>
        <v>0</v>
      </c>
    </row>
    <row r="4301" spans="1:4" x14ac:dyDescent="0.15">
      <c r="A4301" t="str">
        <f>Consumos!K4301</f>
        <v>11900</v>
      </c>
      <c r="B4301">
        <f>Consumos!L4301</f>
        <v>0</v>
      </c>
      <c r="C4301" s="35">
        <f>Consumos!M4301</f>
        <v>0</v>
      </c>
      <c r="D4301" s="35">
        <f>Consumos!B4301</f>
        <v>0</v>
      </c>
    </row>
    <row r="4302" spans="1:4" x14ac:dyDescent="0.15">
      <c r="A4302" t="str">
        <f>Consumos!K4302</f>
        <v>11900</v>
      </c>
      <c r="B4302">
        <f>Consumos!L4302</f>
        <v>0</v>
      </c>
      <c r="C4302" s="35">
        <f>Consumos!M4302</f>
        <v>0</v>
      </c>
      <c r="D4302" s="35">
        <f>Consumos!B4302</f>
        <v>0</v>
      </c>
    </row>
    <row r="4303" spans="1:4" x14ac:dyDescent="0.15">
      <c r="A4303" t="str">
        <f>Consumos!K4303</f>
        <v>11900</v>
      </c>
      <c r="B4303">
        <f>Consumos!L4303</f>
        <v>0</v>
      </c>
      <c r="C4303" s="35">
        <f>Consumos!M4303</f>
        <v>0</v>
      </c>
      <c r="D4303" s="35">
        <f>Consumos!B4303</f>
        <v>0</v>
      </c>
    </row>
    <row r="4304" spans="1:4" x14ac:dyDescent="0.15">
      <c r="A4304" t="str">
        <f>Consumos!K4304</f>
        <v>11900</v>
      </c>
      <c r="B4304">
        <f>Consumos!L4304</f>
        <v>0</v>
      </c>
      <c r="C4304" s="35">
        <f>Consumos!M4304</f>
        <v>0</v>
      </c>
      <c r="D4304" s="35">
        <f>Consumos!B4304</f>
        <v>0</v>
      </c>
    </row>
    <row r="4305" spans="1:4" x14ac:dyDescent="0.15">
      <c r="A4305" t="str">
        <f>Consumos!K4305</f>
        <v>11900</v>
      </c>
      <c r="B4305">
        <f>Consumos!L4305</f>
        <v>0</v>
      </c>
      <c r="C4305" s="35">
        <f>Consumos!M4305</f>
        <v>0</v>
      </c>
      <c r="D4305" s="35">
        <f>Consumos!B4305</f>
        <v>0</v>
      </c>
    </row>
    <row r="4306" spans="1:4" x14ac:dyDescent="0.15">
      <c r="A4306" t="str">
        <f>Consumos!K4306</f>
        <v>11900</v>
      </c>
      <c r="B4306">
        <f>Consumos!L4306</f>
        <v>0</v>
      </c>
      <c r="C4306" s="35">
        <f>Consumos!M4306</f>
        <v>0</v>
      </c>
      <c r="D4306" s="35">
        <f>Consumos!B4306</f>
        <v>0</v>
      </c>
    </row>
    <row r="4307" spans="1:4" x14ac:dyDescent="0.15">
      <c r="A4307" t="str">
        <f>Consumos!K4307</f>
        <v>11900</v>
      </c>
      <c r="B4307">
        <f>Consumos!L4307</f>
        <v>0</v>
      </c>
      <c r="C4307" s="35">
        <f>Consumos!M4307</f>
        <v>0</v>
      </c>
      <c r="D4307" s="35">
        <f>Consumos!B4307</f>
        <v>0</v>
      </c>
    </row>
    <row r="4308" spans="1:4" x14ac:dyDescent="0.15">
      <c r="A4308" t="str">
        <f>Consumos!K4308</f>
        <v>11900</v>
      </c>
      <c r="B4308">
        <f>Consumos!L4308</f>
        <v>0</v>
      </c>
      <c r="C4308" s="35">
        <f>Consumos!M4308</f>
        <v>0</v>
      </c>
      <c r="D4308" s="35">
        <f>Consumos!B4308</f>
        <v>0</v>
      </c>
    </row>
    <row r="4309" spans="1:4" x14ac:dyDescent="0.15">
      <c r="A4309" t="str">
        <f>Consumos!K4309</f>
        <v>11900</v>
      </c>
      <c r="B4309">
        <f>Consumos!L4309</f>
        <v>0</v>
      </c>
      <c r="C4309" s="35">
        <f>Consumos!M4309</f>
        <v>0</v>
      </c>
      <c r="D4309" s="35">
        <f>Consumos!B4309</f>
        <v>0</v>
      </c>
    </row>
    <row r="4310" spans="1:4" x14ac:dyDescent="0.15">
      <c r="A4310" t="str">
        <f>Consumos!K4310</f>
        <v>11900</v>
      </c>
      <c r="B4310">
        <f>Consumos!L4310</f>
        <v>0</v>
      </c>
      <c r="C4310" s="35">
        <f>Consumos!M4310</f>
        <v>0</v>
      </c>
      <c r="D4310" s="35">
        <f>Consumos!B4310</f>
        <v>0</v>
      </c>
    </row>
    <row r="4311" spans="1:4" x14ac:dyDescent="0.15">
      <c r="A4311" t="str">
        <f>Consumos!K4311</f>
        <v>11900</v>
      </c>
      <c r="B4311">
        <f>Consumos!L4311</f>
        <v>0</v>
      </c>
      <c r="C4311" s="35">
        <f>Consumos!M4311</f>
        <v>0</v>
      </c>
      <c r="D4311" s="35">
        <f>Consumos!B4311</f>
        <v>0</v>
      </c>
    </row>
    <row r="4312" spans="1:4" x14ac:dyDescent="0.15">
      <c r="A4312" t="str">
        <f>Consumos!K4312</f>
        <v>11900</v>
      </c>
      <c r="B4312">
        <f>Consumos!L4312</f>
        <v>0</v>
      </c>
      <c r="C4312" s="35">
        <f>Consumos!M4312</f>
        <v>0</v>
      </c>
      <c r="D4312" s="35">
        <f>Consumos!B4312</f>
        <v>0</v>
      </c>
    </row>
    <row r="4313" spans="1:4" x14ac:dyDescent="0.15">
      <c r="A4313" t="str">
        <f>Consumos!K4313</f>
        <v>11900</v>
      </c>
      <c r="B4313">
        <f>Consumos!L4313</f>
        <v>0</v>
      </c>
      <c r="C4313" s="35">
        <f>Consumos!M4313</f>
        <v>0</v>
      </c>
      <c r="D4313" s="35">
        <f>Consumos!B4313</f>
        <v>0</v>
      </c>
    </row>
    <row r="4314" spans="1:4" x14ac:dyDescent="0.15">
      <c r="A4314" t="str">
        <f>Consumos!K4314</f>
        <v>11900</v>
      </c>
      <c r="B4314">
        <f>Consumos!L4314</f>
        <v>0</v>
      </c>
      <c r="C4314" s="35">
        <f>Consumos!M4314</f>
        <v>0</v>
      </c>
      <c r="D4314" s="35">
        <f>Consumos!B4314</f>
        <v>0</v>
      </c>
    </row>
    <row r="4315" spans="1:4" x14ac:dyDescent="0.15">
      <c r="A4315" t="str">
        <f>Consumos!K4315</f>
        <v>11900</v>
      </c>
      <c r="B4315">
        <f>Consumos!L4315</f>
        <v>0</v>
      </c>
      <c r="C4315" s="35">
        <f>Consumos!M4315</f>
        <v>0</v>
      </c>
      <c r="D4315" s="35">
        <f>Consumos!B4315</f>
        <v>0</v>
      </c>
    </row>
    <row r="4316" spans="1:4" x14ac:dyDescent="0.15">
      <c r="A4316" t="str">
        <f>Consumos!K4316</f>
        <v>11900</v>
      </c>
      <c r="B4316">
        <f>Consumos!L4316</f>
        <v>0</v>
      </c>
      <c r="C4316" s="35">
        <f>Consumos!M4316</f>
        <v>0</v>
      </c>
      <c r="D4316" s="35">
        <f>Consumos!B4316</f>
        <v>0</v>
      </c>
    </row>
    <row r="4317" spans="1:4" x14ac:dyDescent="0.15">
      <c r="A4317" t="str">
        <f>Consumos!K4317</f>
        <v>11900</v>
      </c>
      <c r="B4317">
        <f>Consumos!L4317</f>
        <v>0</v>
      </c>
      <c r="C4317" s="35">
        <f>Consumos!M4317</f>
        <v>0</v>
      </c>
      <c r="D4317" s="35">
        <f>Consumos!B4317</f>
        <v>0</v>
      </c>
    </row>
    <row r="4318" spans="1:4" x14ac:dyDescent="0.15">
      <c r="A4318" t="str">
        <f>Consumos!K4318</f>
        <v>11900</v>
      </c>
      <c r="B4318">
        <f>Consumos!L4318</f>
        <v>0</v>
      </c>
      <c r="C4318" s="35">
        <f>Consumos!M4318</f>
        <v>0</v>
      </c>
      <c r="D4318" s="35">
        <f>Consumos!B4318</f>
        <v>0</v>
      </c>
    </row>
    <row r="4319" spans="1:4" x14ac:dyDescent="0.15">
      <c r="A4319" t="str">
        <f>Consumos!K4319</f>
        <v>11900</v>
      </c>
      <c r="B4319">
        <f>Consumos!L4319</f>
        <v>0</v>
      </c>
      <c r="C4319" s="35">
        <f>Consumos!M4319</f>
        <v>0</v>
      </c>
      <c r="D4319" s="35">
        <f>Consumos!B4319</f>
        <v>0</v>
      </c>
    </row>
    <row r="4320" spans="1:4" x14ac:dyDescent="0.15">
      <c r="A4320" t="str">
        <f>Consumos!K4320</f>
        <v>11900</v>
      </c>
      <c r="B4320">
        <f>Consumos!L4320</f>
        <v>0</v>
      </c>
      <c r="C4320" s="35">
        <f>Consumos!M4320</f>
        <v>0</v>
      </c>
      <c r="D4320" s="35">
        <f>Consumos!B4320</f>
        <v>0</v>
      </c>
    </row>
    <row r="4321" spans="1:4" x14ac:dyDescent="0.15">
      <c r="A4321" t="str">
        <f>Consumos!K4321</f>
        <v>11900</v>
      </c>
      <c r="B4321">
        <f>Consumos!L4321</f>
        <v>0</v>
      </c>
      <c r="C4321" s="35">
        <f>Consumos!M4321</f>
        <v>0</v>
      </c>
      <c r="D4321" s="35">
        <f>Consumos!B4321</f>
        <v>0</v>
      </c>
    </row>
    <row r="4322" spans="1:4" x14ac:dyDescent="0.15">
      <c r="A4322" t="str">
        <f>Consumos!K4322</f>
        <v>11900</v>
      </c>
      <c r="B4322">
        <f>Consumos!L4322</f>
        <v>0</v>
      </c>
      <c r="C4322" s="35">
        <f>Consumos!M4322</f>
        <v>0</v>
      </c>
      <c r="D4322" s="35">
        <f>Consumos!B4322</f>
        <v>0</v>
      </c>
    </row>
    <row r="4323" spans="1:4" x14ac:dyDescent="0.15">
      <c r="A4323" t="str">
        <f>Consumos!K4323</f>
        <v>11900</v>
      </c>
      <c r="B4323">
        <f>Consumos!L4323</f>
        <v>0</v>
      </c>
      <c r="C4323" s="35">
        <f>Consumos!M4323</f>
        <v>0</v>
      </c>
      <c r="D4323" s="35">
        <f>Consumos!B4323</f>
        <v>0</v>
      </c>
    </row>
    <row r="4324" spans="1:4" x14ac:dyDescent="0.15">
      <c r="A4324" t="str">
        <f>Consumos!K4324</f>
        <v>11900</v>
      </c>
      <c r="B4324">
        <f>Consumos!L4324</f>
        <v>0</v>
      </c>
      <c r="C4324" s="35">
        <f>Consumos!M4324</f>
        <v>0</v>
      </c>
      <c r="D4324" s="35">
        <f>Consumos!B4324</f>
        <v>0</v>
      </c>
    </row>
    <row r="4325" spans="1:4" x14ac:dyDescent="0.15">
      <c r="A4325" t="str">
        <f>Consumos!K4325</f>
        <v>11900</v>
      </c>
      <c r="B4325">
        <f>Consumos!L4325</f>
        <v>0</v>
      </c>
      <c r="C4325" s="35">
        <f>Consumos!M4325</f>
        <v>0</v>
      </c>
      <c r="D4325" s="35">
        <f>Consumos!B4325</f>
        <v>0</v>
      </c>
    </row>
    <row r="4326" spans="1:4" x14ac:dyDescent="0.15">
      <c r="A4326" t="str">
        <f>Consumos!K4326</f>
        <v>11900</v>
      </c>
      <c r="B4326">
        <f>Consumos!L4326</f>
        <v>0</v>
      </c>
      <c r="C4326" s="35">
        <f>Consumos!M4326</f>
        <v>0</v>
      </c>
      <c r="D4326" s="35">
        <f>Consumos!B4326</f>
        <v>0</v>
      </c>
    </row>
    <row r="4327" spans="1:4" x14ac:dyDescent="0.15">
      <c r="A4327" t="str">
        <f>Consumos!K4327</f>
        <v>11900</v>
      </c>
      <c r="B4327">
        <f>Consumos!L4327</f>
        <v>0</v>
      </c>
      <c r="C4327" s="35">
        <f>Consumos!M4327</f>
        <v>0</v>
      </c>
      <c r="D4327" s="35">
        <f>Consumos!B4327</f>
        <v>0</v>
      </c>
    </row>
    <row r="4328" spans="1:4" x14ac:dyDescent="0.15">
      <c r="A4328" t="str">
        <f>Consumos!K4328</f>
        <v>11900</v>
      </c>
      <c r="B4328">
        <f>Consumos!L4328</f>
        <v>0</v>
      </c>
      <c r="C4328" s="35">
        <f>Consumos!M4328</f>
        <v>0</v>
      </c>
      <c r="D4328" s="35">
        <f>Consumos!B4328</f>
        <v>0</v>
      </c>
    </row>
    <row r="4329" spans="1:4" x14ac:dyDescent="0.15">
      <c r="A4329" t="str">
        <f>Consumos!K4329</f>
        <v>11900</v>
      </c>
      <c r="B4329">
        <f>Consumos!L4329</f>
        <v>0</v>
      </c>
      <c r="C4329" s="35">
        <f>Consumos!M4329</f>
        <v>0</v>
      </c>
      <c r="D4329" s="35">
        <f>Consumos!B4329</f>
        <v>0</v>
      </c>
    </row>
    <row r="4330" spans="1:4" x14ac:dyDescent="0.15">
      <c r="A4330" t="str">
        <f>Consumos!K4330</f>
        <v>11900</v>
      </c>
      <c r="B4330">
        <f>Consumos!L4330</f>
        <v>0</v>
      </c>
      <c r="C4330" s="35">
        <f>Consumos!M4330</f>
        <v>0</v>
      </c>
      <c r="D4330" s="35">
        <f>Consumos!B4330</f>
        <v>0</v>
      </c>
    </row>
    <row r="4331" spans="1:4" x14ac:dyDescent="0.15">
      <c r="A4331" t="str">
        <f>Consumos!K4331</f>
        <v>11900</v>
      </c>
      <c r="B4331">
        <f>Consumos!L4331</f>
        <v>0</v>
      </c>
      <c r="C4331" s="35">
        <f>Consumos!M4331</f>
        <v>0</v>
      </c>
      <c r="D4331" s="35">
        <f>Consumos!B4331</f>
        <v>0</v>
      </c>
    </row>
    <row r="4332" spans="1:4" x14ac:dyDescent="0.15">
      <c r="A4332" t="str">
        <f>Consumos!K4332</f>
        <v>11900</v>
      </c>
      <c r="B4332">
        <f>Consumos!L4332</f>
        <v>0</v>
      </c>
      <c r="C4332" s="35">
        <f>Consumos!M4332</f>
        <v>0</v>
      </c>
      <c r="D4332" s="35">
        <f>Consumos!B4332</f>
        <v>0</v>
      </c>
    </row>
    <row r="4333" spans="1:4" x14ac:dyDescent="0.15">
      <c r="A4333" t="str">
        <f>Consumos!K4333</f>
        <v>11900</v>
      </c>
      <c r="B4333">
        <f>Consumos!L4333</f>
        <v>0</v>
      </c>
      <c r="C4333" s="35">
        <f>Consumos!M4333</f>
        <v>0</v>
      </c>
      <c r="D4333" s="35">
        <f>Consumos!B4333</f>
        <v>0</v>
      </c>
    </row>
    <row r="4334" spans="1:4" x14ac:dyDescent="0.15">
      <c r="A4334" t="str">
        <f>Consumos!K4334</f>
        <v>11900</v>
      </c>
      <c r="B4334">
        <f>Consumos!L4334</f>
        <v>0</v>
      </c>
      <c r="C4334" s="35">
        <f>Consumos!M4334</f>
        <v>0</v>
      </c>
      <c r="D4334" s="35">
        <f>Consumos!B4334</f>
        <v>0</v>
      </c>
    </row>
    <row r="4335" spans="1:4" x14ac:dyDescent="0.15">
      <c r="A4335" t="str">
        <f>Consumos!K4335</f>
        <v>11900</v>
      </c>
      <c r="B4335">
        <f>Consumos!L4335</f>
        <v>0</v>
      </c>
      <c r="C4335" s="35">
        <f>Consumos!M4335</f>
        <v>0</v>
      </c>
      <c r="D4335" s="35">
        <f>Consumos!B4335</f>
        <v>0</v>
      </c>
    </row>
    <row r="4336" spans="1:4" x14ac:dyDescent="0.15">
      <c r="A4336" t="str">
        <f>Consumos!K4336</f>
        <v>11900</v>
      </c>
      <c r="B4336">
        <f>Consumos!L4336</f>
        <v>0</v>
      </c>
      <c r="C4336" s="35">
        <f>Consumos!M4336</f>
        <v>0</v>
      </c>
      <c r="D4336" s="35">
        <f>Consumos!B4336</f>
        <v>0</v>
      </c>
    </row>
    <row r="4337" spans="1:4" x14ac:dyDescent="0.15">
      <c r="A4337" t="str">
        <f>Consumos!K4337</f>
        <v>11900</v>
      </c>
      <c r="B4337">
        <f>Consumos!L4337</f>
        <v>0</v>
      </c>
      <c r="C4337" s="35">
        <f>Consumos!M4337</f>
        <v>0</v>
      </c>
      <c r="D4337" s="35">
        <f>Consumos!B4337</f>
        <v>0</v>
      </c>
    </row>
    <row r="4338" spans="1:4" x14ac:dyDescent="0.15">
      <c r="A4338" t="str">
        <f>Consumos!K4338</f>
        <v>11900</v>
      </c>
      <c r="B4338">
        <f>Consumos!L4338</f>
        <v>0</v>
      </c>
      <c r="C4338" s="35">
        <f>Consumos!M4338</f>
        <v>0</v>
      </c>
      <c r="D4338" s="35">
        <f>Consumos!B4338</f>
        <v>0</v>
      </c>
    </row>
    <row r="4339" spans="1:4" x14ac:dyDescent="0.15">
      <c r="A4339" t="str">
        <f>Consumos!K4339</f>
        <v>11900</v>
      </c>
      <c r="B4339">
        <f>Consumos!L4339</f>
        <v>0</v>
      </c>
      <c r="C4339" s="35">
        <f>Consumos!M4339</f>
        <v>0</v>
      </c>
      <c r="D4339" s="35">
        <f>Consumos!B4339</f>
        <v>0</v>
      </c>
    </row>
    <row r="4340" spans="1:4" x14ac:dyDescent="0.15">
      <c r="A4340" t="str">
        <f>Consumos!K4340</f>
        <v>11900</v>
      </c>
      <c r="B4340">
        <f>Consumos!L4340</f>
        <v>0</v>
      </c>
      <c r="C4340" s="35">
        <f>Consumos!M4340</f>
        <v>0</v>
      </c>
      <c r="D4340" s="35">
        <f>Consumos!B4340</f>
        <v>0</v>
      </c>
    </row>
    <row r="4341" spans="1:4" x14ac:dyDescent="0.15">
      <c r="A4341" t="str">
        <f>Consumos!K4341</f>
        <v>11900</v>
      </c>
      <c r="B4341">
        <f>Consumos!L4341</f>
        <v>0</v>
      </c>
      <c r="C4341" s="35">
        <f>Consumos!M4341</f>
        <v>0</v>
      </c>
      <c r="D4341" s="35">
        <f>Consumos!B4341</f>
        <v>0</v>
      </c>
    </row>
    <row r="4342" spans="1:4" x14ac:dyDescent="0.15">
      <c r="A4342" t="str">
        <f>Consumos!K4342</f>
        <v>11900</v>
      </c>
      <c r="B4342">
        <f>Consumos!L4342</f>
        <v>0</v>
      </c>
      <c r="C4342" s="35">
        <f>Consumos!M4342</f>
        <v>0</v>
      </c>
      <c r="D4342" s="35">
        <f>Consumos!B4342</f>
        <v>0</v>
      </c>
    </row>
    <row r="4343" spans="1:4" x14ac:dyDescent="0.15">
      <c r="A4343" t="str">
        <f>Consumos!K4343</f>
        <v>11900</v>
      </c>
      <c r="B4343">
        <f>Consumos!L4343</f>
        <v>0</v>
      </c>
      <c r="C4343" s="35">
        <f>Consumos!M4343</f>
        <v>0</v>
      </c>
      <c r="D4343" s="35">
        <f>Consumos!B4343</f>
        <v>0</v>
      </c>
    </row>
    <row r="4344" spans="1:4" x14ac:dyDescent="0.15">
      <c r="A4344" t="str">
        <f>Consumos!K4344</f>
        <v>11900</v>
      </c>
      <c r="B4344">
        <f>Consumos!L4344</f>
        <v>0</v>
      </c>
      <c r="C4344" s="35">
        <f>Consumos!M4344</f>
        <v>0</v>
      </c>
      <c r="D4344" s="35">
        <f>Consumos!B4344</f>
        <v>0</v>
      </c>
    </row>
    <row r="4345" spans="1:4" x14ac:dyDescent="0.15">
      <c r="A4345" t="str">
        <f>Consumos!K4345</f>
        <v>11900</v>
      </c>
      <c r="B4345">
        <f>Consumos!L4345</f>
        <v>0</v>
      </c>
      <c r="C4345" s="35">
        <f>Consumos!M4345</f>
        <v>0</v>
      </c>
      <c r="D4345" s="35">
        <f>Consumos!B4345</f>
        <v>0</v>
      </c>
    </row>
    <row r="4346" spans="1:4" x14ac:dyDescent="0.15">
      <c r="A4346" t="str">
        <f>Consumos!K4346</f>
        <v>11900</v>
      </c>
      <c r="B4346">
        <f>Consumos!L4346</f>
        <v>0</v>
      </c>
      <c r="C4346" s="35">
        <f>Consumos!M4346</f>
        <v>0</v>
      </c>
      <c r="D4346" s="35">
        <f>Consumos!B4346</f>
        <v>0</v>
      </c>
    </row>
    <row r="4347" spans="1:4" x14ac:dyDescent="0.15">
      <c r="A4347" t="str">
        <f>Consumos!K4347</f>
        <v>11900</v>
      </c>
      <c r="B4347">
        <f>Consumos!L4347</f>
        <v>0</v>
      </c>
      <c r="C4347" s="35">
        <f>Consumos!M4347</f>
        <v>0</v>
      </c>
      <c r="D4347" s="35">
        <f>Consumos!B4347</f>
        <v>0</v>
      </c>
    </row>
    <row r="4348" spans="1:4" x14ac:dyDescent="0.15">
      <c r="A4348" t="str">
        <f>Consumos!K4348</f>
        <v>11900</v>
      </c>
      <c r="B4348">
        <f>Consumos!L4348</f>
        <v>0</v>
      </c>
      <c r="C4348" s="35">
        <f>Consumos!M4348</f>
        <v>0</v>
      </c>
      <c r="D4348" s="35">
        <f>Consumos!B4348</f>
        <v>0</v>
      </c>
    </row>
    <row r="4349" spans="1:4" x14ac:dyDescent="0.15">
      <c r="A4349" t="str">
        <f>Consumos!K4349</f>
        <v>11900</v>
      </c>
      <c r="B4349">
        <f>Consumos!L4349</f>
        <v>0</v>
      </c>
      <c r="C4349" s="35">
        <f>Consumos!M4349</f>
        <v>0</v>
      </c>
      <c r="D4349" s="35">
        <f>Consumos!B4349</f>
        <v>0</v>
      </c>
    </row>
    <row r="4350" spans="1:4" x14ac:dyDescent="0.15">
      <c r="A4350" t="str">
        <f>Consumos!K4350</f>
        <v>11900</v>
      </c>
      <c r="B4350">
        <f>Consumos!L4350</f>
        <v>0</v>
      </c>
      <c r="C4350" s="35">
        <f>Consumos!M4350</f>
        <v>0</v>
      </c>
      <c r="D4350" s="35">
        <f>Consumos!B4350</f>
        <v>0</v>
      </c>
    </row>
    <row r="4351" spans="1:4" x14ac:dyDescent="0.15">
      <c r="A4351" t="str">
        <f>Consumos!K4351</f>
        <v>11900</v>
      </c>
      <c r="B4351">
        <f>Consumos!L4351</f>
        <v>0</v>
      </c>
      <c r="C4351" s="35">
        <f>Consumos!M4351</f>
        <v>0</v>
      </c>
      <c r="D4351" s="35">
        <f>Consumos!B4351</f>
        <v>0</v>
      </c>
    </row>
    <row r="4352" spans="1:4" x14ac:dyDescent="0.15">
      <c r="A4352" t="str">
        <f>Consumos!K4352</f>
        <v>11900</v>
      </c>
      <c r="B4352">
        <f>Consumos!L4352</f>
        <v>0</v>
      </c>
      <c r="C4352" s="35">
        <f>Consumos!M4352</f>
        <v>0</v>
      </c>
      <c r="D4352" s="35">
        <f>Consumos!B4352</f>
        <v>0</v>
      </c>
    </row>
    <row r="4353" spans="1:4" x14ac:dyDescent="0.15">
      <c r="A4353" t="str">
        <f>Consumos!K4353</f>
        <v>11900</v>
      </c>
      <c r="B4353">
        <f>Consumos!L4353</f>
        <v>0</v>
      </c>
      <c r="C4353" s="35">
        <f>Consumos!M4353</f>
        <v>0</v>
      </c>
      <c r="D4353" s="35">
        <f>Consumos!B4353</f>
        <v>0</v>
      </c>
    </row>
    <row r="4354" spans="1:4" x14ac:dyDescent="0.15">
      <c r="A4354" t="str">
        <f>Consumos!K4354</f>
        <v>11900</v>
      </c>
      <c r="B4354">
        <f>Consumos!L4354</f>
        <v>0</v>
      </c>
      <c r="C4354" s="35">
        <f>Consumos!M4354</f>
        <v>0</v>
      </c>
      <c r="D4354" s="35">
        <f>Consumos!B4354</f>
        <v>0</v>
      </c>
    </row>
    <row r="4355" spans="1:4" x14ac:dyDescent="0.15">
      <c r="A4355" t="str">
        <f>Consumos!K4355</f>
        <v>11900</v>
      </c>
      <c r="B4355">
        <f>Consumos!L4355</f>
        <v>0</v>
      </c>
      <c r="C4355" s="35">
        <f>Consumos!M4355</f>
        <v>0</v>
      </c>
      <c r="D4355" s="35">
        <f>Consumos!B4355</f>
        <v>0</v>
      </c>
    </row>
    <row r="4356" spans="1:4" x14ac:dyDescent="0.15">
      <c r="A4356" t="str">
        <f>Consumos!K4356</f>
        <v>11900</v>
      </c>
      <c r="B4356">
        <f>Consumos!L4356</f>
        <v>0</v>
      </c>
      <c r="C4356" s="35">
        <f>Consumos!M4356</f>
        <v>0</v>
      </c>
      <c r="D4356" s="35">
        <f>Consumos!B4356</f>
        <v>0</v>
      </c>
    </row>
    <row r="4357" spans="1:4" x14ac:dyDescent="0.15">
      <c r="A4357" t="str">
        <f>Consumos!K4357</f>
        <v>11900</v>
      </c>
      <c r="B4357">
        <f>Consumos!L4357</f>
        <v>0</v>
      </c>
      <c r="C4357" s="35">
        <f>Consumos!M4357</f>
        <v>0</v>
      </c>
      <c r="D4357" s="35">
        <f>Consumos!B4357</f>
        <v>0</v>
      </c>
    </row>
    <row r="4358" spans="1:4" x14ac:dyDescent="0.15">
      <c r="A4358" t="str">
        <f>Consumos!K4358</f>
        <v>11900</v>
      </c>
      <c r="B4358">
        <f>Consumos!L4358</f>
        <v>0</v>
      </c>
      <c r="C4358" s="35">
        <f>Consumos!M4358</f>
        <v>0</v>
      </c>
      <c r="D4358" s="35">
        <f>Consumos!B4358</f>
        <v>0</v>
      </c>
    </row>
    <row r="4359" spans="1:4" x14ac:dyDescent="0.15">
      <c r="A4359" t="str">
        <f>Consumos!K4359</f>
        <v>11900</v>
      </c>
      <c r="B4359">
        <f>Consumos!L4359</f>
        <v>0</v>
      </c>
      <c r="C4359" s="35">
        <f>Consumos!M4359</f>
        <v>0</v>
      </c>
      <c r="D4359" s="35">
        <f>Consumos!B4359</f>
        <v>0</v>
      </c>
    </row>
    <row r="4360" spans="1:4" x14ac:dyDescent="0.15">
      <c r="A4360" t="str">
        <f>Consumos!K4360</f>
        <v>11900</v>
      </c>
      <c r="B4360">
        <f>Consumos!L4360</f>
        <v>0</v>
      </c>
      <c r="C4360" s="35">
        <f>Consumos!M4360</f>
        <v>0</v>
      </c>
      <c r="D4360" s="35">
        <f>Consumos!B4360</f>
        <v>0</v>
      </c>
    </row>
    <row r="4361" spans="1:4" x14ac:dyDescent="0.15">
      <c r="A4361" t="str">
        <f>Consumos!K4361</f>
        <v>11900</v>
      </c>
      <c r="B4361">
        <f>Consumos!L4361</f>
        <v>0</v>
      </c>
      <c r="C4361" s="35">
        <f>Consumos!M4361</f>
        <v>0</v>
      </c>
      <c r="D4361" s="35">
        <f>Consumos!B4361</f>
        <v>0</v>
      </c>
    </row>
    <row r="4362" spans="1:4" x14ac:dyDescent="0.15">
      <c r="A4362" t="str">
        <f>Consumos!K4362</f>
        <v>11900</v>
      </c>
      <c r="B4362">
        <f>Consumos!L4362</f>
        <v>0</v>
      </c>
      <c r="C4362" s="35">
        <f>Consumos!M4362</f>
        <v>0</v>
      </c>
      <c r="D4362" s="35">
        <f>Consumos!B4362</f>
        <v>0</v>
      </c>
    </row>
    <row r="4363" spans="1:4" x14ac:dyDescent="0.15">
      <c r="A4363" t="str">
        <f>Consumos!K4363</f>
        <v>11900</v>
      </c>
      <c r="B4363">
        <f>Consumos!L4363</f>
        <v>0</v>
      </c>
      <c r="C4363" s="35">
        <f>Consumos!M4363</f>
        <v>0</v>
      </c>
      <c r="D4363" s="35">
        <f>Consumos!B4363</f>
        <v>0</v>
      </c>
    </row>
    <row r="4364" spans="1:4" x14ac:dyDescent="0.15">
      <c r="A4364" t="str">
        <f>Consumos!K4364</f>
        <v>11900</v>
      </c>
      <c r="B4364">
        <f>Consumos!L4364</f>
        <v>0</v>
      </c>
      <c r="C4364" s="35">
        <f>Consumos!M4364</f>
        <v>0</v>
      </c>
      <c r="D4364" s="35">
        <f>Consumos!B4364</f>
        <v>0</v>
      </c>
    </row>
    <row r="4365" spans="1:4" x14ac:dyDescent="0.15">
      <c r="A4365" t="str">
        <f>Consumos!K4365</f>
        <v>11900</v>
      </c>
      <c r="B4365">
        <f>Consumos!L4365</f>
        <v>0</v>
      </c>
      <c r="C4365" s="35">
        <f>Consumos!M4365</f>
        <v>0</v>
      </c>
      <c r="D4365" s="35">
        <f>Consumos!B4365</f>
        <v>0</v>
      </c>
    </row>
    <row r="4366" spans="1:4" x14ac:dyDescent="0.15">
      <c r="A4366" t="str">
        <f>Consumos!K4366</f>
        <v>11900</v>
      </c>
      <c r="B4366">
        <f>Consumos!L4366</f>
        <v>0</v>
      </c>
      <c r="C4366" s="35">
        <f>Consumos!M4366</f>
        <v>0</v>
      </c>
      <c r="D4366" s="35">
        <f>Consumos!B4366</f>
        <v>0</v>
      </c>
    </row>
    <row r="4367" spans="1:4" x14ac:dyDescent="0.15">
      <c r="A4367" t="str">
        <f>Consumos!K4367</f>
        <v>11900</v>
      </c>
      <c r="B4367">
        <f>Consumos!L4367</f>
        <v>0</v>
      </c>
      <c r="C4367" s="35">
        <f>Consumos!M4367</f>
        <v>0</v>
      </c>
      <c r="D4367" s="35">
        <f>Consumos!B4367</f>
        <v>0</v>
      </c>
    </row>
    <row r="4368" spans="1:4" x14ac:dyDescent="0.15">
      <c r="A4368" t="str">
        <f>Consumos!K4368</f>
        <v>11900</v>
      </c>
      <c r="B4368">
        <f>Consumos!L4368</f>
        <v>0</v>
      </c>
      <c r="C4368" s="35">
        <f>Consumos!M4368</f>
        <v>0</v>
      </c>
      <c r="D4368" s="35">
        <f>Consumos!B4368</f>
        <v>0</v>
      </c>
    </row>
    <row r="4369" spans="1:4" x14ac:dyDescent="0.15">
      <c r="A4369" t="str">
        <f>Consumos!K4369</f>
        <v>11900</v>
      </c>
      <c r="B4369">
        <f>Consumos!L4369</f>
        <v>0</v>
      </c>
      <c r="C4369" s="35">
        <f>Consumos!M4369</f>
        <v>0</v>
      </c>
      <c r="D4369" s="35">
        <f>Consumos!B4369</f>
        <v>0</v>
      </c>
    </row>
    <row r="4370" spans="1:4" x14ac:dyDescent="0.15">
      <c r="A4370" t="str">
        <f>Consumos!K4370</f>
        <v>11900</v>
      </c>
      <c r="B4370">
        <f>Consumos!L4370</f>
        <v>0</v>
      </c>
      <c r="C4370" s="35">
        <f>Consumos!M4370</f>
        <v>0</v>
      </c>
      <c r="D4370" s="35">
        <f>Consumos!B4370</f>
        <v>0</v>
      </c>
    </row>
    <row r="4371" spans="1:4" x14ac:dyDescent="0.15">
      <c r="A4371" t="str">
        <f>Consumos!K4371</f>
        <v>11900</v>
      </c>
      <c r="B4371">
        <f>Consumos!L4371</f>
        <v>0</v>
      </c>
      <c r="C4371" s="35">
        <f>Consumos!M4371</f>
        <v>0</v>
      </c>
      <c r="D4371" s="35">
        <f>Consumos!B4371</f>
        <v>0</v>
      </c>
    </row>
    <row r="4372" spans="1:4" x14ac:dyDescent="0.15">
      <c r="A4372" t="str">
        <f>Consumos!K4372</f>
        <v>11900</v>
      </c>
      <c r="B4372">
        <f>Consumos!L4372</f>
        <v>0</v>
      </c>
      <c r="C4372" s="35">
        <f>Consumos!M4372</f>
        <v>0</v>
      </c>
      <c r="D4372" s="35">
        <f>Consumos!B4372</f>
        <v>0</v>
      </c>
    </row>
    <row r="4373" spans="1:4" x14ac:dyDescent="0.15">
      <c r="A4373" t="str">
        <f>Consumos!K4373</f>
        <v>11900</v>
      </c>
      <c r="B4373">
        <f>Consumos!L4373</f>
        <v>0</v>
      </c>
      <c r="C4373" s="35">
        <f>Consumos!M4373</f>
        <v>0</v>
      </c>
      <c r="D4373" s="35">
        <f>Consumos!B4373</f>
        <v>0</v>
      </c>
    </row>
    <row r="4374" spans="1:4" x14ac:dyDescent="0.15">
      <c r="A4374" t="str">
        <f>Consumos!K4374</f>
        <v>11900</v>
      </c>
      <c r="B4374">
        <f>Consumos!L4374</f>
        <v>0</v>
      </c>
      <c r="C4374" s="35">
        <f>Consumos!M4374</f>
        <v>0</v>
      </c>
      <c r="D4374" s="35">
        <f>Consumos!B4374</f>
        <v>0</v>
      </c>
    </row>
    <row r="4375" spans="1:4" x14ac:dyDescent="0.15">
      <c r="A4375" t="str">
        <f>Consumos!K4375</f>
        <v>11900</v>
      </c>
      <c r="B4375">
        <f>Consumos!L4375</f>
        <v>0</v>
      </c>
      <c r="C4375" s="35">
        <f>Consumos!M4375</f>
        <v>0</v>
      </c>
      <c r="D4375" s="35">
        <f>Consumos!B4375</f>
        <v>0</v>
      </c>
    </row>
    <row r="4376" spans="1:4" x14ac:dyDescent="0.15">
      <c r="A4376" t="str">
        <f>Consumos!K4376</f>
        <v>11900</v>
      </c>
      <c r="B4376">
        <f>Consumos!L4376</f>
        <v>0</v>
      </c>
      <c r="C4376" s="35">
        <f>Consumos!M4376</f>
        <v>0</v>
      </c>
      <c r="D4376" s="35">
        <f>Consumos!B4376</f>
        <v>0</v>
      </c>
    </row>
    <row r="4377" spans="1:4" x14ac:dyDescent="0.15">
      <c r="A4377" t="str">
        <f>Consumos!K4377</f>
        <v>11900</v>
      </c>
      <c r="B4377">
        <f>Consumos!L4377</f>
        <v>0</v>
      </c>
      <c r="C4377" s="35">
        <f>Consumos!M4377</f>
        <v>0</v>
      </c>
      <c r="D4377" s="35">
        <f>Consumos!B4377</f>
        <v>0</v>
      </c>
    </row>
    <row r="4378" spans="1:4" x14ac:dyDescent="0.15">
      <c r="A4378" t="str">
        <f>Consumos!K4378</f>
        <v>11900</v>
      </c>
      <c r="B4378">
        <f>Consumos!L4378</f>
        <v>0</v>
      </c>
      <c r="C4378" s="35">
        <f>Consumos!M4378</f>
        <v>0</v>
      </c>
      <c r="D4378" s="35">
        <f>Consumos!B4378</f>
        <v>0</v>
      </c>
    </row>
    <row r="4379" spans="1:4" x14ac:dyDescent="0.15">
      <c r="A4379" t="str">
        <f>Consumos!K4379</f>
        <v>11900</v>
      </c>
      <c r="B4379">
        <f>Consumos!L4379</f>
        <v>0</v>
      </c>
      <c r="C4379" s="35">
        <f>Consumos!M4379</f>
        <v>0</v>
      </c>
      <c r="D4379" s="35">
        <f>Consumos!B4379</f>
        <v>0</v>
      </c>
    </row>
    <row r="4380" spans="1:4" x14ac:dyDescent="0.15">
      <c r="A4380" t="str">
        <f>Consumos!K4380</f>
        <v>11900</v>
      </c>
      <c r="B4380">
        <f>Consumos!L4380</f>
        <v>0</v>
      </c>
      <c r="C4380" s="35">
        <f>Consumos!M4380</f>
        <v>0</v>
      </c>
      <c r="D4380" s="35">
        <f>Consumos!B4380</f>
        <v>0</v>
      </c>
    </row>
    <row r="4381" spans="1:4" x14ac:dyDescent="0.15">
      <c r="A4381" t="str">
        <f>Consumos!K4381</f>
        <v>11900</v>
      </c>
      <c r="B4381">
        <f>Consumos!L4381</f>
        <v>0</v>
      </c>
      <c r="C4381" s="35">
        <f>Consumos!M4381</f>
        <v>0</v>
      </c>
      <c r="D4381" s="35">
        <f>Consumos!B4381</f>
        <v>0</v>
      </c>
    </row>
    <row r="4382" spans="1:4" x14ac:dyDescent="0.15">
      <c r="A4382" t="str">
        <f>Consumos!K4382</f>
        <v>11900</v>
      </c>
      <c r="B4382">
        <f>Consumos!L4382</f>
        <v>0</v>
      </c>
      <c r="C4382" s="35">
        <f>Consumos!M4382</f>
        <v>0</v>
      </c>
      <c r="D4382" s="35">
        <f>Consumos!B4382</f>
        <v>0</v>
      </c>
    </row>
    <row r="4383" spans="1:4" x14ac:dyDescent="0.15">
      <c r="A4383" t="str">
        <f>Consumos!K4383</f>
        <v>11900</v>
      </c>
      <c r="B4383">
        <f>Consumos!L4383</f>
        <v>0</v>
      </c>
      <c r="C4383" s="35">
        <f>Consumos!M4383</f>
        <v>0</v>
      </c>
      <c r="D4383" s="35">
        <f>Consumos!B4383</f>
        <v>0</v>
      </c>
    </row>
    <row r="4384" spans="1:4" x14ac:dyDescent="0.15">
      <c r="A4384" t="str">
        <f>Consumos!K4384</f>
        <v>11900</v>
      </c>
      <c r="B4384">
        <f>Consumos!L4384</f>
        <v>0</v>
      </c>
      <c r="C4384" s="35">
        <f>Consumos!M4384</f>
        <v>0</v>
      </c>
      <c r="D4384" s="35">
        <f>Consumos!B4384</f>
        <v>0</v>
      </c>
    </row>
    <row r="4385" spans="1:4" x14ac:dyDescent="0.15">
      <c r="A4385" t="str">
        <f>Consumos!K4385</f>
        <v>11900</v>
      </c>
      <c r="B4385">
        <f>Consumos!L4385</f>
        <v>0</v>
      </c>
      <c r="C4385" s="35">
        <f>Consumos!M4385</f>
        <v>0</v>
      </c>
      <c r="D4385" s="35">
        <f>Consumos!B4385</f>
        <v>0</v>
      </c>
    </row>
    <row r="4386" spans="1:4" x14ac:dyDescent="0.15">
      <c r="A4386" t="str">
        <f>Consumos!K4386</f>
        <v>11900</v>
      </c>
      <c r="B4386">
        <f>Consumos!L4386</f>
        <v>0</v>
      </c>
      <c r="C4386" s="35">
        <f>Consumos!M4386</f>
        <v>0</v>
      </c>
      <c r="D4386" s="35">
        <f>Consumos!B4386</f>
        <v>0</v>
      </c>
    </row>
    <row r="4387" spans="1:4" x14ac:dyDescent="0.15">
      <c r="A4387" t="str">
        <f>Consumos!K4387</f>
        <v>11900</v>
      </c>
      <c r="B4387">
        <f>Consumos!L4387</f>
        <v>0</v>
      </c>
      <c r="C4387" s="35">
        <f>Consumos!M4387</f>
        <v>0</v>
      </c>
      <c r="D4387" s="35">
        <f>Consumos!B4387</f>
        <v>0</v>
      </c>
    </row>
    <row r="4388" spans="1:4" x14ac:dyDescent="0.15">
      <c r="A4388" t="str">
        <f>Consumos!K4388</f>
        <v>11900</v>
      </c>
      <c r="B4388">
        <f>Consumos!L4388</f>
        <v>0</v>
      </c>
      <c r="C4388" s="35">
        <f>Consumos!M4388</f>
        <v>0</v>
      </c>
      <c r="D4388" s="35">
        <f>Consumos!B4388</f>
        <v>0</v>
      </c>
    </row>
    <row r="4389" spans="1:4" x14ac:dyDescent="0.15">
      <c r="A4389" t="str">
        <f>Consumos!K4389</f>
        <v>11900</v>
      </c>
      <c r="B4389">
        <f>Consumos!L4389</f>
        <v>0</v>
      </c>
      <c r="C4389" s="35">
        <f>Consumos!M4389</f>
        <v>0</v>
      </c>
      <c r="D4389" s="35">
        <f>Consumos!B4389</f>
        <v>0</v>
      </c>
    </row>
    <row r="4390" spans="1:4" x14ac:dyDescent="0.15">
      <c r="A4390" t="str">
        <f>Consumos!K4390</f>
        <v>11900</v>
      </c>
      <c r="B4390">
        <f>Consumos!L4390</f>
        <v>0</v>
      </c>
      <c r="C4390" s="35">
        <f>Consumos!M4390</f>
        <v>0</v>
      </c>
      <c r="D4390" s="35">
        <f>Consumos!B4390</f>
        <v>0</v>
      </c>
    </row>
    <row r="4391" spans="1:4" x14ac:dyDescent="0.15">
      <c r="A4391" t="str">
        <f>Consumos!K4391</f>
        <v>11900</v>
      </c>
      <c r="B4391">
        <f>Consumos!L4391</f>
        <v>0</v>
      </c>
      <c r="C4391" s="35">
        <f>Consumos!M4391</f>
        <v>0</v>
      </c>
      <c r="D4391" s="35">
        <f>Consumos!B4391</f>
        <v>0</v>
      </c>
    </row>
    <row r="4392" spans="1:4" x14ac:dyDescent="0.15">
      <c r="A4392" t="str">
        <f>Consumos!K4392</f>
        <v>11900</v>
      </c>
      <c r="B4392">
        <f>Consumos!L4392</f>
        <v>0</v>
      </c>
      <c r="C4392" s="35">
        <f>Consumos!M4392</f>
        <v>0</v>
      </c>
      <c r="D4392" s="35">
        <f>Consumos!B4392</f>
        <v>0</v>
      </c>
    </row>
    <row r="4393" spans="1:4" x14ac:dyDescent="0.15">
      <c r="A4393" t="str">
        <f>Consumos!K4393</f>
        <v>11900</v>
      </c>
      <c r="B4393">
        <f>Consumos!L4393</f>
        <v>0</v>
      </c>
      <c r="C4393" s="35">
        <f>Consumos!M4393</f>
        <v>0</v>
      </c>
      <c r="D4393" s="35">
        <f>Consumos!B4393</f>
        <v>0</v>
      </c>
    </row>
    <row r="4394" spans="1:4" x14ac:dyDescent="0.15">
      <c r="A4394" t="str">
        <f>Consumos!K4394</f>
        <v>11900</v>
      </c>
      <c r="B4394">
        <f>Consumos!L4394</f>
        <v>0</v>
      </c>
      <c r="C4394" s="35">
        <f>Consumos!M4394</f>
        <v>0</v>
      </c>
      <c r="D4394" s="35">
        <f>Consumos!B4394</f>
        <v>0</v>
      </c>
    </row>
    <row r="4395" spans="1:4" x14ac:dyDescent="0.15">
      <c r="A4395" t="str">
        <f>Consumos!K4395</f>
        <v>11900</v>
      </c>
      <c r="B4395">
        <f>Consumos!L4395</f>
        <v>0</v>
      </c>
      <c r="C4395" s="35">
        <f>Consumos!M4395</f>
        <v>0</v>
      </c>
      <c r="D4395" s="35">
        <f>Consumos!B4395</f>
        <v>0</v>
      </c>
    </row>
    <row r="4396" spans="1:4" x14ac:dyDescent="0.15">
      <c r="A4396" t="str">
        <f>Consumos!K4396</f>
        <v>11900</v>
      </c>
      <c r="B4396">
        <f>Consumos!L4396</f>
        <v>0</v>
      </c>
      <c r="C4396" s="35">
        <f>Consumos!M4396</f>
        <v>0</v>
      </c>
      <c r="D4396" s="35">
        <f>Consumos!B4396</f>
        <v>0</v>
      </c>
    </row>
    <row r="4397" spans="1:4" x14ac:dyDescent="0.15">
      <c r="A4397" t="str">
        <f>Consumos!K4397</f>
        <v>11900</v>
      </c>
      <c r="B4397">
        <f>Consumos!L4397</f>
        <v>0</v>
      </c>
      <c r="C4397" s="35">
        <f>Consumos!M4397</f>
        <v>0</v>
      </c>
      <c r="D4397" s="35">
        <f>Consumos!B4397</f>
        <v>0</v>
      </c>
    </row>
    <row r="4398" spans="1:4" x14ac:dyDescent="0.15">
      <c r="A4398" t="str">
        <f>Consumos!K4398</f>
        <v>11900</v>
      </c>
      <c r="B4398">
        <f>Consumos!L4398</f>
        <v>0</v>
      </c>
      <c r="C4398" s="35">
        <f>Consumos!M4398</f>
        <v>0</v>
      </c>
      <c r="D4398" s="35">
        <f>Consumos!B4398</f>
        <v>0</v>
      </c>
    </row>
    <row r="4399" spans="1:4" x14ac:dyDescent="0.15">
      <c r="A4399" t="str">
        <f>Consumos!K4399</f>
        <v>11900</v>
      </c>
      <c r="B4399">
        <f>Consumos!L4399</f>
        <v>0</v>
      </c>
      <c r="C4399" s="35">
        <f>Consumos!M4399</f>
        <v>0</v>
      </c>
      <c r="D4399" s="35">
        <f>Consumos!B4399</f>
        <v>0</v>
      </c>
    </row>
    <row r="4400" spans="1:4" x14ac:dyDescent="0.15">
      <c r="A4400" t="str">
        <f>Consumos!K4400</f>
        <v>11900</v>
      </c>
      <c r="B4400">
        <f>Consumos!L4400</f>
        <v>0</v>
      </c>
      <c r="C4400" s="35">
        <f>Consumos!M4400</f>
        <v>0</v>
      </c>
      <c r="D4400" s="35">
        <f>Consumos!B4400</f>
        <v>0</v>
      </c>
    </row>
    <row r="4401" spans="1:4" x14ac:dyDescent="0.15">
      <c r="A4401" t="str">
        <f>Consumos!K4401</f>
        <v>11900</v>
      </c>
      <c r="B4401">
        <f>Consumos!L4401</f>
        <v>0</v>
      </c>
      <c r="C4401" s="35">
        <f>Consumos!M4401</f>
        <v>0</v>
      </c>
      <c r="D4401" s="35">
        <f>Consumos!B4401</f>
        <v>0</v>
      </c>
    </row>
    <row r="4402" spans="1:4" x14ac:dyDescent="0.15">
      <c r="A4402" t="str">
        <f>Consumos!K4402</f>
        <v>11900</v>
      </c>
      <c r="B4402">
        <f>Consumos!L4402</f>
        <v>0</v>
      </c>
      <c r="C4402" s="35">
        <f>Consumos!M4402</f>
        <v>0</v>
      </c>
      <c r="D4402" s="35">
        <f>Consumos!B4402</f>
        <v>0</v>
      </c>
    </row>
    <row r="4403" spans="1:4" x14ac:dyDescent="0.15">
      <c r="A4403" t="str">
        <f>Consumos!K4403</f>
        <v>11900</v>
      </c>
      <c r="B4403">
        <f>Consumos!L4403</f>
        <v>0</v>
      </c>
      <c r="C4403" s="35">
        <f>Consumos!M4403</f>
        <v>0</v>
      </c>
      <c r="D4403" s="35">
        <f>Consumos!B4403</f>
        <v>0</v>
      </c>
    </row>
    <row r="4404" spans="1:4" x14ac:dyDescent="0.15">
      <c r="A4404" t="str">
        <f>Consumos!K4404</f>
        <v>11900</v>
      </c>
      <c r="B4404">
        <f>Consumos!L4404</f>
        <v>0</v>
      </c>
      <c r="C4404" s="35">
        <f>Consumos!M4404</f>
        <v>0</v>
      </c>
      <c r="D4404" s="35">
        <f>Consumos!B4404</f>
        <v>0</v>
      </c>
    </row>
    <row r="4405" spans="1:4" x14ac:dyDescent="0.15">
      <c r="A4405" t="str">
        <f>Consumos!K4405</f>
        <v>11900</v>
      </c>
      <c r="B4405">
        <f>Consumos!L4405</f>
        <v>0</v>
      </c>
      <c r="C4405" s="35">
        <f>Consumos!M4405</f>
        <v>0</v>
      </c>
      <c r="D4405" s="35">
        <f>Consumos!B4405</f>
        <v>0</v>
      </c>
    </row>
    <row r="4406" spans="1:4" x14ac:dyDescent="0.15">
      <c r="A4406" t="str">
        <f>Consumos!K4406</f>
        <v>11900</v>
      </c>
      <c r="B4406">
        <f>Consumos!L4406</f>
        <v>0</v>
      </c>
      <c r="C4406" s="35">
        <f>Consumos!M4406</f>
        <v>0</v>
      </c>
      <c r="D4406" s="35">
        <f>Consumos!B4406</f>
        <v>0</v>
      </c>
    </row>
    <row r="4407" spans="1:4" x14ac:dyDescent="0.15">
      <c r="A4407" t="str">
        <f>Consumos!K4407</f>
        <v>11900</v>
      </c>
      <c r="B4407">
        <f>Consumos!L4407</f>
        <v>0</v>
      </c>
      <c r="C4407" s="35">
        <f>Consumos!M4407</f>
        <v>0</v>
      </c>
      <c r="D4407" s="35">
        <f>Consumos!B4407</f>
        <v>0</v>
      </c>
    </row>
    <row r="4408" spans="1:4" x14ac:dyDescent="0.15">
      <c r="A4408" t="str">
        <f>Consumos!K4408</f>
        <v>11900</v>
      </c>
      <c r="B4408">
        <f>Consumos!L4408</f>
        <v>0</v>
      </c>
      <c r="C4408" s="35">
        <f>Consumos!M4408</f>
        <v>0</v>
      </c>
      <c r="D4408" s="35">
        <f>Consumos!B4408</f>
        <v>0</v>
      </c>
    </row>
    <row r="4409" spans="1:4" x14ac:dyDescent="0.15">
      <c r="A4409" t="str">
        <f>Consumos!K4409</f>
        <v>11900</v>
      </c>
      <c r="B4409">
        <f>Consumos!L4409</f>
        <v>0</v>
      </c>
      <c r="C4409" s="35">
        <f>Consumos!M4409</f>
        <v>0</v>
      </c>
      <c r="D4409" s="35">
        <f>Consumos!B4409</f>
        <v>0</v>
      </c>
    </row>
    <row r="4410" spans="1:4" x14ac:dyDescent="0.15">
      <c r="A4410" t="str">
        <f>Consumos!K4410</f>
        <v>11900</v>
      </c>
      <c r="B4410">
        <f>Consumos!L4410</f>
        <v>0</v>
      </c>
      <c r="C4410" s="35">
        <f>Consumos!M4410</f>
        <v>0</v>
      </c>
      <c r="D4410" s="35">
        <f>Consumos!B4410</f>
        <v>0</v>
      </c>
    </row>
    <row r="4411" spans="1:4" x14ac:dyDescent="0.15">
      <c r="A4411" t="str">
        <f>Consumos!K4411</f>
        <v>11900</v>
      </c>
      <c r="B4411">
        <f>Consumos!L4411</f>
        <v>0</v>
      </c>
      <c r="C4411" s="35">
        <f>Consumos!M4411</f>
        <v>0</v>
      </c>
      <c r="D4411" s="35">
        <f>Consumos!B4411</f>
        <v>0</v>
      </c>
    </row>
    <row r="4412" spans="1:4" x14ac:dyDescent="0.15">
      <c r="A4412" t="str">
        <f>Consumos!K4412</f>
        <v>11900</v>
      </c>
      <c r="B4412">
        <f>Consumos!L4412</f>
        <v>0</v>
      </c>
      <c r="C4412" s="35">
        <f>Consumos!M4412</f>
        <v>0</v>
      </c>
      <c r="D4412" s="35">
        <f>Consumos!B4412</f>
        <v>0</v>
      </c>
    </row>
    <row r="4413" spans="1:4" x14ac:dyDescent="0.15">
      <c r="A4413" t="str">
        <f>Consumos!K4413</f>
        <v>11900</v>
      </c>
      <c r="B4413">
        <f>Consumos!L4413</f>
        <v>0</v>
      </c>
      <c r="C4413" s="35">
        <f>Consumos!M4413</f>
        <v>0</v>
      </c>
      <c r="D4413" s="35">
        <f>Consumos!B4413</f>
        <v>0</v>
      </c>
    </row>
    <row r="4414" spans="1:4" x14ac:dyDescent="0.15">
      <c r="A4414" t="str">
        <f>Consumos!K4414</f>
        <v>11900</v>
      </c>
      <c r="B4414">
        <f>Consumos!L4414</f>
        <v>0</v>
      </c>
      <c r="C4414" s="35">
        <f>Consumos!M4414</f>
        <v>0</v>
      </c>
      <c r="D4414" s="35">
        <f>Consumos!B4414</f>
        <v>0</v>
      </c>
    </row>
    <row r="4415" spans="1:4" x14ac:dyDescent="0.15">
      <c r="A4415" t="str">
        <f>Consumos!K4415</f>
        <v>11900</v>
      </c>
      <c r="B4415">
        <f>Consumos!L4415</f>
        <v>0</v>
      </c>
      <c r="C4415" s="35">
        <f>Consumos!M4415</f>
        <v>0</v>
      </c>
      <c r="D4415" s="35">
        <f>Consumos!B4415</f>
        <v>0</v>
      </c>
    </row>
    <row r="4416" spans="1:4" x14ac:dyDescent="0.15">
      <c r="A4416" t="str">
        <f>Consumos!K4416</f>
        <v>11900</v>
      </c>
      <c r="B4416">
        <f>Consumos!L4416</f>
        <v>0</v>
      </c>
      <c r="C4416" s="35">
        <f>Consumos!M4416</f>
        <v>0</v>
      </c>
      <c r="D4416" s="35">
        <f>Consumos!B4416</f>
        <v>0</v>
      </c>
    </row>
    <row r="4417" spans="1:4" x14ac:dyDescent="0.15">
      <c r="A4417" t="str">
        <f>Consumos!K4417</f>
        <v>11900</v>
      </c>
      <c r="B4417">
        <f>Consumos!L4417</f>
        <v>0</v>
      </c>
      <c r="C4417" s="35">
        <f>Consumos!M4417</f>
        <v>0</v>
      </c>
      <c r="D4417" s="35">
        <f>Consumos!B4417</f>
        <v>0</v>
      </c>
    </row>
    <row r="4418" spans="1:4" x14ac:dyDescent="0.15">
      <c r="A4418" t="str">
        <f>Consumos!K4418</f>
        <v>11900</v>
      </c>
      <c r="B4418">
        <f>Consumos!L4418</f>
        <v>0</v>
      </c>
      <c r="C4418" s="35">
        <f>Consumos!M4418</f>
        <v>0</v>
      </c>
      <c r="D4418" s="35">
        <f>Consumos!B4418</f>
        <v>0</v>
      </c>
    </row>
    <row r="4419" spans="1:4" x14ac:dyDescent="0.15">
      <c r="A4419" t="str">
        <f>Consumos!K4419</f>
        <v>11900</v>
      </c>
      <c r="B4419">
        <f>Consumos!L4419</f>
        <v>0</v>
      </c>
      <c r="C4419" s="35">
        <f>Consumos!M4419</f>
        <v>0</v>
      </c>
      <c r="D4419" s="35">
        <f>Consumos!B4419</f>
        <v>0</v>
      </c>
    </row>
    <row r="4420" spans="1:4" x14ac:dyDescent="0.15">
      <c r="A4420" t="str">
        <f>Consumos!K4420</f>
        <v>11900</v>
      </c>
      <c r="B4420">
        <f>Consumos!L4420</f>
        <v>0</v>
      </c>
      <c r="C4420" s="35">
        <f>Consumos!M4420</f>
        <v>0</v>
      </c>
      <c r="D4420" s="35">
        <f>Consumos!B4420</f>
        <v>0</v>
      </c>
    </row>
    <row r="4421" spans="1:4" x14ac:dyDescent="0.15">
      <c r="A4421" t="str">
        <f>Consumos!K4421</f>
        <v>11900</v>
      </c>
      <c r="B4421">
        <f>Consumos!L4421</f>
        <v>0</v>
      </c>
      <c r="C4421" s="35">
        <f>Consumos!M4421</f>
        <v>0</v>
      </c>
      <c r="D4421" s="35">
        <f>Consumos!B4421</f>
        <v>0</v>
      </c>
    </row>
    <row r="4422" spans="1:4" x14ac:dyDescent="0.15">
      <c r="A4422" t="str">
        <f>Consumos!K4422</f>
        <v>11900</v>
      </c>
      <c r="B4422">
        <f>Consumos!L4422</f>
        <v>0</v>
      </c>
      <c r="C4422" s="35">
        <f>Consumos!M4422</f>
        <v>0</v>
      </c>
      <c r="D4422" s="35">
        <f>Consumos!B4422</f>
        <v>0</v>
      </c>
    </row>
    <row r="4423" spans="1:4" x14ac:dyDescent="0.15">
      <c r="A4423" t="str">
        <f>Consumos!K4423</f>
        <v>11900</v>
      </c>
      <c r="B4423">
        <f>Consumos!L4423</f>
        <v>0</v>
      </c>
      <c r="C4423" s="35">
        <f>Consumos!M4423</f>
        <v>0</v>
      </c>
      <c r="D4423" s="35">
        <f>Consumos!B4423</f>
        <v>0</v>
      </c>
    </row>
    <row r="4424" spans="1:4" x14ac:dyDescent="0.15">
      <c r="A4424" t="str">
        <f>Consumos!K4424</f>
        <v>11900</v>
      </c>
      <c r="B4424">
        <f>Consumos!L4424</f>
        <v>0</v>
      </c>
      <c r="C4424" s="35">
        <f>Consumos!M4424</f>
        <v>0</v>
      </c>
      <c r="D4424" s="35">
        <f>Consumos!B4424</f>
        <v>0</v>
      </c>
    </row>
    <row r="4425" spans="1:4" x14ac:dyDescent="0.15">
      <c r="A4425" t="str">
        <f>Consumos!K4425</f>
        <v>11900</v>
      </c>
      <c r="B4425">
        <f>Consumos!L4425</f>
        <v>0</v>
      </c>
      <c r="C4425" s="35">
        <f>Consumos!M4425</f>
        <v>0</v>
      </c>
      <c r="D4425" s="35">
        <f>Consumos!B4425</f>
        <v>0</v>
      </c>
    </row>
    <row r="4426" spans="1:4" x14ac:dyDescent="0.15">
      <c r="A4426" t="str">
        <f>Consumos!K4426</f>
        <v>11900</v>
      </c>
      <c r="B4426">
        <f>Consumos!L4426</f>
        <v>0</v>
      </c>
      <c r="C4426" s="35">
        <f>Consumos!M4426</f>
        <v>0</v>
      </c>
      <c r="D4426" s="35">
        <f>Consumos!B4426</f>
        <v>0</v>
      </c>
    </row>
    <row r="4427" spans="1:4" x14ac:dyDescent="0.15">
      <c r="A4427" t="str">
        <f>Consumos!K4427</f>
        <v>11900</v>
      </c>
      <c r="B4427">
        <f>Consumos!L4427</f>
        <v>0</v>
      </c>
      <c r="C4427" s="35">
        <f>Consumos!M4427</f>
        <v>0</v>
      </c>
      <c r="D4427" s="35">
        <f>Consumos!B4427</f>
        <v>0</v>
      </c>
    </row>
    <row r="4428" spans="1:4" x14ac:dyDescent="0.15">
      <c r="A4428" t="str">
        <f>Consumos!K4428</f>
        <v>11900</v>
      </c>
      <c r="B4428">
        <f>Consumos!L4428</f>
        <v>0</v>
      </c>
      <c r="C4428" s="35">
        <f>Consumos!M4428</f>
        <v>0</v>
      </c>
      <c r="D4428" s="35">
        <f>Consumos!B4428</f>
        <v>0</v>
      </c>
    </row>
    <row r="4429" spans="1:4" x14ac:dyDescent="0.15">
      <c r="A4429" t="str">
        <f>Consumos!K4429</f>
        <v>11900</v>
      </c>
      <c r="B4429">
        <f>Consumos!L4429</f>
        <v>0</v>
      </c>
      <c r="C4429" s="35">
        <f>Consumos!M4429</f>
        <v>0</v>
      </c>
      <c r="D4429" s="35">
        <f>Consumos!B4429</f>
        <v>0</v>
      </c>
    </row>
    <row r="4430" spans="1:4" x14ac:dyDescent="0.15">
      <c r="A4430" t="str">
        <f>Consumos!K4430</f>
        <v>11900</v>
      </c>
      <c r="B4430">
        <f>Consumos!L4430</f>
        <v>0</v>
      </c>
      <c r="C4430" s="35">
        <f>Consumos!M4430</f>
        <v>0</v>
      </c>
      <c r="D4430" s="35">
        <f>Consumos!B4430</f>
        <v>0</v>
      </c>
    </row>
    <row r="4431" spans="1:4" x14ac:dyDescent="0.15">
      <c r="A4431" t="str">
        <f>Consumos!K4431</f>
        <v>11900</v>
      </c>
      <c r="B4431">
        <f>Consumos!L4431</f>
        <v>0</v>
      </c>
      <c r="C4431" s="35">
        <f>Consumos!M4431</f>
        <v>0</v>
      </c>
      <c r="D4431" s="35">
        <f>Consumos!B4431</f>
        <v>0</v>
      </c>
    </row>
    <row r="4432" spans="1:4" x14ac:dyDescent="0.15">
      <c r="A4432" t="str">
        <f>Consumos!K4432</f>
        <v>11900</v>
      </c>
      <c r="B4432">
        <f>Consumos!L4432</f>
        <v>0</v>
      </c>
      <c r="C4432" s="35">
        <f>Consumos!M4432</f>
        <v>0</v>
      </c>
      <c r="D4432" s="35">
        <f>Consumos!B4432</f>
        <v>0</v>
      </c>
    </row>
    <row r="4433" spans="1:4" x14ac:dyDescent="0.15">
      <c r="A4433" t="str">
        <f>Consumos!K4433</f>
        <v>11900</v>
      </c>
      <c r="B4433">
        <f>Consumos!L4433</f>
        <v>0</v>
      </c>
      <c r="C4433" s="35">
        <f>Consumos!M4433</f>
        <v>0</v>
      </c>
      <c r="D4433" s="35">
        <f>Consumos!B4433</f>
        <v>0</v>
      </c>
    </row>
    <row r="4434" spans="1:4" x14ac:dyDescent="0.15">
      <c r="A4434" t="str">
        <f>Consumos!K4434</f>
        <v>11900</v>
      </c>
      <c r="B4434">
        <f>Consumos!L4434</f>
        <v>0</v>
      </c>
      <c r="C4434" s="35">
        <f>Consumos!M4434</f>
        <v>0</v>
      </c>
      <c r="D4434" s="35">
        <f>Consumos!B4434</f>
        <v>0</v>
      </c>
    </row>
    <row r="4435" spans="1:4" x14ac:dyDescent="0.15">
      <c r="A4435" t="str">
        <f>Consumos!K4435</f>
        <v>11900</v>
      </c>
      <c r="B4435">
        <f>Consumos!L4435</f>
        <v>0</v>
      </c>
      <c r="C4435" s="35">
        <f>Consumos!M4435</f>
        <v>0</v>
      </c>
      <c r="D4435" s="35">
        <f>Consumos!B4435</f>
        <v>0</v>
      </c>
    </row>
    <row r="4436" spans="1:4" x14ac:dyDescent="0.15">
      <c r="A4436" t="str">
        <f>Consumos!K4436</f>
        <v>11900</v>
      </c>
      <c r="B4436">
        <f>Consumos!L4436</f>
        <v>0</v>
      </c>
      <c r="C4436" s="35">
        <f>Consumos!M4436</f>
        <v>0</v>
      </c>
      <c r="D4436" s="35">
        <f>Consumos!B4436</f>
        <v>0</v>
      </c>
    </row>
    <row r="4437" spans="1:4" x14ac:dyDescent="0.15">
      <c r="A4437" t="str">
        <f>Consumos!K4437</f>
        <v>11900</v>
      </c>
      <c r="B4437">
        <f>Consumos!L4437</f>
        <v>0</v>
      </c>
      <c r="C4437" s="35">
        <f>Consumos!M4437</f>
        <v>0</v>
      </c>
      <c r="D4437" s="35">
        <f>Consumos!B4437</f>
        <v>0</v>
      </c>
    </row>
    <row r="4438" spans="1:4" x14ac:dyDescent="0.15">
      <c r="A4438" t="str">
        <f>Consumos!K4438</f>
        <v>11900</v>
      </c>
      <c r="B4438">
        <f>Consumos!L4438</f>
        <v>0</v>
      </c>
      <c r="C4438" s="35">
        <f>Consumos!M4438</f>
        <v>0</v>
      </c>
      <c r="D4438" s="35">
        <f>Consumos!B4438</f>
        <v>0</v>
      </c>
    </row>
    <row r="4439" spans="1:4" x14ac:dyDescent="0.15">
      <c r="A4439" t="str">
        <f>Consumos!K4439</f>
        <v>11900</v>
      </c>
      <c r="B4439">
        <f>Consumos!L4439</f>
        <v>0</v>
      </c>
      <c r="C4439" s="35">
        <f>Consumos!M4439</f>
        <v>0</v>
      </c>
      <c r="D4439" s="35">
        <f>Consumos!B4439</f>
        <v>0</v>
      </c>
    </row>
    <row r="4440" spans="1:4" x14ac:dyDescent="0.15">
      <c r="A4440" t="str">
        <f>Consumos!K4440</f>
        <v>11900</v>
      </c>
      <c r="B4440">
        <f>Consumos!L4440</f>
        <v>0</v>
      </c>
      <c r="C4440" s="35">
        <f>Consumos!M4440</f>
        <v>0</v>
      </c>
      <c r="D4440" s="35">
        <f>Consumos!B4440</f>
        <v>0</v>
      </c>
    </row>
    <row r="4441" spans="1:4" x14ac:dyDescent="0.15">
      <c r="A4441" t="str">
        <f>Consumos!K4441</f>
        <v>11900</v>
      </c>
      <c r="B4441">
        <f>Consumos!L4441</f>
        <v>0</v>
      </c>
      <c r="C4441" s="35">
        <f>Consumos!M4441</f>
        <v>0</v>
      </c>
      <c r="D4441" s="35">
        <f>Consumos!B4441</f>
        <v>0</v>
      </c>
    </row>
    <row r="4442" spans="1:4" x14ac:dyDescent="0.15">
      <c r="A4442" t="str">
        <f>Consumos!K4442</f>
        <v>11900</v>
      </c>
      <c r="B4442">
        <f>Consumos!L4442</f>
        <v>0</v>
      </c>
      <c r="C4442" s="35">
        <f>Consumos!M4442</f>
        <v>0</v>
      </c>
      <c r="D4442" s="35">
        <f>Consumos!B4442</f>
        <v>0</v>
      </c>
    </row>
    <row r="4443" spans="1:4" x14ac:dyDescent="0.15">
      <c r="A4443" t="str">
        <f>Consumos!K4443</f>
        <v>11900</v>
      </c>
      <c r="B4443">
        <f>Consumos!L4443</f>
        <v>0</v>
      </c>
      <c r="C4443" s="35">
        <f>Consumos!M4443</f>
        <v>0</v>
      </c>
      <c r="D4443" s="35">
        <f>Consumos!B4443</f>
        <v>0</v>
      </c>
    </row>
    <row r="4444" spans="1:4" x14ac:dyDescent="0.15">
      <c r="A4444" t="str">
        <f>Consumos!K4444</f>
        <v>11900</v>
      </c>
      <c r="B4444">
        <f>Consumos!L4444</f>
        <v>0</v>
      </c>
      <c r="C4444" s="35">
        <f>Consumos!M4444</f>
        <v>0</v>
      </c>
      <c r="D4444" s="35">
        <f>Consumos!B4444</f>
        <v>0</v>
      </c>
    </row>
    <row r="4445" spans="1:4" x14ac:dyDescent="0.15">
      <c r="A4445" t="str">
        <f>Consumos!K4445</f>
        <v>11900</v>
      </c>
      <c r="B4445">
        <f>Consumos!L4445</f>
        <v>0</v>
      </c>
      <c r="C4445" s="35">
        <f>Consumos!M4445</f>
        <v>0</v>
      </c>
      <c r="D4445" s="35">
        <f>Consumos!B4445</f>
        <v>0</v>
      </c>
    </row>
    <row r="4446" spans="1:4" x14ac:dyDescent="0.15">
      <c r="A4446" t="str">
        <f>Consumos!K4446</f>
        <v>11900</v>
      </c>
      <c r="B4446">
        <f>Consumos!L4446</f>
        <v>0</v>
      </c>
      <c r="C4446" s="35">
        <f>Consumos!M4446</f>
        <v>0</v>
      </c>
      <c r="D4446" s="35">
        <f>Consumos!B4446</f>
        <v>0</v>
      </c>
    </row>
    <row r="4447" spans="1:4" x14ac:dyDescent="0.15">
      <c r="A4447" t="str">
        <f>Consumos!K4447</f>
        <v>11900</v>
      </c>
      <c r="B4447">
        <f>Consumos!L4447</f>
        <v>0</v>
      </c>
      <c r="C4447" s="35">
        <f>Consumos!M4447</f>
        <v>0</v>
      </c>
      <c r="D4447" s="35">
        <f>Consumos!B4447</f>
        <v>0</v>
      </c>
    </row>
    <row r="4448" spans="1:4" x14ac:dyDescent="0.15">
      <c r="A4448" t="str">
        <f>Consumos!K4448</f>
        <v>11900</v>
      </c>
      <c r="B4448">
        <f>Consumos!L4448</f>
        <v>0</v>
      </c>
      <c r="C4448" s="35">
        <f>Consumos!M4448</f>
        <v>0</v>
      </c>
      <c r="D4448" s="35">
        <f>Consumos!B4448</f>
        <v>0</v>
      </c>
    </row>
    <row r="4449" spans="1:4" x14ac:dyDescent="0.15">
      <c r="A4449" t="str">
        <f>Consumos!K4449</f>
        <v>11900</v>
      </c>
      <c r="B4449">
        <f>Consumos!L4449</f>
        <v>0</v>
      </c>
      <c r="C4449" s="35">
        <f>Consumos!M4449</f>
        <v>0</v>
      </c>
      <c r="D4449" s="35">
        <f>Consumos!B4449</f>
        <v>0</v>
      </c>
    </row>
    <row r="4450" spans="1:4" x14ac:dyDescent="0.15">
      <c r="A4450" t="str">
        <f>Consumos!K4450</f>
        <v>11900</v>
      </c>
      <c r="B4450">
        <f>Consumos!L4450</f>
        <v>0</v>
      </c>
      <c r="C4450" s="35">
        <f>Consumos!M4450</f>
        <v>0</v>
      </c>
      <c r="D4450" s="35">
        <f>Consumos!B4450</f>
        <v>0</v>
      </c>
    </row>
    <row r="4451" spans="1:4" x14ac:dyDescent="0.15">
      <c r="A4451" t="str">
        <f>Consumos!K4451</f>
        <v>11900</v>
      </c>
      <c r="B4451">
        <f>Consumos!L4451</f>
        <v>0</v>
      </c>
      <c r="C4451" s="35">
        <f>Consumos!M4451</f>
        <v>0</v>
      </c>
      <c r="D4451" s="35">
        <f>Consumos!B4451</f>
        <v>0</v>
      </c>
    </row>
    <row r="4452" spans="1:4" x14ac:dyDescent="0.15">
      <c r="A4452" t="str">
        <f>Consumos!K4452</f>
        <v>11900</v>
      </c>
      <c r="B4452">
        <f>Consumos!L4452</f>
        <v>0</v>
      </c>
      <c r="C4452" s="35">
        <f>Consumos!M4452</f>
        <v>0</v>
      </c>
      <c r="D4452" s="35">
        <f>Consumos!B4452</f>
        <v>0</v>
      </c>
    </row>
    <row r="4453" spans="1:4" x14ac:dyDescent="0.15">
      <c r="A4453" t="str">
        <f>Consumos!K4453</f>
        <v>11900</v>
      </c>
      <c r="B4453">
        <f>Consumos!L4453</f>
        <v>0</v>
      </c>
      <c r="C4453" s="35">
        <f>Consumos!M4453</f>
        <v>0</v>
      </c>
      <c r="D4453" s="35">
        <f>Consumos!B4453</f>
        <v>0</v>
      </c>
    </row>
    <row r="4454" spans="1:4" x14ac:dyDescent="0.15">
      <c r="A4454" t="str">
        <f>Consumos!K4454</f>
        <v>11900</v>
      </c>
      <c r="B4454">
        <f>Consumos!L4454</f>
        <v>0</v>
      </c>
      <c r="C4454" s="35">
        <f>Consumos!M4454</f>
        <v>0</v>
      </c>
      <c r="D4454" s="35">
        <f>Consumos!B4454</f>
        <v>0</v>
      </c>
    </row>
    <row r="4455" spans="1:4" x14ac:dyDescent="0.15">
      <c r="A4455" t="str">
        <f>Consumos!K4455</f>
        <v>11900</v>
      </c>
      <c r="B4455">
        <f>Consumos!L4455</f>
        <v>0</v>
      </c>
      <c r="C4455" s="35">
        <f>Consumos!M4455</f>
        <v>0</v>
      </c>
      <c r="D4455" s="35">
        <f>Consumos!B4455</f>
        <v>0</v>
      </c>
    </row>
    <row r="4456" spans="1:4" x14ac:dyDescent="0.15">
      <c r="A4456" t="str">
        <f>Consumos!K4456</f>
        <v>11900</v>
      </c>
      <c r="B4456">
        <f>Consumos!L4456</f>
        <v>0</v>
      </c>
      <c r="C4456" s="35">
        <f>Consumos!M4456</f>
        <v>0</v>
      </c>
      <c r="D4456" s="35">
        <f>Consumos!B4456</f>
        <v>0</v>
      </c>
    </row>
    <row r="4457" spans="1:4" x14ac:dyDescent="0.15">
      <c r="A4457" t="str">
        <f>Consumos!K4457</f>
        <v>11900</v>
      </c>
      <c r="B4457">
        <f>Consumos!L4457</f>
        <v>0</v>
      </c>
      <c r="C4457" s="35">
        <f>Consumos!M4457</f>
        <v>0</v>
      </c>
      <c r="D4457" s="35">
        <f>Consumos!B4457</f>
        <v>0</v>
      </c>
    </row>
    <row r="4458" spans="1:4" x14ac:dyDescent="0.15">
      <c r="A4458" t="str">
        <f>Consumos!K4458</f>
        <v>11900</v>
      </c>
      <c r="B4458">
        <f>Consumos!L4458</f>
        <v>0</v>
      </c>
      <c r="C4458" s="35">
        <f>Consumos!M4458</f>
        <v>0</v>
      </c>
      <c r="D4458" s="35">
        <f>Consumos!B4458</f>
        <v>0</v>
      </c>
    </row>
    <row r="4459" spans="1:4" x14ac:dyDescent="0.15">
      <c r="A4459" t="str">
        <f>Consumos!K4459</f>
        <v>11900</v>
      </c>
      <c r="B4459">
        <f>Consumos!L4459</f>
        <v>0</v>
      </c>
      <c r="C4459" s="35">
        <f>Consumos!M4459</f>
        <v>0</v>
      </c>
      <c r="D4459" s="35">
        <f>Consumos!B4459</f>
        <v>0</v>
      </c>
    </row>
    <row r="4460" spans="1:4" x14ac:dyDescent="0.15">
      <c r="A4460" t="str">
        <f>Consumos!K4460</f>
        <v>11900</v>
      </c>
      <c r="B4460">
        <f>Consumos!L4460</f>
        <v>0</v>
      </c>
      <c r="C4460" s="35">
        <f>Consumos!M4460</f>
        <v>0</v>
      </c>
      <c r="D4460" s="35">
        <f>Consumos!B4460</f>
        <v>0</v>
      </c>
    </row>
    <row r="4461" spans="1:4" x14ac:dyDescent="0.15">
      <c r="A4461" t="str">
        <f>Consumos!K4461</f>
        <v>11900</v>
      </c>
      <c r="B4461">
        <f>Consumos!L4461</f>
        <v>0</v>
      </c>
      <c r="C4461" s="35">
        <f>Consumos!M4461</f>
        <v>0</v>
      </c>
      <c r="D4461" s="35">
        <f>Consumos!B4461</f>
        <v>0</v>
      </c>
    </row>
    <row r="4462" spans="1:4" x14ac:dyDescent="0.15">
      <c r="A4462" t="str">
        <f>Consumos!K4462</f>
        <v>11900</v>
      </c>
      <c r="B4462">
        <f>Consumos!L4462</f>
        <v>0</v>
      </c>
      <c r="C4462" s="35">
        <f>Consumos!M4462</f>
        <v>0</v>
      </c>
      <c r="D4462" s="35">
        <f>Consumos!B4462</f>
        <v>0</v>
      </c>
    </row>
    <row r="4463" spans="1:4" x14ac:dyDescent="0.15">
      <c r="A4463" t="str">
        <f>Consumos!K4463</f>
        <v>11900</v>
      </c>
      <c r="B4463">
        <f>Consumos!L4463</f>
        <v>0</v>
      </c>
      <c r="C4463" s="35">
        <f>Consumos!M4463</f>
        <v>0</v>
      </c>
      <c r="D4463" s="35">
        <f>Consumos!B4463</f>
        <v>0</v>
      </c>
    </row>
    <row r="4464" spans="1:4" x14ac:dyDescent="0.15">
      <c r="A4464" t="str">
        <f>Consumos!K4464</f>
        <v>11900</v>
      </c>
      <c r="B4464">
        <f>Consumos!L4464</f>
        <v>0</v>
      </c>
      <c r="C4464" s="35">
        <f>Consumos!M4464</f>
        <v>0</v>
      </c>
      <c r="D4464" s="35">
        <f>Consumos!B4464</f>
        <v>0</v>
      </c>
    </row>
    <row r="4465" spans="1:4" x14ac:dyDescent="0.15">
      <c r="A4465" t="str">
        <f>Consumos!K4465</f>
        <v>11900</v>
      </c>
      <c r="B4465">
        <f>Consumos!L4465</f>
        <v>0</v>
      </c>
      <c r="C4465" s="35">
        <f>Consumos!M4465</f>
        <v>0</v>
      </c>
      <c r="D4465" s="35">
        <f>Consumos!B4465</f>
        <v>0</v>
      </c>
    </row>
    <row r="4466" spans="1:4" x14ac:dyDescent="0.15">
      <c r="A4466" t="str">
        <f>Consumos!K4466</f>
        <v>11900</v>
      </c>
      <c r="B4466">
        <f>Consumos!L4466</f>
        <v>0</v>
      </c>
      <c r="C4466" s="35">
        <f>Consumos!M4466</f>
        <v>0</v>
      </c>
      <c r="D4466" s="35">
        <f>Consumos!B4466</f>
        <v>0</v>
      </c>
    </row>
    <row r="4467" spans="1:4" x14ac:dyDescent="0.15">
      <c r="A4467" t="str">
        <f>Consumos!K4467</f>
        <v>11900</v>
      </c>
      <c r="B4467">
        <f>Consumos!L4467</f>
        <v>0</v>
      </c>
      <c r="C4467" s="35">
        <f>Consumos!M4467</f>
        <v>0</v>
      </c>
      <c r="D4467" s="35">
        <f>Consumos!B4467</f>
        <v>0</v>
      </c>
    </row>
    <row r="4468" spans="1:4" x14ac:dyDescent="0.15">
      <c r="A4468" t="str">
        <f>Consumos!K4468</f>
        <v>11900</v>
      </c>
      <c r="B4468">
        <f>Consumos!L4468</f>
        <v>0</v>
      </c>
      <c r="C4468" s="35">
        <f>Consumos!M4468</f>
        <v>0</v>
      </c>
      <c r="D4468" s="35">
        <f>Consumos!B4468</f>
        <v>0</v>
      </c>
    </row>
    <row r="4469" spans="1:4" x14ac:dyDescent="0.15">
      <c r="A4469" t="str">
        <f>Consumos!K4469</f>
        <v>11900</v>
      </c>
      <c r="B4469">
        <f>Consumos!L4469</f>
        <v>0</v>
      </c>
      <c r="C4469" s="35">
        <f>Consumos!M4469</f>
        <v>0</v>
      </c>
      <c r="D4469" s="35">
        <f>Consumos!B4469</f>
        <v>0</v>
      </c>
    </row>
    <row r="4470" spans="1:4" x14ac:dyDescent="0.15">
      <c r="A4470" t="str">
        <f>Consumos!K4470</f>
        <v>11900</v>
      </c>
      <c r="B4470">
        <f>Consumos!L4470</f>
        <v>0</v>
      </c>
      <c r="C4470" s="35">
        <f>Consumos!M4470</f>
        <v>0</v>
      </c>
      <c r="D4470" s="35">
        <f>Consumos!B4470</f>
        <v>0</v>
      </c>
    </row>
    <row r="4471" spans="1:4" x14ac:dyDescent="0.15">
      <c r="A4471" t="str">
        <f>Consumos!K4471</f>
        <v>11900</v>
      </c>
      <c r="B4471">
        <f>Consumos!L4471</f>
        <v>0</v>
      </c>
      <c r="C4471" s="35">
        <f>Consumos!M4471</f>
        <v>0</v>
      </c>
      <c r="D4471" s="35">
        <f>Consumos!B4471</f>
        <v>0</v>
      </c>
    </row>
    <row r="4472" spans="1:4" x14ac:dyDescent="0.15">
      <c r="A4472" t="str">
        <f>Consumos!K4472</f>
        <v>11900</v>
      </c>
      <c r="B4472">
        <f>Consumos!L4472</f>
        <v>0</v>
      </c>
      <c r="C4472" s="35">
        <f>Consumos!M4472</f>
        <v>0</v>
      </c>
      <c r="D4472" s="35">
        <f>Consumos!B4472</f>
        <v>0</v>
      </c>
    </row>
    <row r="4473" spans="1:4" x14ac:dyDescent="0.15">
      <c r="A4473" t="str">
        <f>Consumos!K4473</f>
        <v>11900</v>
      </c>
      <c r="B4473">
        <f>Consumos!L4473</f>
        <v>0</v>
      </c>
      <c r="C4473" s="35">
        <f>Consumos!M4473</f>
        <v>0</v>
      </c>
      <c r="D4473" s="35">
        <f>Consumos!B4473</f>
        <v>0</v>
      </c>
    </row>
    <row r="4474" spans="1:4" x14ac:dyDescent="0.15">
      <c r="A4474" t="str">
        <f>Consumos!K4474</f>
        <v>11900</v>
      </c>
      <c r="B4474">
        <f>Consumos!L4474</f>
        <v>0</v>
      </c>
      <c r="C4474" s="35">
        <f>Consumos!M4474</f>
        <v>0</v>
      </c>
      <c r="D4474" s="35">
        <f>Consumos!B4474</f>
        <v>0</v>
      </c>
    </row>
    <row r="4475" spans="1:4" x14ac:dyDescent="0.15">
      <c r="A4475" t="str">
        <f>Consumos!K4475</f>
        <v>11900</v>
      </c>
      <c r="B4475">
        <f>Consumos!L4475</f>
        <v>0</v>
      </c>
      <c r="C4475" s="35">
        <f>Consumos!M4475</f>
        <v>0</v>
      </c>
      <c r="D4475" s="35">
        <f>Consumos!B4475</f>
        <v>0</v>
      </c>
    </row>
    <row r="4476" spans="1:4" x14ac:dyDescent="0.15">
      <c r="A4476" t="str">
        <f>Consumos!K4476</f>
        <v>11900</v>
      </c>
      <c r="B4476">
        <f>Consumos!L4476</f>
        <v>0</v>
      </c>
      <c r="C4476" s="35">
        <f>Consumos!M4476</f>
        <v>0</v>
      </c>
      <c r="D4476" s="35">
        <f>Consumos!B4476</f>
        <v>0</v>
      </c>
    </row>
    <row r="4477" spans="1:4" x14ac:dyDescent="0.15">
      <c r="A4477" t="str">
        <f>Consumos!K4477</f>
        <v>11900</v>
      </c>
      <c r="B4477">
        <f>Consumos!L4477</f>
        <v>0</v>
      </c>
      <c r="C4477" s="35">
        <f>Consumos!M4477</f>
        <v>0</v>
      </c>
      <c r="D4477" s="35">
        <f>Consumos!B4477</f>
        <v>0</v>
      </c>
    </row>
    <row r="4478" spans="1:4" x14ac:dyDescent="0.15">
      <c r="A4478" t="str">
        <f>Consumos!K4478</f>
        <v>11900</v>
      </c>
      <c r="B4478">
        <f>Consumos!L4478</f>
        <v>0</v>
      </c>
      <c r="C4478" s="35">
        <f>Consumos!M4478</f>
        <v>0</v>
      </c>
      <c r="D4478" s="35">
        <f>Consumos!B4478</f>
        <v>0</v>
      </c>
    </row>
    <row r="4479" spans="1:4" x14ac:dyDescent="0.15">
      <c r="A4479" t="str">
        <f>Consumos!K4479</f>
        <v>11900</v>
      </c>
      <c r="B4479">
        <f>Consumos!L4479</f>
        <v>0</v>
      </c>
      <c r="C4479" s="35">
        <f>Consumos!M4479</f>
        <v>0</v>
      </c>
      <c r="D4479" s="35">
        <f>Consumos!B4479</f>
        <v>0</v>
      </c>
    </row>
    <row r="4480" spans="1:4" x14ac:dyDescent="0.15">
      <c r="A4480" t="str">
        <f>Consumos!K4480</f>
        <v>11900</v>
      </c>
      <c r="B4480">
        <f>Consumos!L4480</f>
        <v>0</v>
      </c>
      <c r="C4480" s="35">
        <f>Consumos!M4480</f>
        <v>0</v>
      </c>
      <c r="D4480" s="35">
        <f>Consumos!B4480</f>
        <v>0</v>
      </c>
    </row>
    <row r="4481" spans="1:4" x14ac:dyDescent="0.15">
      <c r="A4481" t="str">
        <f>Consumos!K4481</f>
        <v>11900</v>
      </c>
      <c r="B4481">
        <f>Consumos!L4481</f>
        <v>0</v>
      </c>
      <c r="C4481" s="35">
        <f>Consumos!M4481</f>
        <v>0</v>
      </c>
      <c r="D4481" s="35">
        <f>Consumos!B4481</f>
        <v>0</v>
      </c>
    </row>
    <row r="4482" spans="1:4" x14ac:dyDescent="0.15">
      <c r="A4482" t="str">
        <f>Consumos!K4482</f>
        <v>11900</v>
      </c>
      <c r="B4482">
        <f>Consumos!L4482</f>
        <v>0</v>
      </c>
      <c r="C4482" s="35">
        <f>Consumos!M4482</f>
        <v>0</v>
      </c>
      <c r="D4482" s="35">
        <f>Consumos!B4482</f>
        <v>0</v>
      </c>
    </row>
    <row r="4483" spans="1:4" x14ac:dyDescent="0.15">
      <c r="A4483" t="str">
        <f>Consumos!K4483</f>
        <v>11900</v>
      </c>
      <c r="B4483">
        <f>Consumos!L4483</f>
        <v>0</v>
      </c>
      <c r="C4483" s="35">
        <f>Consumos!M4483</f>
        <v>0</v>
      </c>
      <c r="D4483" s="35">
        <f>Consumos!B4483</f>
        <v>0</v>
      </c>
    </row>
    <row r="4484" spans="1:4" x14ac:dyDescent="0.15">
      <c r="A4484" t="str">
        <f>Consumos!K4484</f>
        <v>11900</v>
      </c>
      <c r="B4484">
        <f>Consumos!L4484</f>
        <v>0</v>
      </c>
      <c r="C4484" s="35">
        <f>Consumos!M4484</f>
        <v>0</v>
      </c>
      <c r="D4484" s="35">
        <f>Consumos!B4484</f>
        <v>0</v>
      </c>
    </row>
    <row r="4485" spans="1:4" x14ac:dyDescent="0.15">
      <c r="A4485" t="str">
        <f>Consumos!K4485</f>
        <v>11900</v>
      </c>
      <c r="B4485">
        <f>Consumos!L4485</f>
        <v>0</v>
      </c>
      <c r="C4485" s="35">
        <f>Consumos!M4485</f>
        <v>0</v>
      </c>
      <c r="D4485" s="35">
        <f>Consumos!B4485</f>
        <v>0</v>
      </c>
    </row>
    <row r="4486" spans="1:4" x14ac:dyDescent="0.15">
      <c r="A4486" t="str">
        <f>Consumos!K4486</f>
        <v>11900</v>
      </c>
      <c r="B4486">
        <f>Consumos!L4486</f>
        <v>0</v>
      </c>
      <c r="C4486" s="35">
        <f>Consumos!M4486</f>
        <v>0</v>
      </c>
      <c r="D4486" s="35">
        <f>Consumos!B4486</f>
        <v>0</v>
      </c>
    </row>
    <row r="4487" spans="1:4" x14ac:dyDescent="0.15">
      <c r="A4487" t="str">
        <f>Consumos!K4487</f>
        <v>11900</v>
      </c>
      <c r="B4487">
        <f>Consumos!L4487</f>
        <v>0</v>
      </c>
      <c r="C4487" s="35">
        <f>Consumos!M4487</f>
        <v>0</v>
      </c>
      <c r="D4487" s="35">
        <f>Consumos!B4487</f>
        <v>0</v>
      </c>
    </row>
    <row r="4488" spans="1:4" x14ac:dyDescent="0.15">
      <c r="A4488" t="str">
        <f>Consumos!K4488</f>
        <v>11900</v>
      </c>
      <c r="B4488">
        <f>Consumos!L4488</f>
        <v>0</v>
      </c>
      <c r="C4488" s="35">
        <f>Consumos!M4488</f>
        <v>0</v>
      </c>
      <c r="D4488" s="35">
        <f>Consumos!B4488</f>
        <v>0</v>
      </c>
    </row>
    <row r="4489" spans="1:4" x14ac:dyDescent="0.15">
      <c r="A4489" t="str">
        <f>Consumos!K4489</f>
        <v>11900</v>
      </c>
      <c r="B4489">
        <f>Consumos!L4489</f>
        <v>0</v>
      </c>
      <c r="C4489" s="35">
        <f>Consumos!M4489</f>
        <v>0</v>
      </c>
      <c r="D4489" s="35">
        <f>Consumos!B4489</f>
        <v>0</v>
      </c>
    </row>
    <row r="4490" spans="1:4" x14ac:dyDescent="0.15">
      <c r="A4490" t="str">
        <f>Consumos!K4490</f>
        <v>11900</v>
      </c>
      <c r="B4490">
        <f>Consumos!L4490</f>
        <v>0</v>
      </c>
      <c r="C4490" s="35">
        <f>Consumos!M4490</f>
        <v>0</v>
      </c>
      <c r="D4490" s="35">
        <f>Consumos!B4490</f>
        <v>0</v>
      </c>
    </row>
    <row r="4491" spans="1:4" x14ac:dyDescent="0.15">
      <c r="A4491" t="str">
        <f>Consumos!K4491</f>
        <v>11900</v>
      </c>
      <c r="B4491">
        <f>Consumos!L4491</f>
        <v>0</v>
      </c>
      <c r="C4491" s="35">
        <f>Consumos!M4491</f>
        <v>0</v>
      </c>
      <c r="D4491" s="35">
        <f>Consumos!B4491</f>
        <v>0</v>
      </c>
    </row>
    <row r="4492" spans="1:4" x14ac:dyDescent="0.15">
      <c r="A4492" t="str">
        <f>Consumos!K4492</f>
        <v>11900</v>
      </c>
      <c r="B4492">
        <f>Consumos!L4492</f>
        <v>0</v>
      </c>
      <c r="C4492" s="35">
        <f>Consumos!M4492</f>
        <v>0</v>
      </c>
      <c r="D4492" s="35">
        <f>Consumos!B4492</f>
        <v>0</v>
      </c>
    </row>
    <row r="4493" spans="1:4" x14ac:dyDescent="0.15">
      <c r="A4493" t="str">
        <f>Consumos!K4493</f>
        <v>11900</v>
      </c>
      <c r="B4493">
        <f>Consumos!L4493</f>
        <v>0</v>
      </c>
      <c r="C4493" s="35">
        <f>Consumos!M4493</f>
        <v>0</v>
      </c>
      <c r="D4493" s="35">
        <f>Consumos!B4493</f>
        <v>0</v>
      </c>
    </row>
    <row r="4494" spans="1:4" x14ac:dyDescent="0.15">
      <c r="A4494" t="str">
        <f>Consumos!K4494</f>
        <v>11900</v>
      </c>
      <c r="B4494">
        <f>Consumos!L4494</f>
        <v>0</v>
      </c>
      <c r="C4494" s="35">
        <f>Consumos!M4494</f>
        <v>0</v>
      </c>
      <c r="D4494" s="35">
        <f>Consumos!B4494</f>
        <v>0</v>
      </c>
    </row>
    <row r="4495" spans="1:4" x14ac:dyDescent="0.15">
      <c r="A4495" t="str">
        <f>Consumos!K4495</f>
        <v>11900</v>
      </c>
      <c r="B4495">
        <f>Consumos!L4495</f>
        <v>0</v>
      </c>
      <c r="C4495" s="35">
        <f>Consumos!M4495</f>
        <v>0</v>
      </c>
      <c r="D4495" s="35">
        <f>Consumos!B4495</f>
        <v>0</v>
      </c>
    </row>
    <row r="4496" spans="1:4" x14ac:dyDescent="0.15">
      <c r="A4496" t="str">
        <f>Consumos!K4496</f>
        <v>11900</v>
      </c>
      <c r="B4496">
        <f>Consumos!L4496</f>
        <v>0</v>
      </c>
      <c r="C4496" s="35">
        <f>Consumos!M4496</f>
        <v>0</v>
      </c>
      <c r="D4496" s="35">
        <f>Consumos!B4496</f>
        <v>0</v>
      </c>
    </row>
    <row r="4497" spans="1:4" x14ac:dyDescent="0.15">
      <c r="A4497" t="str">
        <f>Consumos!K4497</f>
        <v>11900</v>
      </c>
      <c r="B4497">
        <f>Consumos!L4497</f>
        <v>0</v>
      </c>
      <c r="C4497" s="35">
        <f>Consumos!M4497</f>
        <v>0</v>
      </c>
      <c r="D4497" s="35">
        <f>Consumos!B4497</f>
        <v>0</v>
      </c>
    </row>
    <row r="4498" spans="1:4" x14ac:dyDescent="0.15">
      <c r="A4498" t="str">
        <f>Consumos!K4498</f>
        <v>11900</v>
      </c>
      <c r="B4498">
        <f>Consumos!L4498</f>
        <v>0</v>
      </c>
      <c r="C4498" s="35">
        <f>Consumos!M4498</f>
        <v>0</v>
      </c>
      <c r="D4498" s="35">
        <f>Consumos!B4498</f>
        <v>0</v>
      </c>
    </row>
    <row r="4499" spans="1:4" x14ac:dyDescent="0.15">
      <c r="A4499" t="str">
        <f>Consumos!K4499</f>
        <v>11900</v>
      </c>
      <c r="B4499">
        <f>Consumos!L4499</f>
        <v>0</v>
      </c>
      <c r="C4499" s="35">
        <f>Consumos!M4499</f>
        <v>0</v>
      </c>
      <c r="D4499" s="35">
        <f>Consumos!B4499</f>
        <v>0</v>
      </c>
    </row>
    <row r="4500" spans="1:4" x14ac:dyDescent="0.15">
      <c r="A4500" t="str">
        <f>Consumos!K4500</f>
        <v>11900</v>
      </c>
      <c r="B4500">
        <f>Consumos!L4500</f>
        <v>0</v>
      </c>
      <c r="C4500" s="35">
        <f>Consumos!M4500</f>
        <v>0</v>
      </c>
      <c r="D4500" s="35">
        <f>Consumos!B4500</f>
        <v>0</v>
      </c>
    </row>
    <row r="4501" spans="1:4" x14ac:dyDescent="0.15">
      <c r="A4501" t="str">
        <f>Consumos!K4501</f>
        <v>11900</v>
      </c>
      <c r="B4501">
        <f>Consumos!L4501</f>
        <v>0</v>
      </c>
      <c r="C4501" s="35">
        <f>Consumos!M4501</f>
        <v>0</v>
      </c>
      <c r="D4501" s="35">
        <f>Consumos!B4501</f>
        <v>0</v>
      </c>
    </row>
    <row r="4502" spans="1:4" x14ac:dyDescent="0.15">
      <c r="A4502" t="str">
        <f>Consumos!K4502</f>
        <v>11900</v>
      </c>
      <c r="B4502">
        <f>Consumos!L4502</f>
        <v>0</v>
      </c>
      <c r="C4502" s="35">
        <f>Consumos!M4502</f>
        <v>0</v>
      </c>
      <c r="D4502" s="35">
        <f>Consumos!B4502</f>
        <v>0</v>
      </c>
    </row>
    <row r="4503" spans="1:4" x14ac:dyDescent="0.15">
      <c r="A4503" t="str">
        <f>Consumos!K4503</f>
        <v>11900</v>
      </c>
      <c r="B4503">
        <f>Consumos!L4503</f>
        <v>0</v>
      </c>
      <c r="C4503" s="35">
        <f>Consumos!M4503</f>
        <v>0</v>
      </c>
      <c r="D4503" s="35">
        <f>Consumos!B4503</f>
        <v>0</v>
      </c>
    </row>
    <row r="4504" spans="1:4" x14ac:dyDescent="0.15">
      <c r="A4504" t="str">
        <f>Consumos!K4504</f>
        <v>11900</v>
      </c>
      <c r="B4504">
        <f>Consumos!L4504</f>
        <v>0</v>
      </c>
      <c r="C4504" s="35">
        <f>Consumos!M4504</f>
        <v>0</v>
      </c>
      <c r="D4504" s="35">
        <f>Consumos!B4504</f>
        <v>0</v>
      </c>
    </row>
    <row r="4505" spans="1:4" x14ac:dyDescent="0.15">
      <c r="A4505" t="str">
        <f>Consumos!K4505</f>
        <v>11900</v>
      </c>
      <c r="B4505">
        <f>Consumos!L4505</f>
        <v>0</v>
      </c>
      <c r="C4505" s="35">
        <f>Consumos!M4505</f>
        <v>0</v>
      </c>
      <c r="D4505" s="35">
        <f>Consumos!B4505</f>
        <v>0</v>
      </c>
    </row>
    <row r="4506" spans="1:4" x14ac:dyDescent="0.15">
      <c r="A4506" t="str">
        <f>Consumos!K4506</f>
        <v>11900</v>
      </c>
      <c r="B4506">
        <f>Consumos!L4506</f>
        <v>0</v>
      </c>
      <c r="C4506" s="35">
        <f>Consumos!M4506</f>
        <v>0</v>
      </c>
      <c r="D4506" s="35">
        <f>Consumos!B4506</f>
        <v>0</v>
      </c>
    </row>
    <row r="4507" spans="1:4" x14ac:dyDescent="0.15">
      <c r="A4507" t="str">
        <f>Consumos!K4507</f>
        <v>11900</v>
      </c>
      <c r="B4507">
        <f>Consumos!L4507</f>
        <v>0</v>
      </c>
      <c r="C4507" s="35">
        <f>Consumos!M4507</f>
        <v>0</v>
      </c>
      <c r="D4507" s="35">
        <f>Consumos!B4507</f>
        <v>0</v>
      </c>
    </row>
    <row r="4508" spans="1:4" x14ac:dyDescent="0.15">
      <c r="A4508" t="str">
        <f>Consumos!K4508</f>
        <v>11900</v>
      </c>
      <c r="B4508">
        <f>Consumos!L4508</f>
        <v>0</v>
      </c>
      <c r="C4508" s="35">
        <f>Consumos!M4508</f>
        <v>0</v>
      </c>
      <c r="D4508" s="35">
        <f>Consumos!B4508</f>
        <v>0</v>
      </c>
    </row>
    <row r="4509" spans="1:4" x14ac:dyDescent="0.15">
      <c r="A4509" t="str">
        <f>Consumos!K4509</f>
        <v>11900</v>
      </c>
      <c r="B4509">
        <f>Consumos!L4509</f>
        <v>0</v>
      </c>
      <c r="C4509" s="35">
        <f>Consumos!M4509</f>
        <v>0</v>
      </c>
      <c r="D4509" s="35">
        <f>Consumos!B4509</f>
        <v>0</v>
      </c>
    </row>
    <row r="4510" spans="1:4" x14ac:dyDescent="0.15">
      <c r="A4510" t="str">
        <f>Consumos!K4510</f>
        <v>11900</v>
      </c>
      <c r="B4510">
        <f>Consumos!L4510</f>
        <v>0</v>
      </c>
      <c r="C4510" s="35">
        <f>Consumos!M4510</f>
        <v>0</v>
      </c>
      <c r="D4510" s="35">
        <f>Consumos!B4510</f>
        <v>0</v>
      </c>
    </row>
    <row r="4511" spans="1:4" x14ac:dyDescent="0.15">
      <c r="A4511" t="str">
        <f>Consumos!K4511</f>
        <v>11900</v>
      </c>
      <c r="B4511">
        <f>Consumos!L4511</f>
        <v>0</v>
      </c>
      <c r="C4511" s="35">
        <f>Consumos!M4511</f>
        <v>0</v>
      </c>
      <c r="D4511" s="35">
        <f>Consumos!B4511</f>
        <v>0</v>
      </c>
    </row>
    <row r="4512" spans="1:4" x14ac:dyDescent="0.15">
      <c r="A4512" t="str">
        <f>Consumos!K4512</f>
        <v>11900</v>
      </c>
      <c r="B4512">
        <f>Consumos!L4512</f>
        <v>0</v>
      </c>
      <c r="C4512" s="35">
        <f>Consumos!M4512</f>
        <v>0</v>
      </c>
      <c r="D4512" s="35">
        <f>Consumos!B4512</f>
        <v>0</v>
      </c>
    </row>
    <row r="4513" spans="1:4" x14ac:dyDescent="0.15">
      <c r="A4513" t="str">
        <f>Consumos!K4513</f>
        <v>11900</v>
      </c>
      <c r="B4513">
        <f>Consumos!L4513</f>
        <v>0</v>
      </c>
      <c r="C4513" s="35">
        <f>Consumos!M4513</f>
        <v>0</v>
      </c>
      <c r="D4513" s="35">
        <f>Consumos!B4513</f>
        <v>0</v>
      </c>
    </row>
    <row r="4514" spans="1:4" x14ac:dyDescent="0.15">
      <c r="A4514" t="str">
        <f>Consumos!K4514</f>
        <v>11900</v>
      </c>
      <c r="B4514">
        <f>Consumos!L4514</f>
        <v>0</v>
      </c>
      <c r="C4514" s="35">
        <f>Consumos!M4514</f>
        <v>0</v>
      </c>
      <c r="D4514" s="35">
        <f>Consumos!B4514</f>
        <v>0</v>
      </c>
    </row>
    <row r="4515" spans="1:4" x14ac:dyDescent="0.15">
      <c r="A4515" t="str">
        <f>Consumos!K4515</f>
        <v>11900</v>
      </c>
      <c r="B4515">
        <f>Consumos!L4515</f>
        <v>0</v>
      </c>
      <c r="C4515" s="35">
        <f>Consumos!M4515</f>
        <v>0</v>
      </c>
      <c r="D4515" s="35">
        <f>Consumos!B4515</f>
        <v>0</v>
      </c>
    </row>
    <row r="4516" spans="1:4" x14ac:dyDescent="0.15">
      <c r="A4516" t="str">
        <f>Consumos!K4516</f>
        <v>11900</v>
      </c>
      <c r="B4516">
        <f>Consumos!L4516</f>
        <v>0</v>
      </c>
      <c r="C4516" s="35">
        <f>Consumos!M4516</f>
        <v>0</v>
      </c>
      <c r="D4516" s="35">
        <f>Consumos!B4516</f>
        <v>0</v>
      </c>
    </row>
    <row r="4517" spans="1:4" x14ac:dyDescent="0.15">
      <c r="A4517" t="str">
        <f>Consumos!K4517</f>
        <v>11900</v>
      </c>
      <c r="B4517">
        <f>Consumos!L4517</f>
        <v>0</v>
      </c>
      <c r="C4517" s="35">
        <f>Consumos!M4517</f>
        <v>0</v>
      </c>
      <c r="D4517" s="35">
        <f>Consumos!B4517</f>
        <v>0</v>
      </c>
    </row>
    <row r="4518" spans="1:4" x14ac:dyDescent="0.15">
      <c r="A4518" t="str">
        <f>Consumos!K4518</f>
        <v>11900</v>
      </c>
      <c r="B4518">
        <f>Consumos!L4518</f>
        <v>0</v>
      </c>
      <c r="C4518" s="35">
        <f>Consumos!M4518</f>
        <v>0</v>
      </c>
      <c r="D4518" s="35">
        <f>Consumos!B4518</f>
        <v>0</v>
      </c>
    </row>
    <row r="4519" spans="1:4" x14ac:dyDescent="0.15">
      <c r="A4519" t="str">
        <f>Consumos!K4519</f>
        <v>11900</v>
      </c>
      <c r="B4519">
        <f>Consumos!L4519</f>
        <v>0</v>
      </c>
      <c r="C4519" s="35">
        <f>Consumos!M4519</f>
        <v>0</v>
      </c>
      <c r="D4519" s="35">
        <f>Consumos!B4519</f>
        <v>0</v>
      </c>
    </row>
    <row r="4520" spans="1:4" x14ac:dyDescent="0.15">
      <c r="A4520" t="str">
        <f>Consumos!K4520</f>
        <v>11900</v>
      </c>
      <c r="B4520">
        <f>Consumos!L4520</f>
        <v>0</v>
      </c>
      <c r="C4520" s="35">
        <f>Consumos!M4520</f>
        <v>0</v>
      </c>
      <c r="D4520" s="35">
        <f>Consumos!B4520</f>
        <v>0</v>
      </c>
    </row>
    <row r="4521" spans="1:4" x14ac:dyDescent="0.15">
      <c r="A4521" t="str">
        <f>Consumos!K4521</f>
        <v>11900</v>
      </c>
      <c r="B4521">
        <f>Consumos!L4521</f>
        <v>0</v>
      </c>
      <c r="C4521" s="35">
        <f>Consumos!M4521</f>
        <v>0</v>
      </c>
      <c r="D4521" s="35">
        <f>Consumos!B4521</f>
        <v>0</v>
      </c>
    </row>
    <row r="4522" spans="1:4" x14ac:dyDescent="0.15">
      <c r="A4522" t="str">
        <f>Consumos!K4522</f>
        <v>11900</v>
      </c>
      <c r="B4522">
        <f>Consumos!L4522</f>
        <v>0</v>
      </c>
      <c r="C4522" s="35">
        <f>Consumos!M4522</f>
        <v>0</v>
      </c>
      <c r="D4522" s="35">
        <f>Consumos!B4522</f>
        <v>0</v>
      </c>
    </row>
    <row r="4523" spans="1:4" x14ac:dyDescent="0.15">
      <c r="A4523" t="str">
        <f>Consumos!K4523</f>
        <v>11900</v>
      </c>
      <c r="B4523">
        <f>Consumos!L4523</f>
        <v>0</v>
      </c>
      <c r="C4523" s="35">
        <f>Consumos!M4523</f>
        <v>0</v>
      </c>
      <c r="D4523" s="35">
        <f>Consumos!B4523</f>
        <v>0</v>
      </c>
    </row>
    <row r="4524" spans="1:4" x14ac:dyDescent="0.15">
      <c r="A4524" t="str">
        <f>Consumos!K4524</f>
        <v>11900</v>
      </c>
      <c r="B4524">
        <f>Consumos!L4524</f>
        <v>0</v>
      </c>
      <c r="C4524" s="35">
        <f>Consumos!M4524</f>
        <v>0</v>
      </c>
      <c r="D4524" s="35">
        <f>Consumos!B4524</f>
        <v>0</v>
      </c>
    </row>
    <row r="4525" spans="1:4" x14ac:dyDescent="0.15">
      <c r="A4525" t="str">
        <f>Consumos!K4525</f>
        <v>11900</v>
      </c>
      <c r="B4525">
        <f>Consumos!L4525</f>
        <v>0</v>
      </c>
      <c r="C4525" s="35">
        <f>Consumos!M4525</f>
        <v>0</v>
      </c>
      <c r="D4525" s="35">
        <f>Consumos!B4525</f>
        <v>0</v>
      </c>
    </row>
    <row r="4526" spans="1:4" x14ac:dyDescent="0.15">
      <c r="A4526" t="str">
        <f>Consumos!K4526</f>
        <v>11900</v>
      </c>
      <c r="B4526">
        <f>Consumos!L4526</f>
        <v>0</v>
      </c>
      <c r="C4526" s="35">
        <f>Consumos!M4526</f>
        <v>0</v>
      </c>
      <c r="D4526" s="35">
        <f>Consumos!B4526</f>
        <v>0</v>
      </c>
    </row>
    <row r="4527" spans="1:4" x14ac:dyDescent="0.15">
      <c r="A4527" t="str">
        <f>Consumos!K4527</f>
        <v>11900</v>
      </c>
      <c r="B4527">
        <f>Consumos!L4527</f>
        <v>0</v>
      </c>
      <c r="C4527" s="35">
        <f>Consumos!M4527</f>
        <v>0</v>
      </c>
      <c r="D4527" s="35">
        <f>Consumos!B4527</f>
        <v>0</v>
      </c>
    </row>
    <row r="4528" spans="1:4" x14ac:dyDescent="0.15">
      <c r="A4528" t="str">
        <f>Consumos!K4528</f>
        <v>11900</v>
      </c>
      <c r="B4528">
        <f>Consumos!L4528</f>
        <v>0</v>
      </c>
      <c r="C4528" s="35">
        <f>Consumos!M4528</f>
        <v>0</v>
      </c>
      <c r="D4528" s="35">
        <f>Consumos!B4528</f>
        <v>0</v>
      </c>
    </row>
    <row r="4529" spans="1:4" x14ac:dyDescent="0.15">
      <c r="A4529" t="str">
        <f>Consumos!K4529</f>
        <v>11900</v>
      </c>
      <c r="B4529">
        <f>Consumos!L4529</f>
        <v>0</v>
      </c>
      <c r="C4529" s="35">
        <f>Consumos!M4529</f>
        <v>0</v>
      </c>
      <c r="D4529" s="35">
        <f>Consumos!B4529</f>
        <v>0</v>
      </c>
    </row>
    <row r="4530" spans="1:4" x14ac:dyDescent="0.15">
      <c r="A4530" t="str">
        <f>Consumos!K4530</f>
        <v>11900</v>
      </c>
      <c r="B4530">
        <f>Consumos!L4530</f>
        <v>0</v>
      </c>
      <c r="C4530" s="35">
        <f>Consumos!M4530</f>
        <v>0</v>
      </c>
      <c r="D4530" s="35">
        <f>Consumos!B4530</f>
        <v>0</v>
      </c>
    </row>
    <row r="4531" spans="1:4" x14ac:dyDescent="0.15">
      <c r="A4531" t="str">
        <f>Consumos!K4531</f>
        <v>11900</v>
      </c>
      <c r="B4531">
        <f>Consumos!L4531</f>
        <v>0</v>
      </c>
      <c r="C4531" s="35">
        <f>Consumos!M4531</f>
        <v>0</v>
      </c>
      <c r="D4531" s="35">
        <f>Consumos!B4531</f>
        <v>0</v>
      </c>
    </row>
    <row r="4532" spans="1:4" x14ac:dyDescent="0.15">
      <c r="A4532" t="str">
        <f>Consumos!K4532</f>
        <v>11900</v>
      </c>
      <c r="B4532">
        <f>Consumos!L4532</f>
        <v>0</v>
      </c>
      <c r="C4532" s="35">
        <f>Consumos!M4532</f>
        <v>0</v>
      </c>
      <c r="D4532" s="35">
        <f>Consumos!B4532</f>
        <v>0</v>
      </c>
    </row>
    <row r="4533" spans="1:4" x14ac:dyDescent="0.15">
      <c r="A4533" t="str">
        <f>Consumos!K4533</f>
        <v>11900</v>
      </c>
      <c r="B4533">
        <f>Consumos!L4533</f>
        <v>0</v>
      </c>
      <c r="C4533" s="35">
        <f>Consumos!M4533</f>
        <v>0</v>
      </c>
      <c r="D4533" s="35">
        <f>Consumos!B4533</f>
        <v>0</v>
      </c>
    </row>
    <row r="4534" spans="1:4" x14ac:dyDescent="0.15">
      <c r="A4534" t="str">
        <f>Consumos!K4534</f>
        <v>11900</v>
      </c>
      <c r="B4534">
        <f>Consumos!L4534</f>
        <v>0</v>
      </c>
      <c r="C4534" s="35">
        <f>Consumos!M4534</f>
        <v>0</v>
      </c>
      <c r="D4534" s="35">
        <f>Consumos!B4534</f>
        <v>0</v>
      </c>
    </row>
    <row r="4535" spans="1:4" x14ac:dyDescent="0.15">
      <c r="A4535" t="str">
        <f>Consumos!K4535</f>
        <v>11900</v>
      </c>
      <c r="B4535">
        <f>Consumos!L4535</f>
        <v>0</v>
      </c>
      <c r="C4535" s="35">
        <f>Consumos!M4535</f>
        <v>0</v>
      </c>
      <c r="D4535" s="35">
        <f>Consumos!B4535</f>
        <v>0</v>
      </c>
    </row>
    <row r="4536" spans="1:4" x14ac:dyDescent="0.15">
      <c r="A4536" t="str">
        <f>Consumos!K4536</f>
        <v>11900</v>
      </c>
      <c r="B4536">
        <f>Consumos!L4536</f>
        <v>0</v>
      </c>
      <c r="C4536" s="35">
        <f>Consumos!M4536</f>
        <v>0</v>
      </c>
      <c r="D4536" s="35">
        <f>Consumos!B4536</f>
        <v>0</v>
      </c>
    </row>
    <row r="4537" spans="1:4" x14ac:dyDescent="0.15">
      <c r="A4537" t="str">
        <f>Consumos!K4537</f>
        <v>11900</v>
      </c>
      <c r="B4537">
        <f>Consumos!L4537</f>
        <v>0</v>
      </c>
      <c r="C4537" s="35">
        <f>Consumos!M4537</f>
        <v>0</v>
      </c>
      <c r="D4537" s="35">
        <f>Consumos!B4537</f>
        <v>0</v>
      </c>
    </row>
    <row r="4538" spans="1:4" x14ac:dyDescent="0.15">
      <c r="A4538" t="str">
        <f>Consumos!K4538</f>
        <v>11900</v>
      </c>
      <c r="B4538">
        <f>Consumos!L4538</f>
        <v>0</v>
      </c>
      <c r="C4538" s="35">
        <f>Consumos!M4538</f>
        <v>0</v>
      </c>
      <c r="D4538" s="35">
        <f>Consumos!B4538</f>
        <v>0</v>
      </c>
    </row>
    <row r="4539" spans="1:4" x14ac:dyDescent="0.15">
      <c r="A4539" t="str">
        <f>Consumos!K4539</f>
        <v>11900</v>
      </c>
      <c r="B4539">
        <f>Consumos!L4539</f>
        <v>0</v>
      </c>
      <c r="C4539" s="35">
        <f>Consumos!M4539</f>
        <v>0</v>
      </c>
      <c r="D4539" s="35">
        <f>Consumos!B4539</f>
        <v>0</v>
      </c>
    </row>
    <row r="4540" spans="1:4" x14ac:dyDescent="0.15">
      <c r="A4540" t="str">
        <f>Consumos!K4540</f>
        <v>11900</v>
      </c>
      <c r="B4540">
        <f>Consumos!L4540</f>
        <v>0</v>
      </c>
      <c r="C4540" s="35">
        <f>Consumos!M4540</f>
        <v>0</v>
      </c>
      <c r="D4540" s="35">
        <f>Consumos!B4540</f>
        <v>0</v>
      </c>
    </row>
    <row r="4541" spans="1:4" x14ac:dyDescent="0.15">
      <c r="A4541" t="str">
        <f>Consumos!K4541</f>
        <v>11900</v>
      </c>
      <c r="B4541">
        <f>Consumos!L4541</f>
        <v>0</v>
      </c>
      <c r="C4541" s="35">
        <f>Consumos!M4541</f>
        <v>0</v>
      </c>
      <c r="D4541" s="35">
        <f>Consumos!B4541</f>
        <v>0</v>
      </c>
    </row>
    <row r="4542" spans="1:4" x14ac:dyDescent="0.15">
      <c r="A4542" t="str">
        <f>Consumos!K4542</f>
        <v>11900</v>
      </c>
      <c r="B4542">
        <f>Consumos!L4542</f>
        <v>0</v>
      </c>
      <c r="C4542" s="35">
        <f>Consumos!M4542</f>
        <v>0</v>
      </c>
      <c r="D4542" s="35">
        <f>Consumos!B4542</f>
        <v>0</v>
      </c>
    </row>
    <row r="4543" spans="1:4" x14ac:dyDescent="0.15">
      <c r="A4543" t="str">
        <f>Consumos!K4543</f>
        <v>11900</v>
      </c>
      <c r="B4543">
        <f>Consumos!L4543</f>
        <v>0</v>
      </c>
      <c r="C4543" s="35">
        <f>Consumos!M4543</f>
        <v>0</v>
      </c>
      <c r="D4543" s="35">
        <f>Consumos!B4543</f>
        <v>0</v>
      </c>
    </row>
    <row r="4544" spans="1:4" x14ac:dyDescent="0.15">
      <c r="A4544" t="str">
        <f>Consumos!K4544</f>
        <v>11900</v>
      </c>
      <c r="B4544">
        <f>Consumos!L4544</f>
        <v>0</v>
      </c>
      <c r="C4544" s="35">
        <f>Consumos!M4544</f>
        <v>0</v>
      </c>
      <c r="D4544" s="35">
        <f>Consumos!B4544</f>
        <v>0</v>
      </c>
    </row>
    <row r="4545" spans="1:4" x14ac:dyDescent="0.15">
      <c r="A4545" t="str">
        <f>Consumos!K4545</f>
        <v>11900</v>
      </c>
      <c r="B4545">
        <f>Consumos!L4545</f>
        <v>0</v>
      </c>
      <c r="C4545" s="35">
        <f>Consumos!M4545</f>
        <v>0</v>
      </c>
      <c r="D4545" s="35">
        <f>Consumos!B4545</f>
        <v>0</v>
      </c>
    </row>
    <row r="4546" spans="1:4" x14ac:dyDescent="0.15">
      <c r="A4546" t="str">
        <f>Consumos!K4546</f>
        <v>11900</v>
      </c>
      <c r="B4546">
        <f>Consumos!L4546</f>
        <v>0</v>
      </c>
      <c r="C4546" s="35">
        <f>Consumos!M4546</f>
        <v>0</v>
      </c>
      <c r="D4546" s="35">
        <f>Consumos!B4546</f>
        <v>0</v>
      </c>
    </row>
    <row r="4547" spans="1:4" x14ac:dyDescent="0.15">
      <c r="A4547" t="str">
        <f>Consumos!K4547</f>
        <v>11900</v>
      </c>
      <c r="B4547">
        <f>Consumos!L4547</f>
        <v>0</v>
      </c>
      <c r="C4547" s="35">
        <f>Consumos!M4547</f>
        <v>0</v>
      </c>
      <c r="D4547" s="35">
        <f>Consumos!B4547</f>
        <v>0</v>
      </c>
    </row>
    <row r="4548" spans="1:4" x14ac:dyDescent="0.15">
      <c r="A4548" t="str">
        <f>Consumos!K4548</f>
        <v>11900</v>
      </c>
      <c r="B4548">
        <f>Consumos!L4548</f>
        <v>0</v>
      </c>
      <c r="C4548" s="35">
        <f>Consumos!M4548</f>
        <v>0</v>
      </c>
      <c r="D4548" s="35">
        <f>Consumos!B4548</f>
        <v>0</v>
      </c>
    </row>
    <row r="4549" spans="1:4" x14ac:dyDescent="0.15">
      <c r="A4549" t="str">
        <f>Consumos!K4549</f>
        <v>11900</v>
      </c>
      <c r="B4549">
        <f>Consumos!L4549</f>
        <v>0</v>
      </c>
      <c r="C4549" s="35">
        <f>Consumos!M4549</f>
        <v>0</v>
      </c>
      <c r="D4549" s="35">
        <f>Consumos!B4549</f>
        <v>0</v>
      </c>
    </row>
    <row r="4550" spans="1:4" x14ac:dyDescent="0.15">
      <c r="A4550" t="str">
        <f>Consumos!K4550</f>
        <v>11900</v>
      </c>
      <c r="B4550">
        <f>Consumos!L4550</f>
        <v>0</v>
      </c>
      <c r="C4550" s="35">
        <f>Consumos!M4550</f>
        <v>0</v>
      </c>
      <c r="D4550" s="35">
        <f>Consumos!B4550</f>
        <v>0</v>
      </c>
    </row>
    <row r="4551" spans="1:4" x14ac:dyDescent="0.15">
      <c r="A4551" t="str">
        <f>Consumos!K4551</f>
        <v>11900</v>
      </c>
      <c r="B4551">
        <f>Consumos!L4551</f>
        <v>0</v>
      </c>
      <c r="C4551" s="35">
        <f>Consumos!M4551</f>
        <v>0</v>
      </c>
      <c r="D4551" s="35">
        <f>Consumos!B4551</f>
        <v>0</v>
      </c>
    </row>
    <row r="4552" spans="1:4" x14ac:dyDescent="0.15">
      <c r="A4552" t="str">
        <f>Consumos!K4552</f>
        <v>11900</v>
      </c>
      <c r="B4552">
        <f>Consumos!L4552</f>
        <v>0</v>
      </c>
      <c r="C4552" s="35">
        <f>Consumos!M4552</f>
        <v>0</v>
      </c>
      <c r="D4552" s="35">
        <f>Consumos!B4552</f>
        <v>0</v>
      </c>
    </row>
    <row r="4553" spans="1:4" x14ac:dyDescent="0.15">
      <c r="A4553" t="str">
        <f>Consumos!K4553</f>
        <v>11900</v>
      </c>
      <c r="B4553">
        <f>Consumos!L4553</f>
        <v>0</v>
      </c>
      <c r="C4553" s="35">
        <f>Consumos!M4553</f>
        <v>0</v>
      </c>
      <c r="D4553" s="35">
        <f>Consumos!B4553</f>
        <v>0</v>
      </c>
    </row>
    <row r="4554" spans="1:4" x14ac:dyDescent="0.15">
      <c r="A4554" t="str">
        <f>Consumos!K4554</f>
        <v>11900</v>
      </c>
      <c r="B4554">
        <f>Consumos!L4554</f>
        <v>0</v>
      </c>
      <c r="C4554" s="35">
        <f>Consumos!M4554</f>
        <v>0</v>
      </c>
      <c r="D4554" s="35">
        <f>Consumos!B4554</f>
        <v>0</v>
      </c>
    </row>
    <row r="4555" spans="1:4" x14ac:dyDescent="0.15">
      <c r="A4555" t="str">
        <f>Consumos!K4555</f>
        <v>11900</v>
      </c>
      <c r="B4555">
        <f>Consumos!L4555</f>
        <v>0</v>
      </c>
      <c r="C4555" s="35">
        <f>Consumos!M4555</f>
        <v>0</v>
      </c>
      <c r="D4555" s="35">
        <f>Consumos!B4555</f>
        <v>0</v>
      </c>
    </row>
    <row r="4556" spans="1:4" x14ac:dyDescent="0.15">
      <c r="A4556" t="str">
        <f>Consumos!K4556</f>
        <v>11900</v>
      </c>
      <c r="B4556">
        <f>Consumos!L4556</f>
        <v>0</v>
      </c>
      <c r="C4556" s="35">
        <f>Consumos!M4556</f>
        <v>0</v>
      </c>
      <c r="D4556" s="35">
        <f>Consumos!B4556</f>
        <v>0</v>
      </c>
    </row>
    <row r="4557" spans="1:4" x14ac:dyDescent="0.15">
      <c r="A4557" t="str">
        <f>Consumos!K4557</f>
        <v>11900</v>
      </c>
      <c r="B4557">
        <f>Consumos!L4557</f>
        <v>0</v>
      </c>
      <c r="C4557" s="35">
        <f>Consumos!M4557</f>
        <v>0</v>
      </c>
      <c r="D4557" s="35">
        <f>Consumos!B4557</f>
        <v>0</v>
      </c>
    </row>
    <row r="4558" spans="1:4" x14ac:dyDescent="0.15">
      <c r="A4558" t="str">
        <f>Consumos!K4558</f>
        <v>11900</v>
      </c>
      <c r="B4558">
        <f>Consumos!L4558</f>
        <v>0</v>
      </c>
      <c r="C4558" s="35">
        <f>Consumos!M4558</f>
        <v>0</v>
      </c>
      <c r="D4558" s="35">
        <f>Consumos!B4558</f>
        <v>0</v>
      </c>
    </row>
    <row r="4559" spans="1:4" x14ac:dyDescent="0.15">
      <c r="A4559" t="str">
        <f>Consumos!K4559</f>
        <v>11900</v>
      </c>
      <c r="B4559">
        <f>Consumos!L4559</f>
        <v>0</v>
      </c>
      <c r="C4559" s="35">
        <f>Consumos!M4559</f>
        <v>0</v>
      </c>
      <c r="D4559" s="35">
        <f>Consumos!B4559</f>
        <v>0</v>
      </c>
    </row>
    <row r="4560" spans="1:4" x14ac:dyDescent="0.15">
      <c r="A4560" t="str">
        <f>Consumos!K4560</f>
        <v>11900</v>
      </c>
      <c r="B4560">
        <f>Consumos!L4560</f>
        <v>0</v>
      </c>
      <c r="C4560" s="35">
        <f>Consumos!M4560</f>
        <v>0</v>
      </c>
      <c r="D4560" s="35">
        <f>Consumos!B4560</f>
        <v>0</v>
      </c>
    </row>
    <row r="4561" spans="1:4" x14ac:dyDescent="0.15">
      <c r="A4561" t="str">
        <f>Consumos!K4561</f>
        <v>11900</v>
      </c>
      <c r="B4561">
        <f>Consumos!L4561</f>
        <v>0</v>
      </c>
      <c r="C4561" s="35">
        <f>Consumos!M4561</f>
        <v>0</v>
      </c>
      <c r="D4561" s="35">
        <f>Consumos!B4561</f>
        <v>0</v>
      </c>
    </row>
    <row r="4562" spans="1:4" x14ac:dyDescent="0.15">
      <c r="A4562" t="str">
        <f>Consumos!K4562</f>
        <v>11900</v>
      </c>
      <c r="B4562">
        <f>Consumos!L4562</f>
        <v>0</v>
      </c>
      <c r="C4562" s="35">
        <f>Consumos!M4562</f>
        <v>0</v>
      </c>
      <c r="D4562" s="35">
        <f>Consumos!B4562</f>
        <v>0</v>
      </c>
    </row>
    <row r="4563" spans="1:4" x14ac:dyDescent="0.15">
      <c r="A4563" t="str">
        <f>Consumos!K4563</f>
        <v>11900</v>
      </c>
      <c r="B4563">
        <f>Consumos!L4563</f>
        <v>0</v>
      </c>
      <c r="C4563" s="35">
        <f>Consumos!M4563</f>
        <v>0</v>
      </c>
      <c r="D4563" s="35">
        <f>Consumos!B4563</f>
        <v>0</v>
      </c>
    </row>
    <row r="4564" spans="1:4" x14ac:dyDescent="0.15">
      <c r="A4564" t="str">
        <f>Consumos!K4564</f>
        <v>11900</v>
      </c>
      <c r="B4564">
        <f>Consumos!L4564</f>
        <v>0</v>
      </c>
      <c r="C4564" s="35">
        <f>Consumos!M4564</f>
        <v>0</v>
      </c>
      <c r="D4564" s="35">
        <f>Consumos!B4564</f>
        <v>0</v>
      </c>
    </row>
    <row r="4565" spans="1:4" x14ac:dyDescent="0.15">
      <c r="A4565" t="str">
        <f>Consumos!K4565</f>
        <v>11900</v>
      </c>
      <c r="B4565">
        <f>Consumos!L4565</f>
        <v>0</v>
      </c>
      <c r="C4565" s="35">
        <f>Consumos!M4565</f>
        <v>0</v>
      </c>
      <c r="D4565" s="35">
        <f>Consumos!B4565</f>
        <v>0</v>
      </c>
    </row>
    <row r="4566" spans="1:4" x14ac:dyDescent="0.15">
      <c r="A4566" t="str">
        <f>Consumos!K4566</f>
        <v>11900</v>
      </c>
      <c r="B4566">
        <f>Consumos!L4566</f>
        <v>0</v>
      </c>
      <c r="C4566" s="35">
        <f>Consumos!M4566</f>
        <v>0</v>
      </c>
      <c r="D4566" s="35">
        <f>Consumos!B4566</f>
        <v>0</v>
      </c>
    </row>
    <row r="4567" spans="1:4" x14ac:dyDescent="0.15">
      <c r="A4567" t="str">
        <f>Consumos!K4567</f>
        <v>11900</v>
      </c>
      <c r="B4567">
        <f>Consumos!L4567</f>
        <v>0</v>
      </c>
      <c r="C4567" s="35">
        <f>Consumos!M4567</f>
        <v>0</v>
      </c>
      <c r="D4567" s="35">
        <f>Consumos!B4567</f>
        <v>0</v>
      </c>
    </row>
    <row r="4568" spans="1:4" x14ac:dyDescent="0.15">
      <c r="A4568" t="str">
        <f>Consumos!K4568</f>
        <v>11900</v>
      </c>
      <c r="B4568">
        <f>Consumos!L4568</f>
        <v>0</v>
      </c>
      <c r="C4568" s="35">
        <f>Consumos!M4568</f>
        <v>0</v>
      </c>
      <c r="D4568" s="35">
        <f>Consumos!B4568</f>
        <v>0</v>
      </c>
    </row>
    <row r="4569" spans="1:4" x14ac:dyDescent="0.15">
      <c r="A4569" t="str">
        <f>Consumos!K4569</f>
        <v>11900</v>
      </c>
      <c r="B4569">
        <f>Consumos!L4569</f>
        <v>0</v>
      </c>
      <c r="C4569" s="35">
        <f>Consumos!M4569</f>
        <v>0</v>
      </c>
      <c r="D4569" s="35">
        <f>Consumos!B4569</f>
        <v>0</v>
      </c>
    </row>
    <row r="4570" spans="1:4" x14ac:dyDescent="0.15">
      <c r="A4570" t="str">
        <f>Consumos!K4570</f>
        <v>11900</v>
      </c>
      <c r="B4570">
        <f>Consumos!L4570</f>
        <v>0</v>
      </c>
      <c r="C4570" s="35">
        <f>Consumos!M4570</f>
        <v>0</v>
      </c>
      <c r="D4570" s="35">
        <f>Consumos!B4570</f>
        <v>0</v>
      </c>
    </row>
    <row r="4571" spans="1:4" x14ac:dyDescent="0.15">
      <c r="A4571" t="str">
        <f>Consumos!K4571</f>
        <v>11900</v>
      </c>
      <c r="B4571">
        <f>Consumos!L4571</f>
        <v>0</v>
      </c>
      <c r="C4571" s="35">
        <f>Consumos!M4571</f>
        <v>0</v>
      </c>
      <c r="D4571" s="35">
        <f>Consumos!B4571</f>
        <v>0</v>
      </c>
    </row>
    <row r="4572" spans="1:4" x14ac:dyDescent="0.15">
      <c r="A4572" t="str">
        <f>Consumos!K4572</f>
        <v>11900</v>
      </c>
      <c r="B4572">
        <f>Consumos!L4572</f>
        <v>0</v>
      </c>
      <c r="C4572" s="35">
        <f>Consumos!M4572</f>
        <v>0</v>
      </c>
      <c r="D4572" s="35">
        <f>Consumos!B4572</f>
        <v>0</v>
      </c>
    </row>
    <row r="4573" spans="1:4" x14ac:dyDescent="0.15">
      <c r="A4573" t="str">
        <f>Consumos!K4573</f>
        <v>11900</v>
      </c>
      <c r="B4573">
        <f>Consumos!L4573</f>
        <v>0</v>
      </c>
      <c r="C4573" s="35">
        <f>Consumos!M4573</f>
        <v>0</v>
      </c>
      <c r="D4573" s="35">
        <f>Consumos!B4573</f>
        <v>0</v>
      </c>
    </row>
    <row r="4574" spans="1:4" x14ac:dyDescent="0.15">
      <c r="A4574" t="str">
        <f>Consumos!K4574</f>
        <v>11900</v>
      </c>
      <c r="B4574">
        <f>Consumos!L4574</f>
        <v>0</v>
      </c>
      <c r="C4574" s="35">
        <f>Consumos!M4574</f>
        <v>0</v>
      </c>
      <c r="D4574" s="35">
        <f>Consumos!B4574</f>
        <v>0</v>
      </c>
    </row>
    <row r="4575" spans="1:4" x14ac:dyDescent="0.15">
      <c r="A4575" t="str">
        <f>Consumos!K4575</f>
        <v>11900</v>
      </c>
      <c r="B4575">
        <f>Consumos!L4575</f>
        <v>0</v>
      </c>
      <c r="C4575" s="35">
        <f>Consumos!M4575</f>
        <v>0</v>
      </c>
      <c r="D4575" s="35">
        <f>Consumos!B4575</f>
        <v>0</v>
      </c>
    </row>
    <row r="4576" spans="1:4" x14ac:dyDescent="0.15">
      <c r="A4576" t="str">
        <f>Consumos!K4576</f>
        <v>11900</v>
      </c>
      <c r="B4576">
        <f>Consumos!L4576</f>
        <v>0</v>
      </c>
      <c r="C4576" s="35">
        <f>Consumos!M4576</f>
        <v>0</v>
      </c>
      <c r="D4576" s="35">
        <f>Consumos!B4576</f>
        <v>0</v>
      </c>
    </row>
    <row r="4577" spans="1:4" x14ac:dyDescent="0.15">
      <c r="A4577" t="str">
        <f>Consumos!K4577</f>
        <v>11900</v>
      </c>
      <c r="B4577">
        <f>Consumos!L4577</f>
        <v>0</v>
      </c>
      <c r="C4577" s="35">
        <f>Consumos!M4577</f>
        <v>0</v>
      </c>
      <c r="D4577" s="35">
        <f>Consumos!B4577</f>
        <v>0</v>
      </c>
    </row>
    <row r="4578" spans="1:4" x14ac:dyDescent="0.15">
      <c r="A4578" t="str">
        <f>Consumos!K4578</f>
        <v>11900</v>
      </c>
      <c r="B4578">
        <f>Consumos!L4578</f>
        <v>0</v>
      </c>
      <c r="C4578" s="35">
        <f>Consumos!M4578</f>
        <v>0</v>
      </c>
      <c r="D4578" s="35">
        <f>Consumos!B4578</f>
        <v>0</v>
      </c>
    </row>
    <row r="4579" spans="1:4" x14ac:dyDescent="0.15">
      <c r="A4579" t="str">
        <f>Consumos!K4579</f>
        <v>11900</v>
      </c>
      <c r="B4579">
        <f>Consumos!L4579</f>
        <v>0</v>
      </c>
      <c r="C4579" s="35">
        <f>Consumos!M4579</f>
        <v>0</v>
      </c>
      <c r="D4579" s="35">
        <f>Consumos!B4579</f>
        <v>0</v>
      </c>
    </row>
    <row r="4580" spans="1:4" x14ac:dyDescent="0.15">
      <c r="A4580" t="str">
        <f>Consumos!K4580</f>
        <v>11900</v>
      </c>
      <c r="B4580">
        <f>Consumos!L4580</f>
        <v>0</v>
      </c>
      <c r="C4580" s="35">
        <f>Consumos!M4580</f>
        <v>0</v>
      </c>
      <c r="D4580" s="35">
        <f>Consumos!B4580</f>
        <v>0</v>
      </c>
    </row>
    <row r="4581" spans="1:4" x14ac:dyDescent="0.15">
      <c r="A4581" t="str">
        <f>Consumos!K4581</f>
        <v>11900</v>
      </c>
      <c r="B4581">
        <f>Consumos!L4581</f>
        <v>0</v>
      </c>
      <c r="C4581" s="35">
        <f>Consumos!M4581</f>
        <v>0</v>
      </c>
      <c r="D4581" s="35">
        <f>Consumos!B4581</f>
        <v>0</v>
      </c>
    </row>
    <row r="4582" spans="1:4" x14ac:dyDescent="0.15">
      <c r="A4582" t="str">
        <f>Consumos!K4582</f>
        <v>11900</v>
      </c>
      <c r="B4582">
        <f>Consumos!L4582</f>
        <v>0</v>
      </c>
      <c r="C4582" s="35">
        <f>Consumos!M4582</f>
        <v>0</v>
      </c>
      <c r="D4582" s="35">
        <f>Consumos!B4582</f>
        <v>0</v>
      </c>
    </row>
    <row r="4583" spans="1:4" x14ac:dyDescent="0.15">
      <c r="A4583" t="str">
        <f>Consumos!K4583</f>
        <v>11900</v>
      </c>
      <c r="B4583">
        <f>Consumos!L4583</f>
        <v>0</v>
      </c>
      <c r="C4583" s="35">
        <f>Consumos!M4583</f>
        <v>0</v>
      </c>
      <c r="D4583" s="35">
        <f>Consumos!B4583</f>
        <v>0</v>
      </c>
    </row>
    <row r="4584" spans="1:4" x14ac:dyDescent="0.15">
      <c r="A4584" t="str">
        <f>Consumos!K4584</f>
        <v>11900</v>
      </c>
      <c r="B4584">
        <f>Consumos!L4584</f>
        <v>0</v>
      </c>
      <c r="C4584" s="35">
        <f>Consumos!M4584</f>
        <v>0</v>
      </c>
      <c r="D4584" s="35">
        <f>Consumos!B4584</f>
        <v>0</v>
      </c>
    </row>
    <row r="4585" spans="1:4" x14ac:dyDescent="0.15">
      <c r="A4585" t="str">
        <f>Consumos!K4585</f>
        <v>11900</v>
      </c>
      <c r="B4585">
        <f>Consumos!L4585</f>
        <v>0</v>
      </c>
      <c r="C4585" s="35">
        <f>Consumos!M4585</f>
        <v>0</v>
      </c>
      <c r="D4585" s="35">
        <f>Consumos!B4585</f>
        <v>0</v>
      </c>
    </row>
    <row r="4586" spans="1:4" x14ac:dyDescent="0.15">
      <c r="A4586" t="str">
        <f>Consumos!K4586</f>
        <v>11900</v>
      </c>
      <c r="B4586">
        <f>Consumos!L4586</f>
        <v>0</v>
      </c>
      <c r="C4586" s="35">
        <f>Consumos!M4586</f>
        <v>0</v>
      </c>
      <c r="D4586" s="35">
        <f>Consumos!B4586</f>
        <v>0</v>
      </c>
    </row>
    <row r="4587" spans="1:4" x14ac:dyDescent="0.15">
      <c r="A4587" t="str">
        <f>Consumos!K4587</f>
        <v>11900</v>
      </c>
      <c r="B4587">
        <f>Consumos!L4587</f>
        <v>0</v>
      </c>
      <c r="C4587" s="35">
        <f>Consumos!M4587</f>
        <v>0</v>
      </c>
      <c r="D4587" s="35">
        <f>Consumos!B4587</f>
        <v>0</v>
      </c>
    </row>
    <row r="4588" spans="1:4" x14ac:dyDescent="0.15">
      <c r="A4588" t="str">
        <f>Consumos!K4588</f>
        <v>11900</v>
      </c>
      <c r="B4588">
        <f>Consumos!L4588</f>
        <v>0</v>
      </c>
      <c r="C4588" s="35">
        <f>Consumos!M4588</f>
        <v>0</v>
      </c>
      <c r="D4588" s="35">
        <f>Consumos!B4588</f>
        <v>0</v>
      </c>
    </row>
    <row r="4589" spans="1:4" x14ac:dyDescent="0.15">
      <c r="A4589" t="str">
        <f>Consumos!K4589</f>
        <v>11900</v>
      </c>
      <c r="B4589">
        <f>Consumos!L4589</f>
        <v>0</v>
      </c>
      <c r="C4589" s="35">
        <f>Consumos!M4589</f>
        <v>0</v>
      </c>
      <c r="D4589" s="35">
        <f>Consumos!B4589</f>
        <v>0</v>
      </c>
    </row>
    <row r="4590" spans="1:4" x14ac:dyDescent="0.15">
      <c r="A4590" t="str">
        <f>Consumos!K4590</f>
        <v>11900</v>
      </c>
      <c r="B4590">
        <f>Consumos!L4590</f>
        <v>0</v>
      </c>
      <c r="C4590" s="35">
        <f>Consumos!M4590</f>
        <v>0</v>
      </c>
      <c r="D4590" s="35">
        <f>Consumos!B4590</f>
        <v>0</v>
      </c>
    </row>
    <row r="4591" spans="1:4" x14ac:dyDescent="0.15">
      <c r="A4591" t="str">
        <f>Consumos!K4591</f>
        <v>11900</v>
      </c>
      <c r="B4591">
        <f>Consumos!L4591</f>
        <v>0</v>
      </c>
      <c r="C4591" s="35">
        <f>Consumos!M4591</f>
        <v>0</v>
      </c>
      <c r="D4591" s="35">
        <f>Consumos!B4591</f>
        <v>0</v>
      </c>
    </row>
    <row r="4592" spans="1:4" x14ac:dyDescent="0.15">
      <c r="A4592" t="str">
        <f>Consumos!K4592</f>
        <v>11900</v>
      </c>
      <c r="B4592">
        <f>Consumos!L4592</f>
        <v>0</v>
      </c>
      <c r="C4592" s="35">
        <f>Consumos!M4592</f>
        <v>0</v>
      </c>
      <c r="D4592" s="35">
        <f>Consumos!B4592</f>
        <v>0</v>
      </c>
    </row>
    <row r="4593" spans="1:4" x14ac:dyDescent="0.15">
      <c r="A4593" t="str">
        <f>Consumos!K4593</f>
        <v>11900</v>
      </c>
      <c r="B4593">
        <f>Consumos!L4593</f>
        <v>0</v>
      </c>
      <c r="C4593" s="35">
        <f>Consumos!M4593</f>
        <v>0</v>
      </c>
      <c r="D4593" s="35">
        <f>Consumos!B4593</f>
        <v>0</v>
      </c>
    </row>
    <row r="4594" spans="1:4" x14ac:dyDescent="0.15">
      <c r="A4594" t="str">
        <f>Consumos!K4594</f>
        <v>11900</v>
      </c>
      <c r="B4594">
        <f>Consumos!L4594</f>
        <v>0</v>
      </c>
      <c r="C4594" s="35">
        <f>Consumos!M4594</f>
        <v>0</v>
      </c>
      <c r="D4594" s="35">
        <f>Consumos!B4594</f>
        <v>0</v>
      </c>
    </row>
    <row r="4595" spans="1:4" x14ac:dyDescent="0.15">
      <c r="A4595" t="str">
        <f>Consumos!K4595</f>
        <v>11900</v>
      </c>
      <c r="B4595">
        <f>Consumos!L4595</f>
        <v>0</v>
      </c>
      <c r="C4595" s="35">
        <f>Consumos!M4595</f>
        <v>0</v>
      </c>
      <c r="D4595" s="35">
        <f>Consumos!B4595</f>
        <v>0</v>
      </c>
    </row>
    <row r="4596" spans="1:4" x14ac:dyDescent="0.15">
      <c r="A4596" t="str">
        <f>Consumos!K4596</f>
        <v>11900</v>
      </c>
      <c r="B4596">
        <f>Consumos!L4596</f>
        <v>0</v>
      </c>
      <c r="C4596" s="35">
        <f>Consumos!M4596</f>
        <v>0</v>
      </c>
      <c r="D4596" s="35">
        <f>Consumos!B4596</f>
        <v>0</v>
      </c>
    </row>
    <row r="4597" spans="1:4" x14ac:dyDescent="0.15">
      <c r="A4597" t="str">
        <f>Consumos!K4597</f>
        <v>11900</v>
      </c>
      <c r="B4597">
        <f>Consumos!L4597</f>
        <v>0</v>
      </c>
      <c r="C4597" s="35">
        <f>Consumos!M4597</f>
        <v>0</v>
      </c>
      <c r="D4597" s="35">
        <f>Consumos!B4597</f>
        <v>0</v>
      </c>
    </row>
    <row r="4598" spans="1:4" x14ac:dyDescent="0.15">
      <c r="A4598" t="str">
        <f>Consumos!K4598</f>
        <v>11900</v>
      </c>
      <c r="B4598">
        <f>Consumos!L4598</f>
        <v>0</v>
      </c>
      <c r="C4598" s="35">
        <f>Consumos!M4598</f>
        <v>0</v>
      </c>
      <c r="D4598" s="35">
        <f>Consumos!B4598</f>
        <v>0</v>
      </c>
    </row>
    <row r="4599" spans="1:4" x14ac:dyDescent="0.15">
      <c r="A4599" t="str">
        <f>Consumos!K4599</f>
        <v>11900</v>
      </c>
      <c r="B4599">
        <f>Consumos!L4599</f>
        <v>0</v>
      </c>
      <c r="C4599" s="35">
        <f>Consumos!M4599</f>
        <v>0</v>
      </c>
      <c r="D4599" s="35">
        <f>Consumos!B4599</f>
        <v>0</v>
      </c>
    </row>
    <row r="4600" spans="1:4" x14ac:dyDescent="0.15">
      <c r="A4600" t="str">
        <f>Consumos!K4600</f>
        <v>11900</v>
      </c>
      <c r="B4600">
        <f>Consumos!L4600</f>
        <v>0</v>
      </c>
      <c r="C4600" s="35">
        <f>Consumos!M4600</f>
        <v>0</v>
      </c>
      <c r="D4600" s="35">
        <f>Consumos!B4600</f>
        <v>0</v>
      </c>
    </row>
    <row r="4601" spans="1:4" x14ac:dyDescent="0.15">
      <c r="A4601" t="str">
        <f>Consumos!K4601</f>
        <v>11900</v>
      </c>
      <c r="B4601">
        <f>Consumos!L4601</f>
        <v>0</v>
      </c>
      <c r="C4601" s="35">
        <f>Consumos!M4601</f>
        <v>0</v>
      </c>
      <c r="D4601" s="35">
        <f>Consumos!B4601</f>
        <v>0</v>
      </c>
    </row>
    <row r="4602" spans="1:4" x14ac:dyDescent="0.15">
      <c r="A4602" t="str">
        <f>Consumos!K4602</f>
        <v>11900</v>
      </c>
      <c r="B4602">
        <f>Consumos!L4602</f>
        <v>0</v>
      </c>
      <c r="C4602" s="35">
        <f>Consumos!M4602</f>
        <v>0</v>
      </c>
      <c r="D4602" s="35">
        <f>Consumos!B4602</f>
        <v>0</v>
      </c>
    </row>
    <row r="4603" spans="1:4" x14ac:dyDescent="0.15">
      <c r="A4603" t="str">
        <f>Consumos!K4603</f>
        <v>11900</v>
      </c>
      <c r="B4603">
        <f>Consumos!L4603</f>
        <v>0</v>
      </c>
      <c r="C4603" s="35">
        <f>Consumos!M4603</f>
        <v>0</v>
      </c>
      <c r="D4603" s="35">
        <f>Consumos!B4603</f>
        <v>0</v>
      </c>
    </row>
    <row r="4604" spans="1:4" x14ac:dyDescent="0.15">
      <c r="A4604" t="str">
        <f>Consumos!K4604</f>
        <v>11900</v>
      </c>
      <c r="B4604">
        <f>Consumos!L4604</f>
        <v>0</v>
      </c>
      <c r="C4604" s="35">
        <f>Consumos!M4604</f>
        <v>0</v>
      </c>
      <c r="D4604" s="35">
        <f>Consumos!B4604</f>
        <v>0</v>
      </c>
    </row>
    <row r="4605" spans="1:4" x14ac:dyDescent="0.15">
      <c r="A4605" t="str">
        <f>Consumos!K4605</f>
        <v>11900</v>
      </c>
      <c r="B4605">
        <f>Consumos!L4605</f>
        <v>0</v>
      </c>
      <c r="C4605" s="35">
        <f>Consumos!M4605</f>
        <v>0</v>
      </c>
      <c r="D4605" s="35">
        <f>Consumos!B4605</f>
        <v>0</v>
      </c>
    </row>
    <row r="4606" spans="1:4" x14ac:dyDescent="0.15">
      <c r="A4606" t="str">
        <f>Consumos!K4606</f>
        <v>11900</v>
      </c>
      <c r="B4606">
        <f>Consumos!L4606</f>
        <v>0</v>
      </c>
      <c r="C4606" s="35">
        <f>Consumos!M4606</f>
        <v>0</v>
      </c>
      <c r="D4606" s="35">
        <f>Consumos!B4606</f>
        <v>0</v>
      </c>
    </row>
    <row r="4607" spans="1:4" x14ac:dyDescent="0.15">
      <c r="A4607" t="str">
        <f>Consumos!K4607</f>
        <v>11900</v>
      </c>
      <c r="B4607">
        <f>Consumos!L4607</f>
        <v>0</v>
      </c>
      <c r="C4607" s="35">
        <f>Consumos!M4607</f>
        <v>0</v>
      </c>
      <c r="D4607" s="35">
        <f>Consumos!B4607</f>
        <v>0</v>
      </c>
    </row>
    <row r="4608" spans="1:4" x14ac:dyDescent="0.15">
      <c r="A4608" t="str">
        <f>Consumos!K4608</f>
        <v>11900</v>
      </c>
      <c r="B4608">
        <f>Consumos!L4608</f>
        <v>0</v>
      </c>
      <c r="C4608" s="35">
        <f>Consumos!M4608</f>
        <v>0</v>
      </c>
      <c r="D4608" s="35">
        <f>Consumos!B4608</f>
        <v>0</v>
      </c>
    </row>
    <row r="4609" spans="1:4" x14ac:dyDescent="0.15">
      <c r="A4609" t="str">
        <f>Consumos!K4609</f>
        <v>11900</v>
      </c>
      <c r="B4609">
        <f>Consumos!L4609</f>
        <v>0</v>
      </c>
      <c r="C4609" s="35">
        <f>Consumos!M4609</f>
        <v>0</v>
      </c>
      <c r="D4609" s="35">
        <f>Consumos!B4609</f>
        <v>0</v>
      </c>
    </row>
    <row r="4610" spans="1:4" x14ac:dyDescent="0.15">
      <c r="A4610" t="str">
        <f>Consumos!K4610</f>
        <v>11900</v>
      </c>
      <c r="B4610">
        <f>Consumos!L4610</f>
        <v>0</v>
      </c>
      <c r="C4610" s="35">
        <f>Consumos!M4610</f>
        <v>0</v>
      </c>
      <c r="D4610" s="35">
        <f>Consumos!B4610</f>
        <v>0</v>
      </c>
    </row>
    <row r="4611" spans="1:4" x14ac:dyDescent="0.15">
      <c r="A4611" t="str">
        <f>Consumos!K4611</f>
        <v>11900</v>
      </c>
      <c r="B4611">
        <f>Consumos!L4611</f>
        <v>0</v>
      </c>
      <c r="C4611" s="35">
        <f>Consumos!M4611</f>
        <v>0</v>
      </c>
      <c r="D4611" s="35">
        <f>Consumos!B4611</f>
        <v>0</v>
      </c>
    </row>
    <row r="4612" spans="1:4" x14ac:dyDescent="0.15">
      <c r="A4612" t="str">
        <f>Consumos!K4612</f>
        <v>11900</v>
      </c>
      <c r="B4612">
        <f>Consumos!L4612</f>
        <v>0</v>
      </c>
      <c r="C4612" s="35">
        <f>Consumos!M4612</f>
        <v>0</v>
      </c>
      <c r="D4612" s="35">
        <f>Consumos!B4612</f>
        <v>0</v>
      </c>
    </row>
    <row r="4613" spans="1:4" x14ac:dyDescent="0.15">
      <c r="A4613" t="str">
        <f>Consumos!K4613</f>
        <v>11900</v>
      </c>
      <c r="B4613">
        <f>Consumos!L4613</f>
        <v>0</v>
      </c>
      <c r="C4613" s="35">
        <f>Consumos!M4613</f>
        <v>0</v>
      </c>
      <c r="D4613" s="35">
        <f>Consumos!B4613</f>
        <v>0</v>
      </c>
    </row>
    <row r="4614" spans="1:4" x14ac:dyDescent="0.15">
      <c r="A4614" t="str">
        <f>Consumos!K4614</f>
        <v>11900</v>
      </c>
      <c r="B4614">
        <f>Consumos!L4614</f>
        <v>0</v>
      </c>
      <c r="C4614" s="35">
        <f>Consumos!M4614</f>
        <v>0</v>
      </c>
      <c r="D4614" s="35">
        <f>Consumos!B4614</f>
        <v>0</v>
      </c>
    </row>
    <row r="4615" spans="1:4" x14ac:dyDescent="0.15">
      <c r="A4615" t="str">
        <f>Consumos!K4615</f>
        <v>11900</v>
      </c>
      <c r="B4615">
        <f>Consumos!L4615</f>
        <v>0</v>
      </c>
      <c r="C4615" s="35">
        <f>Consumos!M4615</f>
        <v>0</v>
      </c>
      <c r="D4615" s="35">
        <f>Consumos!B4615</f>
        <v>0</v>
      </c>
    </row>
    <row r="4616" spans="1:4" x14ac:dyDescent="0.15">
      <c r="A4616" t="str">
        <f>Consumos!K4616</f>
        <v>11900</v>
      </c>
      <c r="B4616">
        <f>Consumos!L4616</f>
        <v>0</v>
      </c>
      <c r="C4616" s="35">
        <f>Consumos!M4616</f>
        <v>0</v>
      </c>
      <c r="D4616" s="35">
        <f>Consumos!B4616</f>
        <v>0</v>
      </c>
    </row>
    <row r="4617" spans="1:4" x14ac:dyDescent="0.15">
      <c r="A4617" t="str">
        <f>Consumos!K4617</f>
        <v>11900</v>
      </c>
      <c r="B4617">
        <f>Consumos!L4617</f>
        <v>0</v>
      </c>
      <c r="C4617" s="35">
        <f>Consumos!M4617</f>
        <v>0</v>
      </c>
      <c r="D4617" s="35">
        <f>Consumos!B4617</f>
        <v>0</v>
      </c>
    </row>
    <row r="4618" spans="1:4" x14ac:dyDescent="0.15">
      <c r="A4618" t="str">
        <f>Consumos!K4618</f>
        <v>11900</v>
      </c>
      <c r="B4618">
        <f>Consumos!L4618</f>
        <v>0</v>
      </c>
      <c r="C4618" s="35">
        <f>Consumos!M4618</f>
        <v>0</v>
      </c>
      <c r="D4618" s="35">
        <f>Consumos!B4618</f>
        <v>0</v>
      </c>
    </row>
    <row r="4619" spans="1:4" x14ac:dyDescent="0.15">
      <c r="A4619" t="str">
        <f>Consumos!K4619</f>
        <v>11900</v>
      </c>
      <c r="B4619">
        <f>Consumos!L4619</f>
        <v>0</v>
      </c>
      <c r="C4619" s="35">
        <f>Consumos!M4619</f>
        <v>0</v>
      </c>
      <c r="D4619" s="35">
        <f>Consumos!B4619</f>
        <v>0</v>
      </c>
    </row>
    <row r="4620" spans="1:4" x14ac:dyDescent="0.15">
      <c r="A4620" t="str">
        <f>Consumos!K4620</f>
        <v>11900</v>
      </c>
      <c r="B4620">
        <f>Consumos!L4620</f>
        <v>0</v>
      </c>
      <c r="C4620" s="35">
        <f>Consumos!M4620</f>
        <v>0</v>
      </c>
      <c r="D4620" s="35">
        <f>Consumos!B4620</f>
        <v>0</v>
      </c>
    </row>
    <row r="4621" spans="1:4" x14ac:dyDescent="0.15">
      <c r="A4621" t="str">
        <f>Consumos!K4621</f>
        <v>11900</v>
      </c>
      <c r="B4621">
        <f>Consumos!L4621</f>
        <v>0</v>
      </c>
      <c r="C4621" s="35">
        <f>Consumos!M4621</f>
        <v>0</v>
      </c>
      <c r="D4621" s="35">
        <f>Consumos!B4621</f>
        <v>0</v>
      </c>
    </row>
    <row r="4622" spans="1:4" x14ac:dyDescent="0.15">
      <c r="A4622" t="str">
        <f>Consumos!K4622</f>
        <v>11900</v>
      </c>
      <c r="B4622">
        <f>Consumos!L4622</f>
        <v>0</v>
      </c>
      <c r="C4622" s="35">
        <f>Consumos!M4622</f>
        <v>0</v>
      </c>
      <c r="D4622" s="35">
        <f>Consumos!B4622</f>
        <v>0</v>
      </c>
    </row>
    <row r="4623" spans="1:4" x14ac:dyDescent="0.15">
      <c r="A4623" t="str">
        <f>Consumos!K4623</f>
        <v>11900</v>
      </c>
      <c r="B4623">
        <f>Consumos!L4623</f>
        <v>0</v>
      </c>
      <c r="C4623" s="35">
        <f>Consumos!M4623</f>
        <v>0</v>
      </c>
      <c r="D4623" s="35">
        <f>Consumos!B4623</f>
        <v>0</v>
      </c>
    </row>
    <row r="4624" spans="1:4" x14ac:dyDescent="0.15">
      <c r="A4624" t="str">
        <f>Consumos!K4624</f>
        <v>11900</v>
      </c>
      <c r="B4624">
        <f>Consumos!L4624</f>
        <v>0</v>
      </c>
      <c r="C4624" s="35">
        <f>Consumos!M4624</f>
        <v>0</v>
      </c>
      <c r="D4624" s="35">
        <f>Consumos!B4624</f>
        <v>0</v>
      </c>
    </row>
    <row r="4625" spans="1:4" x14ac:dyDescent="0.15">
      <c r="A4625" t="str">
        <f>Consumos!K4625</f>
        <v>11900</v>
      </c>
      <c r="B4625">
        <f>Consumos!L4625</f>
        <v>0</v>
      </c>
      <c r="C4625" s="35">
        <f>Consumos!M4625</f>
        <v>0</v>
      </c>
      <c r="D4625" s="35">
        <f>Consumos!B4625</f>
        <v>0</v>
      </c>
    </row>
    <row r="4626" spans="1:4" x14ac:dyDescent="0.15">
      <c r="A4626" t="str">
        <f>Consumos!K4626</f>
        <v>11900</v>
      </c>
      <c r="B4626">
        <f>Consumos!L4626</f>
        <v>0</v>
      </c>
      <c r="C4626" s="35">
        <f>Consumos!M4626</f>
        <v>0</v>
      </c>
      <c r="D4626" s="35">
        <f>Consumos!B4626</f>
        <v>0</v>
      </c>
    </row>
    <row r="4627" spans="1:4" x14ac:dyDescent="0.15">
      <c r="A4627" t="str">
        <f>Consumos!K4627</f>
        <v>11900</v>
      </c>
      <c r="B4627">
        <f>Consumos!L4627</f>
        <v>0</v>
      </c>
      <c r="C4627" s="35">
        <f>Consumos!M4627</f>
        <v>0</v>
      </c>
      <c r="D4627" s="35">
        <f>Consumos!B4627</f>
        <v>0</v>
      </c>
    </row>
    <row r="4628" spans="1:4" x14ac:dyDescent="0.15">
      <c r="A4628" t="str">
        <f>Consumos!K4628</f>
        <v>11900</v>
      </c>
      <c r="B4628">
        <f>Consumos!L4628</f>
        <v>0</v>
      </c>
      <c r="C4628" s="35">
        <f>Consumos!M4628</f>
        <v>0</v>
      </c>
      <c r="D4628" s="35">
        <f>Consumos!B4628</f>
        <v>0</v>
      </c>
    </row>
    <row r="4629" spans="1:4" x14ac:dyDescent="0.15">
      <c r="A4629" t="str">
        <f>Consumos!K4629</f>
        <v>11900</v>
      </c>
      <c r="B4629">
        <f>Consumos!L4629</f>
        <v>0</v>
      </c>
      <c r="C4629" s="35">
        <f>Consumos!M4629</f>
        <v>0</v>
      </c>
      <c r="D4629" s="35">
        <f>Consumos!B4629</f>
        <v>0</v>
      </c>
    </row>
    <row r="4630" spans="1:4" x14ac:dyDescent="0.15">
      <c r="A4630" t="str">
        <f>Consumos!K4630</f>
        <v>11900</v>
      </c>
      <c r="B4630">
        <f>Consumos!L4630</f>
        <v>0</v>
      </c>
      <c r="C4630" s="35">
        <f>Consumos!M4630</f>
        <v>0</v>
      </c>
      <c r="D4630" s="35">
        <f>Consumos!B4630</f>
        <v>0</v>
      </c>
    </row>
    <row r="4631" spans="1:4" x14ac:dyDescent="0.15">
      <c r="A4631" t="str">
        <f>Consumos!K4631</f>
        <v>11900</v>
      </c>
      <c r="B4631">
        <f>Consumos!L4631</f>
        <v>0</v>
      </c>
      <c r="C4631" s="35">
        <f>Consumos!M4631</f>
        <v>0</v>
      </c>
      <c r="D4631" s="35">
        <f>Consumos!B4631</f>
        <v>0</v>
      </c>
    </row>
    <row r="4632" spans="1:4" x14ac:dyDescent="0.15">
      <c r="A4632" t="str">
        <f>Consumos!K4632</f>
        <v>11900</v>
      </c>
      <c r="B4632">
        <f>Consumos!L4632</f>
        <v>0</v>
      </c>
      <c r="C4632" s="35">
        <f>Consumos!M4632</f>
        <v>0</v>
      </c>
      <c r="D4632" s="35">
        <f>Consumos!B4632</f>
        <v>0</v>
      </c>
    </row>
    <row r="4633" spans="1:4" x14ac:dyDescent="0.15">
      <c r="A4633" t="str">
        <f>Consumos!K4633</f>
        <v>11900</v>
      </c>
      <c r="B4633">
        <f>Consumos!L4633</f>
        <v>0</v>
      </c>
      <c r="C4633" s="35">
        <f>Consumos!M4633</f>
        <v>0</v>
      </c>
      <c r="D4633" s="35">
        <f>Consumos!B4633</f>
        <v>0</v>
      </c>
    </row>
    <row r="4634" spans="1:4" x14ac:dyDescent="0.15">
      <c r="A4634" t="str">
        <f>Consumos!K4634</f>
        <v>11900</v>
      </c>
      <c r="B4634">
        <f>Consumos!L4634</f>
        <v>0</v>
      </c>
      <c r="C4634" s="35">
        <f>Consumos!M4634</f>
        <v>0</v>
      </c>
      <c r="D4634" s="35">
        <f>Consumos!B4634</f>
        <v>0</v>
      </c>
    </row>
    <row r="4635" spans="1:4" x14ac:dyDescent="0.15">
      <c r="A4635" t="str">
        <f>Consumos!K4635</f>
        <v>11900</v>
      </c>
      <c r="B4635">
        <f>Consumos!L4635</f>
        <v>0</v>
      </c>
      <c r="C4635" s="35">
        <f>Consumos!M4635</f>
        <v>0</v>
      </c>
      <c r="D4635" s="35">
        <f>Consumos!B4635</f>
        <v>0</v>
      </c>
    </row>
    <row r="4636" spans="1:4" x14ac:dyDescent="0.15">
      <c r="A4636" t="str">
        <f>Consumos!K4636</f>
        <v>11900</v>
      </c>
      <c r="B4636">
        <f>Consumos!L4636</f>
        <v>0</v>
      </c>
      <c r="C4636" s="35">
        <f>Consumos!M4636</f>
        <v>0</v>
      </c>
      <c r="D4636" s="35">
        <f>Consumos!B4636</f>
        <v>0</v>
      </c>
    </row>
    <row r="4637" spans="1:4" x14ac:dyDescent="0.15">
      <c r="A4637" t="str">
        <f>Consumos!K4637</f>
        <v>11900</v>
      </c>
      <c r="B4637">
        <f>Consumos!L4637</f>
        <v>0</v>
      </c>
      <c r="C4637" s="35">
        <f>Consumos!M4637</f>
        <v>0</v>
      </c>
      <c r="D4637" s="35">
        <f>Consumos!B4637</f>
        <v>0</v>
      </c>
    </row>
    <row r="4638" spans="1:4" x14ac:dyDescent="0.15">
      <c r="A4638" t="str">
        <f>Consumos!K4638</f>
        <v>11900</v>
      </c>
      <c r="B4638">
        <f>Consumos!L4638</f>
        <v>0</v>
      </c>
      <c r="C4638" s="35">
        <f>Consumos!M4638</f>
        <v>0</v>
      </c>
      <c r="D4638" s="35">
        <f>Consumos!B4638</f>
        <v>0</v>
      </c>
    </row>
    <row r="4639" spans="1:4" x14ac:dyDescent="0.15">
      <c r="A4639" t="str">
        <f>Consumos!K4639</f>
        <v>11900</v>
      </c>
      <c r="B4639">
        <f>Consumos!L4639</f>
        <v>0</v>
      </c>
      <c r="C4639" s="35">
        <f>Consumos!M4639</f>
        <v>0</v>
      </c>
      <c r="D4639" s="35">
        <f>Consumos!B4639</f>
        <v>0</v>
      </c>
    </row>
    <row r="4640" spans="1:4" x14ac:dyDescent="0.15">
      <c r="A4640" t="str">
        <f>Consumos!K4640</f>
        <v>11900</v>
      </c>
      <c r="B4640">
        <f>Consumos!L4640</f>
        <v>0</v>
      </c>
      <c r="C4640" s="35">
        <f>Consumos!M4640</f>
        <v>0</v>
      </c>
      <c r="D4640" s="35">
        <f>Consumos!B4640</f>
        <v>0</v>
      </c>
    </row>
    <row r="4641" spans="1:4" x14ac:dyDescent="0.15">
      <c r="A4641" t="str">
        <f>Consumos!K4641</f>
        <v>11900</v>
      </c>
      <c r="B4641">
        <f>Consumos!L4641</f>
        <v>0</v>
      </c>
      <c r="C4641" s="35">
        <f>Consumos!M4641</f>
        <v>0</v>
      </c>
      <c r="D4641" s="35">
        <f>Consumos!B4641</f>
        <v>0</v>
      </c>
    </row>
    <row r="4642" spans="1:4" x14ac:dyDescent="0.15">
      <c r="A4642" t="str">
        <f>Consumos!K4642</f>
        <v>11900</v>
      </c>
      <c r="B4642">
        <f>Consumos!L4642</f>
        <v>0</v>
      </c>
      <c r="C4642" s="35">
        <f>Consumos!M4642</f>
        <v>0</v>
      </c>
      <c r="D4642" s="35">
        <f>Consumos!B4642</f>
        <v>0</v>
      </c>
    </row>
    <row r="4643" spans="1:4" x14ac:dyDescent="0.15">
      <c r="A4643" t="str">
        <f>Consumos!K4643</f>
        <v>11900</v>
      </c>
      <c r="B4643">
        <f>Consumos!L4643</f>
        <v>0</v>
      </c>
      <c r="C4643" s="35">
        <f>Consumos!M4643</f>
        <v>0</v>
      </c>
      <c r="D4643" s="35">
        <f>Consumos!B4643</f>
        <v>0</v>
      </c>
    </row>
    <row r="4644" spans="1:4" x14ac:dyDescent="0.15">
      <c r="A4644" t="str">
        <f>Consumos!K4644</f>
        <v>11900</v>
      </c>
      <c r="B4644">
        <f>Consumos!L4644</f>
        <v>0</v>
      </c>
      <c r="C4644" s="35">
        <f>Consumos!M4644</f>
        <v>0</v>
      </c>
      <c r="D4644" s="35">
        <f>Consumos!B4644</f>
        <v>0</v>
      </c>
    </row>
    <row r="4645" spans="1:4" x14ac:dyDescent="0.15">
      <c r="A4645" t="str">
        <f>Consumos!K4645</f>
        <v>11900</v>
      </c>
      <c r="B4645">
        <f>Consumos!L4645</f>
        <v>0</v>
      </c>
      <c r="C4645" s="35">
        <f>Consumos!M4645</f>
        <v>0</v>
      </c>
      <c r="D4645" s="35">
        <f>Consumos!B4645</f>
        <v>0</v>
      </c>
    </row>
    <row r="4646" spans="1:4" x14ac:dyDescent="0.15">
      <c r="A4646" t="str">
        <f>Consumos!K4646</f>
        <v>11900</v>
      </c>
      <c r="B4646">
        <f>Consumos!L4646</f>
        <v>0</v>
      </c>
      <c r="C4646" s="35">
        <f>Consumos!M4646</f>
        <v>0</v>
      </c>
      <c r="D4646" s="35">
        <f>Consumos!B4646</f>
        <v>0</v>
      </c>
    </row>
    <row r="4647" spans="1:4" x14ac:dyDescent="0.15">
      <c r="A4647" t="str">
        <f>Consumos!K4647</f>
        <v>11900</v>
      </c>
      <c r="B4647">
        <f>Consumos!L4647</f>
        <v>0</v>
      </c>
      <c r="C4647" s="35">
        <f>Consumos!M4647</f>
        <v>0</v>
      </c>
      <c r="D4647" s="35">
        <f>Consumos!B4647</f>
        <v>0</v>
      </c>
    </row>
    <row r="4648" spans="1:4" x14ac:dyDescent="0.15">
      <c r="A4648" t="str">
        <f>Consumos!K4648</f>
        <v>11900</v>
      </c>
      <c r="B4648">
        <f>Consumos!L4648</f>
        <v>0</v>
      </c>
      <c r="C4648" s="35">
        <f>Consumos!M4648</f>
        <v>0</v>
      </c>
      <c r="D4648" s="35">
        <f>Consumos!B4648</f>
        <v>0</v>
      </c>
    </row>
    <row r="4649" spans="1:4" x14ac:dyDescent="0.15">
      <c r="A4649" t="str">
        <f>Consumos!K4649</f>
        <v>11900</v>
      </c>
      <c r="B4649">
        <f>Consumos!L4649</f>
        <v>0</v>
      </c>
      <c r="C4649" s="35">
        <f>Consumos!M4649</f>
        <v>0</v>
      </c>
      <c r="D4649" s="35">
        <f>Consumos!B4649</f>
        <v>0</v>
      </c>
    </row>
    <row r="4650" spans="1:4" x14ac:dyDescent="0.15">
      <c r="A4650" t="str">
        <f>Consumos!K4650</f>
        <v>11900</v>
      </c>
      <c r="B4650">
        <f>Consumos!L4650</f>
        <v>0</v>
      </c>
      <c r="C4650" s="35">
        <f>Consumos!M4650</f>
        <v>0</v>
      </c>
      <c r="D4650" s="35">
        <f>Consumos!B4650</f>
        <v>0</v>
      </c>
    </row>
    <row r="4651" spans="1:4" x14ac:dyDescent="0.15">
      <c r="A4651" t="str">
        <f>Consumos!K4651</f>
        <v>11900</v>
      </c>
      <c r="B4651">
        <f>Consumos!L4651</f>
        <v>0</v>
      </c>
      <c r="C4651" s="35">
        <f>Consumos!M4651</f>
        <v>0</v>
      </c>
      <c r="D4651" s="35">
        <f>Consumos!B4651</f>
        <v>0</v>
      </c>
    </row>
    <row r="4652" spans="1:4" x14ac:dyDescent="0.15">
      <c r="A4652" t="str">
        <f>Consumos!K4652</f>
        <v>11900</v>
      </c>
      <c r="B4652">
        <f>Consumos!L4652</f>
        <v>0</v>
      </c>
      <c r="C4652" s="35">
        <f>Consumos!M4652</f>
        <v>0</v>
      </c>
      <c r="D4652" s="35">
        <f>Consumos!B4652</f>
        <v>0</v>
      </c>
    </row>
    <row r="4653" spans="1:4" x14ac:dyDescent="0.15">
      <c r="A4653" t="str">
        <f>Consumos!K4653</f>
        <v>11900</v>
      </c>
      <c r="B4653">
        <f>Consumos!L4653</f>
        <v>0</v>
      </c>
      <c r="C4653" s="35">
        <f>Consumos!M4653</f>
        <v>0</v>
      </c>
      <c r="D4653" s="35">
        <f>Consumos!B4653</f>
        <v>0</v>
      </c>
    </row>
    <row r="4654" spans="1:4" x14ac:dyDescent="0.15">
      <c r="A4654" t="str">
        <f>Consumos!K4654</f>
        <v>11900</v>
      </c>
      <c r="B4654">
        <f>Consumos!L4654</f>
        <v>0</v>
      </c>
      <c r="C4654" s="35">
        <f>Consumos!M4654</f>
        <v>0</v>
      </c>
      <c r="D4654" s="35">
        <f>Consumos!B4654</f>
        <v>0</v>
      </c>
    </row>
    <row r="4655" spans="1:4" x14ac:dyDescent="0.15">
      <c r="A4655" t="str">
        <f>Consumos!K4655</f>
        <v>11900</v>
      </c>
      <c r="B4655">
        <f>Consumos!L4655</f>
        <v>0</v>
      </c>
      <c r="C4655" s="35">
        <f>Consumos!M4655</f>
        <v>0</v>
      </c>
      <c r="D4655" s="35">
        <f>Consumos!B4655</f>
        <v>0</v>
      </c>
    </row>
    <row r="4656" spans="1:4" x14ac:dyDescent="0.15">
      <c r="A4656" t="str">
        <f>Consumos!K4656</f>
        <v>11900</v>
      </c>
      <c r="B4656">
        <f>Consumos!L4656</f>
        <v>0</v>
      </c>
      <c r="C4656" s="35">
        <f>Consumos!M4656</f>
        <v>0</v>
      </c>
      <c r="D4656" s="35">
        <f>Consumos!B4656</f>
        <v>0</v>
      </c>
    </row>
    <row r="4657" spans="1:4" x14ac:dyDescent="0.15">
      <c r="A4657" t="str">
        <f>Consumos!K4657</f>
        <v>11900</v>
      </c>
      <c r="B4657">
        <f>Consumos!L4657</f>
        <v>0</v>
      </c>
      <c r="C4657" s="35">
        <f>Consumos!M4657</f>
        <v>0</v>
      </c>
      <c r="D4657" s="35">
        <f>Consumos!B4657</f>
        <v>0</v>
      </c>
    </row>
    <row r="4658" spans="1:4" x14ac:dyDescent="0.15">
      <c r="A4658" t="str">
        <f>Consumos!K4658</f>
        <v>11900</v>
      </c>
      <c r="B4658">
        <f>Consumos!L4658</f>
        <v>0</v>
      </c>
      <c r="C4658" s="35">
        <f>Consumos!M4658</f>
        <v>0</v>
      </c>
      <c r="D4658" s="35">
        <f>Consumos!B4658</f>
        <v>0</v>
      </c>
    </row>
    <row r="4659" spans="1:4" x14ac:dyDescent="0.15">
      <c r="A4659" t="str">
        <f>Consumos!K4659</f>
        <v>11900</v>
      </c>
      <c r="B4659">
        <f>Consumos!L4659</f>
        <v>0</v>
      </c>
      <c r="C4659" s="35">
        <f>Consumos!M4659</f>
        <v>0</v>
      </c>
      <c r="D4659" s="35">
        <f>Consumos!B4659</f>
        <v>0</v>
      </c>
    </row>
    <row r="4660" spans="1:4" x14ac:dyDescent="0.15">
      <c r="A4660" t="str">
        <f>Consumos!K4660</f>
        <v>11900</v>
      </c>
      <c r="B4660">
        <f>Consumos!L4660</f>
        <v>0</v>
      </c>
      <c r="C4660" s="35">
        <f>Consumos!M4660</f>
        <v>0</v>
      </c>
      <c r="D4660" s="35">
        <f>Consumos!B4660</f>
        <v>0</v>
      </c>
    </row>
    <row r="4661" spans="1:4" x14ac:dyDescent="0.15">
      <c r="A4661" t="str">
        <f>Consumos!K4661</f>
        <v>11900</v>
      </c>
      <c r="B4661">
        <f>Consumos!L4661</f>
        <v>0</v>
      </c>
      <c r="C4661" s="35">
        <f>Consumos!M4661</f>
        <v>0</v>
      </c>
      <c r="D4661" s="35">
        <f>Consumos!B4661</f>
        <v>0</v>
      </c>
    </row>
    <row r="4662" spans="1:4" x14ac:dyDescent="0.15">
      <c r="A4662" t="str">
        <f>Consumos!K4662</f>
        <v>11900</v>
      </c>
      <c r="B4662">
        <f>Consumos!L4662</f>
        <v>0</v>
      </c>
      <c r="C4662" s="35">
        <f>Consumos!M4662</f>
        <v>0</v>
      </c>
      <c r="D4662" s="35">
        <f>Consumos!B4662</f>
        <v>0</v>
      </c>
    </row>
    <row r="4663" spans="1:4" x14ac:dyDescent="0.15">
      <c r="A4663" t="str">
        <f>Consumos!K4663</f>
        <v>11900</v>
      </c>
      <c r="B4663">
        <f>Consumos!L4663</f>
        <v>0</v>
      </c>
      <c r="C4663" s="35">
        <f>Consumos!M4663</f>
        <v>0</v>
      </c>
      <c r="D4663" s="35">
        <f>Consumos!B4663</f>
        <v>0</v>
      </c>
    </row>
    <row r="4664" spans="1:4" x14ac:dyDescent="0.15">
      <c r="A4664" t="str">
        <f>Consumos!K4664</f>
        <v>11900</v>
      </c>
      <c r="B4664">
        <f>Consumos!L4664</f>
        <v>0</v>
      </c>
      <c r="C4664" s="35">
        <f>Consumos!M4664</f>
        <v>0</v>
      </c>
      <c r="D4664" s="35">
        <f>Consumos!B4664</f>
        <v>0</v>
      </c>
    </row>
    <row r="4665" spans="1:4" x14ac:dyDescent="0.15">
      <c r="A4665" t="str">
        <f>Consumos!K4665</f>
        <v>11900</v>
      </c>
      <c r="B4665">
        <f>Consumos!L4665</f>
        <v>0</v>
      </c>
      <c r="C4665" s="35">
        <f>Consumos!M4665</f>
        <v>0</v>
      </c>
      <c r="D4665" s="35">
        <f>Consumos!B4665</f>
        <v>0</v>
      </c>
    </row>
    <row r="4666" spans="1:4" x14ac:dyDescent="0.15">
      <c r="A4666" t="str">
        <f>Consumos!K4666</f>
        <v>11900</v>
      </c>
      <c r="B4666">
        <f>Consumos!L4666</f>
        <v>0</v>
      </c>
      <c r="C4666" s="35">
        <f>Consumos!M4666</f>
        <v>0</v>
      </c>
      <c r="D4666" s="35">
        <f>Consumos!B4666</f>
        <v>0</v>
      </c>
    </row>
    <row r="4667" spans="1:4" x14ac:dyDescent="0.15">
      <c r="A4667" t="str">
        <f>Consumos!K4667</f>
        <v>11900</v>
      </c>
      <c r="B4667">
        <f>Consumos!L4667</f>
        <v>0</v>
      </c>
      <c r="C4667" s="35">
        <f>Consumos!M4667</f>
        <v>0</v>
      </c>
      <c r="D4667" s="35">
        <f>Consumos!B4667</f>
        <v>0</v>
      </c>
    </row>
    <row r="4668" spans="1:4" x14ac:dyDescent="0.15">
      <c r="A4668" t="str">
        <f>Consumos!K4668</f>
        <v>11900</v>
      </c>
      <c r="B4668">
        <f>Consumos!L4668</f>
        <v>0</v>
      </c>
      <c r="C4668" s="35">
        <f>Consumos!M4668</f>
        <v>0</v>
      </c>
      <c r="D4668" s="35">
        <f>Consumos!B4668</f>
        <v>0</v>
      </c>
    </row>
    <row r="4669" spans="1:4" x14ac:dyDescent="0.15">
      <c r="A4669" t="str">
        <f>Consumos!K4669</f>
        <v>11900</v>
      </c>
      <c r="B4669">
        <f>Consumos!L4669</f>
        <v>0</v>
      </c>
      <c r="C4669" s="35">
        <f>Consumos!M4669</f>
        <v>0</v>
      </c>
      <c r="D4669" s="35">
        <f>Consumos!B4669</f>
        <v>0</v>
      </c>
    </row>
    <row r="4670" spans="1:4" x14ac:dyDescent="0.15">
      <c r="A4670" t="str">
        <f>Consumos!K4670</f>
        <v>11900</v>
      </c>
      <c r="B4670">
        <f>Consumos!L4670</f>
        <v>0</v>
      </c>
      <c r="C4670" s="35">
        <f>Consumos!M4670</f>
        <v>0</v>
      </c>
      <c r="D4670" s="35">
        <f>Consumos!B4670</f>
        <v>0</v>
      </c>
    </row>
    <row r="4671" spans="1:4" x14ac:dyDescent="0.15">
      <c r="A4671" t="str">
        <f>Consumos!K4671</f>
        <v>11900</v>
      </c>
      <c r="B4671">
        <f>Consumos!L4671</f>
        <v>0</v>
      </c>
      <c r="C4671" s="35">
        <f>Consumos!M4671</f>
        <v>0</v>
      </c>
      <c r="D4671" s="35">
        <f>Consumos!B4671</f>
        <v>0</v>
      </c>
    </row>
    <row r="4672" spans="1:4" x14ac:dyDescent="0.15">
      <c r="A4672" t="str">
        <f>Consumos!K4672</f>
        <v>11900</v>
      </c>
      <c r="B4672">
        <f>Consumos!L4672</f>
        <v>0</v>
      </c>
      <c r="C4672" s="35">
        <f>Consumos!M4672</f>
        <v>0</v>
      </c>
      <c r="D4672" s="35">
        <f>Consumos!B4672</f>
        <v>0</v>
      </c>
    </row>
    <row r="4673" spans="1:4" x14ac:dyDescent="0.15">
      <c r="A4673" t="str">
        <f>Consumos!K4673</f>
        <v>11900</v>
      </c>
      <c r="B4673">
        <f>Consumos!L4673</f>
        <v>0</v>
      </c>
      <c r="C4673" s="35">
        <f>Consumos!M4673</f>
        <v>0</v>
      </c>
      <c r="D4673" s="35">
        <f>Consumos!B4673</f>
        <v>0</v>
      </c>
    </row>
    <row r="4674" spans="1:4" x14ac:dyDescent="0.15">
      <c r="A4674" t="str">
        <f>Consumos!K4674</f>
        <v>11900</v>
      </c>
      <c r="B4674">
        <f>Consumos!L4674</f>
        <v>0</v>
      </c>
      <c r="C4674" s="35">
        <f>Consumos!M4674</f>
        <v>0</v>
      </c>
      <c r="D4674" s="35">
        <f>Consumos!B4674</f>
        <v>0</v>
      </c>
    </row>
    <row r="4675" spans="1:4" x14ac:dyDescent="0.15">
      <c r="A4675" t="str">
        <f>Consumos!K4675</f>
        <v>11900</v>
      </c>
      <c r="B4675">
        <f>Consumos!L4675</f>
        <v>0</v>
      </c>
      <c r="C4675" s="35">
        <f>Consumos!M4675</f>
        <v>0</v>
      </c>
      <c r="D4675" s="35">
        <f>Consumos!B4675</f>
        <v>0</v>
      </c>
    </row>
    <row r="4676" spans="1:4" x14ac:dyDescent="0.15">
      <c r="A4676" t="str">
        <f>Consumos!K4676</f>
        <v>11900</v>
      </c>
      <c r="B4676">
        <f>Consumos!L4676</f>
        <v>0</v>
      </c>
      <c r="C4676" s="35">
        <f>Consumos!M4676</f>
        <v>0</v>
      </c>
      <c r="D4676" s="35">
        <f>Consumos!B4676</f>
        <v>0</v>
      </c>
    </row>
    <row r="4677" spans="1:4" x14ac:dyDescent="0.15">
      <c r="A4677" t="str">
        <f>Consumos!K4677</f>
        <v>11900</v>
      </c>
      <c r="B4677">
        <f>Consumos!L4677</f>
        <v>0</v>
      </c>
      <c r="C4677" s="35">
        <f>Consumos!M4677</f>
        <v>0</v>
      </c>
      <c r="D4677" s="35">
        <f>Consumos!B4677</f>
        <v>0</v>
      </c>
    </row>
    <row r="4678" spans="1:4" x14ac:dyDescent="0.15">
      <c r="A4678" t="str">
        <f>Consumos!K4678</f>
        <v>11900</v>
      </c>
      <c r="B4678">
        <f>Consumos!L4678</f>
        <v>0</v>
      </c>
      <c r="C4678" s="35">
        <f>Consumos!M4678</f>
        <v>0</v>
      </c>
      <c r="D4678" s="35">
        <f>Consumos!B4678</f>
        <v>0</v>
      </c>
    </row>
    <row r="4679" spans="1:4" x14ac:dyDescent="0.15">
      <c r="A4679" t="str">
        <f>Consumos!K4679</f>
        <v>11900</v>
      </c>
      <c r="B4679">
        <f>Consumos!L4679</f>
        <v>0</v>
      </c>
      <c r="C4679" s="35">
        <f>Consumos!M4679</f>
        <v>0</v>
      </c>
      <c r="D4679" s="35">
        <f>Consumos!B4679</f>
        <v>0</v>
      </c>
    </row>
    <row r="4680" spans="1:4" x14ac:dyDescent="0.15">
      <c r="A4680" t="str">
        <f>Consumos!K4680</f>
        <v>11900</v>
      </c>
      <c r="B4680">
        <f>Consumos!L4680</f>
        <v>0</v>
      </c>
      <c r="C4680" s="35">
        <f>Consumos!M4680</f>
        <v>0</v>
      </c>
      <c r="D4680" s="35">
        <f>Consumos!B4680</f>
        <v>0</v>
      </c>
    </row>
    <row r="4681" spans="1:4" x14ac:dyDescent="0.15">
      <c r="A4681" t="str">
        <f>Consumos!K4681</f>
        <v>11900</v>
      </c>
      <c r="B4681">
        <f>Consumos!L4681</f>
        <v>0</v>
      </c>
      <c r="C4681" s="35">
        <f>Consumos!M4681</f>
        <v>0</v>
      </c>
      <c r="D4681" s="35">
        <f>Consumos!B4681</f>
        <v>0</v>
      </c>
    </row>
    <row r="4682" spans="1:4" x14ac:dyDescent="0.15">
      <c r="A4682" t="str">
        <f>Consumos!K4682</f>
        <v>11900</v>
      </c>
      <c r="B4682">
        <f>Consumos!L4682</f>
        <v>0</v>
      </c>
      <c r="C4682" s="35">
        <f>Consumos!M4682</f>
        <v>0</v>
      </c>
      <c r="D4682" s="35">
        <f>Consumos!B4682</f>
        <v>0</v>
      </c>
    </row>
    <row r="4683" spans="1:4" x14ac:dyDescent="0.15">
      <c r="A4683" t="str">
        <f>Consumos!K4683</f>
        <v>11900</v>
      </c>
      <c r="B4683">
        <f>Consumos!L4683</f>
        <v>0</v>
      </c>
      <c r="C4683" s="35">
        <f>Consumos!M4683</f>
        <v>0</v>
      </c>
      <c r="D4683" s="35">
        <f>Consumos!B4683</f>
        <v>0</v>
      </c>
    </row>
    <row r="4684" spans="1:4" x14ac:dyDescent="0.15">
      <c r="A4684" t="str">
        <f>Consumos!K4684</f>
        <v>11900</v>
      </c>
      <c r="B4684">
        <f>Consumos!L4684</f>
        <v>0</v>
      </c>
      <c r="C4684" s="35">
        <f>Consumos!M4684</f>
        <v>0</v>
      </c>
      <c r="D4684" s="35">
        <f>Consumos!B4684</f>
        <v>0</v>
      </c>
    </row>
    <row r="4685" spans="1:4" x14ac:dyDescent="0.15">
      <c r="A4685" t="str">
        <f>Consumos!K4685</f>
        <v>11900</v>
      </c>
      <c r="B4685">
        <f>Consumos!L4685</f>
        <v>0</v>
      </c>
      <c r="C4685" s="35">
        <f>Consumos!M4685</f>
        <v>0</v>
      </c>
      <c r="D4685" s="35">
        <f>Consumos!B4685</f>
        <v>0</v>
      </c>
    </row>
    <row r="4686" spans="1:4" x14ac:dyDescent="0.15">
      <c r="A4686" t="str">
        <f>Consumos!K4686</f>
        <v>11900</v>
      </c>
      <c r="B4686">
        <f>Consumos!L4686</f>
        <v>0</v>
      </c>
      <c r="C4686" s="35">
        <f>Consumos!M4686</f>
        <v>0</v>
      </c>
      <c r="D4686" s="35">
        <f>Consumos!B4686</f>
        <v>0</v>
      </c>
    </row>
    <row r="4687" spans="1:4" x14ac:dyDescent="0.15">
      <c r="A4687" t="str">
        <f>Consumos!K4687</f>
        <v>11900</v>
      </c>
      <c r="B4687">
        <f>Consumos!L4687</f>
        <v>0</v>
      </c>
      <c r="C4687" s="35">
        <f>Consumos!M4687</f>
        <v>0</v>
      </c>
      <c r="D4687" s="35">
        <f>Consumos!B4687</f>
        <v>0</v>
      </c>
    </row>
    <row r="4688" spans="1:4" x14ac:dyDescent="0.15">
      <c r="A4688" t="str">
        <f>Consumos!K4688</f>
        <v>11900</v>
      </c>
      <c r="B4688">
        <f>Consumos!L4688</f>
        <v>0</v>
      </c>
      <c r="C4688" s="35">
        <f>Consumos!M4688</f>
        <v>0</v>
      </c>
      <c r="D4688" s="35">
        <f>Consumos!B4688</f>
        <v>0</v>
      </c>
    </row>
    <row r="4689" spans="1:4" x14ac:dyDescent="0.15">
      <c r="A4689" t="str">
        <f>Consumos!K4689</f>
        <v>11900</v>
      </c>
      <c r="B4689">
        <f>Consumos!L4689</f>
        <v>0</v>
      </c>
      <c r="C4689" s="35">
        <f>Consumos!M4689</f>
        <v>0</v>
      </c>
      <c r="D4689" s="35">
        <f>Consumos!B4689</f>
        <v>0</v>
      </c>
    </row>
    <row r="4690" spans="1:4" x14ac:dyDescent="0.15">
      <c r="A4690" t="str">
        <f>Consumos!K4690</f>
        <v>11900</v>
      </c>
      <c r="B4690">
        <f>Consumos!L4690</f>
        <v>0</v>
      </c>
      <c r="C4690" s="35">
        <f>Consumos!M4690</f>
        <v>0</v>
      </c>
      <c r="D4690" s="35">
        <f>Consumos!B4690</f>
        <v>0</v>
      </c>
    </row>
    <row r="4691" spans="1:4" x14ac:dyDescent="0.15">
      <c r="A4691" t="str">
        <f>Consumos!K4691</f>
        <v>11900</v>
      </c>
      <c r="B4691">
        <f>Consumos!L4691</f>
        <v>0</v>
      </c>
      <c r="C4691" s="35">
        <f>Consumos!M4691</f>
        <v>0</v>
      </c>
      <c r="D4691" s="35">
        <f>Consumos!B4691</f>
        <v>0</v>
      </c>
    </row>
    <row r="4692" spans="1:4" x14ac:dyDescent="0.15">
      <c r="A4692" t="str">
        <f>Consumos!K4692</f>
        <v>11900</v>
      </c>
      <c r="B4692">
        <f>Consumos!L4692</f>
        <v>0</v>
      </c>
      <c r="C4692" s="35">
        <f>Consumos!M4692</f>
        <v>0</v>
      </c>
      <c r="D4692" s="35">
        <f>Consumos!B4692</f>
        <v>0</v>
      </c>
    </row>
    <row r="4693" spans="1:4" x14ac:dyDescent="0.15">
      <c r="A4693" t="str">
        <f>Consumos!K4693</f>
        <v>11900</v>
      </c>
      <c r="B4693">
        <f>Consumos!L4693</f>
        <v>0</v>
      </c>
      <c r="C4693" s="35">
        <f>Consumos!M4693</f>
        <v>0</v>
      </c>
      <c r="D4693" s="35">
        <f>Consumos!B4693</f>
        <v>0</v>
      </c>
    </row>
    <row r="4694" spans="1:4" x14ac:dyDescent="0.15">
      <c r="A4694" t="str">
        <f>Consumos!K4694</f>
        <v>11900</v>
      </c>
      <c r="B4694">
        <f>Consumos!L4694</f>
        <v>0</v>
      </c>
      <c r="C4694" s="35">
        <f>Consumos!M4694</f>
        <v>0</v>
      </c>
      <c r="D4694" s="35">
        <f>Consumos!B4694</f>
        <v>0</v>
      </c>
    </row>
    <row r="4695" spans="1:4" x14ac:dyDescent="0.15">
      <c r="A4695" t="str">
        <f>Consumos!K4695</f>
        <v>11900</v>
      </c>
      <c r="B4695">
        <f>Consumos!L4695</f>
        <v>0</v>
      </c>
      <c r="C4695" s="35">
        <f>Consumos!M4695</f>
        <v>0</v>
      </c>
      <c r="D4695" s="35">
        <f>Consumos!B4695</f>
        <v>0</v>
      </c>
    </row>
    <row r="4696" spans="1:4" x14ac:dyDescent="0.15">
      <c r="A4696" t="str">
        <f>Consumos!K4696</f>
        <v>11900</v>
      </c>
      <c r="B4696">
        <f>Consumos!L4696</f>
        <v>0</v>
      </c>
      <c r="C4696" s="35">
        <f>Consumos!M4696</f>
        <v>0</v>
      </c>
      <c r="D4696" s="35">
        <f>Consumos!B4696</f>
        <v>0</v>
      </c>
    </row>
    <row r="4697" spans="1:4" x14ac:dyDescent="0.15">
      <c r="A4697" t="str">
        <f>Consumos!K4697</f>
        <v>11900</v>
      </c>
      <c r="B4697">
        <f>Consumos!L4697</f>
        <v>0</v>
      </c>
      <c r="C4697" s="35">
        <f>Consumos!M4697</f>
        <v>0</v>
      </c>
      <c r="D4697" s="35">
        <f>Consumos!B4697</f>
        <v>0</v>
      </c>
    </row>
    <row r="4698" spans="1:4" x14ac:dyDescent="0.15">
      <c r="A4698" t="str">
        <f>Consumos!K4698</f>
        <v>11900</v>
      </c>
      <c r="B4698">
        <f>Consumos!L4698</f>
        <v>0</v>
      </c>
      <c r="C4698" s="35">
        <f>Consumos!M4698</f>
        <v>0</v>
      </c>
      <c r="D4698" s="35">
        <f>Consumos!B4698</f>
        <v>0</v>
      </c>
    </row>
    <row r="4699" spans="1:4" x14ac:dyDescent="0.15">
      <c r="A4699" t="str">
        <f>Consumos!K4699</f>
        <v>11900</v>
      </c>
      <c r="B4699">
        <f>Consumos!L4699</f>
        <v>0</v>
      </c>
      <c r="C4699" s="35">
        <f>Consumos!M4699</f>
        <v>0</v>
      </c>
      <c r="D4699" s="35">
        <f>Consumos!B4699</f>
        <v>0</v>
      </c>
    </row>
    <row r="4700" spans="1:4" x14ac:dyDescent="0.15">
      <c r="A4700" t="str">
        <f>Consumos!K4700</f>
        <v>11900</v>
      </c>
      <c r="B4700">
        <f>Consumos!L4700</f>
        <v>0</v>
      </c>
      <c r="C4700" s="35">
        <f>Consumos!M4700</f>
        <v>0</v>
      </c>
      <c r="D4700" s="35">
        <f>Consumos!B4700</f>
        <v>0</v>
      </c>
    </row>
    <row r="4701" spans="1:4" x14ac:dyDescent="0.15">
      <c r="A4701" t="str">
        <f>Consumos!K4701</f>
        <v>11900</v>
      </c>
      <c r="B4701">
        <f>Consumos!L4701</f>
        <v>0</v>
      </c>
      <c r="C4701" s="35">
        <f>Consumos!M4701</f>
        <v>0</v>
      </c>
      <c r="D4701" s="35">
        <f>Consumos!B4701</f>
        <v>0</v>
      </c>
    </row>
    <row r="4702" spans="1:4" x14ac:dyDescent="0.15">
      <c r="A4702" t="str">
        <f>Consumos!K4702</f>
        <v>11900</v>
      </c>
      <c r="B4702">
        <f>Consumos!L4702</f>
        <v>0</v>
      </c>
      <c r="C4702" s="35">
        <f>Consumos!M4702</f>
        <v>0</v>
      </c>
      <c r="D4702" s="35">
        <f>Consumos!B4702</f>
        <v>0</v>
      </c>
    </row>
    <row r="4703" spans="1:4" x14ac:dyDescent="0.15">
      <c r="A4703" t="str">
        <f>Consumos!K4703</f>
        <v>11900</v>
      </c>
      <c r="B4703">
        <f>Consumos!L4703</f>
        <v>0</v>
      </c>
      <c r="C4703" s="35">
        <f>Consumos!M4703</f>
        <v>0</v>
      </c>
      <c r="D4703" s="35">
        <f>Consumos!B4703</f>
        <v>0</v>
      </c>
    </row>
    <row r="4704" spans="1:4" x14ac:dyDescent="0.15">
      <c r="A4704" t="str">
        <f>Consumos!K4704</f>
        <v>11900</v>
      </c>
      <c r="B4704">
        <f>Consumos!L4704</f>
        <v>0</v>
      </c>
      <c r="C4704" s="35">
        <f>Consumos!M4704</f>
        <v>0</v>
      </c>
      <c r="D4704" s="35">
        <f>Consumos!B4704</f>
        <v>0</v>
      </c>
    </row>
    <row r="4705" spans="1:4" x14ac:dyDescent="0.15">
      <c r="A4705" t="str">
        <f>Consumos!K4705</f>
        <v>11900</v>
      </c>
      <c r="B4705">
        <f>Consumos!L4705</f>
        <v>0</v>
      </c>
      <c r="C4705" s="35">
        <f>Consumos!M4705</f>
        <v>0</v>
      </c>
      <c r="D4705" s="35">
        <f>Consumos!B4705</f>
        <v>0</v>
      </c>
    </row>
    <row r="4706" spans="1:4" x14ac:dyDescent="0.15">
      <c r="A4706" t="str">
        <f>Consumos!K4706</f>
        <v>11900</v>
      </c>
      <c r="B4706">
        <f>Consumos!L4706</f>
        <v>0</v>
      </c>
      <c r="C4706" s="35">
        <f>Consumos!M4706</f>
        <v>0</v>
      </c>
      <c r="D4706" s="35">
        <f>Consumos!B4706</f>
        <v>0</v>
      </c>
    </row>
    <row r="4707" spans="1:4" x14ac:dyDescent="0.15">
      <c r="A4707" t="str">
        <f>Consumos!K4707</f>
        <v>11900</v>
      </c>
      <c r="B4707">
        <f>Consumos!L4707</f>
        <v>0</v>
      </c>
      <c r="C4707" s="35">
        <f>Consumos!M4707</f>
        <v>0</v>
      </c>
      <c r="D4707" s="35">
        <f>Consumos!B4707</f>
        <v>0</v>
      </c>
    </row>
    <row r="4708" spans="1:4" x14ac:dyDescent="0.15">
      <c r="A4708" t="str">
        <f>Consumos!K4708</f>
        <v>11900</v>
      </c>
      <c r="B4708">
        <f>Consumos!L4708</f>
        <v>0</v>
      </c>
      <c r="C4708" s="35">
        <f>Consumos!M4708</f>
        <v>0</v>
      </c>
      <c r="D4708" s="35">
        <f>Consumos!B4708</f>
        <v>0</v>
      </c>
    </row>
    <row r="4709" spans="1:4" x14ac:dyDescent="0.15">
      <c r="A4709" t="str">
        <f>Consumos!K4709</f>
        <v>11900</v>
      </c>
      <c r="B4709">
        <f>Consumos!L4709</f>
        <v>0</v>
      </c>
      <c r="C4709" s="35">
        <f>Consumos!M4709</f>
        <v>0</v>
      </c>
      <c r="D4709" s="35">
        <f>Consumos!B4709</f>
        <v>0</v>
      </c>
    </row>
    <row r="4710" spans="1:4" x14ac:dyDescent="0.15">
      <c r="A4710" t="str">
        <f>Consumos!K4710</f>
        <v>11900</v>
      </c>
      <c r="B4710">
        <f>Consumos!L4710</f>
        <v>0</v>
      </c>
      <c r="C4710" s="35">
        <f>Consumos!M4710</f>
        <v>0</v>
      </c>
      <c r="D4710" s="35">
        <f>Consumos!B4710</f>
        <v>0</v>
      </c>
    </row>
    <row r="4711" spans="1:4" x14ac:dyDescent="0.15">
      <c r="A4711" t="str">
        <f>Consumos!K4711</f>
        <v>11900</v>
      </c>
      <c r="B4711">
        <f>Consumos!L4711</f>
        <v>0</v>
      </c>
      <c r="C4711" s="35">
        <f>Consumos!M4711</f>
        <v>0</v>
      </c>
      <c r="D4711" s="35">
        <f>Consumos!B4711</f>
        <v>0</v>
      </c>
    </row>
    <row r="4712" spans="1:4" x14ac:dyDescent="0.15">
      <c r="A4712" t="str">
        <f>Consumos!K4712</f>
        <v>11900</v>
      </c>
      <c r="B4712">
        <f>Consumos!L4712</f>
        <v>0</v>
      </c>
      <c r="C4712" s="35">
        <f>Consumos!M4712</f>
        <v>0</v>
      </c>
      <c r="D4712" s="35">
        <f>Consumos!B4712</f>
        <v>0</v>
      </c>
    </row>
    <row r="4713" spans="1:4" x14ac:dyDescent="0.15">
      <c r="A4713" t="str">
        <f>Consumos!K4713</f>
        <v>11900</v>
      </c>
      <c r="B4713">
        <f>Consumos!L4713</f>
        <v>0</v>
      </c>
      <c r="C4713" s="35">
        <f>Consumos!M4713</f>
        <v>0</v>
      </c>
      <c r="D4713" s="35">
        <f>Consumos!B4713</f>
        <v>0</v>
      </c>
    </row>
    <row r="4714" spans="1:4" x14ac:dyDescent="0.15">
      <c r="A4714" t="str">
        <f>Consumos!K4714</f>
        <v>11900</v>
      </c>
      <c r="B4714">
        <f>Consumos!L4714</f>
        <v>0</v>
      </c>
      <c r="C4714" s="35">
        <f>Consumos!M4714</f>
        <v>0</v>
      </c>
      <c r="D4714" s="35">
        <f>Consumos!B4714</f>
        <v>0</v>
      </c>
    </row>
    <row r="4715" spans="1:4" x14ac:dyDescent="0.15">
      <c r="A4715" t="str">
        <f>Consumos!K4715</f>
        <v>11900</v>
      </c>
      <c r="B4715">
        <f>Consumos!L4715</f>
        <v>0</v>
      </c>
      <c r="C4715" s="35">
        <f>Consumos!M4715</f>
        <v>0</v>
      </c>
      <c r="D4715" s="35">
        <f>Consumos!B4715</f>
        <v>0</v>
      </c>
    </row>
    <row r="4716" spans="1:4" x14ac:dyDescent="0.15">
      <c r="A4716" t="str">
        <f>Consumos!K4716</f>
        <v>11900</v>
      </c>
      <c r="B4716">
        <f>Consumos!L4716</f>
        <v>0</v>
      </c>
      <c r="C4716" s="35">
        <f>Consumos!M4716</f>
        <v>0</v>
      </c>
      <c r="D4716" s="35">
        <f>Consumos!B4716</f>
        <v>0</v>
      </c>
    </row>
    <row r="4717" spans="1:4" x14ac:dyDescent="0.15">
      <c r="A4717" t="str">
        <f>Consumos!K4717</f>
        <v>11900</v>
      </c>
      <c r="B4717">
        <f>Consumos!L4717</f>
        <v>0</v>
      </c>
      <c r="C4717" s="35">
        <f>Consumos!M4717</f>
        <v>0</v>
      </c>
      <c r="D4717" s="35">
        <f>Consumos!B4717</f>
        <v>0</v>
      </c>
    </row>
    <row r="4718" spans="1:4" x14ac:dyDescent="0.15">
      <c r="A4718" t="str">
        <f>Consumos!K4718</f>
        <v>11900</v>
      </c>
      <c r="B4718">
        <f>Consumos!L4718</f>
        <v>0</v>
      </c>
      <c r="C4718" s="35">
        <f>Consumos!M4718</f>
        <v>0</v>
      </c>
      <c r="D4718" s="35">
        <f>Consumos!B4718</f>
        <v>0</v>
      </c>
    </row>
    <row r="4719" spans="1:4" x14ac:dyDescent="0.15">
      <c r="A4719" t="str">
        <f>Consumos!K4719</f>
        <v>11900</v>
      </c>
      <c r="B4719">
        <f>Consumos!L4719</f>
        <v>0</v>
      </c>
      <c r="C4719" s="35">
        <f>Consumos!M4719</f>
        <v>0</v>
      </c>
      <c r="D4719" s="35">
        <f>Consumos!B4719</f>
        <v>0</v>
      </c>
    </row>
    <row r="4720" spans="1:4" x14ac:dyDescent="0.15">
      <c r="A4720" t="str">
        <f>Consumos!K4720</f>
        <v>11900</v>
      </c>
      <c r="B4720">
        <f>Consumos!L4720</f>
        <v>0</v>
      </c>
      <c r="C4720" s="35">
        <f>Consumos!M4720</f>
        <v>0</v>
      </c>
      <c r="D4720" s="35">
        <f>Consumos!B4720</f>
        <v>0</v>
      </c>
    </row>
    <row r="4721" spans="1:4" x14ac:dyDescent="0.15">
      <c r="A4721" t="str">
        <f>Consumos!K4721</f>
        <v>11900</v>
      </c>
      <c r="B4721">
        <f>Consumos!L4721</f>
        <v>0</v>
      </c>
      <c r="C4721" s="35">
        <f>Consumos!M4721</f>
        <v>0</v>
      </c>
      <c r="D4721" s="35">
        <f>Consumos!B4721</f>
        <v>0</v>
      </c>
    </row>
    <row r="4722" spans="1:4" x14ac:dyDescent="0.15">
      <c r="A4722" t="str">
        <f>Consumos!K4722</f>
        <v>11900</v>
      </c>
      <c r="B4722">
        <f>Consumos!L4722</f>
        <v>0</v>
      </c>
      <c r="C4722" s="35">
        <f>Consumos!M4722</f>
        <v>0</v>
      </c>
      <c r="D4722" s="35">
        <f>Consumos!B4722</f>
        <v>0</v>
      </c>
    </row>
    <row r="4723" spans="1:4" x14ac:dyDescent="0.15">
      <c r="A4723" t="str">
        <f>Consumos!K4723</f>
        <v>11900</v>
      </c>
      <c r="B4723">
        <f>Consumos!L4723</f>
        <v>0</v>
      </c>
      <c r="C4723" s="35">
        <f>Consumos!M4723</f>
        <v>0</v>
      </c>
      <c r="D4723" s="35">
        <f>Consumos!B4723</f>
        <v>0</v>
      </c>
    </row>
    <row r="4724" spans="1:4" x14ac:dyDescent="0.15">
      <c r="A4724" t="str">
        <f>Consumos!K4724</f>
        <v>11900</v>
      </c>
      <c r="B4724">
        <f>Consumos!L4724</f>
        <v>0</v>
      </c>
      <c r="C4724" s="35">
        <f>Consumos!M4724</f>
        <v>0</v>
      </c>
      <c r="D4724" s="35">
        <f>Consumos!B4724</f>
        <v>0</v>
      </c>
    </row>
    <row r="4725" spans="1:4" x14ac:dyDescent="0.15">
      <c r="A4725" t="str">
        <f>Consumos!K4725</f>
        <v>11900</v>
      </c>
      <c r="B4725">
        <f>Consumos!L4725</f>
        <v>0</v>
      </c>
      <c r="C4725" s="35">
        <f>Consumos!M4725</f>
        <v>0</v>
      </c>
      <c r="D4725" s="35">
        <f>Consumos!B4725</f>
        <v>0</v>
      </c>
    </row>
    <row r="4726" spans="1:4" x14ac:dyDescent="0.15">
      <c r="A4726" t="str">
        <f>Consumos!K4726</f>
        <v>11900</v>
      </c>
      <c r="B4726">
        <f>Consumos!L4726</f>
        <v>0</v>
      </c>
      <c r="C4726" s="35">
        <f>Consumos!M4726</f>
        <v>0</v>
      </c>
      <c r="D4726" s="35">
        <f>Consumos!B4726</f>
        <v>0</v>
      </c>
    </row>
    <row r="4727" spans="1:4" x14ac:dyDescent="0.15">
      <c r="A4727" t="str">
        <f>Consumos!K4727</f>
        <v>11900</v>
      </c>
      <c r="B4727">
        <f>Consumos!L4727</f>
        <v>0</v>
      </c>
      <c r="C4727" s="35">
        <f>Consumos!M4727</f>
        <v>0</v>
      </c>
      <c r="D4727" s="35">
        <f>Consumos!B4727</f>
        <v>0</v>
      </c>
    </row>
    <row r="4728" spans="1:4" x14ac:dyDescent="0.15">
      <c r="A4728" t="str">
        <f>Consumos!K4728</f>
        <v>11900</v>
      </c>
      <c r="B4728">
        <f>Consumos!L4728</f>
        <v>0</v>
      </c>
      <c r="C4728" s="35">
        <f>Consumos!M4728</f>
        <v>0</v>
      </c>
      <c r="D4728" s="35">
        <f>Consumos!B4728</f>
        <v>0</v>
      </c>
    </row>
    <row r="4729" spans="1:4" x14ac:dyDescent="0.15">
      <c r="A4729" t="str">
        <f>Consumos!K4729</f>
        <v>11900</v>
      </c>
      <c r="B4729">
        <f>Consumos!L4729</f>
        <v>0</v>
      </c>
      <c r="C4729" s="35">
        <f>Consumos!M4729</f>
        <v>0</v>
      </c>
      <c r="D4729" s="35">
        <f>Consumos!B4729</f>
        <v>0</v>
      </c>
    </row>
    <row r="4730" spans="1:4" x14ac:dyDescent="0.15">
      <c r="A4730" t="str">
        <f>Consumos!K4730</f>
        <v>11900</v>
      </c>
      <c r="B4730">
        <f>Consumos!L4730</f>
        <v>0</v>
      </c>
      <c r="C4730" s="35">
        <f>Consumos!M4730</f>
        <v>0</v>
      </c>
      <c r="D4730" s="35">
        <f>Consumos!B4730</f>
        <v>0</v>
      </c>
    </row>
    <row r="4731" spans="1:4" x14ac:dyDescent="0.15">
      <c r="A4731" t="str">
        <f>Consumos!K4731</f>
        <v>11900</v>
      </c>
      <c r="B4731">
        <f>Consumos!L4731</f>
        <v>0</v>
      </c>
      <c r="C4731" s="35">
        <f>Consumos!M4731</f>
        <v>0</v>
      </c>
      <c r="D4731" s="35">
        <f>Consumos!B4731</f>
        <v>0</v>
      </c>
    </row>
    <row r="4732" spans="1:4" x14ac:dyDescent="0.15">
      <c r="A4732" t="str">
        <f>Consumos!K4732</f>
        <v>11900</v>
      </c>
      <c r="B4732">
        <f>Consumos!L4732</f>
        <v>0</v>
      </c>
      <c r="C4732" s="35">
        <f>Consumos!M4732</f>
        <v>0</v>
      </c>
      <c r="D4732" s="35">
        <f>Consumos!B4732</f>
        <v>0</v>
      </c>
    </row>
    <row r="4733" spans="1:4" x14ac:dyDescent="0.15">
      <c r="A4733" t="str">
        <f>Consumos!K4733</f>
        <v>11900</v>
      </c>
      <c r="B4733">
        <f>Consumos!L4733</f>
        <v>0</v>
      </c>
      <c r="C4733" s="35">
        <f>Consumos!M4733</f>
        <v>0</v>
      </c>
      <c r="D4733" s="35">
        <f>Consumos!B4733</f>
        <v>0</v>
      </c>
    </row>
    <row r="4734" spans="1:4" x14ac:dyDescent="0.15">
      <c r="A4734" t="str">
        <f>Consumos!K4734</f>
        <v>11900</v>
      </c>
      <c r="B4734">
        <f>Consumos!L4734</f>
        <v>0</v>
      </c>
      <c r="C4734" s="35">
        <f>Consumos!M4734</f>
        <v>0</v>
      </c>
      <c r="D4734" s="35">
        <f>Consumos!B4734</f>
        <v>0</v>
      </c>
    </row>
    <row r="4735" spans="1:4" x14ac:dyDescent="0.15">
      <c r="A4735" t="str">
        <f>Consumos!K4735</f>
        <v>11900</v>
      </c>
      <c r="B4735">
        <f>Consumos!L4735</f>
        <v>0</v>
      </c>
      <c r="C4735" s="35">
        <f>Consumos!M4735</f>
        <v>0</v>
      </c>
      <c r="D4735" s="35">
        <f>Consumos!B4735</f>
        <v>0</v>
      </c>
    </row>
    <row r="4736" spans="1:4" x14ac:dyDescent="0.15">
      <c r="A4736" t="str">
        <f>Consumos!K4736</f>
        <v>11900</v>
      </c>
      <c r="B4736">
        <f>Consumos!L4736</f>
        <v>0</v>
      </c>
      <c r="C4736" s="35">
        <f>Consumos!M4736</f>
        <v>0</v>
      </c>
      <c r="D4736" s="35">
        <f>Consumos!B4736</f>
        <v>0</v>
      </c>
    </row>
    <row r="4737" spans="1:4" x14ac:dyDescent="0.15">
      <c r="A4737" t="str">
        <f>Consumos!K4737</f>
        <v>11900</v>
      </c>
      <c r="B4737">
        <f>Consumos!L4737</f>
        <v>0</v>
      </c>
      <c r="C4737" s="35">
        <f>Consumos!M4737</f>
        <v>0</v>
      </c>
      <c r="D4737" s="35">
        <f>Consumos!B4737</f>
        <v>0</v>
      </c>
    </row>
    <row r="4738" spans="1:4" x14ac:dyDescent="0.15">
      <c r="A4738" t="str">
        <f>Consumos!K4738</f>
        <v>11900</v>
      </c>
      <c r="B4738">
        <f>Consumos!L4738</f>
        <v>0</v>
      </c>
      <c r="C4738" s="35">
        <f>Consumos!M4738</f>
        <v>0</v>
      </c>
      <c r="D4738" s="35">
        <f>Consumos!B4738</f>
        <v>0</v>
      </c>
    </row>
    <row r="4739" spans="1:4" x14ac:dyDescent="0.15">
      <c r="A4739" t="str">
        <f>Consumos!K4739</f>
        <v>11900</v>
      </c>
      <c r="B4739">
        <f>Consumos!L4739</f>
        <v>0</v>
      </c>
      <c r="C4739" s="35">
        <f>Consumos!M4739</f>
        <v>0</v>
      </c>
      <c r="D4739" s="35">
        <f>Consumos!B4739</f>
        <v>0</v>
      </c>
    </row>
    <row r="4740" spans="1:4" x14ac:dyDescent="0.15">
      <c r="A4740" t="str">
        <f>Consumos!K4740</f>
        <v>11900</v>
      </c>
      <c r="B4740">
        <f>Consumos!L4740</f>
        <v>0</v>
      </c>
      <c r="C4740" s="35">
        <f>Consumos!M4740</f>
        <v>0</v>
      </c>
      <c r="D4740" s="35">
        <f>Consumos!B4740</f>
        <v>0</v>
      </c>
    </row>
    <row r="4741" spans="1:4" x14ac:dyDescent="0.15">
      <c r="A4741" t="str">
        <f>Consumos!K4741</f>
        <v>11900</v>
      </c>
      <c r="B4741">
        <f>Consumos!L4741</f>
        <v>0</v>
      </c>
      <c r="C4741" s="35">
        <f>Consumos!M4741</f>
        <v>0</v>
      </c>
      <c r="D4741" s="35">
        <f>Consumos!B4741</f>
        <v>0</v>
      </c>
    </row>
    <row r="4742" spans="1:4" x14ac:dyDescent="0.15">
      <c r="A4742" t="str">
        <f>Consumos!K4742</f>
        <v>11900</v>
      </c>
      <c r="B4742">
        <f>Consumos!L4742</f>
        <v>0</v>
      </c>
      <c r="C4742" s="35">
        <f>Consumos!M4742</f>
        <v>0</v>
      </c>
      <c r="D4742" s="35">
        <f>Consumos!B4742</f>
        <v>0</v>
      </c>
    </row>
    <row r="4743" spans="1:4" x14ac:dyDescent="0.15">
      <c r="A4743" t="str">
        <f>Consumos!K4743</f>
        <v>11900</v>
      </c>
      <c r="B4743">
        <f>Consumos!L4743</f>
        <v>0</v>
      </c>
      <c r="C4743" s="35">
        <f>Consumos!M4743</f>
        <v>0</v>
      </c>
      <c r="D4743" s="35">
        <f>Consumos!B4743</f>
        <v>0</v>
      </c>
    </row>
    <row r="4744" spans="1:4" x14ac:dyDescent="0.15">
      <c r="A4744" t="str">
        <f>Consumos!K4744</f>
        <v>11900</v>
      </c>
      <c r="B4744">
        <f>Consumos!L4744</f>
        <v>0</v>
      </c>
      <c r="C4744" s="35">
        <f>Consumos!M4744</f>
        <v>0</v>
      </c>
      <c r="D4744" s="35">
        <f>Consumos!B4744</f>
        <v>0</v>
      </c>
    </row>
    <row r="4745" spans="1:4" x14ac:dyDescent="0.15">
      <c r="A4745" t="str">
        <f>Consumos!K4745</f>
        <v>11900</v>
      </c>
      <c r="B4745">
        <f>Consumos!L4745</f>
        <v>0</v>
      </c>
      <c r="C4745" s="35">
        <f>Consumos!M4745</f>
        <v>0</v>
      </c>
      <c r="D4745" s="35">
        <f>Consumos!B4745</f>
        <v>0</v>
      </c>
    </row>
    <row r="4746" spans="1:4" x14ac:dyDescent="0.15">
      <c r="A4746" t="str">
        <f>Consumos!K4746</f>
        <v>11900</v>
      </c>
      <c r="B4746">
        <f>Consumos!L4746</f>
        <v>0</v>
      </c>
      <c r="C4746" s="35">
        <f>Consumos!M4746</f>
        <v>0</v>
      </c>
      <c r="D4746" s="35">
        <f>Consumos!B4746</f>
        <v>0</v>
      </c>
    </row>
    <row r="4747" spans="1:4" x14ac:dyDescent="0.15">
      <c r="A4747" t="str">
        <f>Consumos!K4747</f>
        <v>11900</v>
      </c>
      <c r="B4747">
        <f>Consumos!L4747</f>
        <v>0</v>
      </c>
      <c r="C4747" s="35">
        <f>Consumos!M4747</f>
        <v>0</v>
      </c>
      <c r="D4747" s="35">
        <f>Consumos!B4747</f>
        <v>0</v>
      </c>
    </row>
    <row r="4748" spans="1:4" x14ac:dyDescent="0.15">
      <c r="A4748" t="str">
        <f>Consumos!K4748</f>
        <v>11900</v>
      </c>
      <c r="B4748">
        <f>Consumos!L4748</f>
        <v>0</v>
      </c>
      <c r="C4748" s="35">
        <f>Consumos!M4748</f>
        <v>0</v>
      </c>
      <c r="D4748" s="35">
        <f>Consumos!B4748</f>
        <v>0</v>
      </c>
    </row>
    <row r="4749" spans="1:4" x14ac:dyDescent="0.15">
      <c r="A4749" t="str">
        <f>Consumos!K4749</f>
        <v>11900</v>
      </c>
      <c r="B4749">
        <f>Consumos!L4749</f>
        <v>0</v>
      </c>
      <c r="C4749" s="35">
        <f>Consumos!M4749</f>
        <v>0</v>
      </c>
      <c r="D4749" s="35">
        <f>Consumos!B4749</f>
        <v>0</v>
      </c>
    </row>
    <row r="4750" spans="1:4" x14ac:dyDescent="0.15">
      <c r="A4750" t="str">
        <f>Consumos!K4750</f>
        <v>11900</v>
      </c>
      <c r="B4750">
        <f>Consumos!L4750</f>
        <v>0</v>
      </c>
      <c r="C4750" s="35">
        <f>Consumos!M4750</f>
        <v>0</v>
      </c>
      <c r="D4750" s="35">
        <f>Consumos!B4750</f>
        <v>0</v>
      </c>
    </row>
    <row r="4751" spans="1:4" x14ac:dyDescent="0.15">
      <c r="A4751" t="str">
        <f>Consumos!K4751</f>
        <v>11900</v>
      </c>
      <c r="B4751">
        <f>Consumos!L4751</f>
        <v>0</v>
      </c>
      <c r="C4751" s="35">
        <f>Consumos!M4751</f>
        <v>0</v>
      </c>
      <c r="D4751" s="35">
        <f>Consumos!B4751</f>
        <v>0</v>
      </c>
    </row>
    <row r="4752" spans="1:4" x14ac:dyDescent="0.15">
      <c r="A4752" t="str">
        <f>Consumos!K4752</f>
        <v>11900</v>
      </c>
      <c r="B4752">
        <f>Consumos!L4752</f>
        <v>0</v>
      </c>
      <c r="C4752" s="35">
        <f>Consumos!M4752</f>
        <v>0</v>
      </c>
      <c r="D4752" s="35">
        <f>Consumos!B4752</f>
        <v>0</v>
      </c>
    </row>
    <row r="4753" spans="1:4" x14ac:dyDescent="0.15">
      <c r="A4753" t="str">
        <f>Consumos!K4753</f>
        <v>11900</v>
      </c>
      <c r="B4753">
        <f>Consumos!L4753</f>
        <v>0</v>
      </c>
      <c r="C4753" s="35">
        <f>Consumos!M4753</f>
        <v>0</v>
      </c>
      <c r="D4753" s="35">
        <f>Consumos!B4753</f>
        <v>0</v>
      </c>
    </row>
    <row r="4754" spans="1:4" x14ac:dyDescent="0.15">
      <c r="A4754" t="str">
        <f>Consumos!K4754</f>
        <v>11900</v>
      </c>
      <c r="B4754">
        <f>Consumos!L4754</f>
        <v>0</v>
      </c>
      <c r="C4754" s="35">
        <f>Consumos!M4754</f>
        <v>0</v>
      </c>
      <c r="D4754" s="35">
        <f>Consumos!B4754</f>
        <v>0</v>
      </c>
    </row>
    <row r="4755" spans="1:4" x14ac:dyDescent="0.15">
      <c r="A4755" t="str">
        <f>Consumos!K4755</f>
        <v>11900</v>
      </c>
      <c r="B4755">
        <f>Consumos!L4755</f>
        <v>0</v>
      </c>
      <c r="C4755" s="35">
        <f>Consumos!M4755</f>
        <v>0</v>
      </c>
      <c r="D4755" s="35">
        <f>Consumos!B4755</f>
        <v>0</v>
      </c>
    </row>
    <row r="4756" spans="1:4" x14ac:dyDescent="0.15">
      <c r="A4756" t="str">
        <f>Consumos!K4756</f>
        <v>11900</v>
      </c>
      <c r="B4756">
        <f>Consumos!L4756</f>
        <v>0</v>
      </c>
      <c r="C4756" s="35">
        <f>Consumos!M4756</f>
        <v>0</v>
      </c>
      <c r="D4756" s="35">
        <f>Consumos!B4756</f>
        <v>0</v>
      </c>
    </row>
    <row r="4757" spans="1:4" x14ac:dyDescent="0.15">
      <c r="A4757" t="str">
        <f>Consumos!K4757</f>
        <v>11900</v>
      </c>
      <c r="B4757">
        <f>Consumos!L4757</f>
        <v>0</v>
      </c>
      <c r="C4757" s="35">
        <f>Consumos!M4757</f>
        <v>0</v>
      </c>
      <c r="D4757" s="35">
        <f>Consumos!B4757</f>
        <v>0</v>
      </c>
    </row>
    <row r="4758" spans="1:4" x14ac:dyDescent="0.15">
      <c r="A4758" t="str">
        <f>Consumos!K4758</f>
        <v>11900</v>
      </c>
      <c r="B4758">
        <f>Consumos!L4758</f>
        <v>0</v>
      </c>
      <c r="C4758" s="35">
        <f>Consumos!M4758</f>
        <v>0</v>
      </c>
      <c r="D4758" s="35">
        <f>Consumos!B4758</f>
        <v>0</v>
      </c>
    </row>
    <row r="4759" spans="1:4" x14ac:dyDescent="0.15">
      <c r="A4759" t="str">
        <f>Consumos!K4759</f>
        <v>11900</v>
      </c>
      <c r="B4759">
        <f>Consumos!L4759</f>
        <v>0</v>
      </c>
      <c r="C4759" s="35">
        <f>Consumos!M4759</f>
        <v>0</v>
      </c>
      <c r="D4759" s="35">
        <f>Consumos!B4759</f>
        <v>0</v>
      </c>
    </row>
    <row r="4760" spans="1:4" x14ac:dyDescent="0.15">
      <c r="A4760" t="str">
        <f>Consumos!K4760</f>
        <v>11900</v>
      </c>
      <c r="B4760">
        <f>Consumos!L4760</f>
        <v>0</v>
      </c>
      <c r="C4760" s="35">
        <f>Consumos!M4760</f>
        <v>0</v>
      </c>
      <c r="D4760" s="35">
        <f>Consumos!B4760</f>
        <v>0</v>
      </c>
    </row>
    <row r="4761" spans="1:4" x14ac:dyDescent="0.15">
      <c r="A4761" t="str">
        <f>Consumos!K4761</f>
        <v>11900</v>
      </c>
      <c r="B4761">
        <f>Consumos!L4761</f>
        <v>0</v>
      </c>
      <c r="C4761" s="35">
        <f>Consumos!M4761</f>
        <v>0</v>
      </c>
      <c r="D4761" s="35">
        <f>Consumos!B4761</f>
        <v>0</v>
      </c>
    </row>
    <row r="4762" spans="1:4" x14ac:dyDescent="0.15">
      <c r="A4762" t="str">
        <f>Consumos!K4762</f>
        <v>11900</v>
      </c>
      <c r="B4762">
        <f>Consumos!L4762</f>
        <v>0</v>
      </c>
      <c r="C4762" s="35">
        <f>Consumos!M4762</f>
        <v>0</v>
      </c>
      <c r="D4762" s="35">
        <f>Consumos!B4762</f>
        <v>0</v>
      </c>
    </row>
    <row r="4763" spans="1:4" x14ac:dyDescent="0.15">
      <c r="A4763" t="str">
        <f>Consumos!K4763</f>
        <v>11900</v>
      </c>
      <c r="B4763">
        <f>Consumos!L4763</f>
        <v>0</v>
      </c>
      <c r="C4763" s="35">
        <f>Consumos!M4763</f>
        <v>0</v>
      </c>
      <c r="D4763" s="35">
        <f>Consumos!B4763</f>
        <v>0</v>
      </c>
    </row>
    <row r="4764" spans="1:4" x14ac:dyDescent="0.15">
      <c r="A4764" t="str">
        <f>Consumos!K4764</f>
        <v>11900</v>
      </c>
      <c r="B4764">
        <f>Consumos!L4764</f>
        <v>0</v>
      </c>
      <c r="C4764" s="35">
        <f>Consumos!M4764</f>
        <v>0</v>
      </c>
      <c r="D4764" s="35">
        <f>Consumos!B4764</f>
        <v>0</v>
      </c>
    </row>
    <row r="4765" spans="1:4" x14ac:dyDescent="0.15">
      <c r="A4765" t="str">
        <f>Consumos!K4765</f>
        <v>11900</v>
      </c>
      <c r="B4765">
        <f>Consumos!L4765</f>
        <v>0</v>
      </c>
      <c r="C4765" s="35">
        <f>Consumos!M4765</f>
        <v>0</v>
      </c>
      <c r="D4765" s="35">
        <f>Consumos!B4765</f>
        <v>0</v>
      </c>
    </row>
    <row r="4766" spans="1:4" x14ac:dyDescent="0.15">
      <c r="A4766" t="str">
        <f>Consumos!K4766</f>
        <v>11900</v>
      </c>
      <c r="B4766">
        <f>Consumos!L4766</f>
        <v>0</v>
      </c>
      <c r="C4766" s="35">
        <f>Consumos!M4766</f>
        <v>0</v>
      </c>
      <c r="D4766" s="35">
        <f>Consumos!B4766</f>
        <v>0</v>
      </c>
    </row>
    <row r="4767" spans="1:4" x14ac:dyDescent="0.15">
      <c r="A4767" t="str">
        <f>Consumos!K4767</f>
        <v>11900</v>
      </c>
      <c r="B4767">
        <f>Consumos!L4767</f>
        <v>0</v>
      </c>
      <c r="C4767" s="35">
        <f>Consumos!M4767</f>
        <v>0</v>
      </c>
      <c r="D4767" s="35">
        <f>Consumos!B4767</f>
        <v>0</v>
      </c>
    </row>
    <row r="4768" spans="1:4" x14ac:dyDescent="0.15">
      <c r="A4768" t="str">
        <f>Consumos!K4768</f>
        <v>11900</v>
      </c>
      <c r="B4768">
        <f>Consumos!L4768</f>
        <v>0</v>
      </c>
      <c r="C4768" s="35">
        <f>Consumos!M4768</f>
        <v>0</v>
      </c>
      <c r="D4768" s="35">
        <f>Consumos!B4768</f>
        <v>0</v>
      </c>
    </row>
    <row r="4769" spans="1:4" x14ac:dyDescent="0.15">
      <c r="A4769" t="str">
        <f>Consumos!K4769</f>
        <v>11900</v>
      </c>
      <c r="B4769">
        <f>Consumos!L4769</f>
        <v>0</v>
      </c>
      <c r="C4769" s="35">
        <f>Consumos!M4769</f>
        <v>0</v>
      </c>
      <c r="D4769" s="35">
        <f>Consumos!B4769</f>
        <v>0</v>
      </c>
    </row>
    <row r="4770" spans="1:4" x14ac:dyDescent="0.15">
      <c r="A4770" t="str">
        <f>Consumos!K4770</f>
        <v>11900</v>
      </c>
      <c r="B4770">
        <f>Consumos!L4770</f>
        <v>0</v>
      </c>
      <c r="C4770" s="35">
        <f>Consumos!M4770</f>
        <v>0</v>
      </c>
      <c r="D4770" s="35">
        <f>Consumos!B4770</f>
        <v>0</v>
      </c>
    </row>
    <row r="4771" spans="1:4" x14ac:dyDescent="0.15">
      <c r="A4771" t="str">
        <f>Consumos!K4771</f>
        <v>11900</v>
      </c>
      <c r="B4771">
        <f>Consumos!L4771</f>
        <v>0</v>
      </c>
      <c r="C4771" s="35">
        <f>Consumos!M4771</f>
        <v>0</v>
      </c>
      <c r="D4771" s="35">
        <f>Consumos!B4771</f>
        <v>0</v>
      </c>
    </row>
    <row r="4772" spans="1:4" x14ac:dyDescent="0.15">
      <c r="A4772" t="str">
        <f>Consumos!K4772</f>
        <v>11900</v>
      </c>
      <c r="B4772">
        <f>Consumos!L4772</f>
        <v>0</v>
      </c>
      <c r="C4772" s="35">
        <f>Consumos!M4772</f>
        <v>0</v>
      </c>
      <c r="D4772" s="35">
        <f>Consumos!B4772</f>
        <v>0</v>
      </c>
    </row>
    <row r="4773" spans="1:4" x14ac:dyDescent="0.15">
      <c r="A4773" t="str">
        <f>Consumos!K4773</f>
        <v>11900</v>
      </c>
      <c r="B4773">
        <f>Consumos!L4773</f>
        <v>0</v>
      </c>
      <c r="C4773" s="35">
        <f>Consumos!M4773</f>
        <v>0</v>
      </c>
      <c r="D4773" s="35">
        <f>Consumos!B4773</f>
        <v>0</v>
      </c>
    </row>
    <row r="4774" spans="1:4" x14ac:dyDescent="0.15">
      <c r="A4774" t="str">
        <f>Consumos!K4774</f>
        <v>11900</v>
      </c>
      <c r="B4774">
        <f>Consumos!L4774</f>
        <v>0</v>
      </c>
      <c r="C4774" s="35">
        <f>Consumos!M4774</f>
        <v>0</v>
      </c>
      <c r="D4774" s="35">
        <f>Consumos!B4774</f>
        <v>0</v>
      </c>
    </row>
    <row r="4775" spans="1:4" x14ac:dyDescent="0.15">
      <c r="A4775" t="str">
        <f>Consumos!K4775</f>
        <v>11900</v>
      </c>
      <c r="B4775">
        <f>Consumos!L4775</f>
        <v>0</v>
      </c>
      <c r="C4775" s="35">
        <f>Consumos!M4775</f>
        <v>0</v>
      </c>
      <c r="D4775" s="35">
        <f>Consumos!B4775</f>
        <v>0</v>
      </c>
    </row>
    <row r="4776" spans="1:4" x14ac:dyDescent="0.15">
      <c r="A4776" t="str">
        <f>Consumos!K4776</f>
        <v>11900</v>
      </c>
      <c r="B4776">
        <f>Consumos!L4776</f>
        <v>0</v>
      </c>
      <c r="C4776" s="35">
        <f>Consumos!M4776</f>
        <v>0</v>
      </c>
      <c r="D4776" s="35">
        <f>Consumos!B4776</f>
        <v>0</v>
      </c>
    </row>
    <row r="4777" spans="1:4" x14ac:dyDescent="0.15">
      <c r="A4777" t="str">
        <f>Consumos!K4777</f>
        <v>11900</v>
      </c>
      <c r="B4777">
        <f>Consumos!L4777</f>
        <v>0</v>
      </c>
      <c r="C4777" s="35">
        <f>Consumos!M4777</f>
        <v>0</v>
      </c>
      <c r="D4777" s="35">
        <f>Consumos!B4777</f>
        <v>0</v>
      </c>
    </row>
    <row r="4778" spans="1:4" x14ac:dyDescent="0.15">
      <c r="A4778" t="str">
        <f>Consumos!K4778</f>
        <v>11900</v>
      </c>
      <c r="B4778">
        <f>Consumos!L4778</f>
        <v>0</v>
      </c>
      <c r="C4778" s="35">
        <f>Consumos!M4778</f>
        <v>0</v>
      </c>
      <c r="D4778" s="35">
        <f>Consumos!B4778</f>
        <v>0</v>
      </c>
    </row>
    <row r="4779" spans="1:4" x14ac:dyDescent="0.15">
      <c r="A4779" t="str">
        <f>Consumos!K4779</f>
        <v>11900</v>
      </c>
      <c r="B4779">
        <f>Consumos!L4779</f>
        <v>0</v>
      </c>
      <c r="C4779" s="35">
        <f>Consumos!M4779</f>
        <v>0</v>
      </c>
      <c r="D4779" s="35">
        <f>Consumos!B4779</f>
        <v>0</v>
      </c>
    </row>
    <row r="4780" spans="1:4" x14ac:dyDescent="0.15">
      <c r="A4780" t="str">
        <f>Consumos!K4780</f>
        <v>11900</v>
      </c>
      <c r="B4780">
        <f>Consumos!L4780</f>
        <v>0</v>
      </c>
      <c r="C4780" s="35">
        <f>Consumos!M4780</f>
        <v>0</v>
      </c>
      <c r="D4780" s="35">
        <f>Consumos!B4780</f>
        <v>0</v>
      </c>
    </row>
    <row r="4781" spans="1:4" x14ac:dyDescent="0.15">
      <c r="A4781" t="str">
        <f>Consumos!K4781</f>
        <v>11900</v>
      </c>
      <c r="B4781">
        <f>Consumos!L4781</f>
        <v>0</v>
      </c>
      <c r="C4781" s="35">
        <f>Consumos!M4781</f>
        <v>0</v>
      </c>
      <c r="D4781" s="35">
        <f>Consumos!B4781</f>
        <v>0</v>
      </c>
    </row>
    <row r="4782" spans="1:4" x14ac:dyDescent="0.15">
      <c r="A4782" t="str">
        <f>Consumos!K4782</f>
        <v>11900</v>
      </c>
      <c r="B4782">
        <f>Consumos!L4782</f>
        <v>0</v>
      </c>
      <c r="C4782" s="35">
        <f>Consumos!M4782</f>
        <v>0</v>
      </c>
      <c r="D4782" s="35">
        <f>Consumos!B4782</f>
        <v>0</v>
      </c>
    </row>
    <row r="4783" spans="1:4" x14ac:dyDescent="0.15">
      <c r="A4783" t="str">
        <f>Consumos!K4783</f>
        <v>11900</v>
      </c>
      <c r="B4783">
        <f>Consumos!L4783</f>
        <v>0</v>
      </c>
      <c r="C4783" s="35">
        <f>Consumos!M4783</f>
        <v>0</v>
      </c>
      <c r="D4783" s="35">
        <f>Consumos!B4783</f>
        <v>0</v>
      </c>
    </row>
    <row r="4784" spans="1:4" x14ac:dyDescent="0.15">
      <c r="A4784" t="str">
        <f>Consumos!K4784</f>
        <v>11900</v>
      </c>
      <c r="B4784">
        <f>Consumos!L4784</f>
        <v>0</v>
      </c>
      <c r="C4784" s="35">
        <f>Consumos!M4784</f>
        <v>0</v>
      </c>
      <c r="D4784" s="35">
        <f>Consumos!B4784</f>
        <v>0</v>
      </c>
    </row>
    <row r="4785" spans="1:4" x14ac:dyDescent="0.15">
      <c r="A4785" t="str">
        <f>Consumos!K4785</f>
        <v>11900</v>
      </c>
      <c r="B4785">
        <f>Consumos!L4785</f>
        <v>0</v>
      </c>
      <c r="C4785" s="35">
        <f>Consumos!M4785</f>
        <v>0</v>
      </c>
      <c r="D4785" s="35">
        <f>Consumos!B4785</f>
        <v>0</v>
      </c>
    </row>
    <row r="4786" spans="1:4" x14ac:dyDescent="0.15">
      <c r="A4786" t="str">
        <f>Consumos!K4786</f>
        <v>11900</v>
      </c>
      <c r="B4786">
        <f>Consumos!L4786</f>
        <v>0</v>
      </c>
      <c r="C4786" s="35">
        <f>Consumos!M4786</f>
        <v>0</v>
      </c>
      <c r="D4786" s="35">
        <f>Consumos!B4786</f>
        <v>0</v>
      </c>
    </row>
    <row r="4787" spans="1:4" x14ac:dyDescent="0.15">
      <c r="A4787" t="str">
        <f>Consumos!K4787</f>
        <v>11900</v>
      </c>
      <c r="B4787">
        <f>Consumos!L4787</f>
        <v>0</v>
      </c>
      <c r="C4787" s="35">
        <f>Consumos!M4787</f>
        <v>0</v>
      </c>
      <c r="D4787" s="35">
        <f>Consumos!B4787</f>
        <v>0</v>
      </c>
    </row>
    <row r="4788" spans="1:4" x14ac:dyDescent="0.15">
      <c r="A4788" t="str">
        <f>Consumos!K4788</f>
        <v>11900</v>
      </c>
      <c r="B4788">
        <f>Consumos!L4788</f>
        <v>0</v>
      </c>
      <c r="C4788" s="35">
        <f>Consumos!M4788</f>
        <v>0</v>
      </c>
      <c r="D4788" s="35">
        <f>Consumos!B4788</f>
        <v>0</v>
      </c>
    </row>
    <row r="4789" spans="1:4" x14ac:dyDescent="0.15">
      <c r="A4789" t="str">
        <f>Consumos!K4789</f>
        <v>11900</v>
      </c>
      <c r="B4789">
        <f>Consumos!L4789</f>
        <v>0</v>
      </c>
      <c r="C4789" s="35">
        <f>Consumos!M4789</f>
        <v>0</v>
      </c>
      <c r="D4789" s="35">
        <f>Consumos!B4789</f>
        <v>0</v>
      </c>
    </row>
    <row r="4790" spans="1:4" x14ac:dyDescent="0.15">
      <c r="A4790" t="str">
        <f>Consumos!K4790</f>
        <v>11900</v>
      </c>
      <c r="B4790">
        <f>Consumos!L4790</f>
        <v>0</v>
      </c>
      <c r="C4790" s="35">
        <f>Consumos!M4790</f>
        <v>0</v>
      </c>
      <c r="D4790" s="35">
        <f>Consumos!B4790</f>
        <v>0</v>
      </c>
    </row>
    <row r="4791" spans="1:4" x14ac:dyDescent="0.15">
      <c r="A4791" t="str">
        <f>Consumos!K4791</f>
        <v>11900</v>
      </c>
      <c r="B4791">
        <f>Consumos!L4791</f>
        <v>0</v>
      </c>
      <c r="C4791" s="35">
        <f>Consumos!M4791</f>
        <v>0</v>
      </c>
      <c r="D4791" s="35">
        <f>Consumos!B4791</f>
        <v>0</v>
      </c>
    </row>
    <row r="4792" spans="1:4" x14ac:dyDescent="0.15">
      <c r="A4792" t="str">
        <f>Consumos!K4792</f>
        <v>11900</v>
      </c>
      <c r="B4792">
        <f>Consumos!L4792</f>
        <v>0</v>
      </c>
      <c r="C4792" s="35">
        <f>Consumos!M4792</f>
        <v>0</v>
      </c>
      <c r="D4792" s="35">
        <f>Consumos!B4792</f>
        <v>0</v>
      </c>
    </row>
    <row r="4793" spans="1:4" x14ac:dyDescent="0.15">
      <c r="A4793" t="str">
        <f>Consumos!K4793</f>
        <v>11900</v>
      </c>
      <c r="B4793">
        <f>Consumos!L4793</f>
        <v>0</v>
      </c>
      <c r="C4793" s="35">
        <f>Consumos!M4793</f>
        <v>0</v>
      </c>
      <c r="D4793" s="35">
        <f>Consumos!B4793</f>
        <v>0</v>
      </c>
    </row>
    <row r="4794" spans="1:4" x14ac:dyDescent="0.15">
      <c r="A4794" t="str">
        <f>Consumos!K4794</f>
        <v>11900</v>
      </c>
      <c r="B4794">
        <f>Consumos!L4794</f>
        <v>0</v>
      </c>
      <c r="C4794" s="35">
        <f>Consumos!M4794</f>
        <v>0</v>
      </c>
      <c r="D4794" s="35">
        <f>Consumos!B4794</f>
        <v>0</v>
      </c>
    </row>
    <row r="4795" spans="1:4" x14ac:dyDescent="0.15">
      <c r="A4795" t="str">
        <f>Consumos!K4795</f>
        <v>11900</v>
      </c>
      <c r="B4795">
        <f>Consumos!L4795</f>
        <v>0</v>
      </c>
      <c r="C4795" s="35">
        <f>Consumos!M4795</f>
        <v>0</v>
      </c>
      <c r="D4795" s="35">
        <f>Consumos!B4795</f>
        <v>0</v>
      </c>
    </row>
    <row r="4796" spans="1:4" x14ac:dyDescent="0.15">
      <c r="A4796" t="str">
        <f>Consumos!K4796</f>
        <v>11900</v>
      </c>
      <c r="B4796">
        <f>Consumos!L4796</f>
        <v>0</v>
      </c>
      <c r="C4796" s="35">
        <f>Consumos!M4796</f>
        <v>0</v>
      </c>
      <c r="D4796" s="35">
        <f>Consumos!B4796</f>
        <v>0</v>
      </c>
    </row>
    <row r="4797" spans="1:4" x14ac:dyDescent="0.15">
      <c r="A4797" t="str">
        <f>Consumos!K4797</f>
        <v>11900</v>
      </c>
      <c r="B4797">
        <f>Consumos!L4797</f>
        <v>0</v>
      </c>
      <c r="C4797" s="35">
        <f>Consumos!M4797</f>
        <v>0</v>
      </c>
      <c r="D4797" s="35">
        <f>Consumos!B4797</f>
        <v>0</v>
      </c>
    </row>
    <row r="4798" spans="1:4" x14ac:dyDescent="0.15">
      <c r="A4798" t="str">
        <f>Consumos!K4798</f>
        <v>11900</v>
      </c>
      <c r="B4798">
        <f>Consumos!L4798</f>
        <v>0</v>
      </c>
      <c r="C4798" s="35">
        <f>Consumos!M4798</f>
        <v>0</v>
      </c>
      <c r="D4798" s="35">
        <f>Consumos!B4798</f>
        <v>0</v>
      </c>
    </row>
    <row r="4799" spans="1:4" x14ac:dyDescent="0.15">
      <c r="A4799" t="str">
        <f>Consumos!K4799</f>
        <v>11900</v>
      </c>
      <c r="B4799">
        <f>Consumos!L4799</f>
        <v>0</v>
      </c>
      <c r="C4799" s="35">
        <f>Consumos!M4799</f>
        <v>0</v>
      </c>
      <c r="D4799" s="35">
        <f>Consumos!B4799</f>
        <v>0</v>
      </c>
    </row>
    <row r="4800" spans="1:4" x14ac:dyDescent="0.15">
      <c r="A4800" t="str">
        <f>Consumos!K4800</f>
        <v>11900</v>
      </c>
      <c r="B4800">
        <f>Consumos!L4800</f>
        <v>0</v>
      </c>
      <c r="C4800" s="35">
        <f>Consumos!M4800</f>
        <v>0</v>
      </c>
      <c r="D4800" s="35">
        <f>Consumos!B4800</f>
        <v>0</v>
      </c>
    </row>
    <row r="4801" spans="1:4" x14ac:dyDescent="0.15">
      <c r="A4801" t="str">
        <f>Consumos!K4801</f>
        <v>11900</v>
      </c>
      <c r="B4801">
        <f>Consumos!L4801</f>
        <v>0</v>
      </c>
      <c r="C4801" s="35">
        <f>Consumos!M4801</f>
        <v>0</v>
      </c>
      <c r="D4801" s="35">
        <f>Consumos!B4801</f>
        <v>0</v>
      </c>
    </row>
    <row r="4802" spans="1:4" x14ac:dyDescent="0.15">
      <c r="A4802" t="str">
        <f>Consumos!K4802</f>
        <v>11900</v>
      </c>
      <c r="B4802">
        <f>Consumos!L4802</f>
        <v>0</v>
      </c>
      <c r="C4802" s="35">
        <f>Consumos!M4802</f>
        <v>0</v>
      </c>
      <c r="D4802" s="35">
        <f>Consumos!B4802</f>
        <v>0</v>
      </c>
    </row>
    <row r="4803" spans="1:4" x14ac:dyDescent="0.15">
      <c r="A4803" t="str">
        <f>Consumos!K4803</f>
        <v>11900</v>
      </c>
      <c r="B4803">
        <f>Consumos!L4803</f>
        <v>0</v>
      </c>
      <c r="C4803" s="35">
        <f>Consumos!M4803</f>
        <v>0</v>
      </c>
      <c r="D4803" s="35">
        <f>Consumos!B4803</f>
        <v>0</v>
      </c>
    </row>
    <row r="4804" spans="1:4" x14ac:dyDescent="0.15">
      <c r="A4804" t="str">
        <f>Consumos!K4804</f>
        <v>11900</v>
      </c>
      <c r="B4804">
        <f>Consumos!L4804</f>
        <v>0</v>
      </c>
      <c r="C4804" s="35">
        <f>Consumos!M4804</f>
        <v>0</v>
      </c>
      <c r="D4804" s="35">
        <f>Consumos!B4804</f>
        <v>0</v>
      </c>
    </row>
    <row r="4805" spans="1:4" x14ac:dyDescent="0.15">
      <c r="A4805" t="str">
        <f>Consumos!K4805</f>
        <v>11900</v>
      </c>
      <c r="B4805">
        <f>Consumos!L4805</f>
        <v>0</v>
      </c>
      <c r="C4805" s="35">
        <f>Consumos!M4805</f>
        <v>0</v>
      </c>
      <c r="D4805" s="35">
        <f>Consumos!B4805</f>
        <v>0</v>
      </c>
    </row>
    <row r="4806" spans="1:4" x14ac:dyDescent="0.15">
      <c r="A4806" t="str">
        <f>Consumos!K4806</f>
        <v>11900</v>
      </c>
      <c r="B4806">
        <f>Consumos!L4806</f>
        <v>0</v>
      </c>
      <c r="C4806" s="35">
        <f>Consumos!M4806</f>
        <v>0</v>
      </c>
      <c r="D4806" s="35">
        <f>Consumos!B4806</f>
        <v>0</v>
      </c>
    </row>
    <row r="4807" spans="1:4" x14ac:dyDescent="0.15">
      <c r="A4807" t="str">
        <f>Consumos!K4807</f>
        <v>11900</v>
      </c>
      <c r="B4807">
        <f>Consumos!L4807</f>
        <v>0</v>
      </c>
      <c r="C4807" s="35">
        <f>Consumos!M4807</f>
        <v>0</v>
      </c>
      <c r="D4807" s="35">
        <f>Consumos!B4807</f>
        <v>0</v>
      </c>
    </row>
    <row r="4808" spans="1:4" x14ac:dyDescent="0.15">
      <c r="A4808" t="str">
        <f>Consumos!K4808</f>
        <v>11900</v>
      </c>
      <c r="B4808">
        <f>Consumos!L4808</f>
        <v>0</v>
      </c>
      <c r="C4808" s="35">
        <f>Consumos!M4808</f>
        <v>0</v>
      </c>
      <c r="D4808" s="35">
        <f>Consumos!B4808</f>
        <v>0</v>
      </c>
    </row>
    <row r="4809" spans="1:4" x14ac:dyDescent="0.15">
      <c r="A4809" t="str">
        <f>Consumos!K4809</f>
        <v>11900</v>
      </c>
      <c r="B4809">
        <f>Consumos!L4809</f>
        <v>0</v>
      </c>
      <c r="C4809" s="35">
        <f>Consumos!M4809</f>
        <v>0</v>
      </c>
      <c r="D4809" s="35">
        <f>Consumos!B4809</f>
        <v>0</v>
      </c>
    </row>
    <row r="4810" spans="1:4" x14ac:dyDescent="0.15">
      <c r="A4810" t="str">
        <f>Consumos!K4810</f>
        <v>11900</v>
      </c>
      <c r="B4810">
        <f>Consumos!L4810</f>
        <v>0</v>
      </c>
      <c r="C4810" s="35">
        <f>Consumos!M4810</f>
        <v>0</v>
      </c>
      <c r="D4810" s="35">
        <f>Consumos!B4810</f>
        <v>0</v>
      </c>
    </row>
    <row r="4811" spans="1:4" x14ac:dyDescent="0.15">
      <c r="A4811" t="str">
        <f>Consumos!K4811</f>
        <v>11900</v>
      </c>
      <c r="B4811">
        <f>Consumos!L4811</f>
        <v>0</v>
      </c>
      <c r="C4811" s="35">
        <f>Consumos!M4811</f>
        <v>0</v>
      </c>
      <c r="D4811" s="35">
        <f>Consumos!B4811</f>
        <v>0</v>
      </c>
    </row>
    <row r="4812" spans="1:4" x14ac:dyDescent="0.15">
      <c r="A4812" t="str">
        <f>Consumos!K4812</f>
        <v>11900</v>
      </c>
      <c r="B4812">
        <f>Consumos!L4812</f>
        <v>0</v>
      </c>
      <c r="C4812" s="35">
        <f>Consumos!M4812</f>
        <v>0</v>
      </c>
      <c r="D4812" s="35">
        <f>Consumos!B4812</f>
        <v>0</v>
      </c>
    </row>
    <row r="4813" spans="1:4" x14ac:dyDescent="0.15">
      <c r="A4813" t="str">
        <f>Consumos!K4813</f>
        <v>11900</v>
      </c>
      <c r="B4813">
        <f>Consumos!L4813</f>
        <v>0</v>
      </c>
      <c r="C4813" s="35">
        <f>Consumos!M4813</f>
        <v>0</v>
      </c>
      <c r="D4813" s="35">
        <f>Consumos!B4813</f>
        <v>0</v>
      </c>
    </row>
    <row r="4814" spans="1:4" x14ac:dyDescent="0.15">
      <c r="A4814" t="str">
        <f>Consumos!K4814</f>
        <v>11900</v>
      </c>
      <c r="B4814">
        <f>Consumos!L4814</f>
        <v>0</v>
      </c>
      <c r="C4814" s="35">
        <f>Consumos!M4814</f>
        <v>0</v>
      </c>
      <c r="D4814" s="35">
        <f>Consumos!B4814</f>
        <v>0</v>
      </c>
    </row>
    <row r="4815" spans="1:4" x14ac:dyDescent="0.15">
      <c r="A4815" t="str">
        <f>Consumos!K4815</f>
        <v>11900</v>
      </c>
      <c r="B4815">
        <f>Consumos!L4815</f>
        <v>0</v>
      </c>
      <c r="C4815" s="35">
        <f>Consumos!M4815</f>
        <v>0</v>
      </c>
      <c r="D4815" s="35">
        <f>Consumos!B4815</f>
        <v>0</v>
      </c>
    </row>
    <row r="4816" spans="1:4" x14ac:dyDescent="0.15">
      <c r="A4816" t="str">
        <f>Consumos!K4816</f>
        <v>11900</v>
      </c>
      <c r="B4816">
        <f>Consumos!L4816</f>
        <v>0</v>
      </c>
      <c r="C4816" s="35">
        <f>Consumos!M4816</f>
        <v>0</v>
      </c>
      <c r="D4816" s="35">
        <f>Consumos!B4816</f>
        <v>0</v>
      </c>
    </row>
    <row r="4817" spans="1:4" x14ac:dyDescent="0.15">
      <c r="A4817" t="str">
        <f>Consumos!K4817</f>
        <v>11900</v>
      </c>
      <c r="B4817">
        <f>Consumos!L4817</f>
        <v>0</v>
      </c>
      <c r="C4817" s="35">
        <f>Consumos!M4817</f>
        <v>0</v>
      </c>
      <c r="D4817" s="35">
        <f>Consumos!B4817</f>
        <v>0</v>
      </c>
    </row>
    <row r="4818" spans="1:4" x14ac:dyDescent="0.15">
      <c r="A4818" t="str">
        <f>Consumos!K4818</f>
        <v>11900</v>
      </c>
      <c r="B4818">
        <f>Consumos!L4818</f>
        <v>0</v>
      </c>
      <c r="C4818" s="35">
        <f>Consumos!M4818</f>
        <v>0</v>
      </c>
      <c r="D4818" s="35">
        <f>Consumos!B4818</f>
        <v>0</v>
      </c>
    </row>
    <row r="4819" spans="1:4" x14ac:dyDescent="0.15">
      <c r="A4819" t="str">
        <f>Consumos!K4819</f>
        <v>11900</v>
      </c>
      <c r="B4819">
        <f>Consumos!L4819</f>
        <v>0</v>
      </c>
      <c r="C4819" s="35">
        <f>Consumos!M4819</f>
        <v>0</v>
      </c>
      <c r="D4819" s="35">
        <f>Consumos!B4819</f>
        <v>0</v>
      </c>
    </row>
    <row r="4820" spans="1:4" x14ac:dyDescent="0.15">
      <c r="A4820" t="str">
        <f>Consumos!K4820</f>
        <v>11900</v>
      </c>
      <c r="B4820">
        <f>Consumos!L4820</f>
        <v>0</v>
      </c>
      <c r="C4820" s="35">
        <f>Consumos!M4820</f>
        <v>0</v>
      </c>
      <c r="D4820" s="35">
        <f>Consumos!B4820</f>
        <v>0</v>
      </c>
    </row>
    <row r="4821" spans="1:4" x14ac:dyDescent="0.15">
      <c r="A4821" t="str">
        <f>Consumos!K4821</f>
        <v>11900</v>
      </c>
      <c r="B4821">
        <f>Consumos!L4821</f>
        <v>0</v>
      </c>
      <c r="C4821" s="35">
        <f>Consumos!M4821</f>
        <v>0</v>
      </c>
      <c r="D4821" s="35">
        <f>Consumos!B4821</f>
        <v>0</v>
      </c>
    </row>
    <row r="4822" spans="1:4" x14ac:dyDescent="0.15">
      <c r="A4822" t="str">
        <f>Consumos!K4822</f>
        <v>11900</v>
      </c>
      <c r="B4822">
        <f>Consumos!L4822</f>
        <v>0</v>
      </c>
      <c r="C4822" s="35">
        <f>Consumos!M4822</f>
        <v>0</v>
      </c>
      <c r="D4822" s="35">
        <f>Consumos!B4822</f>
        <v>0</v>
      </c>
    </row>
    <row r="4823" spans="1:4" x14ac:dyDescent="0.15">
      <c r="A4823" t="str">
        <f>Consumos!K4823</f>
        <v>11900</v>
      </c>
      <c r="B4823">
        <f>Consumos!L4823</f>
        <v>0</v>
      </c>
      <c r="C4823" s="35">
        <f>Consumos!M4823</f>
        <v>0</v>
      </c>
      <c r="D4823" s="35">
        <f>Consumos!B4823</f>
        <v>0</v>
      </c>
    </row>
    <row r="4824" spans="1:4" x14ac:dyDescent="0.15">
      <c r="A4824" t="str">
        <f>Consumos!K4824</f>
        <v>11900</v>
      </c>
      <c r="B4824">
        <f>Consumos!L4824</f>
        <v>0</v>
      </c>
      <c r="C4824" s="35">
        <f>Consumos!M4824</f>
        <v>0</v>
      </c>
      <c r="D4824" s="35">
        <f>Consumos!B4824</f>
        <v>0</v>
      </c>
    </row>
    <row r="4825" spans="1:4" x14ac:dyDescent="0.15">
      <c r="A4825" t="str">
        <f>Consumos!K4825</f>
        <v>11900</v>
      </c>
      <c r="B4825">
        <f>Consumos!L4825</f>
        <v>0</v>
      </c>
      <c r="C4825" s="35">
        <f>Consumos!M4825</f>
        <v>0</v>
      </c>
      <c r="D4825" s="35">
        <f>Consumos!B4825</f>
        <v>0</v>
      </c>
    </row>
    <row r="4826" spans="1:4" x14ac:dyDescent="0.15">
      <c r="A4826" t="str">
        <f>Consumos!K4826</f>
        <v>11900</v>
      </c>
      <c r="B4826">
        <f>Consumos!L4826</f>
        <v>0</v>
      </c>
      <c r="C4826" s="35">
        <f>Consumos!M4826</f>
        <v>0</v>
      </c>
      <c r="D4826" s="35">
        <f>Consumos!B4826</f>
        <v>0</v>
      </c>
    </row>
    <row r="4827" spans="1:4" x14ac:dyDescent="0.15">
      <c r="A4827" t="str">
        <f>Consumos!K4827</f>
        <v>11900</v>
      </c>
      <c r="B4827">
        <f>Consumos!L4827</f>
        <v>0</v>
      </c>
      <c r="C4827" s="35">
        <f>Consumos!M4827</f>
        <v>0</v>
      </c>
      <c r="D4827" s="35">
        <f>Consumos!B4827</f>
        <v>0</v>
      </c>
    </row>
    <row r="4828" spans="1:4" x14ac:dyDescent="0.15">
      <c r="A4828" t="str">
        <f>Consumos!K4828</f>
        <v>11900</v>
      </c>
      <c r="B4828">
        <f>Consumos!L4828</f>
        <v>0</v>
      </c>
      <c r="C4828" s="35">
        <f>Consumos!M4828</f>
        <v>0</v>
      </c>
      <c r="D4828" s="35">
        <f>Consumos!B4828</f>
        <v>0</v>
      </c>
    </row>
    <row r="4829" spans="1:4" x14ac:dyDescent="0.15">
      <c r="A4829" t="str">
        <f>Consumos!K4829</f>
        <v>11900</v>
      </c>
      <c r="B4829">
        <f>Consumos!L4829</f>
        <v>0</v>
      </c>
      <c r="C4829" s="35">
        <f>Consumos!M4829</f>
        <v>0</v>
      </c>
      <c r="D4829" s="35">
        <f>Consumos!B4829</f>
        <v>0</v>
      </c>
    </row>
    <row r="4830" spans="1:4" x14ac:dyDescent="0.15">
      <c r="A4830" t="str">
        <f>Consumos!K4830</f>
        <v>11900</v>
      </c>
      <c r="B4830">
        <f>Consumos!L4830</f>
        <v>0</v>
      </c>
      <c r="C4830" s="35">
        <f>Consumos!M4830</f>
        <v>0</v>
      </c>
      <c r="D4830" s="35">
        <f>Consumos!B4830</f>
        <v>0</v>
      </c>
    </row>
    <row r="4831" spans="1:4" x14ac:dyDescent="0.15">
      <c r="A4831" t="str">
        <f>Consumos!K4831</f>
        <v>11900</v>
      </c>
      <c r="B4831">
        <f>Consumos!L4831</f>
        <v>0</v>
      </c>
      <c r="C4831" s="35">
        <f>Consumos!M4831</f>
        <v>0</v>
      </c>
      <c r="D4831" s="35">
        <f>Consumos!B4831</f>
        <v>0</v>
      </c>
    </row>
    <row r="4832" spans="1:4" x14ac:dyDescent="0.15">
      <c r="A4832" t="str">
        <f>Consumos!K4832</f>
        <v>11900</v>
      </c>
      <c r="B4832">
        <f>Consumos!L4832</f>
        <v>0</v>
      </c>
      <c r="C4832" s="35">
        <f>Consumos!M4832</f>
        <v>0</v>
      </c>
      <c r="D4832" s="35">
        <f>Consumos!B4832</f>
        <v>0</v>
      </c>
    </row>
    <row r="4833" spans="1:4" x14ac:dyDescent="0.15">
      <c r="A4833" t="str">
        <f>Consumos!K4833</f>
        <v>11900</v>
      </c>
      <c r="B4833">
        <f>Consumos!L4833</f>
        <v>0</v>
      </c>
      <c r="C4833" s="35">
        <f>Consumos!M4833</f>
        <v>0</v>
      </c>
      <c r="D4833" s="35">
        <f>Consumos!B4833</f>
        <v>0</v>
      </c>
    </row>
    <row r="4834" spans="1:4" x14ac:dyDescent="0.15">
      <c r="A4834" t="str">
        <f>Consumos!K4834</f>
        <v>11900</v>
      </c>
      <c r="B4834">
        <f>Consumos!L4834</f>
        <v>0</v>
      </c>
      <c r="C4834" s="35">
        <f>Consumos!M4834</f>
        <v>0</v>
      </c>
      <c r="D4834" s="35">
        <f>Consumos!B4834</f>
        <v>0</v>
      </c>
    </row>
    <row r="4835" spans="1:4" x14ac:dyDescent="0.15">
      <c r="A4835" t="str">
        <f>Consumos!K4835</f>
        <v>11900</v>
      </c>
      <c r="B4835">
        <f>Consumos!L4835</f>
        <v>0</v>
      </c>
      <c r="C4835" s="35">
        <f>Consumos!M4835</f>
        <v>0</v>
      </c>
      <c r="D4835" s="35">
        <f>Consumos!B4835</f>
        <v>0</v>
      </c>
    </row>
    <row r="4836" spans="1:4" x14ac:dyDescent="0.15">
      <c r="A4836" t="str">
        <f>Consumos!K4836</f>
        <v>11900</v>
      </c>
      <c r="B4836">
        <f>Consumos!L4836</f>
        <v>0</v>
      </c>
      <c r="C4836" s="35">
        <f>Consumos!M4836</f>
        <v>0</v>
      </c>
      <c r="D4836" s="35">
        <f>Consumos!B4836</f>
        <v>0</v>
      </c>
    </row>
    <row r="4837" spans="1:4" x14ac:dyDescent="0.15">
      <c r="A4837" t="str">
        <f>Consumos!K4837</f>
        <v>11900</v>
      </c>
      <c r="B4837">
        <f>Consumos!L4837</f>
        <v>0</v>
      </c>
      <c r="C4837" s="35">
        <f>Consumos!M4837</f>
        <v>0</v>
      </c>
      <c r="D4837" s="35">
        <f>Consumos!B4837</f>
        <v>0</v>
      </c>
    </row>
    <row r="4838" spans="1:4" x14ac:dyDescent="0.15">
      <c r="A4838" t="str">
        <f>Consumos!K4838</f>
        <v>11900</v>
      </c>
      <c r="B4838">
        <f>Consumos!L4838</f>
        <v>0</v>
      </c>
      <c r="C4838" s="35">
        <f>Consumos!M4838</f>
        <v>0</v>
      </c>
      <c r="D4838" s="35">
        <f>Consumos!B4838</f>
        <v>0</v>
      </c>
    </row>
    <row r="4839" spans="1:4" x14ac:dyDescent="0.15">
      <c r="A4839" t="str">
        <f>Consumos!K4839</f>
        <v>11900</v>
      </c>
      <c r="B4839">
        <f>Consumos!L4839</f>
        <v>0</v>
      </c>
      <c r="C4839" s="35">
        <f>Consumos!M4839</f>
        <v>0</v>
      </c>
      <c r="D4839" s="35">
        <f>Consumos!B4839</f>
        <v>0</v>
      </c>
    </row>
    <row r="4840" spans="1:4" x14ac:dyDescent="0.15">
      <c r="A4840" t="str">
        <f>Consumos!K4840</f>
        <v>11900</v>
      </c>
      <c r="B4840">
        <f>Consumos!L4840</f>
        <v>0</v>
      </c>
      <c r="C4840" s="35">
        <f>Consumos!M4840</f>
        <v>0</v>
      </c>
      <c r="D4840" s="35">
        <f>Consumos!B4840</f>
        <v>0</v>
      </c>
    </row>
    <row r="4841" spans="1:4" x14ac:dyDescent="0.15">
      <c r="A4841" t="str">
        <f>Consumos!K4841</f>
        <v>11900</v>
      </c>
      <c r="B4841">
        <f>Consumos!L4841</f>
        <v>0</v>
      </c>
      <c r="C4841" s="35">
        <f>Consumos!M4841</f>
        <v>0</v>
      </c>
      <c r="D4841" s="35">
        <f>Consumos!B4841</f>
        <v>0</v>
      </c>
    </row>
    <row r="4842" spans="1:4" x14ac:dyDescent="0.15">
      <c r="A4842" t="str">
        <f>Consumos!K4842</f>
        <v>11900</v>
      </c>
      <c r="B4842">
        <f>Consumos!L4842</f>
        <v>0</v>
      </c>
      <c r="C4842" s="35">
        <f>Consumos!M4842</f>
        <v>0</v>
      </c>
      <c r="D4842" s="35">
        <f>Consumos!B4842</f>
        <v>0</v>
      </c>
    </row>
    <row r="4843" spans="1:4" x14ac:dyDescent="0.15">
      <c r="A4843" t="str">
        <f>Consumos!K4843</f>
        <v>11900</v>
      </c>
      <c r="B4843">
        <f>Consumos!L4843</f>
        <v>0</v>
      </c>
      <c r="C4843" s="35">
        <f>Consumos!M4843</f>
        <v>0</v>
      </c>
      <c r="D4843" s="35">
        <f>Consumos!B4843</f>
        <v>0</v>
      </c>
    </row>
    <row r="4844" spans="1:4" x14ac:dyDescent="0.15">
      <c r="A4844" t="str">
        <f>Consumos!K4844</f>
        <v>11900</v>
      </c>
      <c r="B4844">
        <f>Consumos!L4844</f>
        <v>0</v>
      </c>
      <c r="C4844" s="35">
        <f>Consumos!M4844</f>
        <v>0</v>
      </c>
      <c r="D4844" s="35">
        <f>Consumos!B4844</f>
        <v>0</v>
      </c>
    </row>
    <row r="4845" spans="1:4" x14ac:dyDescent="0.15">
      <c r="A4845" t="str">
        <f>Consumos!K4845</f>
        <v>11900</v>
      </c>
      <c r="B4845">
        <f>Consumos!L4845</f>
        <v>0</v>
      </c>
      <c r="C4845" s="35">
        <f>Consumos!M4845</f>
        <v>0</v>
      </c>
      <c r="D4845" s="35">
        <f>Consumos!B4845</f>
        <v>0</v>
      </c>
    </row>
    <row r="4846" spans="1:4" x14ac:dyDescent="0.15">
      <c r="A4846" t="str">
        <f>Consumos!K4846</f>
        <v>11900</v>
      </c>
      <c r="B4846">
        <f>Consumos!L4846</f>
        <v>0</v>
      </c>
      <c r="C4846" s="35">
        <f>Consumos!M4846</f>
        <v>0</v>
      </c>
      <c r="D4846" s="35">
        <f>Consumos!B4846</f>
        <v>0</v>
      </c>
    </row>
    <row r="4847" spans="1:4" x14ac:dyDescent="0.15">
      <c r="A4847" t="str">
        <f>Consumos!K4847</f>
        <v>11900</v>
      </c>
      <c r="B4847">
        <f>Consumos!L4847</f>
        <v>0</v>
      </c>
      <c r="C4847" s="35">
        <f>Consumos!M4847</f>
        <v>0</v>
      </c>
      <c r="D4847" s="35">
        <f>Consumos!B4847</f>
        <v>0</v>
      </c>
    </row>
    <row r="4848" spans="1:4" x14ac:dyDescent="0.15">
      <c r="A4848" t="str">
        <f>Consumos!K4848</f>
        <v>11900</v>
      </c>
      <c r="B4848">
        <f>Consumos!L4848</f>
        <v>0</v>
      </c>
      <c r="C4848" s="35">
        <f>Consumos!M4848</f>
        <v>0</v>
      </c>
      <c r="D4848" s="35">
        <f>Consumos!B4848</f>
        <v>0</v>
      </c>
    </row>
    <row r="4849" spans="1:4" x14ac:dyDescent="0.15">
      <c r="A4849" t="str">
        <f>Consumos!K4849</f>
        <v>11900</v>
      </c>
      <c r="B4849">
        <f>Consumos!L4849</f>
        <v>0</v>
      </c>
      <c r="C4849" s="35">
        <f>Consumos!M4849</f>
        <v>0</v>
      </c>
      <c r="D4849" s="35">
        <f>Consumos!B4849</f>
        <v>0</v>
      </c>
    </row>
    <row r="4850" spans="1:4" x14ac:dyDescent="0.15">
      <c r="A4850" t="str">
        <f>Consumos!K4850</f>
        <v>11900</v>
      </c>
      <c r="B4850">
        <f>Consumos!L4850</f>
        <v>0</v>
      </c>
      <c r="C4850" s="35">
        <f>Consumos!M4850</f>
        <v>0</v>
      </c>
      <c r="D4850" s="35">
        <f>Consumos!B4850</f>
        <v>0</v>
      </c>
    </row>
    <row r="4851" spans="1:4" x14ac:dyDescent="0.15">
      <c r="A4851" t="str">
        <f>Consumos!K4851</f>
        <v>11900</v>
      </c>
      <c r="B4851">
        <f>Consumos!L4851</f>
        <v>0</v>
      </c>
      <c r="C4851" s="35">
        <f>Consumos!M4851</f>
        <v>0</v>
      </c>
      <c r="D4851" s="35">
        <f>Consumos!B4851</f>
        <v>0</v>
      </c>
    </row>
    <row r="4852" spans="1:4" x14ac:dyDescent="0.15">
      <c r="A4852" t="str">
        <f>Consumos!K4852</f>
        <v>11900</v>
      </c>
      <c r="B4852">
        <f>Consumos!L4852</f>
        <v>0</v>
      </c>
      <c r="C4852" s="35">
        <f>Consumos!M4852</f>
        <v>0</v>
      </c>
      <c r="D4852" s="35">
        <f>Consumos!B4852</f>
        <v>0</v>
      </c>
    </row>
    <row r="4853" spans="1:4" x14ac:dyDescent="0.15">
      <c r="A4853" t="str">
        <f>Consumos!K4853</f>
        <v>11900</v>
      </c>
      <c r="B4853">
        <f>Consumos!L4853</f>
        <v>0</v>
      </c>
      <c r="C4853" s="35">
        <f>Consumos!M4853</f>
        <v>0</v>
      </c>
      <c r="D4853" s="35">
        <f>Consumos!B4853</f>
        <v>0</v>
      </c>
    </row>
    <row r="4854" spans="1:4" x14ac:dyDescent="0.15">
      <c r="A4854" t="str">
        <f>Consumos!K4854</f>
        <v>11900</v>
      </c>
      <c r="B4854">
        <f>Consumos!L4854</f>
        <v>0</v>
      </c>
      <c r="C4854" s="35">
        <f>Consumos!M4854</f>
        <v>0</v>
      </c>
      <c r="D4854" s="35">
        <f>Consumos!B4854</f>
        <v>0</v>
      </c>
    </row>
    <row r="4855" spans="1:4" x14ac:dyDescent="0.15">
      <c r="A4855" t="str">
        <f>Consumos!K4855</f>
        <v>11900</v>
      </c>
      <c r="B4855">
        <f>Consumos!L4855</f>
        <v>0</v>
      </c>
      <c r="C4855" s="35">
        <f>Consumos!M4855</f>
        <v>0</v>
      </c>
      <c r="D4855" s="35">
        <f>Consumos!B4855</f>
        <v>0</v>
      </c>
    </row>
    <row r="4856" spans="1:4" x14ac:dyDescent="0.15">
      <c r="A4856" t="str">
        <f>Consumos!K4856</f>
        <v>11900</v>
      </c>
      <c r="B4856">
        <f>Consumos!L4856</f>
        <v>0</v>
      </c>
      <c r="C4856" s="35">
        <f>Consumos!M4856</f>
        <v>0</v>
      </c>
      <c r="D4856" s="35">
        <f>Consumos!B4856</f>
        <v>0</v>
      </c>
    </row>
    <row r="4857" spans="1:4" x14ac:dyDescent="0.15">
      <c r="A4857" t="str">
        <f>Consumos!K4857</f>
        <v>11900</v>
      </c>
      <c r="B4857">
        <f>Consumos!L4857</f>
        <v>0</v>
      </c>
      <c r="C4857" s="35">
        <f>Consumos!M4857</f>
        <v>0</v>
      </c>
      <c r="D4857" s="35">
        <f>Consumos!B4857</f>
        <v>0</v>
      </c>
    </row>
    <row r="4858" spans="1:4" x14ac:dyDescent="0.15">
      <c r="A4858" t="str">
        <f>Consumos!K4858</f>
        <v>11900</v>
      </c>
      <c r="B4858">
        <f>Consumos!L4858</f>
        <v>0</v>
      </c>
      <c r="C4858" s="35">
        <f>Consumos!M4858</f>
        <v>0</v>
      </c>
      <c r="D4858" s="35">
        <f>Consumos!B4858</f>
        <v>0</v>
      </c>
    </row>
    <row r="4859" spans="1:4" x14ac:dyDescent="0.15">
      <c r="A4859" t="str">
        <f>Consumos!K4859</f>
        <v>11900</v>
      </c>
      <c r="B4859">
        <f>Consumos!L4859</f>
        <v>0</v>
      </c>
      <c r="C4859" s="35">
        <f>Consumos!M4859</f>
        <v>0</v>
      </c>
      <c r="D4859" s="35">
        <f>Consumos!B4859</f>
        <v>0</v>
      </c>
    </row>
    <row r="4860" spans="1:4" x14ac:dyDescent="0.15">
      <c r="A4860" t="str">
        <f>Consumos!K4860</f>
        <v>11900</v>
      </c>
      <c r="B4860">
        <f>Consumos!L4860</f>
        <v>0</v>
      </c>
      <c r="C4860" s="35">
        <f>Consumos!M4860</f>
        <v>0</v>
      </c>
      <c r="D4860" s="35">
        <f>Consumos!B4860</f>
        <v>0</v>
      </c>
    </row>
    <row r="4861" spans="1:4" x14ac:dyDescent="0.15">
      <c r="A4861" t="str">
        <f>Consumos!K4861</f>
        <v>11900</v>
      </c>
      <c r="B4861">
        <f>Consumos!L4861</f>
        <v>0</v>
      </c>
      <c r="C4861" s="35">
        <f>Consumos!M4861</f>
        <v>0</v>
      </c>
      <c r="D4861" s="35">
        <f>Consumos!B4861</f>
        <v>0</v>
      </c>
    </row>
    <row r="4862" spans="1:4" x14ac:dyDescent="0.15">
      <c r="A4862" t="str">
        <f>Consumos!K4862</f>
        <v>11900</v>
      </c>
      <c r="B4862">
        <f>Consumos!L4862</f>
        <v>0</v>
      </c>
      <c r="C4862" s="35">
        <f>Consumos!M4862</f>
        <v>0</v>
      </c>
      <c r="D4862" s="35">
        <f>Consumos!B4862</f>
        <v>0</v>
      </c>
    </row>
    <row r="4863" spans="1:4" x14ac:dyDescent="0.15">
      <c r="A4863" t="str">
        <f>Consumos!K4863</f>
        <v>11900</v>
      </c>
      <c r="B4863">
        <f>Consumos!L4863</f>
        <v>0</v>
      </c>
      <c r="C4863" s="35">
        <f>Consumos!M4863</f>
        <v>0</v>
      </c>
      <c r="D4863" s="35">
        <f>Consumos!B4863</f>
        <v>0</v>
      </c>
    </row>
    <row r="4864" spans="1:4" x14ac:dyDescent="0.15">
      <c r="A4864" t="str">
        <f>Consumos!K4864</f>
        <v>11900</v>
      </c>
      <c r="B4864">
        <f>Consumos!L4864</f>
        <v>0</v>
      </c>
      <c r="C4864" s="35">
        <f>Consumos!M4864</f>
        <v>0</v>
      </c>
      <c r="D4864" s="35">
        <f>Consumos!B4864</f>
        <v>0</v>
      </c>
    </row>
    <row r="4865" spans="1:4" x14ac:dyDescent="0.15">
      <c r="A4865" t="str">
        <f>Consumos!K4865</f>
        <v>11900</v>
      </c>
      <c r="B4865">
        <f>Consumos!L4865</f>
        <v>0</v>
      </c>
      <c r="C4865" s="35">
        <f>Consumos!M4865</f>
        <v>0</v>
      </c>
      <c r="D4865" s="35">
        <f>Consumos!B4865</f>
        <v>0</v>
      </c>
    </row>
    <row r="4866" spans="1:4" x14ac:dyDescent="0.15">
      <c r="A4866" t="str">
        <f>Consumos!K4866</f>
        <v>11900</v>
      </c>
      <c r="B4866">
        <f>Consumos!L4866</f>
        <v>0</v>
      </c>
      <c r="C4866" s="35">
        <f>Consumos!M4866</f>
        <v>0</v>
      </c>
      <c r="D4866" s="35">
        <f>Consumos!B4866</f>
        <v>0</v>
      </c>
    </row>
    <row r="4867" spans="1:4" x14ac:dyDescent="0.15">
      <c r="A4867" t="str">
        <f>Consumos!K4867</f>
        <v>11900</v>
      </c>
      <c r="B4867">
        <f>Consumos!L4867</f>
        <v>0</v>
      </c>
      <c r="C4867" s="35">
        <f>Consumos!M4867</f>
        <v>0</v>
      </c>
      <c r="D4867" s="35">
        <f>Consumos!B4867</f>
        <v>0</v>
      </c>
    </row>
    <row r="4868" spans="1:4" x14ac:dyDescent="0.15">
      <c r="A4868" t="str">
        <f>Consumos!K4868</f>
        <v>11900</v>
      </c>
      <c r="B4868">
        <f>Consumos!L4868</f>
        <v>0</v>
      </c>
      <c r="C4868" s="35">
        <f>Consumos!M4868</f>
        <v>0</v>
      </c>
      <c r="D4868" s="35">
        <f>Consumos!B4868</f>
        <v>0</v>
      </c>
    </row>
    <row r="4869" spans="1:4" x14ac:dyDescent="0.15">
      <c r="A4869" t="str">
        <f>Consumos!K4869</f>
        <v>11900</v>
      </c>
      <c r="B4869">
        <f>Consumos!L4869</f>
        <v>0</v>
      </c>
      <c r="C4869" s="35">
        <f>Consumos!M4869</f>
        <v>0</v>
      </c>
      <c r="D4869" s="35">
        <f>Consumos!B4869</f>
        <v>0</v>
      </c>
    </row>
    <row r="4870" spans="1:4" x14ac:dyDescent="0.15">
      <c r="A4870" t="str">
        <f>Consumos!K4870</f>
        <v>11900</v>
      </c>
      <c r="B4870">
        <f>Consumos!L4870</f>
        <v>0</v>
      </c>
      <c r="C4870" s="35">
        <f>Consumos!M4870</f>
        <v>0</v>
      </c>
      <c r="D4870" s="35">
        <f>Consumos!B4870</f>
        <v>0</v>
      </c>
    </row>
    <row r="4871" spans="1:4" x14ac:dyDescent="0.15">
      <c r="A4871" t="str">
        <f>Consumos!K4871</f>
        <v>11900</v>
      </c>
      <c r="B4871">
        <f>Consumos!L4871</f>
        <v>0</v>
      </c>
      <c r="C4871" s="35">
        <f>Consumos!M4871</f>
        <v>0</v>
      </c>
      <c r="D4871" s="35">
        <f>Consumos!B4871</f>
        <v>0</v>
      </c>
    </row>
    <row r="4872" spans="1:4" x14ac:dyDescent="0.15">
      <c r="A4872" t="str">
        <f>Consumos!K4872</f>
        <v>11900</v>
      </c>
      <c r="B4872">
        <f>Consumos!L4872</f>
        <v>0</v>
      </c>
      <c r="C4872" s="35">
        <f>Consumos!M4872</f>
        <v>0</v>
      </c>
      <c r="D4872" s="35">
        <f>Consumos!B4872</f>
        <v>0</v>
      </c>
    </row>
    <row r="4873" spans="1:4" x14ac:dyDescent="0.15">
      <c r="A4873" t="str">
        <f>Consumos!K4873</f>
        <v>11900</v>
      </c>
      <c r="B4873">
        <f>Consumos!L4873</f>
        <v>0</v>
      </c>
      <c r="C4873" s="35">
        <f>Consumos!M4873</f>
        <v>0</v>
      </c>
      <c r="D4873" s="35">
        <f>Consumos!B4873</f>
        <v>0</v>
      </c>
    </row>
    <row r="4874" spans="1:4" x14ac:dyDescent="0.15">
      <c r="A4874" t="str">
        <f>Consumos!K4874</f>
        <v>11900</v>
      </c>
      <c r="B4874">
        <f>Consumos!L4874</f>
        <v>0</v>
      </c>
      <c r="C4874" s="35">
        <f>Consumos!M4874</f>
        <v>0</v>
      </c>
      <c r="D4874" s="35">
        <f>Consumos!B4874</f>
        <v>0</v>
      </c>
    </row>
    <row r="4875" spans="1:4" x14ac:dyDescent="0.15">
      <c r="A4875" t="str">
        <f>Consumos!K4875</f>
        <v>11900</v>
      </c>
      <c r="B4875">
        <f>Consumos!L4875</f>
        <v>0</v>
      </c>
      <c r="C4875" s="35">
        <f>Consumos!M4875</f>
        <v>0</v>
      </c>
      <c r="D4875" s="35">
        <f>Consumos!B4875</f>
        <v>0</v>
      </c>
    </row>
    <row r="4876" spans="1:4" x14ac:dyDescent="0.15">
      <c r="A4876" t="str">
        <f>Consumos!K4876</f>
        <v>11900</v>
      </c>
      <c r="B4876">
        <f>Consumos!L4876</f>
        <v>0</v>
      </c>
      <c r="C4876" s="35">
        <f>Consumos!M4876</f>
        <v>0</v>
      </c>
      <c r="D4876" s="35">
        <f>Consumos!B4876</f>
        <v>0</v>
      </c>
    </row>
    <row r="4877" spans="1:4" x14ac:dyDescent="0.15">
      <c r="A4877" t="str">
        <f>Consumos!K4877</f>
        <v>11900</v>
      </c>
      <c r="B4877">
        <f>Consumos!L4877</f>
        <v>0</v>
      </c>
      <c r="C4877" s="35">
        <f>Consumos!M4877</f>
        <v>0</v>
      </c>
      <c r="D4877" s="35">
        <f>Consumos!B4877</f>
        <v>0</v>
      </c>
    </row>
    <row r="4878" spans="1:4" x14ac:dyDescent="0.15">
      <c r="A4878" t="str">
        <f>Consumos!K4878</f>
        <v>11900</v>
      </c>
      <c r="B4878">
        <f>Consumos!L4878</f>
        <v>0</v>
      </c>
      <c r="C4878" s="35">
        <f>Consumos!M4878</f>
        <v>0</v>
      </c>
      <c r="D4878" s="35">
        <f>Consumos!B4878</f>
        <v>0</v>
      </c>
    </row>
    <row r="4879" spans="1:4" x14ac:dyDescent="0.15">
      <c r="A4879" t="str">
        <f>Consumos!K4879</f>
        <v>11900</v>
      </c>
      <c r="B4879">
        <f>Consumos!L4879</f>
        <v>0</v>
      </c>
      <c r="C4879" s="35">
        <f>Consumos!M4879</f>
        <v>0</v>
      </c>
      <c r="D4879" s="35">
        <f>Consumos!B4879</f>
        <v>0</v>
      </c>
    </row>
    <row r="4880" spans="1:4" x14ac:dyDescent="0.15">
      <c r="A4880" t="str">
        <f>Consumos!K4880</f>
        <v>11900</v>
      </c>
      <c r="B4880">
        <f>Consumos!L4880</f>
        <v>0</v>
      </c>
      <c r="C4880" s="35">
        <f>Consumos!M4880</f>
        <v>0</v>
      </c>
      <c r="D4880" s="35">
        <f>Consumos!B4880</f>
        <v>0</v>
      </c>
    </row>
    <row r="4881" spans="1:4" x14ac:dyDescent="0.15">
      <c r="A4881" t="str">
        <f>Consumos!K4881</f>
        <v>11900</v>
      </c>
      <c r="B4881">
        <f>Consumos!L4881</f>
        <v>0</v>
      </c>
      <c r="C4881" s="35">
        <f>Consumos!M4881</f>
        <v>0</v>
      </c>
      <c r="D4881" s="35">
        <f>Consumos!B4881</f>
        <v>0</v>
      </c>
    </row>
    <row r="4882" spans="1:4" x14ac:dyDescent="0.15">
      <c r="A4882" t="str">
        <f>Consumos!K4882</f>
        <v>11900</v>
      </c>
      <c r="B4882">
        <f>Consumos!L4882</f>
        <v>0</v>
      </c>
      <c r="C4882" s="35">
        <f>Consumos!M4882</f>
        <v>0</v>
      </c>
      <c r="D4882" s="35">
        <f>Consumos!B4882</f>
        <v>0</v>
      </c>
    </row>
    <row r="4883" spans="1:4" x14ac:dyDescent="0.15">
      <c r="A4883" t="str">
        <f>Consumos!K4883</f>
        <v>11900</v>
      </c>
      <c r="B4883">
        <f>Consumos!L4883</f>
        <v>0</v>
      </c>
      <c r="C4883" s="35">
        <f>Consumos!M4883</f>
        <v>0</v>
      </c>
      <c r="D4883" s="35">
        <f>Consumos!B4883</f>
        <v>0</v>
      </c>
    </row>
    <row r="4884" spans="1:4" x14ac:dyDescent="0.15">
      <c r="A4884" t="str">
        <f>Consumos!K4884</f>
        <v>11900</v>
      </c>
      <c r="B4884">
        <f>Consumos!L4884</f>
        <v>0</v>
      </c>
      <c r="C4884" s="35">
        <f>Consumos!M4884</f>
        <v>0</v>
      </c>
      <c r="D4884" s="35">
        <f>Consumos!B4884</f>
        <v>0</v>
      </c>
    </row>
    <row r="4885" spans="1:4" x14ac:dyDescent="0.15">
      <c r="A4885" t="str">
        <f>Consumos!K4885</f>
        <v>11900</v>
      </c>
      <c r="B4885">
        <f>Consumos!L4885</f>
        <v>0</v>
      </c>
      <c r="C4885" s="35">
        <f>Consumos!M4885</f>
        <v>0</v>
      </c>
      <c r="D4885" s="35">
        <f>Consumos!B4885</f>
        <v>0</v>
      </c>
    </row>
    <row r="4886" spans="1:4" x14ac:dyDescent="0.15">
      <c r="A4886" t="str">
        <f>Consumos!K4886</f>
        <v>11900</v>
      </c>
      <c r="B4886">
        <f>Consumos!L4886</f>
        <v>0</v>
      </c>
      <c r="C4886" s="35">
        <f>Consumos!M4886</f>
        <v>0</v>
      </c>
      <c r="D4886" s="35">
        <f>Consumos!B4886</f>
        <v>0</v>
      </c>
    </row>
    <row r="4887" spans="1:4" x14ac:dyDescent="0.15">
      <c r="A4887" t="str">
        <f>Consumos!K4887</f>
        <v>11900</v>
      </c>
      <c r="B4887">
        <f>Consumos!L4887</f>
        <v>0</v>
      </c>
      <c r="C4887" s="35">
        <f>Consumos!M4887</f>
        <v>0</v>
      </c>
      <c r="D4887" s="35">
        <f>Consumos!B4887</f>
        <v>0</v>
      </c>
    </row>
    <row r="4888" spans="1:4" x14ac:dyDescent="0.15">
      <c r="A4888" t="str">
        <f>Consumos!K4888</f>
        <v>11900</v>
      </c>
      <c r="B4888">
        <f>Consumos!L4888</f>
        <v>0</v>
      </c>
      <c r="C4888" s="35">
        <f>Consumos!M4888</f>
        <v>0</v>
      </c>
      <c r="D4888" s="35">
        <f>Consumos!B4888</f>
        <v>0</v>
      </c>
    </row>
    <row r="4889" spans="1:4" x14ac:dyDescent="0.15">
      <c r="A4889" t="str">
        <f>Consumos!K4889</f>
        <v>11900</v>
      </c>
      <c r="B4889">
        <f>Consumos!L4889</f>
        <v>0</v>
      </c>
      <c r="C4889" s="35">
        <f>Consumos!M4889</f>
        <v>0</v>
      </c>
      <c r="D4889" s="35">
        <f>Consumos!B4889</f>
        <v>0</v>
      </c>
    </row>
    <row r="4890" spans="1:4" x14ac:dyDescent="0.15">
      <c r="A4890" t="str">
        <f>Consumos!K4890</f>
        <v>11900</v>
      </c>
      <c r="B4890">
        <f>Consumos!L4890</f>
        <v>0</v>
      </c>
      <c r="C4890" s="35">
        <f>Consumos!M4890</f>
        <v>0</v>
      </c>
      <c r="D4890" s="35">
        <f>Consumos!B4890</f>
        <v>0</v>
      </c>
    </row>
    <row r="4891" spans="1:4" x14ac:dyDescent="0.15">
      <c r="A4891" t="str">
        <f>Consumos!K4891</f>
        <v>11900</v>
      </c>
      <c r="B4891">
        <f>Consumos!L4891</f>
        <v>0</v>
      </c>
      <c r="C4891" s="35">
        <f>Consumos!M4891</f>
        <v>0</v>
      </c>
      <c r="D4891" s="35">
        <f>Consumos!B4891</f>
        <v>0</v>
      </c>
    </row>
    <row r="4892" spans="1:4" x14ac:dyDescent="0.15">
      <c r="A4892" t="str">
        <f>Consumos!K4892</f>
        <v>11900</v>
      </c>
      <c r="B4892">
        <f>Consumos!L4892</f>
        <v>0</v>
      </c>
      <c r="C4892" s="35">
        <f>Consumos!M4892</f>
        <v>0</v>
      </c>
      <c r="D4892" s="35">
        <f>Consumos!B4892</f>
        <v>0</v>
      </c>
    </row>
    <row r="4893" spans="1:4" x14ac:dyDescent="0.15">
      <c r="A4893" t="str">
        <f>Consumos!K4893</f>
        <v>11900</v>
      </c>
      <c r="B4893">
        <f>Consumos!L4893</f>
        <v>0</v>
      </c>
      <c r="C4893" s="35">
        <f>Consumos!M4893</f>
        <v>0</v>
      </c>
      <c r="D4893" s="35">
        <f>Consumos!B4893</f>
        <v>0</v>
      </c>
    </row>
    <row r="4894" spans="1:4" x14ac:dyDescent="0.15">
      <c r="A4894" t="str">
        <f>Consumos!K4894</f>
        <v>11900</v>
      </c>
      <c r="B4894">
        <f>Consumos!L4894</f>
        <v>0</v>
      </c>
      <c r="C4894" s="35">
        <f>Consumos!M4894</f>
        <v>0</v>
      </c>
      <c r="D4894" s="35">
        <f>Consumos!B4894</f>
        <v>0</v>
      </c>
    </row>
    <row r="4895" spans="1:4" x14ac:dyDescent="0.15">
      <c r="A4895" t="str">
        <f>Consumos!K4895</f>
        <v>11900</v>
      </c>
      <c r="B4895">
        <f>Consumos!L4895</f>
        <v>0</v>
      </c>
      <c r="C4895" s="35">
        <f>Consumos!M4895</f>
        <v>0</v>
      </c>
      <c r="D4895" s="35">
        <f>Consumos!B4895</f>
        <v>0</v>
      </c>
    </row>
    <row r="4896" spans="1:4" x14ac:dyDescent="0.15">
      <c r="A4896" t="str">
        <f>Consumos!K4896</f>
        <v>11900</v>
      </c>
      <c r="B4896">
        <f>Consumos!L4896</f>
        <v>0</v>
      </c>
      <c r="C4896" s="35">
        <f>Consumos!M4896</f>
        <v>0</v>
      </c>
      <c r="D4896" s="35">
        <f>Consumos!B4896</f>
        <v>0</v>
      </c>
    </row>
    <row r="4897" spans="1:4" x14ac:dyDescent="0.15">
      <c r="A4897" t="str">
        <f>Consumos!K4897</f>
        <v>11900</v>
      </c>
      <c r="B4897">
        <f>Consumos!L4897</f>
        <v>0</v>
      </c>
      <c r="C4897" s="35">
        <f>Consumos!M4897</f>
        <v>0</v>
      </c>
      <c r="D4897" s="35">
        <f>Consumos!B4897</f>
        <v>0</v>
      </c>
    </row>
    <row r="4898" spans="1:4" x14ac:dyDescent="0.15">
      <c r="A4898" t="str">
        <f>Consumos!K4898</f>
        <v>11900</v>
      </c>
      <c r="B4898">
        <f>Consumos!L4898</f>
        <v>0</v>
      </c>
      <c r="C4898" s="35">
        <f>Consumos!M4898</f>
        <v>0</v>
      </c>
      <c r="D4898" s="35">
        <f>Consumos!B4898</f>
        <v>0</v>
      </c>
    </row>
    <row r="4899" spans="1:4" x14ac:dyDescent="0.15">
      <c r="A4899" t="str">
        <f>Consumos!K4899</f>
        <v>11900</v>
      </c>
      <c r="B4899">
        <f>Consumos!L4899</f>
        <v>0</v>
      </c>
      <c r="C4899" s="35">
        <f>Consumos!M4899</f>
        <v>0</v>
      </c>
      <c r="D4899" s="35">
        <f>Consumos!B4899</f>
        <v>0</v>
      </c>
    </row>
    <row r="4900" spans="1:4" x14ac:dyDescent="0.15">
      <c r="A4900" t="str">
        <f>Consumos!K4900</f>
        <v>11900</v>
      </c>
      <c r="B4900">
        <f>Consumos!L4900</f>
        <v>0</v>
      </c>
      <c r="C4900" s="35">
        <f>Consumos!M4900</f>
        <v>0</v>
      </c>
      <c r="D4900" s="35">
        <f>Consumos!B4900</f>
        <v>0</v>
      </c>
    </row>
    <row r="4901" spans="1:4" x14ac:dyDescent="0.15">
      <c r="A4901" t="str">
        <f>Consumos!K4901</f>
        <v>11900</v>
      </c>
      <c r="B4901">
        <f>Consumos!L4901</f>
        <v>0</v>
      </c>
      <c r="C4901" s="35">
        <f>Consumos!M4901</f>
        <v>0</v>
      </c>
      <c r="D4901" s="35">
        <f>Consumos!B4901</f>
        <v>0</v>
      </c>
    </row>
    <row r="4902" spans="1:4" x14ac:dyDescent="0.15">
      <c r="A4902" t="str">
        <f>Consumos!K4902</f>
        <v>11900</v>
      </c>
      <c r="B4902">
        <f>Consumos!L4902</f>
        <v>0</v>
      </c>
      <c r="C4902" s="35">
        <f>Consumos!M4902</f>
        <v>0</v>
      </c>
      <c r="D4902" s="35">
        <f>Consumos!B4902</f>
        <v>0</v>
      </c>
    </row>
    <row r="4903" spans="1:4" x14ac:dyDescent="0.15">
      <c r="A4903" t="str">
        <f>Consumos!K4903</f>
        <v>11900</v>
      </c>
      <c r="B4903">
        <f>Consumos!L4903</f>
        <v>0</v>
      </c>
      <c r="C4903" s="35">
        <f>Consumos!M4903</f>
        <v>0</v>
      </c>
      <c r="D4903" s="35">
        <f>Consumos!B4903</f>
        <v>0</v>
      </c>
    </row>
    <row r="4904" spans="1:4" x14ac:dyDescent="0.15">
      <c r="A4904" t="str">
        <f>Consumos!K4904</f>
        <v>11900</v>
      </c>
      <c r="B4904">
        <f>Consumos!L4904</f>
        <v>0</v>
      </c>
      <c r="C4904" s="35">
        <f>Consumos!M4904</f>
        <v>0</v>
      </c>
      <c r="D4904" s="35">
        <f>Consumos!B4904</f>
        <v>0</v>
      </c>
    </row>
    <row r="4905" spans="1:4" x14ac:dyDescent="0.15">
      <c r="A4905" t="str">
        <f>Consumos!K4905</f>
        <v>11900</v>
      </c>
      <c r="B4905">
        <f>Consumos!L4905</f>
        <v>0</v>
      </c>
      <c r="C4905" s="35">
        <f>Consumos!M4905</f>
        <v>0</v>
      </c>
      <c r="D4905" s="35">
        <f>Consumos!B4905</f>
        <v>0</v>
      </c>
    </row>
    <row r="4906" spans="1:4" x14ac:dyDescent="0.15">
      <c r="A4906" t="str">
        <f>Consumos!K4906</f>
        <v>11900</v>
      </c>
      <c r="B4906">
        <f>Consumos!L4906</f>
        <v>0</v>
      </c>
      <c r="C4906" s="35">
        <f>Consumos!M4906</f>
        <v>0</v>
      </c>
      <c r="D4906" s="35">
        <f>Consumos!B4906</f>
        <v>0</v>
      </c>
    </row>
    <row r="4907" spans="1:4" x14ac:dyDescent="0.15">
      <c r="A4907" t="str">
        <f>Consumos!K4907</f>
        <v>11900</v>
      </c>
      <c r="B4907">
        <f>Consumos!L4907</f>
        <v>0</v>
      </c>
      <c r="C4907" s="35">
        <f>Consumos!M4907</f>
        <v>0</v>
      </c>
      <c r="D4907" s="35">
        <f>Consumos!B4907</f>
        <v>0</v>
      </c>
    </row>
    <row r="4908" spans="1:4" x14ac:dyDescent="0.15">
      <c r="A4908" t="str">
        <f>Consumos!K4908</f>
        <v>11900</v>
      </c>
      <c r="B4908">
        <f>Consumos!L4908</f>
        <v>0</v>
      </c>
      <c r="C4908" s="35">
        <f>Consumos!M4908</f>
        <v>0</v>
      </c>
      <c r="D4908" s="35">
        <f>Consumos!B4908</f>
        <v>0</v>
      </c>
    </row>
    <row r="4909" spans="1:4" x14ac:dyDescent="0.15">
      <c r="A4909" t="str">
        <f>Consumos!K4909</f>
        <v>11900</v>
      </c>
      <c r="B4909">
        <f>Consumos!L4909</f>
        <v>0</v>
      </c>
      <c r="C4909" s="35">
        <f>Consumos!M4909</f>
        <v>0</v>
      </c>
      <c r="D4909" s="35">
        <f>Consumos!B4909</f>
        <v>0</v>
      </c>
    </row>
    <row r="4910" spans="1:4" x14ac:dyDescent="0.15">
      <c r="A4910" t="str">
        <f>Consumos!K4910</f>
        <v>11900</v>
      </c>
      <c r="B4910">
        <f>Consumos!L4910</f>
        <v>0</v>
      </c>
      <c r="C4910" s="35">
        <f>Consumos!M4910</f>
        <v>0</v>
      </c>
      <c r="D4910" s="35">
        <f>Consumos!B4910</f>
        <v>0</v>
      </c>
    </row>
    <row r="4911" spans="1:4" x14ac:dyDescent="0.15">
      <c r="A4911" t="str">
        <f>Consumos!K4911</f>
        <v>11900</v>
      </c>
      <c r="B4911">
        <f>Consumos!L4911</f>
        <v>0</v>
      </c>
      <c r="C4911" s="35">
        <f>Consumos!M4911</f>
        <v>0</v>
      </c>
      <c r="D4911" s="35">
        <f>Consumos!B4911</f>
        <v>0</v>
      </c>
    </row>
    <row r="4912" spans="1:4" x14ac:dyDescent="0.15">
      <c r="A4912" t="str">
        <f>Consumos!K4912</f>
        <v>11900</v>
      </c>
      <c r="B4912">
        <f>Consumos!L4912</f>
        <v>0</v>
      </c>
      <c r="C4912" s="35">
        <f>Consumos!M4912</f>
        <v>0</v>
      </c>
      <c r="D4912" s="35">
        <f>Consumos!B4912</f>
        <v>0</v>
      </c>
    </row>
    <row r="4913" spans="1:4" x14ac:dyDescent="0.15">
      <c r="A4913" t="str">
        <f>Consumos!K4913</f>
        <v>11900</v>
      </c>
      <c r="B4913">
        <f>Consumos!L4913</f>
        <v>0</v>
      </c>
      <c r="C4913" s="35">
        <f>Consumos!M4913</f>
        <v>0</v>
      </c>
      <c r="D4913" s="35">
        <f>Consumos!B4913</f>
        <v>0</v>
      </c>
    </row>
    <row r="4914" spans="1:4" x14ac:dyDescent="0.15">
      <c r="A4914" t="str">
        <f>Consumos!K4914</f>
        <v>11900</v>
      </c>
      <c r="B4914">
        <f>Consumos!L4914</f>
        <v>0</v>
      </c>
      <c r="C4914" s="35">
        <f>Consumos!M4914</f>
        <v>0</v>
      </c>
      <c r="D4914" s="35">
        <f>Consumos!B4914</f>
        <v>0</v>
      </c>
    </row>
    <row r="4915" spans="1:4" x14ac:dyDescent="0.15">
      <c r="A4915" t="str">
        <f>Consumos!K4915</f>
        <v>11900</v>
      </c>
      <c r="B4915">
        <f>Consumos!L4915</f>
        <v>0</v>
      </c>
      <c r="C4915" s="35">
        <f>Consumos!M4915</f>
        <v>0</v>
      </c>
      <c r="D4915" s="35">
        <f>Consumos!B4915</f>
        <v>0</v>
      </c>
    </row>
    <row r="4916" spans="1:4" x14ac:dyDescent="0.15">
      <c r="A4916" t="str">
        <f>Consumos!K4916</f>
        <v>11900</v>
      </c>
      <c r="B4916">
        <f>Consumos!L4916</f>
        <v>0</v>
      </c>
      <c r="C4916" s="35">
        <f>Consumos!M4916</f>
        <v>0</v>
      </c>
      <c r="D4916" s="35">
        <f>Consumos!B4916</f>
        <v>0</v>
      </c>
    </row>
    <row r="4917" spans="1:4" x14ac:dyDescent="0.15">
      <c r="A4917" t="str">
        <f>Consumos!K4917</f>
        <v>11900</v>
      </c>
      <c r="B4917">
        <f>Consumos!L4917</f>
        <v>0</v>
      </c>
      <c r="C4917" s="35">
        <f>Consumos!M4917</f>
        <v>0</v>
      </c>
      <c r="D4917" s="35">
        <f>Consumos!B4917</f>
        <v>0</v>
      </c>
    </row>
    <row r="4918" spans="1:4" x14ac:dyDescent="0.15">
      <c r="A4918" t="str">
        <f>Consumos!K4918</f>
        <v>11900</v>
      </c>
      <c r="B4918">
        <f>Consumos!L4918</f>
        <v>0</v>
      </c>
      <c r="C4918" s="35">
        <f>Consumos!M4918</f>
        <v>0</v>
      </c>
      <c r="D4918" s="35">
        <f>Consumos!B4918</f>
        <v>0</v>
      </c>
    </row>
    <row r="4919" spans="1:4" x14ac:dyDescent="0.15">
      <c r="A4919" t="str">
        <f>Consumos!K4919</f>
        <v>11900</v>
      </c>
      <c r="B4919">
        <f>Consumos!L4919</f>
        <v>0</v>
      </c>
      <c r="C4919" s="35">
        <f>Consumos!M4919</f>
        <v>0</v>
      </c>
      <c r="D4919" s="35">
        <f>Consumos!B4919</f>
        <v>0</v>
      </c>
    </row>
    <row r="4920" spans="1:4" x14ac:dyDescent="0.15">
      <c r="A4920" t="str">
        <f>Consumos!K4920</f>
        <v>11900</v>
      </c>
      <c r="B4920">
        <f>Consumos!L4920</f>
        <v>0</v>
      </c>
      <c r="C4920" s="35">
        <f>Consumos!M4920</f>
        <v>0</v>
      </c>
      <c r="D4920" s="35">
        <f>Consumos!B4920</f>
        <v>0</v>
      </c>
    </row>
    <row r="4921" spans="1:4" x14ac:dyDescent="0.15">
      <c r="A4921" t="str">
        <f>Consumos!K4921</f>
        <v>11900</v>
      </c>
      <c r="B4921">
        <f>Consumos!L4921</f>
        <v>0</v>
      </c>
      <c r="C4921" s="35">
        <f>Consumos!M4921</f>
        <v>0</v>
      </c>
      <c r="D4921" s="35">
        <f>Consumos!B4921</f>
        <v>0</v>
      </c>
    </row>
    <row r="4922" spans="1:4" x14ac:dyDescent="0.15">
      <c r="A4922" t="str">
        <f>Consumos!K4922</f>
        <v>11900</v>
      </c>
      <c r="B4922">
        <f>Consumos!L4922</f>
        <v>0</v>
      </c>
      <c r="C4922" s="35">
        <f>Consumos!M4922</f>
        <v>0</v>
      </c>
      <c r="D4922" s="35">
        <f>Consumos!B4922</f>
        <v>0</v>
      </c>
    </row>
    <row r="4923" spans="1:4" x14ac:dyDescent="0.15">
      <c r="A4923" t="str">
        <f>Consumos!K4923</f>
        <v>11900</v>
      </c>
      <c r="B4923">
        <f>Consumos!L4923</f>
        <v>0</v>
      </c>
      <c r="C4923" s="35">
        <f>Consumos!M4923</f>
        <v>0</v>
      </c>
      <c r="D4923" s="35">
        <f>Consumos!B4923</f>
        <v>0</v>
      </c>
    </row>
    <row r="4924" spans="1:4" x14ac:dyDescent="0.15">
      <c r="A4924" t="str">
        <f>Consumos!K4924</f>
        <v>11900</v>
      </c>
      <c r="B4924">
        <f>Consumos!L4924</f>
        <v>0</v>
      </c>
      <c r="C4924" s="35">
        <f>Consumos!M4924</f>
        <v>0</v>
      </c>
      <c r="D4924" s="35">
        <f>Consumos!B4924</f>
        <v>0</v>
      </c>
    </row>
    <row r="4925" spans="1:4" x14ac:dyDescent="0.15">
      <c r="A4925" t="str">
        <f>Consumos!K4925</f>
        <v>11900</v>
      </c>
      <c r="B4925">
        <f>Consumos!L4925</f>
        <v>0</v>
      </c>
      <c r="C4925" s="35">
        <f>Consumos!M4925</f>
        <v>0</v>
      </c>
      <c r="D4925" s="35">
        <f>Consumos!B4925</f>
        <v>0</v>
      </c>
    </row>
    <row r="4926" spans="1:4" x14ac:dyDescent="0.15">
      <c r="A4926" t="str">
        <f>Consumos!K4926</f>
        <v>11900</v>
      </c>
      <c r="B4926">
        <f>Consumos!L4926</f>
        <v>0</v>
      </c>
      <c r="C4926" s="35">
        <f>Consumos!M4926</f>
        <v>0</v>
      </c>
      <c r="D4926" s="35">
        <f>Consumos!B4926</f>
        <v>0</v>
      </c>
    </row>
    <row r="4927" spans="1:4" x14ac:dyDescent="0.15">
      <c r="A4927" t="str">
        <f>Consumos!K4927</f>
        <v>11900</v>
      </c>
      <c r="B4927">
        <f>Consumos!L4927</f>
        <v>0</v>
      </c>
      <c r="C4927" s="35">
        <f>Consumos!M4927</f>
        <v>0</v>
      </c>
      <c r="D4927" s="35">
        <f>Consumos!B4927</f>
        <v>0</v>
      </c>
    </row>
    <row r="4928" spans="1:4" x14ac:dyDescent="0.15">
      <c r="A4928" t="str">
        <f>Consumos!K4928</f>
        <v>11900</v>
      </c>
      <c r="B4928">
        <f>Consumos!L4928</f>
        <v>0</v>
      </c>
      <c r="C4928" s="35">
        <f>Consumos!M4928</f>
        <v>0</v>
      </c>
      <c r="D4928" s="35">
        <f>Consumos!B4928</f>
        <v>0</v>
      </c>
    </row>
    <row r="4929" spans="1:4" x14ac:dyDescent="0.15">
      <c r="A4929" t="str">
        <f>Consumos!K4929</f>
        <v>11900</v>
      </c>
      <c r="B4929">
        <f>Consumos!L4929</f>
        <v>0</v>
      </c>
      <c r="C4929" s="35">
        <f>Consumos!M4929</f>
        <v>0</v>
      </c>
      <c r="D4929" s="35">
        <f>Consumos!B4929</f>
        <v>0</v>
      </c>
    </row>
    <row r="4930" spans="1:4" x14ac:dyDescent="0.15">
      <c r="A4930" t="str">
        <f>Consumos!K4930</f>
        <v>11900</v>
      </c>
      <c r="B4930">
        <f>Consumos!L4930</f>
        <v>0</v>
      </c>
      <c r="C4930" s="35">
        <f>Consumos!M4930</f>
        <v>0</v>
      </c>
      <c r="D4930" s="35">
        <f>Consumos!B4930</f>
        <v>0</v>
      </c>
    </row>
    <row r="4931" spans="1:4" x14ac:dyDescent="0.15">
      <c r="A4931" t="str">
        <f>Consumos!K4931</f>
        <v>11900</v>
      </c>
      <c r="B4931">
        <f>Consumos!L4931</f>
        <v>0</v>
      </c>
      <c r="C4931" s="35">
        <f>Consumos!M4931</f>
        <v>0</v>
      </c>
      <c r="D4931" s="35">
        <f>Consumos!B4931</f>
        <v>0</v>
      </c>
    </row>
    <row r="4932" spans="1:4" x14ac:dyDescent="0.15">
      <c r="A4932" t="str">
        <f>Consumos!K4932</f>
        <v>11900</v>
      </c>
      <c r="B4932">
        <f>Consumos!L4932</f>
        <v>0</v>
      </c>
      <c r="C4932" s="35">
        <f>Consumos!M4932</f>
        <v>0</v>
      </c>
      <c r="D4932" s="35">
        <f>Consumos!B4932</f>
        <v>0</v>
      </c>
    </row>
    <row r="4933" spans="1:4" x14ac:dyDescent="0.15">
      <c r="A4933" t="str">
        <f>Consumos!K4933</f>
        <v>11900</v>
      </c>
      <c r="B4933">
        <f>Consumos!L4933</f>
        <v>0</v>
      </c>
      <c r="C4933" s="35">
        <f>Consumos!M4933</f>
        <v>0</v>
      </c>
      <c r="D4933" s="35">
        <f>Consumos!B4933</f>
        <v>0</v>
      </c>
    </row>
    <row r="4934" spans="1:4" x14ac:dyDescent="0.15">
      <c r="A4934" t="str">
        <f>Consumos!K4934</f>
        <v>11900</v>
      </c>
      <c r="B4934">
        <f>Consumos!L4934</f>
        <v>0</v>
      </c>
      <c r="C4934" s="35">
        <f>Consumos!M4934</f>
        <v>0</v>
      </c>
      <c r="D4934" s="35">
        <f>Consumos!B4934</f>
        <v>0</v>
      </c>
    </row>
    <row r="4935" spans="1:4" x14ac:dyDescent="0.15">
      <c r="A4935" t="str">
        <f>Consumos!K4935</f>
        <v>11900</v>
      </c>
      <c r="B4935">
        <f>Consumos!L4935</f>
        <v>0</v>
      </c>
      <c r="C4935" s="35">
        <f>Consumos!M4935</f>
        <v>0</v>
      </c>
      <c r="D4935" s="35">
        <f>Consumos!B4935</f>
        <v>0</v>
      </c>
    </row>
    <row r="4936" spans="1:4" x14ac:dyDescent="0.15">
      <c r="A4936" t="str">
        <f>Consumos!K4936</f>
        <v>11900</v>
      </c>
      <c r="B4936">
        <f>Consumos!L4936</f>
        <v>0</v>
      </c>
      <c r="C4936" s="35">
        <f>Consumos!M4936</f>
        <v>0</v>
      </c>
      <c r="D4936" s="35">
        <f>Consumos!B4936</f>
        <v>0</v>
      </c>
    </row>
    <row r="4937" spans="1:4" x14ac:dyDescent="0.15">
      <c r="A4937" t="str">
        <f>Consumos!K4937</f>
        <v>11900</v>
      </c>
      <c r="B4937">
        <f>Consumos!L4937</f>
        <v>0</v>
      </c>
      <c r="C4937" s="35">
        <f>Consumos!M4937</f>
        <v>0</v>
      </c>
      <c r="D4937" s="35">
        <f>Consumos!B4937</f>
        <v>0</v>
      </c>
    </row>
    <row r="4938" spans="1:4" x14ac:dyDescent="0.15">
      <c r="A4938" t="str">
        <f>Consumos!K4938</f>
        <v>11900</v>
      </c>
      <c r="B4938">
        <f>Consumos!L4938</f>
        <v>0</v>
      </c>
      <c r="C4938" s="35">
        <f>Consumos!M4938</f>
        <v>0</v>
      </c>
      <c r="D4938" s="35">
        <f>Consumos!B4938</f>
        <v>0</v>
      </c>
    </row>
    <row r="4939" spans="1:4" x14ac:dyDescent="0.15">
      <c r="A4939" t="str">
        <f>Consumos!K4939</f>
        <v>11900</v>
      </c>
      <c r="B4939">
        <f>Consumos!L4939</f>
        <v>0</v>
      </c>
      <c r="C4939" s="35">
        <f>Consumos!M4939</f>
        <v>0</v>
      </c>
      <c r="D4939" s="35">
        <f>Consumos!B4939</f>
        <v>0</v>
      </c>
    </row>
    <row r="4940" spans="1:4" x14ac:dyDescent="0.15">
      <c r="A4940" t="str">
        <f>Consumos!K4940</f>
        <v>11900</v>
      </c>
      <c r="B4940">
        <f>Consumos!L4940</f>
        <v>0</v>
      </c>
      <c r="C4940" s="35">
        <f>Consumos!M4940</f>
        <v>0</v>
      </c>
      <c r="D4940" s="35">
        <f>Consumos!B4940</f>
        <v>0</v>
      </c>
    </row>
    <row r="4941" spans="1:4" x14ac:dyDescent="0.15">
      <c r="A4941" t="str">
        <f>Consumos!K4941</f>
        <v>11900</v>
      </c>
      <c r="B4941">
        <f>Consumos!L4941</f>
        <v>0</v>
      </c>
      <c r="C4941" s="35">
        <f>Consumos!M4941</f>
        <v>0</v>
      </c>
      <c r="D4941" s="35">
        <f>Consumos!B4941</f>
        <v>0</v>
      </c>
    </row>
    <row r="4942" spans="1:4" x14ac:dyDescent="0.15">
      <c r="A4942" t="str">
        <f>Consumos!K4942</f>
        <v>11900</v>
      </c>
      <c r="B4942">
        <f>Consumos!L4942</f>
        <v>0</v>
      </c>
      <c r="C4942" s="35">
        <f>Consumos!M4942</f>
        <v>0</v>
      </c>
      <c r="D4942" s="35">
        <f>Consumos!B4942</f>
        <v>0</v>
      </c>
    </row>
    <row r="4943" spans="1:4" x14ac:dyDescent="0.15">
      <c r="A4943" t="str">
        <f>Consumos!K4943</f>
        <v>11900</v>
      </c>
      <c r="B4943">
        <f>Consumos!L4943</f>
        <v>0</v>
      </c>
      <c r="C4943" s="35">
        <f>Consumos!M4943</f>
        <v>0</v>
      </c>
      <c r="D4943" s="35">
        <f>Consumos!B4943</f>
        <v>0</v>
      </c>
    </row>
    <row r="4944" spans="1:4" x14ac:dyDescent="0.15">
      <c r="A4944" t="str">
        <f>Consumos!K4944</f>
        <v>11900</v>
      </c>
      <c r="B4944">
        <f>Consumos!L4944</f>
        <v>0</v>
      </c>
      <c r="C4944" s="35">
        <f>Consumos!M4944</f>
        <v>0</v>
      </c>
      <c r="D4944" s="35">
        <f>Consumos!B4944</f>
        <v>0</v>
      </c>
    </row>
    <row r="4945" spans="1:4" x14ac:dyDescent="0.15">
      <c r="A4945" t="str">
        <f>Consumos!K4945</f>
        <v>11900</v>
      </c>
      <c r="B4945">
        <f>Consumos!L4945</f>
        <v>0</v>
      </c>
      <c r="C4945" s="35">
        <f>Consumos!M4945</f>
        <v>0</v>
      </c>
      <c r="D4945" s="35">
        <f>Consumos!B4945</f>
        <v>0</v>
      </c>
    </row>
    <row r="4946" spans="1:4" x14ac:dyDescent="0.15">
      <c r="A4946" t="str">
        <f>Consumos!K4946</f>
        <v>11900</v>
      </c>
      <c r="B4946">
        <f>Consumos!L4946</f>
        <v>0</v>
      </c>
      <c r="C4946" s="35">
        <f>Consumos!M4946</f>
        <v>0</v>
      </c>
      <c r="D4946" s="35">
        <f>Consumos!B4946</f>
        <v>0</v>
      </c>
    </row>
    <row r="4947" spans="1:4" x14ac:dyDescent="0.15">
      <c r="A4947" t="str">
        <f>Consumos!K4947</f>
        <v>11900</v>
      </c>
      <c r="B4947">
        <f>Consumos!L4947</f>
        <v>0</v>
      </c>
      <c r="C4947" s="35">
        <f>Consumos!M4947</f>
        <v>0</v>
      </c>
      <c r="D4947" s="35">
        <f>Consumos!B4947</f>
        <v>0</v>
      </c>
    </row>
    <row r="4948" spans="1:4" x14ac:dyDescent="0.15">
      <c r="A4948" t="str">
        <f>Consumos!K4948</f>
        <v>11900</v>
      </c>
      <c r="B4948">
        <f>Consumos!L4948</f>
        <v>0</v>
      </c>
      <c r="C4948" s="35">
        <f>Consumos!M4948</f>
        <v>0</v>
      </c>
      <c r="D4948" s="35">
        <f>Consumos!B4948</f>
        <v>0</v>
      </c>
    </row>
    <row r="4949" spans="1:4" x14ac:dyDescent="0.15">
      <c r="A4949" t="str">
        <f>Consumos!K4949</f>
        <v>11900</v>
      </c>
      <c r="B4949">
        <f>Consumos!L4949</f>
        <v>0</v>
      </c>
      <c r="C4949" s="35">
        <f>Consumos!M4949</f>
        <v>0</v>
      </c>
      <c r="D4949" s="35">
        <f>Consumos!B4949</f>
        <v>0</v>
      </c>
    </row>
    <row r="4950" spans="1:4" x14ac:dyDescent="0.15">
      <c r="A4950" t="str">
        <f>Consumos!K4950</f>
        <v>11900</v>
      </c>
      <c r="B4950">
        <f>Consumos!L4950</f>
        <v>0</v>
      </c>
      <c r="C4950" s="35">
        <f>Consumos!M4950</f>
        <v>0</v>
      </c>
      <c r="D4950" s="35">
        <f>Consumos!B4950</f>
        <v>0</v>
      </c>
    </row>
    <row r="4951" spans="1:4" x14ac:dyDescent="0.15">
      <c r="A4951" t="str">
        <f>Consumos!K4951</f>
        <v>11900</v>
      </c>
      <c r="B4951">
        <f>Consumos!L4951</f>
        <v>0</v>
      </c>
      <c r="C4951" s="35">
        <f>Consumos!M4951</f>
        <v>0</v>
      </c>
      <c r="D4951" s="35">
        <f>Consumos!B4951</f>
        <v>0</v>
      </c>
    </row>
    <row r="4952" spans="1:4" x14ac:dyDescent="0.15">
      <c r="A4952" t="str">
        <f>Consumos!K4952</f>
        <v>11900</v>
      </c>
      <c r="B4952">
        <f>Consumos!L4952</f>
        <v>0</v>
      </c>
      <c r="C4952" s="35">
        <f>Consumos!M4952</f>
        <v>0</v>
      </c>
      <c r="D4952" s="35">
        <f>Consumos!B4952</f>
        <v>0</v>
      </c>
    </row>
    <row r="4953" spans="1:4" x14ac:dyDescent="0.15">
      <c r="A4953" t="str">
        <f>Consumos!K4953</f>
        <v>11900</v>
      </c>
      <c r="B4953">
        <f>Consumos!L4953</f>
        <v>0</v>
      </c>
      <c r="C4953" s="35">
        <f>Consumos!M4953</f>
        <v>0</v>
      </c>
      <c r="D4953" s="35">
        <f>Consumos!B4953</f>
        <v>0</v>
      </c>
    </row>
    <row r="4954" spans="1:4" x14ac:dyDescent="0.15">
      <c r="A4954" t="str">
        <f>Consumos!K4954</f>
        <v>11900</v>
      </c>
      <c r="B4954">
        <f>Consumos!L4954</f>
        <v>0</v>
      </c>
      <c r="C4954" s="35">
        <f>Consumos!M4954</f>
        <v>0</v>
      </c>
      <c r="D4954" s="35">
        <f>Consumos!B4954</f>
        <v>0</v>
      </c>
    </row>
    <row r="4955" spans="1:4" x14ac:dyDescent="0.15">
      <c r="A4955" t="str">
        <f>Consumos!K4955</f>
        <v>11900</v>
      </c>
      <c r="B4955">
        <f>Consumos!L4955</f>
        <v>0</v>
      </c>
      <c r="C4955" s="35">
        <f>Consumos!M4955</f>
        <v>0</v>
      </c>
      <c r="D4955" s="35">
        <f>Consumos!B4955</f>
        <v>0</v>
      </c>
    </row>
    <row r="4956" spans="1:4" x14ac:dyDescent="0.15">
      <c r="A4956" t="str">
        <f>Consumos!K4956</f>
        <v>11900</v>
      </c>
      <c r="B4956">
        <f>Consumos!L4956</f>
        <v>0</v>
      </c>
      <c r="C4956" s="35">
        <f>Consumos!M4956</f>
        <v>0</v>
      </c>
      <c r="D4956" s="35">
        <f>Consumos!B4956</f>
        <v>0</v>
      </c>
    </row>
    <row r="4957" spans="1:4" x14ac:dyDescent="0.15">
      <c r="A4957" t="str">
        <f>Consumos!K4957</f>
        <v>11900</v>
      </c>
      <c r="B4957">
        <f>Consumos!L4957</f>
        <v>0</v>
      </c>
      <c r="C4957" s="35">
        <f>Consumos!M4957</f>
        <v>0</v>
      </c>
      <c r="D4957" s="35">
        <f>Consumos!B4957</f>
        <v>0</v>
      </c>
    </row>
    <row r="4958" spans="1:4" x14ac:dyDescent="0.15">
      <c r="A4958" t="str">
        <f>Consumos!K4958</f>
        <v>11900</v>
      </c>
      <c r="B4958">
        <f>Consumos!L4958</f>
        <v>0</v>
      </c>
      <c r="C4958" s="35">
        <f>Consumos!M4958</f>
        <v>0</v>
      </c>
      <c r="D4958" s="35">
        <f>Consumos!B4958</f>
        <v>0</v>
      </c>
    </row>
    <row r="4959" spans="1:4" x14ac:dyDescent="0.15">
      <c r="A4959" t="str">
        <f>Consumos!K4959</f>
        <v>11900</v>
      </c>
      <c r="B4959">
        <f>Consumos!L4959</f>
        <v>0</v>
      </c>
      <c r="C4959" s="35">
        <f>Consumos!M4959</f>
        <v>0</v>
      </c>
      <c r="D4959" s="35">
        <f>Consumos!B4959</f>
        <v>0</v>
      </c>
    </row>
    <row r="4960" spans="1:4" x14ac:dyDescent="0.15">
      <c r="A4960" t="str">
        <f>Consumos!K4960</f>
        <v>11900</v>
      </c>
      <c r="B4960">
        <f>Consumos!L4960</f>
        <v>0</v>
      </c>
      <c r="C4960" s="35">
        <f>Consumos!M4960</f>
        <v>0</v>
      </c>
      <c r="D4960" s="35">
        <f>Consumos!B4960</f>
        <v>0</v>
      </c>
    </row>
    <row r="4961" spans="1:4" x14ac:dyDescent="0.15">
      <c r="A4961" t="str">
        <f>Consumos!K4961</f>
        <v>11900</v>
      </c>
      <c r="B4961">
        <f>Consumos!L4961</f>
        <v>0</v>
      </c>
      <c r="C4961" s="35">
        <f>Consumos!M4961</f>
        <v>0</v>
      </c>
      <c r="D4961" s="35">
        <f>Consumos!B4961</f>
        <v>0</v>
      </c>
    </row>
    <row r="4962" spans="1:4" x14ac:dyDescent="0.15">
      <c r="A4962" t="str">
        <f>Consumos!K4962</f>
        <v>11900</v>
      </c>
      <c r="B4962">
        <f>Consumos!L4962</f>
        <v>0</v>
      </c>
      <c r="C4962" s="35">
        <f>Consumos!M4962</f>
        <v>0</v>
      </c>
      <c r="D4962" s="35">
        <f>Consumos!B4962</f>
        <v>0</v>
      </c>
    </row>
    <row r="4963" spans="1:4" x14ac:dyDescent="0.15">
      <c r="A4963" t="str">
        <f>Consumos!K4963</f>
        <v>11900</v>
      </c>
      <c r="B4963">
        <f>Consumos!L4963</f>
        <v>0</v>
      </c>
      <c r="C4963" s="35">
        <f>Consumos!M4963</f>
        <v>0</v>
      </c>
      <c r="D4963" s="35">
        <f>Consumos!B4963</f>
        <v>0</v>
      </c>
    </row>
    <row r="4964" spans="1:4" x14ac:dyDescent="0.15">
      <c r="A4964" t="str">
        <f>Consumos!K4964</f>
        <v>11900</v>
      </c>
      <c r="B4964">
        <f>Consumos!L4964</f>
        <v>0</v>
      </c>
      <c r="C4964" s="35">
        <f>Consumos!M4964</f>
        <v>0</v>
      </c>
      <c r="D4964" s="35">
        <f>Consumos!B4964</f>
        <v>0</v>
      </c>
    </row>
    <row r="4965" spans="1:4" x14ac:dyDescent="0.15">
      <c r="A4965" t="str">
        <f>Consumos!K4965</f>
        <v>11900</v>
      </c>
      <c r="B4965">
        <f>Consumos!L4965</f>
        <v>0</v>
      </c>
      <c r="C4965" s="35">
        <f>Consumos!M4965</f>
        <v>0</v>
      </c>
      <c r="D4965" s="35">
        <f>Consumos!B4965</f>
        <v>0</v>
      </c>
    </row>
    <row r="4966" spans="1:4" x14ac:dyDescent="0.15">
      <c r="A4966" t="str">
        <f>Consumos!K4966</f>
        <v>11900</v>
      </c>
      <c r="B4966">
        <f>Consumos!L4966</f>
        <v>0</v>
      </c>
      <c r="C4966" s="35">
        <f>Consumos!M4966</f>
        <v>0</v>
      </c>
      <c r="D4966" s="35">
        <f>Consumos!B4966</f>
        <v>0</v>
      </c>
    </row>
    <row r="4967" spans="1:4" x14ac:dyDescent="0.15">
      <c r="A4967" t="str">
        <f>Consumos!K4967</f>
        <v>11900</v>
      </c>
      <c r="B4967">
        <f>Consumos!L4967</f>
        <v>0</v>
      </c>
      <c r="C4967" s="35">
        <f>Consumos!M4967</f>
        <v>0</v>
      </c>
      <c r="D4967" s="35">
        <f>Consumos!B4967</f>
        <v>0</v>
      </c>
    </row>
    <row r="4968" spans="1:4" x14ac:dyDescent="0.15">
      <c r="A4968" t="str">
        <f>Consumos!K4968</f>
        <v>11900</v>
      </c>
      <c r="B4968">
        <f>Consumos!L4968</f>
        <v>0</v>
      </c>
      <c r="C4968" s="35">
        <f>Consumos!M4968</f>
        <v>0</v>
      </c>
      <c r="D4968" s="35">
        <f>Consumos!B4968</f>
        <v>0</v>
      </c>
    </row>
    <row r="4969" spans="1:4" x14ac:dyDescent="0.15">
      <c r="A4969" t="str">
        <f>Consumos!K4969</f>
        <v>11900</v>
      </c>
      <c r="B4969">
        <f>Consumos!L4969</f>
        <v>0</v>
      </c>
      <c r="C4969" s="35">
        <f>Consumos!M4969</f>
        <v>0</v>
      </c>
      <c r="D4969" s="35">
        <f>Consumos!B4969</f>
        <v>0</v>
      </c>
    </row>
    <row r="4970" spans="1:4" x14ac:dyDescent="0.15">
      <c r="A4970" t="str">
        <f>Consumos!K4970</f>
        <v>11900</v>
      </c>
      <c r="B4970">
        <f>Consumos!L4970</f>
        <v>0</v>
      </c>
      <c r="C4970" s="35">
        <f>Consumos!M4970</f>
        <v>0</v>
      </c>
      <c r="D4970" s="35">
        <f>Consumos!B4970</f>
        <v>0</v>
      </c>
    </row>
    <row r="4971" spans="1:4" x14ac:dyDescent="0.15">
      <c r="A4971" t="str">
        <f>Consumos!K4971</f>
        <v>11900</v>
      </c>
      <c r="B4971">
        <f>Consumos!L4971</f>
        <v>0</v>
      </c>
      <c r="C4971" s="35">
        <f>Consumos!M4971</f>
        <v>0</v>
      </c>
      <c r="D4971" s="35">
        <f>Consumos!B4971</f>
        <v>0</v>
      </c>
    </row>
    <row r="4972" spans="1:4" x14ac:dyDescent="0.15">
      <c r="A4972" t="str">
        <f>Consumos!K4972</f>
        <v>11900</v>
      </c>
      <c r="B4972">
        <f>Consumos!L4972</f>
        <v>0</v>
      </c>
      <c r="C4972" s="35">
        <f>Consumos!M4972</f>
        <v>0</v>
      </c>
      <c r="D4972" s="35">
        <f>Consumos!B4972</f>
        <v>0</v>
      </c>
    </row>
    <row r="4973" spans="1:4" x14ac:dyDescent="0.15">
      <c r="A4973" t="str">
        <f>Consumos!K4973</f>
        <v>11900</v>
      </c>
      <c r="B4973">
        <f>Consumos!L4973</f>
        <v>0</v>
      </c>
      <c r="C4973" s="35">
        <f>Consumos!M4973</f>
        <v>0</v>
      </c>
      <c r="D4973" s="35">
        <f>Consumos!B4973</f>
        <v>0</v>
      </c>
    </row>
    <row r="4974" spans="1:4" x14ac:dyDescent="0.15">
      <c r="A4974" t="str">
        <f>Consumos!K4974</f>
        <v>11900</v>
      </c>
      <c r="B4974">
        <f>Consumos!L4974</f>
        <v>0</v>
      </c>
      <c r="C4974" s="35">
        <f>Consumos!M4974</f>
        <v>0</v>
      </c>
      <c r="D4974" s="35">
        <f>Consumos!B4974</f>
        <v>0</v>
      </c>
    </row>
    <row r="4975" spans="1:4" x14ac:dyDescent="0.15">
      <c r="A4975" t="str">
        <f>Consumos!K4975</f>
        <v>11900</v>
      </c>
      <c r="B4975">
        <f>Consumos!L4975</f>
        <v>0</v>
      </c>
      <c r="C4975" s="35">
        <f>Consumos!M4975</f>
        <v>0</v>
      </c>
      <c r="D4975" s="35">
        <f>Consumos!B4975</f>
        <v>0</v>
      </c>
    </row>
    <row r="4976" spans="1:4" x14ac:dyDescent="0.15">
      <c r="A4976" t="str">
        <f>Consumos!K4976</f>
        <v>11900</v>
      </c>
      <c r="B4976">
        <f>Consumos!L4976</f>
        <v>0</v>
      </c>
      <c r="C4976" s="35">
        <f>Consumos!M4976</f>
        <v>0</v>
      </c>
      <c r="D4976" s="35">
        <f>Consumos!B4976</f>
        <v>0</v>
      </c>
    </row>
    <row r="4977" spans="1:4" x14ac:dyDescent="0.15">
      <c r="A4977" t="str">
        <f>Consumos!K4977</f>
        <v>11900</v>
      </c>
      <c r="B4977">
        <f>Consumos!L4977</f>
        <v>0</v>
      </c>
      <c r="C4977" s="35">
        <f>Consumos!M4977</f>
        <v>0</v>
      </c>
      <c r="D4977" s="35">
        <f>Consumos!B4977</f>
        <v>0</v>
      </c>
    </row>
    <row r="4978" spans="1:4" x14ac:dyDescent="0.15">
      <c r="A4978" t="str">
        <f>Consumos!K4978</f>
        <v>11900</v>
      </c>
      <c r="B4978">
        <f>Consumos!L4978</f>
        <v>0</v>
      </c>
      <c r="C4978" s="35">
        <f>Consumos!M4978</f>
        <v>0</v>
      </c>
      <c r="D4978" s="35">
        <f>Consumos!B4978</f>
        <v>0</v>
      </c>
    </row>
    <row r="4979" spans="1:4" x14ac:dyDescent="0.15">
      <c r="A4979" t="str">
        <f>Consumos!K4979</f>
        <v>11900</v>
      </c>
      <c r="B4979">
        <f>Consumos!L4979</f>
        <v>0</v>
      </c>
      <c r="C4979" s="35">
        <f>Consumos!M4979</f>
        <v>0</v>
      </c>
      <c r="D4979" s="35">
        <f>Consumos!B4979</f>
        <v>0</v>
      </c>
    </row>
    <row r="4980" spans="1:4" x14ac:dyDescent="0.15">
      <c r="A4980" t="str">
        <f>Consumos!K4980</f>
        <v>11900</v>
      </c>
      <c r="B4980">
        <f>Consumos!L4980</f>
        <v>0</v>
      </c>
      <c r="C4980" s="35">
        <f>Consumos!M4980</f>
        <v>0</v>
      </c>
      <c r="D4980" s="35">
        <f>Consumos!B4980</f>
        <v>0</v>
      </c>
    </row>
    <row r="4981" spans="1:4" x14ac:dyDescent="0.15">
      <c r="A4981" t="str">
        <f>Consumos!K4981</f>
        <v>11900</v>
      </c>
      <c r="B4981">
        <f>Consumos!L4981</f>
        <v>0</v>
      </c>
      <c r="C4981" s="35">
        <f>Consumos!M4981</f>
        <v>0</v>
      </c>
      <c r="D4981" s="35">
        <f>Consumos!B4981</f>
        <v>0</v>
      </c>
    </row>
    <row r="4982" spans="1:4" x14ac:dyDescent="0.15">
      <c r="A4982" t="str">
        <f>Consumos!K4982</f>
        <v>11900</v>
      </c>
      <c r="B4982">
        <f>Consumos!L4982</f>
        <v>0</v>
      </c>
      <c r="C4982" s="35">
        <f>Consumos!M4982</f>
        <v>0</v>
      </c>
      <c r="D4982" s="35">
        <f>Consumos!B4982</f>
        <v>0</v>
      </c>
    </row>
    <row r="4983" spans="1:4" x14ac:dyDescent="0.15">
      <c r="A4983" t="str">
        <f>Consumos!K4983</f>
        <v>11900</v>
      </c>
      <c r="B4983">
        <f>Consumos!L4983</f>
        <v>0</v>
      </c>
      <c r="C4983" s="35">
        <f>Consumos!M4983</f>
        <v>0</v>
      </c>
      <c r="D4983" s="35">
        <f>Consumos!B4983</f>
        <v>0</v>
      </c>
    </row>
    <row r="4984" spans="1:4" x14ac:dyDescent="0.15">
      <c r="A4984" t="str">
        <f>Consumos!K4984</f>
        <v>11900</v>
      </c>
      <c r="B4984">
        <f>Consumos!L4984</f>
        <v>0</v>
      </c>
      <c r="C4984" s="35">
        <f>Consumos!M4984</f>
        <v>0</v>
      </c>
      <c r="D4984" s="35">
        <f>Consumos!B4984</f>
        <v>0</v>
      </c>
    </row>
    <row r="4985" spans="1:4" x14ac:dyDescent="0.15">
      <c r="A4985" t="str">
        <f>Consumos!K4985</f>
        <v>11900</v>
      </c>
      <c r="B4985">
        <f>Consumos!L4985</f>
        <v>0</v>
      </c>
      <c r="C4985" s="35">
        <f>Consumos!M4985</f>
        <v>0</v>
      </c>
      <c r="D4985" s="35">
        <f>Consumos!B4985</f>
        <v>0</v>
      </c>
    </row>
    <row r="4986" spans="1:4" x14ac:dyDescent="0.15">
      <c r="A4986" t="str">
        <f>Consumos!K4986</f>
        <v>11900</v>
      </c>
      <c r="B4986">
        <f>Consumos!L4986</f>
        <v>0</v>
      </c>
      <c r="C4986" s="35">
        <f>Consumos!M4986</f>
        <v>0</v>
      </c>
      <c r="D4986" s="35">
        <f>Consumos!B4986</f>
        <v>0</v>
      </c>
    </row>
    <row r="4987" spans="1:4" x14ac:dyDescent="0.15">
      <c r="A4987" t="str">
        <f>Consumos!K4987</f>
        <v>11900</v>
      </c>
      <c r="B4987">
        <f>Consumos!L4987</f>
        <v>0</v>
      </c>
      <c r="C4987" s="35">
        <f>Consumos!M4987</f>
        <v>0</v>
      </c>
      <c r="D4987" s="35">
        <f>Consumos!B4987</f>
        <v>0</v>
      </c>
    </row>
    <row r="4988" spans="1:4" x14ac:dyDescent="0.15">
      <c r="A4988" t="str">
        <f>Consumos!K4988</f>
        <v>11900</v>
      </c>
      <c r="B4988">
        <f>Consumos!L4988</f>
        <v>0</v>
      </c>
      <c r="C4988" s="35">
        <f>Consumos!M4988</f>
        <v>0</v>
      </c>
      <c r="D4988" s="35">
        <f>Consumos!B4988</f>
        <v>0</v>
      </c>
    </row>
    <row r="4989" spans="1:4" x14ac:dyDescent="0.15">
      <c r="A4989" t="str">
        <f>Consumos!K4989</f>
        <v>11900</v>
      </c>
      <c r="B4989">
        <f>Consumos!L4989</f>
        <v>0</v>
      </c>
      <c r="C4989" s="35">
        <f>Consumos!M4989</f>
        <v>0</v>
      </c>
      <c r="D4989" s="35">
        <f>Consumos!B4989</f>
        <v>0</v>
      </c>
    </row>
    <row r="4990" spans="1:4" x14ac:dyDescent="0.15">
      <c r="A4990" t="str">
        <f>Consumos!K4990</f>
        <v>11900</v>
      </c>
      <c r="B4990">
        <f>Consumos!L4990</f>
        <v>0</v>
      </c>
      <c r="C4990" s="35">
        <f>Consumos!M4990</f>
        <v>0</v>
      </c>
      <c r="D4990" s="35">
        <f>Consumos!B4990</f>
        <v>0</v>
      </c>
    </row>
    <row r="4991" spans="1:4" x14ac:dyDescent="0.15">
      <c r="A4991" t="str">
        <f>Consumos!K4991</f>
        <v>11900</v>
      </c>
      <c r="B4991">
        <f>Consumos!L4991</f>
        <v>0</v>
      </c>
      <c r="C4991" s="35">
        <f>Consumos!M4991</f>
        <v>0</v>
      </c>
      <c r="D4991" s="35">
        <f>Consumos!B4991</f>
        <v>0</v>
      </c>
    </row>
    <row r="4992" spans="1:4" x14ac:dyDescent="0.15">
      <c r="A4992" t="str">
        <f>Consumos!K4992</f>
        <v>11900</v>
      </c>
      <c r="B4992">
        <f>Consumos!L4992</f>
        <v>0</v>
      </c>
      <c r="C4992" s="35">
        <f>Consumos!M4992</f>
        <v>0</v>
      </c>
      <c r="D4992" s="35">
        <f>Consumos!B4992</f>
        <v>0</v>
      </c>
    </row>
    <row r="4993" spans="1:4" x14ac:dyDescent="0.15">
      <c r="A4993" t="str">
        <f>Consumos!K4993</f>
        <v>11900</v>
      </c>
      <c r="B4993">
        <f>Consumos!L4993</f>
        <v>0</v>
      </c>
      <c r="C4993" s="35">
        <f>Consumos!M4993</f>
        <v>0</v>
      </c>
      <c r="D4993" s="35">
        <f>Consumos!B4993</f>
        <v>0</v>
      </c>
    </row>
    <row r="4994" spans="1:4" x14ac:dyDescent="0.15">
      <c r="A4994" t="str">
        <f>Consumos!K4994</f>
        <v>11900</v>
      </c>
      <c r="B4994">
        <f>Consumos!L4994</f>
        <v>0</v>
      </c>
      <c r="C4994" s="35">
        <f>Consumos!M4994</f>
        <v>0</v>
      </c>
      <c r="D4994" s="35">
        <f>Consumos!B4994</f>
        <v>0</v>
      </c>
    </row>
    <row r="4995" spans="1:4" x14ac:dyDescent="0.15">
      <c r="A4995" t="str">
        <f>Consumos!K4995</f>
        <v>11900</v>
      </c>
      <c r="B4995">
        <f>Consumos!L4995</f>
        <v>0</v>
      </c>
      <c r="C4995" s="35">
        <f>Consumos!M4995</f>
        <v>0</v>
      </c>
      <c r="D4995" s="35">
        <f>Consumos!B4995</f>
        <v>0</v>
      </c>
    </row>
    <row r="4996" spans="1:4" x14ac:dyDescent="0.15">
      <c r="A4996" t="str">
        <f>Consumos!K4996</f>
        <v>11900</v>
      </c>
      <c r="B4996">
        <f>Consumos!L4996</f>
        <v>0</v>
      </c>
      <c r="C4996" s="35">
        <f>Consumos!M4996</f>
        <v>0</v>
      </c>
      <c r="D4996" s="35">
        <f>Consumos!B4996</f>
        <v>0</v>
      </c>
    </row>
    <row r="4997" spans="1:4" x14ac:dyDescent="0.15">
      <c r="A4997" t="str">
        <f>Consumos!K4997</f>
        <v>11900</v>
      </c>
      <c r="B4997">
        <f>Consumos!L4997</f>
        <v>0</v>
      </c>
      <c r="C4997" s="35">
        <f>Consumos!M4997</f>
        <v>0</v>
      </c>
      <c r="D4997" s="35">
        <f>Consumos!B4997</f>
        <v>0</v>
      </c>
    </row>
    <row r="4998" spans="1:4" x14ac:dyDescent="0.15">
      <c r="A4998" t="str">
        <f>Consumos!K4998</f>
        <v>11900</v>
      </c>
      <c r="B4998">
        <f>Consumos!L4998</f>
        <v>0</v>
      </c>
      <c r="C4998" s="35">
        <f>Consumos!M4998</f>
        <v>0</v>
      </c>
      <c r="D4998" s="35">
        <f>Consumos!B4998</f>
        <v>0</v>
      </c>
    </row>
    <row r="4999" spans="1:4" x14ac:dyDescent="0.15">
      <c r="A4999" t="str">
        <f>Consumos!K4999</f>
        <v>11900</v>
      </c>
      <c r="B4999">
        <f>Consumos!L4999</f>
        <v>0</v>
      </c>
      <c r="C4999" s="35">
        <f>Consumos!M4999</f>
        <v>0</v>
      </c>
      <c r="D4999" s="35">
        <f>Consumos!B4999</f>
        <v>0</v>
      </c>
    </row>
    <row r="5000" spans="1:4" x14ac:dyDescent="0.15">
      <c r="A5000" t="str">
        <f>Consumos!K5000</f>
        <v>11900</v>
      </c>
      <c r="B5000">
        <f>Consumos!L5000</f>
        <v>0</v>
      </c>
      <c r="C5000" s="35">
        <f>Consumos!M5000</f>
        <v>0</v>
      </c>
      <c r="D5000" s="35">
        <f>Consumos!B5000</f>
        <v>0</v>
      </c>
    </row>
    <row r="5001" spans="1:4" x14ac:dyDescent="0.15">
      <c r="A5001" t="str">
        <f>Consumos!K5001</f>
        <v>11900</v>
      </c>
      <c r="B5001">
        <f>Consumos!L5001</f>
        <v>0</v>
      </c>
      <c r="C5001" s="35">
        <f>Consumos!M5001</f>
        <v>0</v>
      </c>
      <c r="D5001" s="35">
        <f>Consumos!B5001</f>
        <v>0</v>
      </c>
    </row>
    <row r="5002" spans="1:4" x14ac:dyDescent="0.15">
      <c r="A5002" t="str">
        <f>Consumos!K5002</f>
        <v>11900</v>
      </c>
      <c r="B5002">
        <f>Consumos!L5002</f>
        <v>0</v>
      </c>
      <c r="C5002" s="35">
        <f>Consumos!M5002</f>
        <v>0</v>
      </c>
      <c r="D5002" s="35">
        <f>Consumos!B5002</f>
        <v>0</v>
      </c>
    </row>
    <row r="5003" spans="1:4" x14ac:dyDescent="0.15">
      <c r="A5003" t="str">
        <f>Consumos!K5003</f>
        <v>11900</v>
      </c>
      <c r="B5003">
        <f>Consumos!L5003</f>
        <v>0</v>
      </c>
      <c r="C5003" s="35">
        <f>Consumos!M5003</f>
        <v>0</v>
      </c>
      <c r="D5003" s="35">
        <f>Consumos!B5003</f>
        <v>0</v>
      </c>
    </row>
    <row r="5004" spans="1:4" x14ac:dyDescent="0.15">
      <c r="A5004" t="str">
        <f>Consumos!K5004</f>
        <v>11900</v>
      </c>
      <c r="B5004">
        <f>Consumos!L5004</f>
        <v>0</v>
      </c>
      <c r="C5004" s="35">
        <f>Consumos!M5004</f>
        <v>0</v>
      </c>
      <c r="D5004" s="35">
        <f>Consumos!B5004</f>
        <v>0</v>
      </c>
    </row>
    <row r="5005" spans="1:4" x14ac:dyDescent="0.15">
      <c r="A5005" t="str">
        <f>Consumos!K5005</f>
        <v>11900</v>
      </c>
      <c r="B5005">
        <f>Consumos!L5005</f>
        <v>0</v>
      </c>
      <c r="C5005" s="35">
        <f>Consumos!M5005</f>
        <v>0</v>
      </c>
      <c r="D5005" s="35">
        <f>Consumos!B5005</f>
        <v>0</v>
      </c>
    </row>
    <row r="5006" spans="1:4" x14ac:dyDescent="0.15">
      <c r="A5006" t="str">
        <f>Consumos!K5006</f>
        <v>11900</v>
      </c>
      <c r="B5006">
        <f>Consumos!L5006</f>
        <v>0</v>
      </c>
      <c r="C5006" s="35">
        <f>Consumos!M5006</f>
        <v>0</v>
      </c>
      <c r="D5006" s="35">
        <f>Consumos!B5006</f>
        <v>0</v>
      </c>
    </row>
    <row r="5007" spans="1:4" x14ac:dyDescent="0.15">
      <c r="A5007" t="str">
        <f>Consumos!K5007</f>
        <v>11900</v>
      </c>
      <c r="B5007">
        <f>Consumos!L5007</f>
        <v>0</v>
      </c>
      <c r="C5007" s="35">
        <f>Consumos!M5007</f>
        <v>0</v>
      </c>
      <c r="D5007" s="35">
        <f>Consumos!B5007</f>
        <v>0</v>
      </c>
    </row>
    <row r="5008" spans="1:4" x14ac:dyDescent="0.15">
      <c r="A5008" t="str">
        <f>Consumos!K5008</f>
        <v>11900</v>
      </c>
      <c r="B5008">
        <f>Consumos!L5008</f>
        <v>0</v>
      </c>
      <c r="C5008" s="35">
        <f>Consumos!M5008</f>
        <v>0</v>
      </c>
      <c r="D5008" s="35">
        <f>Consumos!B5008</f>
        <v>0</v>
      </c>
    </row>
    <row r="5009" spans="1:4" x14ac:dyDescent="0.15">
      <c r="A5009" t="str">
        <f>Consumos!K5009</f>
        <v>11900</v>
      </c>
      <c r="B5009">
        <f>Consumos!L5009</f>
        <v>0</v>
      </c>
      <c r="C5009" s="35">
        <f>Consumos!M5009</f>
        <v>0</v>
      </c>
      <c r="D5009" s="35">
        <f>Consumos!B5009</f>
        <v>0</v>
      </c>
    </row>
    <row r="5010" spans="1:4" x14ac:dyDescent="0.15">
      <c r="A5010" t="str">
        <f>Consumos!K5010</f>
        <v>11900</v>
      </c>
      <c r="B5010">
        <f>Consumos!L5010</f>
        <v>0</v>
      </c>
      <c r="C5010" s="35">
        <f>Consumos!M5010</f>
        <v>0</v>
      </c>
      <c r="D5010" s="35">
        <f>Consumos!B5010</f>
        <v>0</v>
      </c>
    </row>
    <row r="5011" spans="1:4" x14ac:dyDescent="0.15">
      <c r="A5011" t="str">
        <f>Consumos!K5011</f>
        <v>11900</v>
      </c>
      <c r="B5011">
        <f>Consumos!L5011</f>
        <v>0</v>
      </c>
      <c r="C5011" s="35">
        <f>Consumos!M5011</f>
        <v>0</v>
      </c>
      <c r="D5011" s="35">
        <f>Consumos!B5011</f>
        <v>0</v>
      </c>
    </row>
    <row r="5012" spans="1:4" x14ac:dyDescent="0.15">
      <c r="A5012" t="str">
        <f>Consumos!K5012</f>
        <v>11900</v>
      </c>
      <c r="B5012">
        <f>Consumos!L5012</f>
        <v>0</v>
      </c>
      <c r="C5012" s="35">
        <f>Consumos!M5012</f>
        <v>0</v>
      </c>
      <c r="D5012" s="35">
        <f>Consumos!B5012</f>
        <v>0</v>
      </c>
    </row>
    <row r="5013" spans="1:4" x14ac:dyDescent="0.15">
      <c r="A5013" t="str">
        <f>Consumos!K5013</f>
        <v>11900</v>
      </c>
      <c r="B5013">
        <f>Consumos!L5013</f>
        <v>0</v>
      </c>
      <c r="C5013" s="35">
        <f>Consumos!M5013</f>
        <v>0</v>
      </c>
      <c r="D5013" s="35">
        <f>Consumos!B5013</f>
        <v>0</v>
      </c>
    </row>
    <row r="5014" spans="1:4" x14ac:dyDescent="0.15">
      <c r="A5014" t="str">
        <f>Consumos!K5014</f>
        <v>11900</v>
      </c>
      <c r="B5014">
        <f>Consumos!L5014</f>
        <v>0</v>
      </c>
      <c r="C5014" s="35">
        <f>Consumos!M5014</f>
        <v>0</v>
      </c>
      <c r="D5014" s="35">
        <f>Consumos!B5014</f>
        <v>0</v>
      </c>
    </row>
    <row r="5015" spans="1:4" x14ac:dyDescent="0.15">
      <c r="A5015" t="str">
        <f>Consumos!K5015</f>
        <v>11900</v>
      </c>
      <c r="B5015">
        <f>Consumos!L5015</f>
        <v>0</v>
      </c>
      <c r="C5015" s="35">
        <f>Consumos!M5015</f>
        <v>0</v>
      </c>
      <c r="D5015" s="35">
        <f>Consumos!B5015</f>
        <v>0</v>
      </c>
    </row>
    <row r="5016" spans="1:4" x14ac:dyDescent="0.15">
      <c r="A5016" t="str">
        <f>Consumos!K5016</f>
        <v>11900</v>
      </c>
      <c r="B5016">
        <f>Consumos!L5016</f>
        <v>0</v>
      </c>
      <c r="C5016" s="35">
        <f>Consumos!M5016</f>
        <v>0</v>
      </c>
      <c r="D5016" s="35">
        <f>Consumos!B5016</f>
        <v>0</v>
      </c>
    </row>
    <row r="5017" spans="1:4" x14ac:dyDescent="0.15">
      <c r="A5017" t="str">
        <f>Consumos!K5017</f>
        <v>11900</v>
      </c>
      <c r="B5017">
        <f>Consumos!L5017</f>
        <v>0</v>
      </c>
      <c r="C5017" s="35">
        <f>Consumos!M5017</f>
        <v>0</v>
      </c>
      <c r="D5017" s="35">
        <f>Consumos!B5017</f>
        <v>0</v>
      </c>
    </row>
    <row r="5018" spans="1:4" x14ac:dyDescent="0.15">
      <c r="A5018" t="str">
        <f>Consumos!K5018</f>
        <v>11900</v>
      </c>
      <c r="B5018">
        <f>Consumos!L5018</f>
        <v>0</v>
      </c>
      <c r="C5018" s="35">
        <f>Consumos!M5018</f>
        <v>0</v>
      </c>
      <c r="D5018" s="35">
        <f>Consumos!B5018</f>
        <v>0</v>
      </c>
    </row>
    <row r="5019" spans="1:4" x14ac:dyDescent="0.15">
      <c r="A5019" t="str">
        <f>Consumos!K5019</f>
        <v>11900</v>
      </c>
      <c r="B5019">
        <f>Consumos!L5019</f>
        <v>0</v>
      </c>
      <c r="C5019" s="35">
        <f>Consumos!M5019</f>
        <v>0</v>
      </c>
      <c r="D5019" s="35">
        <f>Consumos!B5019</f>
        <v>0</v>
      </c>
    </row>
    <row r="5020" spans="1:4" x14ac:dyDescent="0.15">
      <c r="A5020" t="str">
        <f>Consumos!K5020</f>
        <v>11900</v>
      </c>
      <c r="B5020">
        <f>Consumos!L5020</f>
        <v>0</v>
      </c>
      <c r="C5020" s="35">
        <f>Consumos!M5020</f>
        <v>0</v>
      </c>
      <c r="D5020" s="35">
        <f>Consumos!B5020</f>
        <v>0</v>
      </c>
    </row>
    <row r="5021" spans="1:4" x14ac:dyDescent="0.15">
      <c r="A5021" t="str">
        <f>Consumos!K5021</f>
        <v>11900</v>
      </c>
      <c r="B5021">
        <f>Consumos!L5021</f>
        <v>0</v>
      </c>
      <c r="C5021" s="35">
        <f>Consumos!M5021</f>
        <v>0</v>
      </c>
      <c r="D5021" s="35">
        <f>Consumos!B5021</f>
        <v>0</v>
      </c>
    </row>
    <row r="5022" spans="1:4" x14ac:dyDescent="0.15">
      <c r="A5022" t="str">
        <f>Consumos!K5022</f>
        <v>11900</v>
      </c>
      <c r="B5022">
        <f>Consumos!L5022</f>
        <v>0</v>
      </c>
      <c r="C5022" s="35">
        <f>Consumos!M5022</f>
        <v>0</v>
      </c>
      <c r="D5022" s="35">
        <f>Consumos!B5022</f>
        <v>0</v>
      </c>
    </row>
    <row r="5023" spans="1:4" x14ac:dyDescent="0.15">
      <c r="A5023" t="str">
        <f>Consumos!K5023</f>
        <v>11900</v>
      </c>
      <c r="B5023">
        <f>Consumos!L5023</f>
        <v>0</v>
      </c>
      <c r="C5023" s="35">
        <f>Consumos!M5023</f>
        <v>0</v>
      </c>
      <c r="D5023" s="35">
        <f>Consumos!B5023</f>
        <v>0</v>
      </c>
    </row>
    <row r="5024" spans="1:4" x14ac:dyDescent="0.15">
      <c r="A5024" t="str">
        <f>Consumos!K5024</f>
        <v>11900</v>
      </c>
      <c r="B5024">
        <f>Consumos!L5024</f>
        <v>0</v>
      </c>
      <c r="C5024" s="35">
        <f>Consumos!M5024</f>
        <v>0</v>
      </c>
      <c r="D5024" s="35">
        <f>Consumos!B5024</f>
        <v>0</v>
      </c>
    </row>
    <row r="5025" spans="1:4" x14ac:dyDescent="0.15">
      <c r="A5025" t="str">
        <f>Consumos!K5025</f>
        <v>11900</v>
      </c>
      <c r="B5025">
        <f>Consumos!L5025</f>
        <v>0</v>
      </c>
      <c r="C5025" s="35">
        <f>Consumos!M5025</f>
        <v>0</v>
      </c>
      <c r="D5025" s="35">
        <f>Consumos!B5025</f>
        <v>0</v>
      </c>
    </row>
    <row r="5026" spans="1:4" x14ac:dyDescent="0.15">
      <c r="A5026" t="str">
        <f>Consumos!K5026</f>
        <v>11900</v>
      </c>
      <c r="B5026">
        <f>Consumos!L5026</f>
        <v>0</v>
      </c>
      <c r="C5026" s="35">
        <f>Consumos!M5026</f>
        <v>0</v>
      </c>
      <c r="D5026" s="35">
        <f>Consumos!B5026</f>
        <v>0</v>
      </c>
    </row>
    <row r="5027" spans="1:4" x14ac:dyDescent="0.15">
      <c r="A5027" t="str">
        <f>Consumos!K5027</f>
        <v>11900</v>
      </c>
      <c r="B5027">
        <f>Consumos!L5027</f>
        <v>0</v>
      </c>
      <c r="C5027" s="35">
        <f>Consumos!M5027</f>
        <v>0</v>
      </c>
      <c r="D5027" s="35">
        <f>Consumos!B5027</f>
        <v>0</v>
      </c>
    </row>
    <row r="5028" spans="1:4" x14ac:dyDescent="0.15">
      <c r="A5028" t="str">
        <f>Consumos!K5028</f>
        <v>11900</v>
      </c>
      <c r="B5028">
        <f>Consumos!L5028</f>
        <v>0</v>
      </c>
      <c r="C5028" s="35">
        <f>Consumos!M5028</f>
        <v>0</v>
      </c>
      <c r="D5028" s="35">
        <f>Consumos!B5028</f>
        <v>0</v>
      </c>
    </row>
    <row r="5029" spans="1:4" x14ac:dyDescent="0.15">
      <c r="A5029" t="str">
        <f>Consumos!K5029</f>
        <v>11900</v>
      </c>
      <c r="B5029">
        <f>Consumos!L5029</f>
        <v>0</v>
      </c>
      <c r="C5029" s="35">
        <f>Consumos!M5029</f>
        <v>0</v>
      </c>
      <c r="D5029" s="35">
        <f>Consumos!B5029</f>
        <v>0</v>
      </c>
    </row>
    <row r="5030" spans="1:4" x14ac:dyDescent="0.15">
      <c r="A5030" t="str">
        <f>Consumos!K5030</f>
        <v>11900</v>
      </c>
      <c r="B5030">
        <f>Consumos!L5030</f>
        <v>0</v>
      </c>
      <c r="C5030" s="35">
        <f>Consumos!M5030</f>
        <v>0</v>
      </c>
      <c r="D5030" s="35">
        <f>Consumos!B5030</f>
        <v>0</v>
      </c>
    </row>
    <row r="5031" spans="1:4" x14ac:dyDescent="0.15">
      <c r="A5031" t="str">
        <f>Consumos!K5031</f>
        <v>11900</v>
      </c>
      <c r="B5031">
        <f>Consumos!L5031</f>
        <v>0</v>
      </c>
      <c r="C5031" s="35">
        <f>Consumos!M5031</f>
        <v>0</v>
      </c>
      <c r="D5031" s="35">
        <f>Consumos!B5031</f>
        <v>0</v>
      </c>
    </row>
    <row r="5032" spans="1:4" x14ac:dyDescent="0.15">
      <c r="A5032" t="str">
        <f>Consumos!K5032</f>
        <v>11900</v>
      </c>
      <c r="B5032">
        <f>Consumos!L5032</f>
        <v>0</v>
      </c>
      <c r="C5032" s="35">
        <f>Consumos!M5032</f>
        <v>0</v>
      </c>
      <c r="D5032" s="35">
        <f>Consumos!B5032</f>
        <v>0</v>
      </c>
    </row>
    <row r="5033" spans="1:4" x14ac:dyDescent="0.15">
      <c r="A5033" t="str">
        <f>Consumos!K5033</f>
        <v>11900</v>
      </c>
      <c r="B5033">
        <f>Consumos!L5033</f>
        <v>0</v>
      </c>
      <c r="C5033" s="35">
        <f>Consumos!M5033</f>
        <v>0</v>
      </c>
      <c r="D5033" s="35">
        <f>Consumos!B5033</f>
        <v>0</v>
      </c>
    </row>
    <row r="5034" spans="1:4" x14ac:dyDescent="0.15">
      <c r="A5034" t="str">
        <f>Consumos!K5034</f>
        <v>11900</v>
      </c>
      <c r="B5034">
        <f>Consumos!L5034</f>
        <v>0</v>
      </c>
      <c r="C5034" s="35">
        <f>Consumos!M5034</f>
        <v>0</v>
      </c>
      <c r="D5034" s="35">
        <f>Consumos!B5034</f>
        <v>0</v>
      </c>
    </row>
    <row r="5035" spans="1:4" x14ac:dyDescent="0.15">
      <c r="A5035" t="str">
        <f>Consumos!K5035</f>
        <v>11900</v>
      </c>
      <c r="B5035">
        <f>Consumos!L5035</f>
        <v>0</v>
      </c>
      <c r="C5035" s="35">
        <f>Consumos!M5035</f>
        <v>0</v>
      </c>
      <c r="D5035" s="35">
        <f>Consumos!B5035</f>
        <v>0</v>
      </c>
    </row>
    <row r="5036" spans="1:4" x14ac:dyDescent="0.15">
      <c r="A5036" t="str">
        <f>Consumos!K5036</f>
        <v>11900</v>
      </c>
      <c r="B5036">
        <f>Consumos!L5036</f>
        <v>0</v>
      </c>
      <c r="C5036" s="35">
        <f>Consumos!M5036</f>
        <v>0</v>
      </c>
      <c r="D5036" s="35">
        <f>Consumos!B5036</f>
        <v>0</v>
      </c>
    </row>
    <row r="5037" spans="1:4" x14ac:dyDescent="0.15">
      <c r="A5037" t="str">
        <f>Consumos!K5037</f>
        <v>11900</v>
      </c>
      <c r="B5037">
        <f>Consumos!L5037</f>
        <v>0</v>
      </c>
      <c r="C5037" s="35">
        <f>Consumos!M5037</f>
        <v>0</v>
      </c>
      <c r="D5037" s="35">
        <f>Consumos!B5037</f>
        <v>0</v>
      </c>
    </row>
    <row r="5038" spans="1:4" x14ac:dyDescent="0.15">
      <c r="A5038" t="str">
        <f>Consumos!K5038</f>
        <v>11900</v>
      </c>
      <c r="B5038">
        <f>Consumos!L5038</f>
        <v>0</v>
      </c>
      <c r="C5038" s="35">
        <f>Consumos!M5038</f>
        <v>0</v>
      </c>
      <c r="D5038" s="35">
        <f>Consumos!B5038</f>
        <v>0</v>
      </c>
    </row>
    <row r="5039" spans="1:4" x14ac:dyDescent="0.15">
      <c r="A5039" t="str">
        <f>Consumos!K5039</f>
        <v>11900</v>
      </c>
      <c r="B5039">
        <f>Consumos!L5039</f>
        <v>0</v>
      </c>
      <c r="C5039" s="35">
        <f>Consumos!M5039</f>
        <v>0</v>
      </c>
      <c r="D5039" s="35">
        <f>Consumos!B5039</f>
        <v>0</v>
      </c>
    </row>
    <row r="5040" spans="1:4" x14ac:dyDescent="0.15">
      <c r="A5040" t="str">
        <f>Consumos!K5040</f>
        <v>11900</v>
      </c>
      <c r="B5040">
        <f>Consumos!L5040</f>
        <v>0</v>
      </c>
      <c r="C5040" s="35">
        <f>Consumos!M5040</f>
        <v>0</v>
      </c>
      <c r="D5040" s="35">
        <f>Consumos!B5040</f>
        <v>0</v>
      </c>
    </row>
    <row r="5041" spans="1:4" x14ac:dyDescent="0.15">
      <c r="A5041" t="str">
        <f>Consumos!K5041</f>
        <v>11900</v>
      </c>
      <c r="B5041">
        <f>Consumos!L5041</f>
        <v>0</v>
      </c>
      <c r="C5041" s="35">
        <f>Consumos!M5041</f>
        <v>0</v>
      </c>
      <c r="D5041" s="35">
        <f>Consumos!B5041</f>
        <v>0</v>
      </c>
    </row>
    <row r="5042" spans="1:4" x14ac:dyDescent="0.15">
      <c r="A5042" t="str">
        <f>Consumos!K5042</f>
        <v>11900</v>
      </c>
      <c r="B5042">
        <f>Consumos!L5042</f>
        <v>0</v>
      </c>
      <c r="C5042" s="35">
        <f>Consumos!M5042</f>
        <v>0</v>
      </c>
      <c r="D5042" s="35">
        <f>Consumos!B5042</f>
        <v>0</v>
      </c>
    </row>
    <row r="5043" spans="1:4" x14ac:dyDescent="0.15">
      <c r="A5043" t="str">
        <f>Consumos!K5043</f>
        <v>11900</v>
      </c>
      <c r="B5043">
        <f>Consumos!L5043</f>
        <v>0</v>
      </c>
      <c r="C5043" s="35">
        <f>Consumos!M5043</f>
        <v>0</v>
      </c>
      <c r="D5043" s="35">
        <f>Consumos!B5043</f>
        <v>0</v>
      </c>
    </row>
    <row r="5044" spans="1:4" x14ac:dyDescent="0.15">
      <c r="A5044" t="str">
        <f>Consumos!K5044</f>
        <v>11900</v>
      </c>
      <c r="B5044">
        <f>Consumos!L5044</f>
        <v>0</v>
      </c>
      <c r="C5044" s="35">
        <f>Consumos!M5044</f>
        <v>0</v>
      </c>
      <c r="D5044" s="35">
        <f>Consumos!B5044</f>
        <v>0</v>
      </c>
    </row>
    <row r="5045" spans="1:4" x14ac:dyDescent="0.15">
      <c r="A5045" t="str">
        <f>Consumos!K5045</f>
        <v>11900</v>
      </c>
      <c r="B5045">
        <f>Consumos!L5045</f>
        <v>0</v>
      </c>
      <c r="C5045" s="35">
        <f>Consumos!M5045</f>
        <v>0</v>
      </c>
      <c r="D5045" s="35">
        <f>Consumos!B5045</f>
        <v>0</v>
      </c>
    </row>
    <row r="5046" spans="1:4" x14ac:dyDescent="0.15">
      <c r="A5046" t="str">
        <f>Consumos!K5046</f>
        <v>11900</v>
      </c>
      <c r="B5046">
        <f>Consumos!L5046</f>
        <v>0</v>
      </c>
      <c r="C5046" s="35">
        <f>Consumos!M5046</f>
        <v>0</v>
      </c>
      <c r="D5046" s="35">
        <f>Consumos!B5046</f>
        <v>0</v>
      </c>
    </row>
    <row r="5047" spans="1:4" x14ac:dyDescent="0.15">
      <c r="A5047" t="str">
        <f>Consumos!K5047</f>
        <v>11900</v>
      </c>
      <c r="B5047">
        <f>Consumos!L5047</f>
        <v>0</v>
      </c>
      <c r="C5047" s="35">
        <f>Consumos!M5047</f>
        <v>0</v>
      </c>
      <c r="D5047" s="35">
        <f>Consumos!B5047</f>
        <v>0</v>
      </c>
    </row>
    <row r="5048" spans="1:4" x14ac:dyDescent="0.15">
      <c r="A5048" t="str">
        <f>Consumos!K5048</f>
        <v>11900</v>
      </c>
      <c r="B5048">
        <f>Consumos!L5048</f>
        <v>0</v>
      </c>
      <c r="C5048" s="35">
        <f>Consumos!M5048</f>
        <v>0</v>
      </c>
      <c r="D5048" s="35">
        <f>Consumos!B5048</f>
        <v>0</v>
      </c>
    </row>
    <row r="5049" spans="1:4" x14ac:dyDescent="0.15">
      <c r="A5049" t="str">
        <f>Consumos!K5049</f>
        <v>11900</v>
      </c>
      <c r="B5049">
        <f>Consumos!L5049</f>
        <v>0</v>
      </c>
      <c r="C5049" s="35">
        <f>Consumos!M5049</f>
        <v>0</v>
      </c>
      <c r="D5049" s="35">
        <f>Consumos!B5049</f>
        <v>0</v>
      </c>
    </row>
    <row r="5050" spans="1:4" x14ac:dyDescent="0.15">
      <c r="A5050" t="str">
        <f>Consumos!K5050</f>
        <v>11900</v>
      </c>
      <c r="B5050">
        <f>Consumos!L5050</f>
        <v>0</v>
      </c>
      <c r="C5050" s="35">
        <f>Consumos!M5050</f>
        <v>0</v>
      </c>
      <c r="D5050" s="35">
        <f>Consumos!B5050</f>
        <v>0</v>
      </c>
    </row>
    <row r="5051" spans="1:4" x14ac:dyDescent="0.15">
      <c r="A5051" t="str">
        <f>Consumos!K5051</f>
        <v>11900</v>
      </c>
      <c r="B5051">
        <f>Consumos!L5051</f>
        <v>0</v>
      </c>
      <c r="C5051" s="35">
        <f>Consumos!M5051</f>
        <v>0</v>
      </c>
      <c r="D5051" s="35">
        <f>Consumos!B5051</f>
        <v>0</v>
      </c>
    </row>
    <row r="5052" spans="1:4" x14ac:dyDescent="0.15">
      <c r="A5052" t="str">
        <f>Consumos!K5052</f>
        <v>11900</v>
      </c>
      <c r="B5052">
        <f>Consumos!L5052</f>
        <v>0</v>
      </c>
      <c r="C5052" s="35">
        <f>Consumos!M5052</f>
        <v>0</v>
      </c>
      <c r="D5052" s="35">
        <f>Consumos!B5052</f>
        <v>0</v>
      </c>
    </row>
    <row r="5053" spans="1:4" x14ac:dyDescent="0.15">
      <c r="A5053" t="str">
        <f>Consumos!K5053</f>
        <v>11900</v>
      </c>
      <c r="B5053">
        <f>Consumos!L5053</f>
        <v>0</v>
      </c>
      <c r="C5053" s="35">
        <f>Consumos!M5053</f>
        <v>0</v>
      </c>
      <c r="D5053" s="35">
        <f>Consumos!B5053</f>
        <v>0</v>
      </c>
    </row>
    <row r="5054" spans="1:4" x14ac:dyDescent="0.15">
      <c r="A5054" t="str">
        <f>Consumos!K5054</f>
        <v>11900</v>
      </c>
      <c r="B5054">
        <f>Consumos!L5054</f>
        <v>0</v>
      </c>
      <c r="C5054" s="35">
        <f>Consumos!M5054</f>
        <v>0</v>
      </c>
      <c r="D5054" s="35">
        <f>Consumos!B5054</f>
        <v>0</v>
      </c>
    </row>
    <row r="5055" spans="1:4" x14ac:dyDescent="0.15">
      <c r="A5055" t="str">
        <f>Consumos!K5055</f>
        <v>11900</v>
      </c>
      <c r="B5055">
        <f>Consumos!L5055</f>
        <v>0</v>
      </c>
      <c r="C5055" s="35">
        <f>Consumos!M5055</f>
        <v>0</v>
      </c>
      <c r="D5055" s="35">
        <f>Consumos!B5055</f>
        <v>0</v>
      </c>
    </row>
    <row r="5056" spans="1:4" x14ac:dyDescent="0.15">
      <c r="A5056" t="str">
        <f>Consumos!K5056</f>
        <v>11900</v>
      </c>
      <c r="B5056">
        <f>Consumos!L5056</f>
        <v>0</v>
      </c>
      <c r="C5056" s="35">
        <f>Consumos!M5056</f>
        <v>0</v>
      </c>
      <c r="D5056" s="35">
        <f>Consumos!B5056</f>
        <v>0</v>
      </c>
    </row>
    <row r="5057" spans="1:4" x14ac:dyDescent="0.15">
      <c r="A5057" t="str">
        <f>Consumos!K5057</f>
        <v>11900</v>
      </c>
      <c r="B5057">
        <f>Consumos!L5057</f>
        <v>0</v>
      </c>
      <c r="C5057" s="35">
        <f>Consumos!M5057</f>
        <v>0</v>
      </c>
      <c r="D5057" s="35">
        <f>Consumos!B5057</f>
        <v>0</v>
      </c>
    </row>
    <row r="5058" spans="1:4" x14ac:dyDescent="0.15">
      <c r="A5058" t="str">
        <f>Consumos!K5058</f>
        <v>11900</v>
      </c>
      <c r="B5058">
        <f>Consumos!L5058</f>
        <v>0</v>
      </c>
      <c r="C5058" s="35">
        <f>Consumos!M5058</f>
        <v>0</v>
      </c>
      <c r="D5058" s="35">
        <f>Consumos!B5058</f>
        <v>0</v>
      </c>
    </row>
    <row r="5059" spans="1:4" x14ac:dyDescent="0.15">
      <c r="A5059" t="str">
        <f>Consumos!K5059</f>
        <v>11900</v>
      </c>
      <c r="B5059">
        <f>Consumos!L5059</f>
        <v>0</v>
      </c>
      <c r="C5059" s="35">
        <f>Consumos!M5059</f>
        <v>0</v>
      </c>
      <c r="D5059" s="35">
        <f>Consumos!B5059</f>
        <v>0</v>
      </c>
    </row>
    <row r="5060" spans="1:4" x14ac:dyDescent="0.15">
      <c r="A5060" t="str">
        <f>Consumos!K5060</f>
        <v>11900</v>
      </c>
      <c r="B5060">
        <f>Consumos!L5060</f>
        <v>0</v>
      </c>
      <c r="C5060" s="35">
        <f>Consumos!M5060</f>
        <v>0</v>
      </c>
      <c r="D5060" s="35">
        <f>Consumos!B5060</f>
        <v>0</v>
      </c>
    </row>
    <row r="5061" spans="1:4" x14ac:dyDescent="0.15">
      <c r="A5061" t="str">
        <f>Consumos!K5061</f>
        <v>11900</v>
      </c>
      <c r="B5061">
        <f>Consumos!L5061</f>
        <v>0</v>
      </c>
      <c r="C5061" s="35">
        <f>Consumos!M5061</f>
        <v>0</v>
      </c>
      <c r="D5061" s="35">
        <f>Consumos!B5061</f>
        <v>0</v>
      </c>
    </row>
    <row r="5062" spans="1:4" x14ac:dyDescent="0.15">
      <c r="A5062" t="str">
        <f>Consumos!K5062</f>
        <v>11900</v>
      </c>
      <c r="B5062">
        <f>Consumos!L5062</f>
        <v>0</v>
      </c>
      <c r="C5062" s="35">
        <f>Consumos!M5062</f>
        <v>0</v>
      </c>
      <c r="D5062" s="35">
        <f>Consumos!B5062</f>
        <v>0</v>
      </c>
    </row>
    <row r="5063" spans="1:4" x14ac:dyDescent="0.15">
      <c r="A5063" t="str">
        <f>Consumos!K5063</f>
        <v>11900</v>
      </c>
      <c r="B5063">
        <f>Consumos!L5063</f>
        <v>0</v>
      </c>
      <c r="C5063" s="35">
        <f>Consumos!M5063</f>
        <v>0</v>
      </c>
      <c r="D5063" s="35">
        <f>Consumos!B5063</f>
        <v>0</v>
      </c>
    </row>
    <row r="5064" spans="1:4" x14ac:dyDescent="0.15">
      <c r="A5064" t="str">
        <f>Consumos!K5064</f>
        <v>11900</v>
      </c>
      <c r="B5064">
        <f>Consumos!L5064</f>
        <v>0</v>
      </c>
      <c r="C5064" s="35">
        <f>Consumos!M5064</f>
        <v>0</v>
      </c>
      <c r="D5064" s="35">
        <f>Consumos!B5064</f>
        <v>0</v>
      </c>
    </row>
    <row r="5065" spans="1:4" x14ac:dyDescent="0.15">
      <c r="A5065" t="str">
        <f>Consumos!K5065</f>
        <v>11900</v>
      </c>
      <c r="B5065">
        <f>Consumos!L5065</f>
        <v>0</v>
      </c>
      <c r="C5065" s="35">
        <f>Consumos!M5065</f>
        <v>0</v>
      </c>
      <c r="D5065" s="35">
        <f>Consumos!B5065</f>
        <v>0</v>
      </c>
    </row>
    <row r="5066" spans="1:4" x14ac:dyDescent="0.15">
      <c r="A5066" t="str">
        <f>Consumos!K5066</f>
        <v>11900</v>
      </c>
      <c r="B5066">
        <f>Consumos!L5066</f>
        <v>0</v>
      </c>
      <c r="C5066" s="35">
        <f>Consumos!M5066</f>
        <v>0</v>
      </c>
      <c r="D5066" s="35">
        <f>Consumos!B5066</f>
        <v>0</v>
      </c>
    </row>
    <row r="5067" spans="1:4" x14ac:dyDescent="0.15">
      <c r="A5067" t="str">
        <f>Consumos!K5067</f>
        <v>11900</v>
      </c>
      <c r="B5067">
        <f>Consumos!L5067</f>
        <v>0</v>
      </c>
      <c r="C5067" s="35">
        <f>Consumos!M5067</f>
        <v>0</v>
      </c>
      <c r="D5067" s="35">
        <f>Consumos!B5067</f>
        <v>0</v>
      </c>
    </row>
    <row r="5068" spans="1:4" x14ac:dyDescent="0.15">
      <c r="A5068" t="str">
        <f>Consumos!K5068</f>
        <v>11900</v>
      </c>
      <c r="B5068">
        <f>Consumos!L5068</f>
        <v>0</v>
      </c>
      <c r="C5068" s="35">
        <f>Consumos!M5068</f>
        <v>0</v>
      </c>
      <c r="D5068" s="35">
        <f>Consumos!B5068</f>
        <v>0</v>
      </c>
    </row>
    <row r="5069" spans="1:4" x14ac:dyDescent="0.15">
      <c r="A5069" t="str">
        <f>Consumos!K5069</f>
        <v>11900</v>
      </c>
      <c r="B5069">
        <f>Consumos!L5069</f>
        <v>0</v>
      </c>
      <c r="C5069" s="35">
        <f>Consumos!M5069</f>
        <v>0</v>
      </c>
      <c r="D5069" s="35">
        <f>Consumos!B5069</f>
        <v>0</v>
      </c>
    </row>
    <row r="5070" spans="1:4" x14ac:dyDescent="0.15">
      <c r="A5070" t="str">
        <f>Consumos!K5070</f>
        <v>11900</v>
      </c>
      <c r="B5070">
        <f>Consumos!L5070</f>
        <v>0</v>
      </c>
      <c r="C5070" s="35">
        <f>Consumos!M5070</f>
        <v>0</v>
      </c>
      <c r="D5070" s="35">
        <f>Consumos!B5070</f>
        <v>0</v>
      </c>
    </row>
    <row r="5071" spans="1:4" x14ac:dyDescent="0.15">
      <c r="A5071" t="str">
        <f>Consumos!K5071</f>
        <v>11900</v>
      </c>
      <c r="B5071">
        <f>Consumos!L5071</f>
        <v>0</v>
      </c>
      <c r="C5071" s="35">
        <f>Consumos!M5071</f>
        <v>0</v>
      </c>
      <c r="D5071" s="35">
        <f>Consumos!B5071</f>
        <v>0</v>
      </c>
    </row>
    <row r="5072" spans="1:4" x14ac:dyDescent="0.15">
      <c r="A5072" t="str">
        <f>Consumos!K5072</f>
        <v>11900</v>
      </c>
      <c r="B5072">
        <f>Consumos!L5072</f>
        <v>0</v>
      </c>
      <c r="C5072" s="35">
        <f>Consumos!M5072</f>
        <v>0</v>
      </c>
      <c r="D5072" s="35">
        <f>Consumos!B5072</f>
        <v>0</v>
      </c>
    </row>
    <row r="5073" spans="1:4" x14ac:dyDescent="0.15">
      <c r="A5073" t="str">
        <f>Consumos!K5073</f>
        <v>11900</v>
      </c>
      <c r="B5073">
        <f>Consumos!L5073</f>
        <v>0</v>
      </c>
      <c r="C5073" s="35">
        <f>Consumos!M5073</f>
        <v>0</v>
      </c>
      <c r="D5073" s="35">
        <f>Consumos!B5073</f>
        <v>0</v>
      </c>
    </row>
    <row r="5074" spans="1:4" x14ac:dyDescent="0.15">
      <c r="A5074" t="str">
        <f>Consumos!K5074</f>
        <v>11900</v>
      </c>
      <c r="B5074">
        <f>Consumos!L5074</f>
        <v>0</v>
      </c>
      <c r="C5074" s="35">
        <f>Consumos!M5074</f>
        <v>0</v>
      </c>
      <c r="D5074" s="35">
        <f>Consumos!B5074</f>
        <v>0</v>
      </c>
    </row>
    <row r="5075" spans="1:4" x14ac:dyDescent="0.15">
      <c r="A5075" t="str">
        <f>Consumos!K5075</f>
        <v>11900</v>
      </c>
      <c r="B5075">
        <f>Consumos!L5075</f>
        <v>0</v>
      </c>
      <c r="C5075" s="35">
        <f>Consumos!M5075</f>
        <v>0</v>
      </c>
      <c r="D5075" s="35">
        <f>Consumos!B5075</f>
        <v>0</v>
      </c>
    </row>
    <row r="5076" spans="1:4" x14ac:dyDescent="0.15">
      <c r="A5076" t="str">
        <f>Consumos!K5076</f>
        <v>11900</v>
      </c>
      <c r="B5076">
        <f>Consumos!L5076</f>
        <v>0</v>
      </c>
      <c r="C5076" s="35">
        <f>Consumos!M5076</f>
        <v>0</v>
      </c>
      <c r="D5076" s="35">
        <f>Consumos!B5076</f>
        <v>0</v>
      </c>
    </row>
    <row r="5077" spans="1:4" x14ac:dyDescent="0.15">
      <c r="A5077" t="str">
        <f>Consumos!K5077</f>
        <v>11900</v>
      </c>
      <c r="B5077">
        <f>Consumos!L5077</f>
        <v>0</v>
      </c>
      <c r="C5077" s="35">
        <f>Consumos!M5077</f>
        <v>0</v>
      </c>
      <c r="D5077" s="35">
        <f>Consumos!B5077</f>
        <v>0</v>
      </c>
    </row>
    <row r="5078" spans="1:4" x14ac:dyDescent="0.15">
      <c r="A5078" t="str">
        <f>Consumos!K5078</f>
        <v>11900</v>
      </c>
      <c r="B5078">
        <f>Consumos!L5078</f>
        <v>0</v>
      </c>
      <c r="C5078" s="35">
        <f>Consumos!M5078</f>
        <v>0</v>
      </c>
      <c r="D5078" s="35">
        <f>Consumos!B5078</f>
        <v>0</v>
      </c>
    </row>
    <row r="5079" spans="1:4" x14ac:dyDescent="0.15">
      <c r="A5079" t="str">
        <f>Consumos!K5079</f>
        <v>11900</v>
      </c>
      <c r="B5079">
        <f>Consumos!L5079</f>
        <v>0</v>
      </c>
      <c r="C5079" s="35">
        <f>Consumos!M5079</f>
        <v>0</v>
      </c>
      <c r="D5079" s="35">
        <f>Consumos!B5079</f>
        <v>0</v>
      </c>
    </row>
    <row r="5080" spans="1:4" x14ac:dyDescent="0.15">
      <c r="A5080" t="str">
        <f>Consumos!K5080</f>
        <v>11900</v>
      </c>
      <c r="B5080">
        <f>Consumos!L5080</f>
        <v>0</v>
      </c>
      <c r="C5080" s="35">
        <f>Consumos!M5080</f>
        <v>0</v>
      </c>
      <c r="D5080" s="35">
        <f>Consumos!B5080</f>
        <v>0</v>
      </c>
    </row>
    <row r="5081" spans="1:4" x14ac:dyDescent="0.15">
      <c r="A5081" t="str">
        <f>Consumos!K5081</f>
        <v>11900</v>
      </c>
      <c r="B5081">
        <f>Consumos!L5081</f>
        <v>0</v>
      </c>
      <c r="C5081" s="35">
        <f>Consumos!M5081</f>
        <v>0</v>
      </c>
      <c r="D5081" s="35">
        <f>Consumos!B5081</f>
        <v>0</v>
      </c>
    </row>
    <row r="5082" spans="1:4" x14ac:dyDescent="0.15">
      <c r="A5082" t="str">
        <f>Consumos!K5082</f>
        <v>11900</v>
      </c>
      <c r="B5082">
        <f>Consumos!L5082</f>
        <v>0</v>
      </c>
      <c r="C5082" s="35">
        <f>Consumos!M5082</f>
        <v>0</v>
      </c>
      <c r="D5082" s="35">
        <f>Consumos!B5082</f>
        <v>0</v>
      </c>
    </row>
    <row r="5083" spans="1:4" x14ac:dyDescent="0.15">
      <c r="A5083" t="str">
        <f>Consumos!K5083</f>
        <v>11900</v>
      </c>
      <c r="B5083">
        <f>Consumos!L5083</f>
        <v>0</v>
      </c>
      <c r="C5083" s="35">
        <f>Consumos!M5083</f>
        <v>0</v>
      </c>
      <c r="D5083" s="35">
        <f>Consumos!B5083</f>
        <v>0</v>
      </c>
    </row>
    <row r="5084" spans="1:4" x14ac:dyDescent="0.15">
      <c r="A5084" t="str">
        <f>Consumos!K5084</f>
        <v>11900</v>
      </c>
      <c r="B5084">
        <f>Consumos!L5084</f>
        <v>0</v>
      </c>
      <c r="C5084" s="35">
        <f>Consumos!M5084</f>
        <v>0</v>
      </c>
      <c r="D5084" s="35">
        <f>Consumos!B5084</f>
        <v>0</v>
      </c>
    </row>
    <row r="5085" spans="1:4" x14ac:dyDescent="0.15">
      <c r="A5085" t="str">
        <f>Consumos!K5085</f>
        <v>11900</v>
      </c>
      <c r="B5085">
        <f>Consumos!L5085</f>
        <v>0</v>
      </c>
      <c r="C5085" s="35">
        <f>Consumos!M5085</f>
        <v>0</v>
      </c>
      <c r="D5085" s="35">
        <f>Consumos!B5085</f>
        <v>0</v>
      </c>
    </row>
    <row r="5086" spans="1:4" x14ac:dyDescent="0.15">
      <c r="A5086" t="str">
        <f>Consumos!K5086</f>
        <v>11900</v>
      </c>
      <c r="B5086">
        <f>Consumos!L5086</f>
        <v>0</v>
      </c>
      <c r="C5086" s="35">
        <f>Consumos!M5086</f>
        <v>0</v>
      </c>
      <c r="D5086" s="35">
        <f>Consumos!B5086</f>
        <v>0</v>
      </c>
    </row>
    <row r="5087" spans="1:4" x14ac:dyDescent="0.15">
      <c r="A5087" t="str">
        <f>Consumos!K5087</f>
        <v>11900</v>
      </c>
      <c r="B5087">
        <f>Consumos!L5087</f>
        <v>0</v>
      </c>
      <c r="C5087" s="35">
        <f>Consumos!M5087</f>
        <v>0</v>
      </c>
      <c r="D5087" s="35">
        <f>Consumos!B5087</f>
        <v>0</v>
      </c>
    </row>
    <row r="5088" spans="1:4" x14ac:dyDescent="0.15">
      <c r="A5088" t="str">
        <f>Consumos!K5088</f>
        <v>11900</v>
      </c>
      <c r="B5088">
        <f>Consumos!L5088</f>
        <v>0</v>
      </c>
      <c r="C5088" s="35">
        <f>Consumos!M5088</f>
        <v>0</v>
      </c>
      <c r="D5088" s="35">
        <f>Consumos!B5088</f>
        <v>0</v>
      </c>
    </row>
    <row r="5089" spans="1:4" x14ac:dyDescent="0.15">
      <c r="A5089" t="str">
        <f>Consumos!K5089</f>
        <v>11900</v>
      </c>
      <c r="B5089">
        <f>Consumos!L5089</f>
        <v>0</v>
      </c>
      <c r="C5089" s="35">
        <f>Consumos!M5089</f>
        <v>0</v>
      </c>
      <c r="D5089" s="35">
        <f>Consumos!B5089</f>
        <v>0</v>
      </c>
    </row>
    <row r="5090" spans="1:4" x14ac:dyDescent="0.15">
      <c r="A5090" t="str">
        <f>Consumos!K5090</f>
        <v>11900</v>
      </c>
      <c r="B5090">
        <f>Consumos!L5090</f>
        <v>0</v>
      </c>
      <c r="C5090" s="35">
        <f>Consumos!M5090</f>
        <v>0</v>
      </c>
      <c r="D5090" s="35">
        <f>Consumos!B5090</f>
        <v>0</v>
      </c>
    </row>
    <row r="5091" spans="1:4" x14ac:dyDescent="0.15">
      <c r="A5091" t="str">
        <f>Consumos!K5091</f>
        <v>11900</v>
      </c>
      <c r="B5091">
        <f>Consumos!L5091</f>
        <v>0</v>
      </c>
      <c r="C5091" s="35">
        <f>Consumos!M5091</f>
        <v>0</v>
      </c>
      <c r="D5091" s="35">
        <f>Consumos!B5091</f>
        <v>0</v>
      </c>
    </row>
    <row r="5092" spans="1:4" x14ac:dyDescent="0.15">
      <c r="A5092" t="str">
        <f>Consumos!K5092</f>
        <v>11900</v>
      </c>
      <c r="B5092">
        <f>Consumos!L5092</f>
        <v>0</v>
      </c>
      <c r="C5092" s="35">
        <f>Consumos!M5092</f>
        <v>0</v>
      </c>
      <c r="D5092" s="35">
        <f>Consumos!B5092</f>
        <v>0</v>
      </c>
    </row>
    <row r="5093" spans="1:4" x14ac:dyDescent="0.15">
      <c r="A5093" t="str">
        <f>Consumos!K5093</f>
        <v>11900</v>
      </c>
      <c r="B5093">
        <f>Consumos!L5093</f>
        <v>0</v>
      </c>
      <c r="C5093" s="35">
        <f>Consumos!M5093</f>
        <v>0</v>
      </c>
      <c r="D5093" s="35">
        <f>Consumos!B5093</f>
        <v>0</v>
      </c>
    </row>
    <row r="5094" spans="1:4" x14ac:dyDescent="0.15">
      <c r="A5094" t="str">
        <f>Consumos!K5094</f>
        <v>11900</v>
      </c>
      <c r="B5094">
        <f>Consumos!L5094</f>
        <v>0</v>
      </c>
      <c r="C5094" s="35">
        <f>Consumos!M5094</f>
        <v>0</v>
      </c>
      <c r="D5094" s="35">
        <f>Consumos!B5094</f>
        <v>0</v>
      </c>
    </row>
    <row r="5095" spans="1:4" x14ac:dyDescent="0.15">
      <c r="A5095" t="str">
        <f>Consumos!K5095</f>
        <v>11900</v>
      </c>
      <c r="B5095">
        <f>Consumos!L5095</f>
        <v>0</v>
      </c>
      <c r="C5095" s="35">
        <f>Consumos!M5095</f>
        <v>0</v>
      </c>
      <c r="D5095" s="35">
        <f>Consumos!B5095</f>
        <v>0</v>
      </c>
    </row>
    <row r="5096" spans="1:4" x14ac:dyDescent="0.15">
      <c r="A5096" t="str">
        <f>Consumos!K5096</f>
        <v>11900</v>
      </c>
      <c r="B5096">
        <f>Consumos!L5096</f>
        <v>0</v>
      </c>
      <c r="C5096" s="35">
        <f>Consumos!M5096</f>
        <v>0</v>
      </c>
      <c r="D5096" s="35">
        <f>Consumos!B5096</f>
        <v>0</v>
      </c>
    </row>
    <row r="5097" spans="1:4" x14ac:dyDescent="0.15">
      <c r="A5097" t="str">
        <f>Consumos!K5097</f>
        <v>11900</v>
      </c>
      <c r="B5097">
        <f>Consumos!L5097</f>
        <v>0</v>
      </c>
      <c r="C5097" s="35">
        <f>Consumos!M5097</f>
        <v>0</v>
      </c>
      <c r="D5097" s="35">
        <f>Consumos!B5097</f>
        <v>0</v>
      </c>
    </row>
    <row r="5098" spans="1:4" x14ac:dyDescent="0.15">
      <c r="A5098" t="str">
        <f>Consumos!K5098</f>
        <v>11900</v>
      </c>
      <c r="B5098">
        <f>Consumos!L5098</f>
        <v>0</v>
      </c>
      <c r="C5098" s="35">
        <f>Consumos!M5098</f>
        <v>0</v>
      </c>
      <c r="D5098" s="35">
        <f>Consumos!B5098</f>
        <v>0</v>
      </c>
    </row>
    <row r="5099" spans="1:4" x14ac:dyDescent="0.15">
      <c r="A5099" t="str">
        <f>Consumos!K5099</f>
        <v>11900</v>
      </c>
      <c r="B5099">
        <f>Consumos!L5099</f>
        <v>0</v>
      </c>
      <c r="C5099" s="35">
        <f>Consumos!M5099</f>
        <v>0</v>
      </c>
      <c r="D5099" s="35">
        <f>Consumos!B5099</f>
        <v>0</v>
      </c>
    </row>
    <row r="5100" spans="1:4" x14ac:dyDescent="0.15">
      <c r="A5100" t="str">
        <f>Consumos!K5100</f>
        <v>11900</v>
      </c>
      <c r="B5100">
        <f>Consumos!L5100</f>
        <v>0</v>
      </c>
      <c r="C5100" s="35">
        <f>Consumos!M5100</f>
        <v>0</v>
      </c>
      <c r="D5100" s="35">
        <f>Consumos!B5100</f>
        <v>0</v>
      </c>
    </row>
    <row r="5101" spans="1:4" x14ac:dyDescent="0.15">
      <c r="A5101" t="str">
        <f>Consumos!K5101</f>
        <v>11900</v>
      </c>
      <c r="B5101">
        <f>Consumos!L5101</f>
        <v>0</v>
      </c>
      <c r="C5101" s="35">
        <f>Consumos!M5101</f>
        <v>0</v>
      </c>
      <c r="D5101" s="35">
        <f>Consumos!B5101</f>
        <v>0</v>
      </c>
    </row>
    <row r="5102" spans="1:4" x14ac:dyDescent="0.15">
      <c r="A5102" t="str">
        <f>Consumos!K5102</f>
        <v>11900</v>
      </c>
      <c r="B5102">
        <f>Consumos!L5102</f>
        <v>0</v>
      </c>
      <c r="C5102" s="35">
        <f>Consumos!M5102</f>
        <v>0</v>
      </c>
      <c r="D5102" s="35">
        <f>Consumos!B5102</f>
        <v>0</v>
      </c>
    </row>
    <row r="5103" spans="1:4" x14ac:dyDescent="0.15">
      <c r="A5103" t="str">
        <f>Consumos!K5103</f>
        <v>11900</v>
      </c>
      <c r="B5103">
        <f>Consumos!L5103</f>
        <v>0</v>
      </c>
      <c r="C5103" s="35">
        <f>Consumos!M5103</f>
        <v>0</v>
      </c>
      <c r="D5103" s="35">
        <f>Consumos!B5103</f>
        <v>0</v>
      </c>
    </row>
    <row r="5104" spans="1:4" x14ac:dyDescent="0.15">
      <c r="A5104" t="str">
        <f>Consumos!K5104</f>
        <v>11900</v>
      </c>
      <c r="B5104">
        <f>Consumos!L5104</f>
        <v>0</v>
      </c>
      <c r="C5104" s="35">
        <f>Consumos!M5104</f>
        <v>0</v>
      </c>
      <c r="D5104" s="35">
        <f>Consumos!B5104</f>
        <v>0</v>
      </c>
    </row>
    <row r="5105" spans="1:4" x14ac:dyDescent="0.15">
      <c r="A5105" t="str">
        <f>Consumos!K5105</f>
        <v>11900</v>
      </c>
      <c r="B5105">
        <f>Consumos!L5105</f>
        <v>0</v>
      </c>
      <c r="C5105" s="35">
        <f>Consumos!M5105</f>
        <v>0</v>
      </c>
      <c r="D5105" s="35">
        <f>Consumos!B5105</f>
        <v>0</v>
      </c>
    </row>
    <row r="5106" spans="1:4" x14ac:dyDescent="0.15">
      <c r="A5106" t="str">
        <f>Consumos!K5106</f>
        <v>11900</v>
      </c>
      <c r="B5106">
        <f>Consumos!L5106</f>
        <v>0</v>
      </c>
      <c r="C5106" s="35">
        <f>Consumos!M5106</f>
        <v>0</v>
      </c>
      <c r="D5106" s="35">
        <f>Consumos!B5106</f>
        <v>0</v>
      </c>
    </row>
    <row r="5107" spans="1:4" x14ac:dyDescent="0.15">
      <c r="A5107" t="str">
        <f>Consumos!K5107</f>
        <v>11900</v>
      </c>
      <c r="B5107">
        <f>Consumos!L5107</f>
        <v>0</v>
      </c>
      <c r="C5107" s="35">
        <f>Consumos!M5107</f>
        <v>0</v>
      </c>
      <c r="D5107" s="35">
        <f>Consumos!B5107</f>
        <v>0</v>
      </c>
    </row>
    <row r="5108" spans="1:4" x14ac:dyDescent="0.15">
      <c r="A5108" t="str">
        <f>Consumos!K5108</f>
        <v>11900</v>
      </c>
      <c r="B5108">
        <f>Consumos!L5108</f>
        <v>0</v>
      </c>
      <c r="C5108" s="35">
        <f>Consumos!M5108</f>
        <v>0</v>
      </c>
      <c r="D5108" s="35">
        <f>Consumos!B5108</f>
        <v>0</v>
      </c>
    </row>
    <row r="5109" spans="1:4" x14ac:dyDescent="0.15">
      <c r="A5109" t="str">
        <f>Consumos!K5109</f>
        <v>11900</v>
      </c>
      <c r="B5109">
        <f>Consumos!L5109</f>
        <v>0</v>
      </c>
      <c r="C5109" s="35">
        <f>Consumos!M5109</f>
        <v>0</v>
      </c>
      <c r="D5109" s="35">
        <f>Consumos!B5109</f>
        <v>0</v>
      </c>
    </row>
    <row r="5110" spans="1:4" x14ac:dyDescent="0.15">
      <c r="A5110" t="str">
        <f>Consumos!K5110</f>
        <v>11900</v>
      </c>
      <c r="B5110">
        <f>Consumos!L5110</f>
        <v>0</v>
      </c>
      <c r="C5110" s="35">
        <f>Consumos!M5110</f>
        <v>0</v>
      </c>
      <c r="D5110" s="35">
        <f>Consumos!B5110</f>
        <v>0</v>
      </c>
    </row>
    <row r="5111" spans="1:4" x14ac:dyDescent="0.15">
      <c r="A5111" t="str">
        <f>Consumos!K5111</f>
        <v>11900</v>
      </c>
      <c r="B5111">
        <f>Consumos!L5111</f>
        <v>0</v>
      </c>
      <c r="C5111" s="35">
        <f>Consumos!M5111</f>
        <v>0</v>
      </c>
      <c r="D5111" s="35">
        <f>Consumos!B5111</f>
        <v>0</v>
      </c>
    </row>
    <row r="5112" spans="1:4" x14ac:dyDescent="0.15">
      <c r="A5112" t="str">
        <f>Consumos!K5112</f>
        <v>11900</v>
      </c>
      <c r="B5112">
        <f>Consumos!L5112</f>
        <v>0</v>
      </c>
      <c r="C5112" s="35">
        <f>Consumos!M5112</f>
        <v>0</v>
      </c>
      <c r="D5112" s="35">
        <f>Consumos!B5112</f>
        <v>0</v>
      </c>
    </row>
    <row r="5113" spans="1:4" x14ac:dyDescent="0.15">
      <c r="A5113" t="str">
        <f>Consumos!K5113</f>
        <v>11900</v>
      </c>
      <c r="B5113">
        <f>Consumos!L5113</f>
        <v>0</v>
      </c>
      <c r="C5113" s="35">
        <f>Consumos!M5113</f>
        <v>0</v>
      </c>
      <c r="D5113" s="35">
        <f>Consumos!B5113</f>
        <v>0</v>
      </c>
    </row>
    <row r="5114" spans="1:4" x14ac:dyDescent="0.15">
      <c r="A5114" t="str">
        <f>Consumos!K5114</f>
        <v>11900</v>
      </c>
      <c r="B5114">
        <f>Consumos!L5114</f>
        <v>0</v>
      </c>
      <c r="C5114" s="35">
        <f>Consumos!M5114</f>
        <v>0</v>
      </c>
      <c r="D5114" s="35">
        <f>Consumos!B5114</f>
        <v>0</v>
      </c>
    </row>
    <row r="5115" spans="1:4" x14ac:dyDescent="0.15">
      <c r="A5115" t="str">
        <f>Consumos!K5115</f>
        <v>11900</v>
      </c>
      <c r="B5115">
        <f>Consumos!L5115</f>
        <v>0</v>
      </c>
      <c r="C5115" s="35">
        <f>Consumos!M5115</f>
        <v>0</v>
      </c>
      <c r="D5115" s="35">
        <f>Consumos!B5115</f>
        <v>0</v>
      </c>
    </row>
    <row r="5116" spans="1:4" x14ac:dyDescent="0.15">
      <c r="A5116" t="str">
        <f>Consumos!K5116</f>
        <v>11900</v>
      </c>
      <c r="B5116">
        <f>Consumos!L5116</f>
        <v>0</v>
      </c>
      <c r="C5116" s="35">
        <f>Consumos!M5116</f>
        <v>0</v>
      </c>
      <c r="D5116" s="35">
        <f>Consumos!B5116</f>
        <v>0</v>
      </c>
    </row>
    <row r="5117" spans="1:4" x14ac:dyDescent="0.15">
      <c r="A5117" t="str">
        <f>Consumos!K5117</f>
        <v>11900</v>
      </c>
      <c r="B5117">
        <f>Consumos!L5117</f>
        <v>0</v>
      </c>
      <c r="C5117" s="35">
        <f>Consumos!M5117</f>
        <v>0</v>
      </c>
      <c r="D5117" s="35">
        <f>Consumos!B5117</f>
        <v>0</v>
      </c>
    </row>
    <row r="5118" spans="1:4" x14ac:dyDescent="0.15">
      <c r="A5118" t="str">
        <f>Consumos!K5118</f>
        <v>11900</v>
      </c>
      <c r="B5118">
        <f>Consumos!L5118</f>
        <v>0</v>
      </c>
      <c r="C5118" s="35">
        <f>Consumos!M5118</f>
        <v>0</v>
      </c>
      <c r="D5118" s="35">
        <f>Consumos!B5118</f>
        <v>0</v>
      </c>
    </row>
    <row r="5119" spans="1:4" x14ac:dyDescent="0.15">
      <c r="A5119" t="str">
        <f>Consumos!K5119</f>
        <v>11900</v>
      </c>
      <c r="B5119">
        <f>Consumos!L5119</f>
        <v>0</v>
      </c>
      <c r="C5119" s="35">
        <f>Consumos!M5119</f>
        <v>0</v>
      </c>
      <c r="D5119" s="35">
        <f>Consumos!B5119</f>
        <v>0</v>
      </c>
    </row>
    <row r="5120" spans="1:4" x14ac:dyDescent="0.15">
      <c r="A5120" t="str">
        <f>Consumos!K5120</f>
        <v>11900</v>
      </c>
      <c r="B5120">
        <f>Consumos!L5120</f>
        <v>0</v>
      </c>
      <c r="C5120" s="35">
        <f>Consumos!M5120</f>
        <v>0</v>
      </c>
      <c r="D5120" s="35">
        <f>Consumos!B5120</f>
        <v>0</v>
      </c>
    </row>
    <row r="5121" spans="1:4" x14ac:dyDescent="0.15">
      <c r="A5121" t="str">
        <f>Consumos!K5121</f>
        <v>11900</v>
      </c>
      <c r="B5121">
        <f>Consumos!L5121</f>
        <v>0</v>
      </c>
      <c r="C5121" s="35">
        <f>Consumos!M5121</f>
        <v>0</v>
      </c>
      <c r="D5121" s="35">
        <f>Consumos!B5121</f>
        <v>0</v>
      </c>
    </row>
    <row r="5122" spans="1:4" x14ac:dyDescent="0.15">
      <c r="A5122" t="str">
        <f>Consumos!K5122</f>
        <v>11900</v>
      </c>
      <c r="B5122">
        <f>Consumos!L5122</f>
        <v>0</v>
      </c>
      <c r="C5122" s="35">
        <f>Consumos!M5122</f>
        <v>0</v>
      </c>
      <c r="D5122" s="35">
        <f>Consumos!B5122</f>
        <v>0</v>
      </c>
    </row>
    <row r="5123" spans="1:4" x14ac:dyDescent="0.15">
      <c r="A5123" t="str">
        <f>Consumos!K5123</f>
        <v>11900</v>
      </c>
      <c r="B5123">
        <f>Consumos!L5123</f>
        <v>0</v>
      </c>
      <c r="C5123" s="35">
        <f>Consumos!M5123</f>
        <v>0</v>
      </c>
      <c r="D5123" s="35">
        <f>Consumos!B5123</f>
        <v>0</v>
      </c>
    </row>
    <row r="5124" spans="1:4" x14ac:dyDescent="0.15">
      <c r="A5124" t="str">
        <f>Consumos!K5124</f>
        <v>11900</v>
      </c>
      <c r="B5124">
        <f>Consumos!L5124</f>
        <v>0</v>
      </c>
      <c r="C5124" s="35">
        <f>Consumos!M5124</f>
        <v>0</v>
      </c>
      <c r="D5124" s="35">
        <f>Consumos!B5124</f>
        <v>0</v>
      </c>
    </row>
    <row r="5125" spans="1:4" x14ac:dyDescent="0.15">
      <c r="A5125" t="str">
        <f>Consumos!K5125</f>
        <v>11900</v>
      </c>
      <c r="B5125">
        <f>Consumos!L5125</f>
        <v>0</v>
      </c>
      <c r="C5125" s="35">
        <f>Consumos!M5125</f>
        <v>0</v>
      </c>
      <c r="D5125" s="35">
        <f>Consumos!B5125</f>
        <v>0</v>
      </c>
    </row>
    <row r="5126" spans="1:4" x14ac:dyDescent="0.15">
      <c r="A5126" t="str">
        <f>Consumos!K5126</f>
        <v>11900</v>
      </c>
      <c r="B5126">
        <f>Consumos!L5126</f>
        <v>0</v>
      </c>
      <c r="C5126" s="35">
        <f>Consumos!M5126</f>
        <v>0</v>
      </c>
      <c r="D5126" s="35">
        <f>Consumos!B5126</f>
        <v>0</v>
      </c>
    </row>
    <row r="5127" spans="1:4" x14ac:dyDescent="0.15">
      <c r="A5127" t="str">
        <f>Consumos!K5127</f>
        <v>11900</v>
      </c>
      <c r="B5127">
        <f>Consumos!L5127</f>
        <v>0</v>
      </c>
      <c r="C5127" s="35">
        <f>Consumos!M5127</f>
        <v>0</v>
      </c>
      <c r="D5127" s="35">
        <f>Consumos!B5127</f>
        <v>0</v>
      </c>
    </row>
    <row r="5128" spans="1:4" x14ac:dyDescent="0.15">
      <c r="A5128" t="str">
        <f>Consumos!K5128</f>
        <v>11900</v>
      </c>
      <c r="B5128">
        <f>Consumos!L5128</f>
        <v>0</v>
      </c>
      <c r="C5128" s="35">
        <f>Consumos!M5128</f>
        <v>0</v>
      </c>
      <c r="D5128" s="35">
        <f>Consumos!B5128</f>
        <v>0</v>
      </c>
    </row>
    <row r="5129" spans="1:4" x14ac:dyDescent="0.15">
      <c r="A5129" t="str">
        <f>Consumos!K5129</f>
        <v>11900</v>
      </c>
      <c r="B5129">
        <f>Consumos!L5129</f>
        <v>0</v>
      </c>
      <c r="C5129" s="35">
        <f>Consumos!M5129</f>
        <v>0</v>
      </c>
      <c r="D5129" s="35">
        <f>Consumos!B5129</f>
        <v>0</v>
      </c>
    </row>
    <row r="5130" spans="1:4" x14ac:dyDescent="0.15">
      <c r="A5130" t="str">
        <f>Consumos!K5130</f>
        <v>11900</v>
      </c>
      <c r="B5130">
        <f>Consumos!L5130</f>
        <v>0</v>
      </c>
      <c r="C5130" s="35">
        <f>Consumos!M5130</f>
        <v>0</v>
      </c>
      <c r="D5130" s="35">
        <f>Consumos!B5130</f>
        <v>0</v>
      </c>
    </row>
    <row r="5131" spans="1:4" x14ac:dyDescent="0.15">
      <c r="A5131" t="str">
        <f>Consumos!K5131</f>
        <v>11900</v>
      </c>
      <c r="B5131">
        <f>Consumos!L5131</f>
        <v>0</v>
      </c>
      <c r="C5131" s="35">
        <f>Consumos!M5131</f>
        <v>0</v>
      </c>
      <c r="D5131" s="35">
        <f>Consumos!B5131</f>
        <v>0</v>
      </c>
    </row>
    <row r="5132" spans="1:4" x14ac:dyDescent="0.15">
      <c r="A5132" t="str">
        <f>Consumos!K5132</f>
        <v>11900</v>
      </c>
      <c r="B5132">
        <f>Consumos!L5132</f>
        <v>0</v>
      </c>
      <c r="C5132" s="35">
        <f>Consumos!M5132</f>
        <v>0</v>
      </c>
      <c r="D5132" s="35">
        <f>Consumos!B5132</f>
        <v>0</v>
      </c>
    </row>
    <row r="5133" spans="1:4" x14ac:dyDescent="0.15">
      <c r="A5133" t="str">
        <f>Consumos!K5133</f>
        <v>11900</v>
      </c>
      <c r="B5133">
        <f>Consumos!L5133</f>
        <v>0</v>
      </c>
      <c r="C5133" s="35">
        <f>Consumos!M5133</f>
        <v>0</v>
      </c>
      <c r="D5133" s="35">
        <f>Consumos!B5133</f>
        <v>0</v>
      </c>
    </row>
    <row r="5134" spans="1:4" x14ac:dyDescent="0.15">
      <c r="A5134" t="str">
        <f>Consumos!K5134</f>
        <v>11900</v>
      </c>
      <c r="B5134">
        <f>Consumos!L5134</f>
        <v>0</v>
      </c>
      <c r="C5134" s="35">
        <f>Consumos!M5134</f>
        <v>0</v>
      </c>
      <c r="D5134" s="35">
        <f>Consumos!B5134</f>
        <v>0</v>
      </c>
    </row>
    <row r="5135" spans="1:4" x14ac:dyDescent="0.15">
      <c r="A5135" t="str">
        <f>Consumos!K5135</f>
        <v>11900</v>
      </c>
      <c r="B5135">
        <f>Consumos!L5135</f>
        <v>0</v>
      </c>
      <c r="C5135" s="35">
        <f>Consumos!M5135</f>
        <v>0</v>
      </c>
      <c r="D5135" s="35">
        <f>Consumos!B5135</f>
        <v>0</v>
      </c>
    </row>
    <row r="5136" spans="1:4" x14ac:dyDescent="0.15">
      <c r="A5136" t="str">
        <f>Consumos!K5136</f>
        <v>11900</v>
      </c>
      <c r="B5136">
        <f>Consumos!L5136</f>
        <v>0</v>
      </c>
      <c r="C5136" s="35">
        <f>Consumos!M5136</f>
        <v>0</v>
      </c>
      <c r="D5136" s="35">
        <f>Consumos!B5136</f>
        <v>0</v>
      </c>
    </row>
    <row r="5137" spans="1:4" x14ac:dyDescent="0.15">
      <c r="A5137" t="str">
        <f>Consumos!K5137</f>
        <v>11900</v>
      </c>
      <c r="B5137">
        <f>Consumos!L5137</f>
        <v>0</v>
      </c>
      <c r="C5137" s="35">
        <f>Consumos!M5137</f>
        <v>0</v>
      </c>
      <c r="D5137" s="35">
        <f>Consumos!B5137</f>
        <v>0</v>
      </c>
    </row>
    <row r="5138" spans="1:4" x14ac:dyDescent="0.15">
      <c r="A5138" t="str">
        <f>Consumos!K5138</f>
        <v>11900</v>
      </c>
      <c r="B5138">
        <f>Consumos!L5138</f>
        <v>0</v>
      </c>
      <c r="C5138" s="35">
        <f>Consumos!M5138</f>
        <v>0</v>
      </c>
      <c r="D5138" s="35">
        <f>Consumos!B5138</f>
        <v>0</v>
      </c>
    </row>
    <row r="5139" spans="1:4" x14ac:dyDescent="0.15">
      <c r="A5139" t="str">
        <f>Consumos!K5139</f>
        <v>11900</v>
      </c>
      <c r="B5139">
        <f>Consumos!L5139</f>
        <v>0</v>
      </c>
      <c r="C5139" s="35">
        <f>Consumos!M5139</f>
        <v>0</v>
      </c>
      <c r="D5139" s="35">
        <f>Consumos!B5139</f>
        <v>0</v>
      </c>
    </row>
    <row r="5140" spans="1:4" x14ac:dyDescent="0.15">
      <c r="A5140" t="str">
        <f>Consumos!K5140</f>
        <v>11900</v>
      </c>
      <c r="B5140">
        <f>Consumos!L5140</f>
        <v>0</v>
      </c>
      <c r="C5140" s="35">
        <f>Consumos!M5140</f>
        <v>0</v>
      </c>
      <c r="D5140" s="35">
        <f>Consumos!B5140</f>
        <v>0</v>
      </c>
    </row>
    <row r="5141" spans="1:4" x14ac:dyDescent="0.15">
      <c r="A5141" t="str">
        <f>Consumos!K5141</f>
        <v>11900</v>
      </c>
      <c r="B5141">
        <f>Consumos!L5141</f>
        <v>0</v>
      </c>
      <c r="C5141" s="35">
        <f>Consumos!M5141</f>
        <v>0</v>
      </c>
      <c r="D5141" s="35">
        <f>Consumos!B5141</f>
        <v>0</v>
      </c>
    </row>
    <row r="5142" spans="1:4" x14ac:dyDescent="0.15">
      <c r="A5142" t="str">
        <f>Consumos!K5142</f>
        <v>11900</v>
      </c>
      <c r="B5142">
        <f>Consumos!L5142</f>
        <v>0</v>
      </c>
      <c r="C5142" s="35">
        <f>Consumos!M5142</f>
        <v>0</v>
      </c>
      <c r="D5142" s="35">
        <f>Consumos!B5142</f>
        <v>0</v>
      </c>
    </row>
    <row r="5143" spans="1:4" x14ac:dyDescent="0.15">
      <c r="A5143" t="str">
        <f>Consumos!K5143</f>
        <v>11900</v>
      </c>
      <c r="B5143">
        <f>Consumos!L5143</f>
        <v>0</v>
      </c>
      <c r="C5143" s="35">
        <f>Consumos!M5143</f>
        <v>0</v>
      </c>
      <c r="D5143" s="35">
        <f>Consumos!B5143</f>
        <v>0</v>
      </c>
    </row>
    <row r="5144" spans="1:4" x14ac:dyDescent="0.15">
      <c r="A5144" t="str">
        <f>Consumos!K5144</f>
        <v>11900</v>
      </c>
      <c r="B5144">
        <f>Consumos!L5144</f>
        <v>0</v>
      </c>
      <c r="C5144" s="35">
        <f>Consumos!M5144</f>
        <v>0</v>
      </c>
      <c r="D5144" s="35">
        <f>Consumos!B5144</f>
        <v>0</v>
      </c>
    </row>
    <row r="5145" spans="1:4" x14ac:dyDescent="0.15">
      <c r="A5145" t="str">
        <f>Consumos!K5145</f>
        <v>11900</v>
      </c>
      <c r="B5145">
        <f>Consumos!L5145</f>
        <v>0</v>
      </c>
      <c r="C5145" s="35">
        <f>Consumos!M5145</f>
        <v>0</v>
      </c>
      <c r="D5145" s="35">
        <f>Consumos!B5145</f>
        <v>0</v>
      </c>
    </row>
    <row r="5146" spans="1:4" x14ac:dyDescent="0.15">
      <c r="A5146" t="str">
        <f>Consumos!K5146</f>
        <v>11900</v>
      </c>
      <c r="B5146">
        <f>Consumos!L5146</f>
        <v>0</v>
      </c>
      <c r="C5146" s="35">
        <f>Consumos!M5146</f>
        <v>0</v>
      </c>
      <c r="D5146" s="35">
        <f>Consumos!B5146</f>
        <v>0</v>
      </c>
    </row>
    <row r="5147" spans="1:4" x14ac:dyDescent="0.15">
      <c r="A5147" t="str">
        <f>Consumos!K5147</f>
        <v>11900</v>
      </c>
      <c r="B5147">
        <f>Consumos!L5147</f>
        <v>0</v>
      </c>
      <c r="C5147" s="35">
        <f>Consumos!M5147</f>
        <v>0</v>
      </c>
      <c r="D5147" s="35">
        <f>Consumos!B5147</f>
        <v>0</v>
      </c>
    </row>
    <row r="5148" spans="1:4" x14ac:dyDescent="0.15">
      <c r="A5148" t="str">
        <f>Consumos!K5148</f>
        <v>11900</v>
      </c>
      <c r="B5148">
        <f>Consumos!L5148</f>
        <v>0</v>
      </c>
      <c r="C5148" s="35">
        <f>Consumos!M5148</f>
        <v>0</v>
      </c>
      <c r="D5148" s="35">
        <f>Consumos!B5148</f>
        <v>0</v>
      </c>
    </row>
    <row r="5149" spans="1:4" x14ac:dyDescent="0.15">
      <c r="A5149" t="str">
        <f>Consumos!K5149</f>
        <v>11900</v>
      </c>
      <c r="B5149">
        <f>Consumos!L5149</f>
        <v>0</v>
      </c>
      <c r="C5149" s="35">
        <f>Consumos!M5149</f>
        <v>0</v>
      </c>
      <c r="D5149" s="35">
        <f>Consumos!B5149</f>
        <v>0</v>
      </c>
    </row>
    <row r="5150" spans="1:4" x14ac:dyDescent="0.15">
      <c r="A5150" t="str">
        <f>Consumos!K5150</f>
        <v>11900</v>
      </c>
      <c r="B5150">
        <f>Consumos!L5150</f>
        <v>0</v>
      </c>
      <c r="C5150" s="35">
        <f>Consumos!M5150</f>
        <v>0</v>
      </c>
      <c r="D5150" s="35">
        <f>Consumos!B5150</f>
        <v>0</v>
      </c>
    </row>
    <row r="5151" spans="1:4" x14ac:dyDescent="0.15">
      <c r="A5151" t="str">
        <f>Consumos!K5151</f>
        <v>11900</v>
      </c>
      <c r="B5151">
        <f>Consumos!L5151</f>
        <v>0</v>
      </c>
      <c r="C5151" s="35">
        <f>Consumos!M5151</f>
        <v>0</v>
      </c>
      <c r="D5151" s="35">
        <f>Consumos!B5151</f>
        <v>0</v>
      </c>
    </row>
    <row r="5152" spans="1:4" x14ac:dyDescent="0.15">
      <c r="A5152" t="str">
        <f>Consumos!K5152</f>
        <v>11900</v>
      </c>
      <c r="B5152">
        <f>Consumos!L5152</f>
        <v>0</v>
      </c>
      <c r="C5152" s="35">
        <f>Consumos!M5152</f>
        <v>0</v>
      </c>
      <c r="D5152" s="35">
        <f>Consumos!B5152</f>
        <v>0</v>
      </c>
    </row>
    <row r="5153" spans="1:4" x14ac:dyDescent="0.15">
      <c r="A5153" t="str">
        <f>Consumos!K5153</f>
        <v>11900</v>
      </c>
      <c r="B5153">
        <f>Consumos!L5153</f>
        <v>0</v>
      </c>
      <c r="C5153" s="35">
        <f>Consumos!M5153</f>
        <v>0</v>
      </c>
      <c r="D5153" s="35">
        <f>Consumos!B5153</f>
        <v>0</v>
      </c>
    </row>
    <row r="5154" spans="1:4" x14ac:dyDescent="0.15">
      <c r="A5154" t="str">
        <f>Consumos!K5154</f>
        <v>11900</v>
      </c>
      <c r="B5154">
        <f>Consumos!L5154</f>
        <v>0</v>
      </c>
      <c r="C5154" s="35">
        <f>Consumos!M5154</f>
        <v>0</v>
      </c>
      <c r="D5154" s="35">
        <f>Consumos!B5154</f>
        <v>0</v>
      </c>
    </row>
    <row r="5155" spans="1:4" x14ac:dyDescent="0.15">
      <c r="A5155" t="str">
        <f>Consumos!K5155</f>
        <v>11900</v>
      </c>
      <c r="B5155">
        <f>Consumos!L5155</f>
        <v>0</v>
      </c>
      <c r="C5155" s="35">
        <f>Consumos!M5155</f>
        <v>0</v>
      </c>
      <c r="D5155" s="35">
        <f>Consumos!B5155</f>
        <v>0</v>
      </c>
    </row>
    <row r="5156" spans="1:4" x14ac:dyDescent="0.15">
      <c r="A5156" t="str">
        <f>Consumos!K5156</f>
        <v>11900</v>
      </c>
      <c r="B5156">
        <f>Consumos!L5156</f>
        <v>0</v>
      </c>
      <c r="C5156" s="35">
        <f>Consumos!M5156</f>
        <v>0</v>
      </c>
      <c r="D5156" s="35">
        <f>Consumos!B5156</f>
        <v>0</v>
      </c>
    </row>
    <row r="5157" spans="1:4" x14ac:dyDescent="0.15">
      <c r="A5157" t="str">
        <f>Consumos!K5157</f>
        <v>11900</v>
      </c>
      <c r="B5157">
        <f>Consumos!L5157</f>
        <v>0</v>
      </c>
      <c r="C5157" s="35">
        <f>Consumos!M5157</f>
        <v>0</v>
      </c>
      <c r="D5157" s="35">
        <f>Consumos!B5157</f>
        <v>0</v>
      </c>
    </row>
    <row r="5158" spans="1:4" x14ac:dyDescent="0.15">
      <c r="A5158" t="str">
        <f>Consumos!K5158</f>
        <v>11900</v>
      </c>
      <c r="B5158">
        <f>Consumos!L5158</f>
        <v>0</v>
      </c>
      <c r="C5158" s="35">
        <f>Consumos!M5158</f>
        <v>0</v>
      </c>
      <c r="D5158" s="35">
        <f>Consumos!B5158</f>
        <v>0</v>
      </c>
    </row>
    <row r="5159" spans="1:4" x14ac:dyDescent="0.15">
      <c r="A5159" t="str">
        <f>Consumos!K5159</f>
        <v>11900</v>
      </c>
      <c r="B5159">
        <f>Consumos!L5159</f>
        <v>0</v>
      </c>
      <c r="C5159" s="35">
        <f>Consumos!M5159</f>
        <v>0</v>
      </c>
      <c r="D5159" s="35">
        <f>Consumos!B5159</f>
        <v>0</v>
      </c>
    </row>
    <row r="5160" spans="1:4" x14ac:dyDescent="0.15">
      <c r="A5160" t="str">
        <f>Consumos!K5160</f>
        <v>11900</v>
      </c>
      <c r="B5160">
        <f>Consumos!L5160</f>
        <v>0</v>
      </c>
      <c r="C5160" s="35">
        <f>Consumos!M5160</f>
        <v>0</v>
      </c>
      <c r="D5160" s="35">
        <f>Consumos!B5160</f>
        <v>0</v>
      </c>
    </row>
    <row r="5161" spans="1:4" x14ac:dyDescent="0.15">
      <c r="A5161" t="str">
        <f>Consumos!K5161</f>
        <v>11900</v>
      </c>
      <c r="B5161">
        <f>Consumos!L5161</f>
        <v>0</v>
      </c>
      <c r="C5161" s="35">
        <f>Consumos!M5161</f>
        <v>0</v>
      </c>
      <c r="D5161" s="35">
        <f>Consumos!B5161</f>
        <v>0</v>
      </c>
    </row>
    <row r="5162" spans="1:4" x14ac:dyDescent="0.15">
      <c r="A5162" t="str">
        <f>Consumos!K5162</f>
        <v>11900</v>
      </c>
      <c r="B5162">
        <f>Consumos!L5162</f>
        <v>0</v>
      </c>
      <c r="C5162" s="35">
        <f>Consumos!M5162</f>
        <v>0</v>
      </c>
      <c r="D5162" s="35">
        <f>Consumos!B5162</f>
        <v>0</v>
      </c>
    </row>
    <row r="5163" spans="1:4" x14ac:dyDescent="0.15">
      <c r="A5163" t="str">
        <f>Consumos!K5163</f>
        <v>11900</v>
      </c>
      <c r="B5163">
        <f>Consumos!L5163</f>
        <v>0</v>
      </c>
      <c r="C5163" s="35">
        <f>Consumos!M5163</f>
        <v>0</v>
      </c>
      <c r="D5163" s="35">
        <f>Consumos!B5163</f>
        <v>0</v>
      </c>
    </row>
    <row r="5164" spans="1:4" x14ac:dyDescent="0.15">
      <c r="A5164" t="str">
        <f>Consumos!K5164</f>
        <v>11900</v>
      </c>
      <c r="B5164">
        <f>Consumos!L5164</f>
        <v>0</v>
      </c>
      <c r="C5164" s="35">
        <f>Consumos!M5164</f>
        <v>0</v>
      </c>
      <c r="D5164" s="35">
        <f>Consumos!B5164</f>
        <v>0</v>
      </c>
    </row>
    <row r="5165" spans="1:4" x14ac:dyDescent="0.15">
      <c r="A5165" t="str">
        <f>Consumos!K5165</f>
        <v>11900</v>
      </c>
      <c r="B5165">
        <f>Consumos!L5165</f>
        <v>0</v>
      </c>
      <c r="C5165" s="35">
        <f>Consumos!M5165</f>
        <v>0</v>
      </c>
      <c r="D5165" s="35">
        <f>Consumos!B5165</f>
        <v>0</v>
      </c>
    </row>
    <row r="5166" spans="1:4" x14ac:dyDescent="0.15">
      <c r="A5166" t="str">
        <f>Consumos!K5166</f>
        <v>11900</v>
      </c>
      <c r="B5166">
        <f>Consumos!L5166</f>
        <v>0</v>
      </c>
      <c r="C5166" s="35">
        <f>Consumos!M5166</f>
        <v>0</v>
      </c>
      <c r="D5166" s="35">
        <f>Consumos!B5166</f>
        <v>0</v>
      </c>
    </row>
    <row r="5167" spans="1:4" x14ac:dyDescent="0.15">
      <c r="A5167" t="str">
        <f>Consumos!K5167</f>
        <v>11900</v>
      </c>
      <c r="B5167">
        <f>Consumos!L5167</f>
        <v>0</v>
      </c>
      <c r="C5167" s="35">
        <f>Consumos!M5167</f>
        <v>0</v>
      </c>
      <c r="D5167" s="35">
        <f>Consumos!B5167</f>
        <v>0</v>
      </c>
    </row>
    <row r="5168" spans="1:4" x14ac:dyDescent="0.15">
      <c r="A5168" t="str">
        <f>Consumos!K5168</f>
        <v>11900</v>
      </c>
      <c r="B5168">
        <f>Consumos!L5168</f>
        <v>0</v>
      </c>
      <c r="C5168" s="35">
        <f>Consumos!M5168</f>
        <v>0</v>
      </c>
      <c r="D5168" s="35">
        <f>Consumos!B5168</f>
        <v>0</v>
      </c>
    </row>
    <row r="5169" spans="1:4" x14ac:dyDescent="0.15">
      <c r="A5169" t="str">
        <f>Consumos!K5169</f>
        <v>11900</v>
      </c>
      <c r="B5169">
        <f>Consumos!L5169</f>
        <v>0</v>
      </c>
      <c r="C5169" s="35">
        <f>Consumos!M5169</f>
        <v>0</v>
      </c>
      <c r="D5169" s="35">
        <f>Consumos!B5169</f>
        <v>0</v>
      </c>
    </row>
    <row r="5170" spans="1:4" x14ac:dyDescent="0.15">
      <c r="A5170" t="str">
        <f>Consumos!K5170</f>
        <v>11900</v>
      </c>
      <c r="B5170">
        <f>Consumos!L5170</f>
        <v>0</v>
      </c>
      <c r="C5170" s="35">
        <f>Consumos!M5170</f>
        <v>0</v>
      </c>
      <c r="D5170" s="35">
        <f>Consumos!B5170</f>
        <v>0</v>
      </c>
    </row>
    <row r="5171" spans="1:4" x14ac:dyDescent="0.15">
      <c r="A5171" t="str">
        <f>Consumos!K5171</f>
        <v>11900</v>
      </c>
      <c r="B5171">
        <f>Consumos!L5171</f>
        <v>0</v>
      </c>
      <c r="C5171" s="35">
        <f>Consumos!M5171</f>
        <v>0</v>
      </c>
      <c r="D5171" s="35">
        <f>Consumos!B5171</f>
        <v>0</v>
      </c>
    </row>
    <row r="5172" spans="1:4" x14ac:dyDescent="0.15">
      <c r="A5172" t="str">
        <f>Consumos!K5172</f>
        <v>11900</v>
      </c>
      <c r="B5172">
        <f>Consumos!L5172</f>
        <v>0</v>
      </c>
      <c r="C5172" s="35">
        <f>Consumos!M5172</f>
        <v>0</v>
      </c>
      <c r="D5172" s="35">
        <f>Consumos!B5172</f>
        <v>0</v>
      </c>
    </row>
    <row r="5173" spans="1:4" x14ac:dyDescent="0.15">
      <c r="A5173" t="str">
        <f>Consumos!K5173</f>
        <v>11900</v>
      </c>
      <c r="B5173">
        <f>Consumos!L5173</f>
        <v>0</v>
      </c>
      <c r="C5173" s="35">
        <f>Consumos!M5173</f>
        <v>0</v>
      </c>
      <c r="D5173" s="35">
        <f>Consumos!B5173</f>
        <v>0</v>
      </c>
    </row>
    <row r="5174" spans="1:4" x14ac:dyDescent="0.15">
      <c r="A5174" t="str">
        <f>Consumos!K5174</f>
        <v>11900</v>
      </c>
      <c r="B5174">
        <f>Consumos!L5174</f>
        <v>0</v>
      </c>
      <c r="C5174" s="35">
        <f>Consumos!M5174</f>
        <v>0</v>
      </c>
      <c r="D5174" s="35">
        <f>Consumos!B5174</f>
        <v>0</v>
      </c>
    </row>
    <row r="5175" spans="1:4" x14ac:dyDescent="0.15">
      <c r="A5175" t="str">
        <f>Consumos!K5175</f>
        <v>11900</v>
      </c>
      <c r="B5175">
        <f>Consumos!L5175</f>
        <v>0</v>
      </c>
      <c r="C5175" s="35">
        <f>Consumos!M5175</f>
        <v>0</v>
      </c>
      <c r="D5175" s="35">
        <f>Consumos!B5175</f>
        <v>0</v>
      </c>
    </row>
    <row r="5176" spans="1:4" x14ac:dyDescent="0.15">
      <c r="A5176" t="str">
        <f>Consumos!K5176</f>
        <v>11900</v>
      </c>
      <c r="B5176">
        <f>Consumos!L5176</f>
        <v>0</v>
      </c>
      <c r="C5176" s="35">
        <f>Consumos!M5176</f>
        <v>0</v>
      </c>
      <c r="D5176" s="35">
        <f>Consumos!B5176</f>
        <v>0</v>
      </c>
    </row>
    <row r="5177" spans="1:4" x14ac:dyDescent="0.15">
      <c r="A5177" t="str">
        <f>Consumos!K5177</f>
        <v>11900</v>
      </c>
      <c r="B5177">
        <f>Consumos!L5177</f>
        <v>0</v>
      </c>
      <c r="C5177" s="35">
        <f>Consumos!M5177</f>
        <v>0</v>
      </c>
      <c r="D5177" s="35">
        <f>Consumos!B5177</f>
        <v>0</v>
      </c>
    </row>
    <row r="5178" spans="1:4" x14ac:dyDescent="0.15">
      <c r="A5178" t="str">
        <f>Consumos!K5178</f>
        <v>11900</v>
      </c>
      <c r="B5178">
        <f>Consumos!L5178</f>
        <v>0</v>
      </c>
      <c r="C5178" s="35">
        <f>Consumos!M5178</f>
        <v>0</v>
      </c>
      <c r="D5178" s="35">
        <f>Consumos!B5178</f>
        <v>0</v>
      </c>
    </row>
    <row r="5179" spans="1:4" x14ac:dyDescent="0.15">
      <c r="A5179" t="str">
        <f>Consumos!K5179</f>
        <v>11900</v>
      </c>
      <c r="B5179">
        <f>Consumos!L5179</f>
        <v>0</v>
      </c>
      <c r="C5179" s="35">
        <f>Consumos!M5179</f>
        <v>0</v>
      </c>
      <c r="D5179" s="35">
        <f>Consumos!B5179</f>
        <v>0</v>
      </c>
    </row>
    <row r="5180" spans="1:4" x14ac:dyDescent="0.15">
      <c r="A5180" t="str">
        <f>Consumos!K5180</f>
        <v>11900</v>
      </c>
      <c r="B5180">
        <f>Consumos!L5180</f>
        <v>0</v>
      </c>
      <c r="C5180" s="35">
        <f>Consumos!M5180</f>
        <v>0</v>
      </c>
      <c r="D5180" s="35">
        <f>Consumos!B5180</f>
        <v>0</v>
      </c>
    </row>
    <row r="5181" spans="1:4" x14ac:dyDescent="0.15">
      <c r="A5181" t="str">
        <f>Consumos!K5181</f>
        <v>11900</v>
      </c>
      <c r="B5181">
        <f>Consumos!L5181</f>
        <v>0</v>
      </c>
      <c r="C5181" s="35">
        <f>Consumos!M5181</f>
        <v>0</v>
      </c>
      <c r="D5181" s="35">
        <f>Consumos!B5181</f>
        <v>0</v>
      </c>
    </row>
    <row r="5182" spans="1:4" x14ac:dyDescent="0.15">
      <c r="A5182" t="str">
        <f>Consumos!K5182</f>
        <v>11900</v>
      </c>
      <c r="B5182">
        <f>Consumos!L5182</f>
        <v>0</v>
      </c>
      <c r="C5182" s="35">
        <f>Consumos!M5182</f>
        <v>0</v>
      </c>
      <c r="D5182" s="35">
        <f>Consumos!B5182</f>
        <v>0</v>
      </c>
    </row>
    <row r="5183" spans="1:4" x14ac:dyDescent="0.15">
      <c r="A5183" t="str">
        <f>Consumos!K5183</f>
        <v>11900</v>
      </c>
      <c r="B5183">
        <f>Consumos!L5183</f>
        <v>0</v>
      </c>
      <c r="C5183" s="35">
        <f>Consumos!M5183</f>
        <v>0</v>
      </c>
      <c r="D5183" s="35">
        <f>Consumos!B5183</f>
        <v>0</v>
      </c>
    </row>
    <row r="5184" spans="1:4" x14ac:dyDescent="0.15">
      <c r="A5184" t="str">
        <f>Consumos!K5184</f>
        <v>11900</v>
      </c>
      <c r="B5184">
        <f>Consumos!L5184</f>
        <v>0</v>
      </c>
      <c r="C5184" s="35">
        <f>Consumos!M5184</f>
        <v>0</v>
      </c>
      <c r="D5184" s="35">
        <f>Consumos!B5184</f>
        <v>0</v>
      </c>
    </row>
    <row r="5185" spans="1:4" x14ac:dyDescent="0.15">
      <c r="A5185" t="str">
        <f>Consumos!K5185</f>
        <v>11900</v>
      </c>
      <c r="B5185">
        <f>Consumos!L5185</f>
        <v>0</v>
      </c>
      <c r="C5185" s="35">
        <f>Consumos!M5185</f>
        <v>0</v>
      </c>
      <c r="D5185" s="35">
        <f>Consumos!B5185</f>
        <v>0</v>
      </c>
    </row>
    <row r="5186" spans="1:4" x14ac:dyDescent="0.15">
      <c r="A5186" t="str">
        <f>Consumos!K5186</f>
        <v>11900</v>
      </c>
      <c r="B5186">
        <f>Consumos!L5186</f>
        <v>0</v>
      </c>
      <c r="C5186" s="35">
        <f>Consumos!M5186</f>
        <v>0</v>
      </c>
      <c r="D5186" s="35">
        <f>Consumos!B5186</f>
        <v>0</v>
      </c>
    </row>
    <row r="5187" spans="1:4" x14ac:dyDescent="0.15">
      <c r="A5187" t="str">
        <f>Consumos!K5187</f>
        <v>11900</v>
      </c>
      <c r="B5187">
        <f>Consumos!L5187</f>
        <v>0</v>
      </c>
      <c r="C5187" s="35">
        <f>Consumos!M5187</f>
        <v>0</v>
      </c>
      <c r="D5187" s="35">
        <f>Consumos!B5187</f>
        <v>0</v>
      </c>
    </row>
    <row r="5188" spans="1:4" x14ac:dyDescent="0.15">
      <c r="A5188" t="str">
        <f>Consumos!K5188</f>
        <v>11900</v>
      </c>
      <c r="B5188">
        <f>Consumos!L5188</f>
        <v>0</v>
      </c>
      <c r="C5188" s="35">
        <f>Consumos!M5188</f>
        <v>0</v>
      </c>
      <c r="D5188" s="35">
        <f>Consumos!B5188</f>
        <v>0</v>
      </c>
    </row>
    <row r="5189" spans="1:4" x14ac:dyDescent="0.15">
      <c r="A5189" t="str">
        <f>Consumos!K5189</f>
        <v>11900</v>
      </c>
      <c r="B5189">
        <f>Consumos!L5189</f>
        <v>0</v>
      </c>
      <c r="C5189" s="35">
        <f>Consumos!M5189</f>
        <v>0</v>
      </c>
      <c r="D5189" s="35">
        <f>Consumos!B5189</f>
        <v>0</v>
      </c>
    </row>
    <row r="5190" spans="1:4" x14ac:dyDescent="0.15">
      <c r="A5190" t="str">
        <f>Consumos!K5190</f>
        <v>11900</v>
      </c>
      <c r="B5190">
        <f>Consumos!L5190</f>
        <v>0</v>
      </c>
      <c r="C5190" s="35">
        <f>Consumos!M5190</f>
        <v>0</v>
      </c>
      <c r="D5190" s="35">
        <f>Consumos!B5190</f>
        <v>0</v>
      </c>
    </row>
    <row r="5191" spans="1:4" x14ac:dyDescent="0.15">
      <c r="A5191" t="str">
        <f>Consumos!K5191</f>
        <v>11900</v>
      </c>
      <c r="B5191">
        <f>Consumos!L5191</f>
        <v>0</v>
      </c>
      <c r="C5191" s="35">
        <f>Consumos!M5191</f>
        <v>0</v>
      </c>
      <c r="D5191" s="35">
        <f>Consumos!B5191</f>
        <v>0</v>
      </c>
    </row>
    <row r="5192" spans="1:4" x14ac:dyDescent="0.15">
      <c r="A5192" t="str">
        <f>Consumos!K5192</f>
        <v>11900</v>
      </c>
      <c r="B5192">
        <f>Consumos!L5192</f>
        <v>0</v>
      </c>
      <c r="C5192" s="35">
        <f>Consumos!M5192</f>
        <v>0</v>
      </c>
      <c r="D5192" s="35">
        <f>Consumos!B5192</f>
        <v>0</v>
      </c>
    </row>
    <row r="5193" spans="1:4" x14ac:dyDescent="0.15">
      <c r="A5193" t="str">
        <f>Consumos!K5193</f>
        <v>11900</v>
      </c>
      <c r="B5193">
        <f>Consumos!L5193</f>
        <v>0</v>
      </c>
      <c r="C5193" s="35">
        <f>Consumos!M5193</f>
        <v>0</v>
      </c>
      <c r="D5193" s="35">
        <f>Consumos!B5193</f>
        <v>0</v>
      </c>
    </row>
    <row r="5194" spans="1:4" x14ac:dyDescent="0.15">
      <c r="A5194" t="str">
        <f>Consumos!K5194</f>
        <v>11900</v>
      </c>
      <c r="B5194">
        <f>Consumos!L5194</f>
        <v>0</v>
      </c>
      <c r="C5194" s="35">
        <f>Consumos!M5194</f>
        <v>0</v>
      </c>
      <c r="D5194" s="35">
        <f>Consumos!B5194</f>
        <v>0</v>
      </c>
    </row>
    <row r="5195" spans="1:4" x14ac:dyDescent="0.15">
      <c r="A5195" t="str">
        <f>Consumos!K5195</f>
        <v>11900</v>
      </c>
      <c r="B5195">
        <f>Consumos!L5195</f>
        <v>0</v>
      </c>
      <c r="C5195" s="35">
        <f>Consumos!M5195</f>
        <v>0</v>
      </c>
      <c r="D5195" s="35">
        <f>Consumos!B5195</f>
        <v>0</v>
      </c>
    </row>
    <row r="5196" spans="1:4" x14ac:dyDescent="0.15">
      <c r="A5196" t="str">
        <f>Consumos!K5196</f>
        <v>11900</v>
      </c>
      <c r="B5196">
        <f>Consumos!L5196</f>
        <v>0</v>
      </c>
      <c r="C5196" s="35">
        <f>Consumos!M5196</f>
        <v>0</v>
      </c>
      <c r="D5196" s="35">
        <f>Consumos!B5196</f>
        <v>0</v>
      </c>
    </row>
    <row r="5197" spans="1:4" x14ac:dyDescent="0.15">
      <c r="A5197" t="str">
        <f>Consumos!K5197</f>
        <v>11900</v>
      </c>
      <c r="B5197">
        <f>Consumos!L5197</f>
        <v>0</v>
      </c>
      <c r="C5197" s="35">
        <f>Consumos!M5197</f>
        <v>0</v>
      </c>
      <c r="D5197" s="35">
        <f>Consumos!B5197</f>
        <v>0</v>
      </c>
    </row>
    <row r="5198" spans="1:4" x14ac:dyDescent="0.15">
      <c r="A5198" t="str">
        <f>Consumos!K5198</f>
        <v>11900</v>
      </c>
      <c r="B5198">
        <f>Consumos!L5198</f>
        <v>0</v>
      </c>
      <c r="C5198" s="35">
        <f>Consumos!M5198</f>
        <v>0</v>
      </c>
      <c r="D5198" s="35">
        <f>Consumos!B5198</f>
        <v>0</v>
      </c>
    </row>
    <row r="5199" spans="1:4" x14ac:dyDescent="0.15">
      <c r="A5199" t="str">
        <f>Consumos!K5199</f>
        <v>11900</v>
      </c>
      <c r="B5199">
        <f>Consumos!L5199</f>
        <v>0</v>
      </c>
      <c r="C5199" s="35">
        <f>Consumos!M5199</f>
        <v>0</v>
      </c>
      <c r="D5199" s="35">
        <f>Consumos!B5199</f>
        <v>0</v>
      </c>
    </row>
    <row r="5200" spans="1:4" x14ac:dyDescent="0.15">
      <c r="A5200" t="str">
        <f>Consumos!K5200</f>
        <v>11900</v>
      </c>
      <c r="B5200">
        <f>Consumos!L5200</f>
        <v>0</v>
      </c>
      <c r="C5200" s="35">
        <f>Consumos!M5200</f>
        <v>0</v>
      </c>
      <c r="D5200" s="35">
        <f>Consumos!B5200</f>
        <v>0</v>
      </c>
    </row>
    <row r="5201" spans="1:4" x14ac:dyDescent="0.15">
      <c r="A5201" t="str">
        <f>Consumos!K5201</f>
        <v>11900</v>
      </c>
      <c r="B5201">
        <f>Consumos!L5201</f>
        <v>0</v>
      </c>
      <c r="C5201" s="35">
        <f>Consumos!M5201</f>
        <v>0</v>
      </c>
      <c r="D5201" s="35">
        <f>Consumos!B5201</f>
        <v>0</v>
      </c>
    </row>
    <row r="5202" spans="1:4" x14ac:dyDescent="0.15">
      <c r="A5202" t="str">
        <f>Consumos!K5202</f>
        <v>11900</v>
      </c>
      <c r="B5202">
        <f>Consumos!L5202</f>
        <v>0</v>
      </c>
      <c r="C5202" s="35">
        <f>Consumos!M5202</f>
        <v>0</v>
      </c>
      <c r="D5202" s="35">
        <f>Consumos!B5202</f>
        <v>0</v>
      </c>
    </row>
    <row r="5203" spans="1:4" x14ac:dyDescent="0.15">
      <c r="A5203" t="str">
        <f>Consumos!K5203</f>
        <v>11900</v>
      </c>
      <c r="B5203">
        <f>Consumos!L5203</f>
        <v>0</v>
      </c>
      <c r="C5203" s="35">
        <f>Consumos!M5203</f>
        <v>0</v>
      </c>
      <c r="D5203" s="35">
        <f>Consumos!B5203</f>
        <v>0</v>
      </c>
    </row>
    <row r="5204" spans="1:4" x14ac:dyDescent="0.15">
      <c r="A5204" t="str">
        <f>Consumos!K5204</f>
        <v>11900</v>
      </c>
      <c r="B5204">
        <f>Consumos!L5204</f>
        <v>0</v>
      </c>
      <c r="C5204" s="35">
        <f>Consumos!M5204</f>
        <v>0</v>
      </c>
      <c r="D5204" s="35">
        <f>Consumos!B5204</f>
        <v>0</v>
      </c>
    </row>
    <row r="5205" spans="1:4" x14ac:dyDescent="0.15">
      <c r="A5205" t="str">
        <f>Consumos!K5205</f>
        <v>11900</v>
      </c>
      <c r="B5205">
        <f>Consumos!L5205</f>
        <v>0</v>
      </c>
      <c r="C5205" s="35">
        <f>Consumos!M5205</f>
        <v>0</v>
      </c>
      <c r="D5205" s="35">
        <f>Consumos!B5205</f>
        <v>0</v>
      </c>
    </row>
    <row r="5206" spans="1:4" x14ac:dyDescent="0.15">
      <c r="A5206" t="str">
        <f>Consumos!K5206</f>
        <v>11900</v>
      </c>
      <c r="B5206">
        <f>Consumos!L5206</f>
        <v>0</v>
      </c>
      <c r="C5206" s="35">
        <f>Consumos!M5206</f>
        <v>0</v>
      </c>
      <c r="D5206" s="35">
        <f>Consumos!B5206</f>
        <v>0</v>
      </c>
    </row>
    <row r="5207" spans="1:4" x14ac:dyDescent="0.15">
      <c r="A5207" t="str">
        <f>Consumos!K5207</f>
        <v>11900</v>
      </c>
      <c r="B5207">
        <f>Consumos!L5207</f>
        <v>0</v>
      </c>
      <c r="C5207" s="35">
        <f>Consumos!M5207</f>
        <v>0</v>
      </c>
      <c r="D5207" s="35">
        <f>Consumos!B5207</f>
        <v>0</v>
      </c>
    </row>
    <row r="5208" spans="1:4" x14ac:dyDescent="0.15">
      <c r="A5208" t="str">
        <f>Consumos!K5208</f>
        <v>11900</v>
      </c>
      <c r="B5208">
        <f>Consumos!L5208</f>
        <v>0</v>
      </c>
      <c r="C5208" s="35">
        <f>Consumos!M5208</f>
        <v>0</v>
      </c>
      <c r="D5208" s="35">
        <f>Consumos!B5208</f>
        <v>0</v>
      </c>
    </row>
    <row r="5209" spans="1:4" x14ac:dyDescent="0.15">
      <c r="A5209" t="str">
        <f>Consumos!K5209</f>
        <v>11900</v>
      </c>
      <c r="B5209">
        <f>Consumos!L5209</f>
        <v>0</v>
      </c>
      <c r="C5209" s="35">
        <f>Consumos!M5209</f>
        <v>0</v>
      </c>
      <c r="D5209" s="35">
        <f>Consumos!B5209</f>
        <v>0</v>
      </c>
    </row>
    <row r="5210" spans="1:4" x14ac:dyDescent="0.15">
      <c r="A5210" t="str">
        <f>Consumos!K5210</f>
        <v>11900</v>
      </c>
      <c r="B5210">
        <f>Consumos!L5210</f>
        <v>0</v>
      </c>
      <c r="C5210" s="35">
        <f>Consumos!M5210</f>
        <v>0</v>
      </c>
      <c r="D5210" s="35">
        <f>Consumos!B5210</f>
        <v>0</v>
      </c>
    </row>
    <row r="5211" spans="1:4" x14ac:dyDescent="0.15">
      <c r="A5211" t="str">
        <f>Consumos!K5211</f>
        <v>11900</v>
      </c>
      <c r="B5211">
        <f>Consumos!L5211</f>
        <v>0</v>
      </c>
      <c r="C5211" s="35">
        <f>Consumos!M5211</f>
        <v>0</v>
      </c>
      <c r="D5211" s="35">
        <f>Consumos!B5211</f>
        <v>0</v>
      </c>
    </row>
    <row r="5212" spans="1:4" x14ac:dyDescent="0.15">
      <c r="A5212" t="str">
        <f>Consumos!K5212</f>
        <v>11900</v>
      </c>
      <c r="B5212">
        <f>Consumos!L5212</f>
        <v>0</v>
      </c>
      <c r="C5212" s="35">
        <f>Consumos!M5212</f>
        <v>0</v>
      </c>
      <c r="D5212" s="35">
        <f>Consumos!B5212</f>
        <v>0</v>
      </c>
    </row>
    <row r="5213" spans="1:4" x14ac:dyDescent="0.15">
      <c r="A5213" t="str">
        <f>Consumos!K5213</f>
        <v>11900</v>
      </c>
      <c r="B5213">
        <f>Consumos!L5213</f>
        <v>0</v>
      </c>
      <c r="C5213" s="35">
        <f>Consumos!M5213</f>
        <v>0</v>
      </c>
      <c r="D5213" s="35">
        <f>Consumos!B5213</f>
        <v>0</v>
      </c>
    </row>
    <row r="5214" spans="1:4" x14ac:dyDescent="0.15">
      <c r="A5214" t="str">
        <f>Consumos!K5214</f>
        <v>11900</v>
      </c>
      <c r="B5214">
        <f>Consumos!L5214</f>
        <v>0</v>
      </c>
      <c r="C5214" s="35">
        <f>Consumos!M5214</f>
        <v>0</v>
      </c>
      <c r="D5214" s="35">
        <f>Consumos!B5214</f>
        <v>0</v>
      </c>
    </row>
    <row r="5215" spans="1:4" x14ac:dyDescent="0.15">
      <c r="A5215" t="str">
        <f>Consumos!K5215</f>
        <v>11900</v>
      </c>
      <c r="B5215">
        <f>Consumos!L5215</f>
        <v>0</v>
      </c>
      <c r="C5215" s="35">
        <f>Consumos!M5215</f>
        <v>0</v>
      </c>
      <c r="D5215" s="35">
        <f>Consumos!B5215</f>
        <v>0</v>
      </c>
    </row>
    <row r="5216" spans="1:4" x14ac:dyDescent="0.15">
      <c r="A5216" t="str">
        <f>Consumos!K5216</f>
        <v>11900</v>
      </c>
      <c r="B5216">
        <f>Consumos!L5216</f>
        <v>0</v>
      </c>
      <c r="C5216" s="35">
        <f>Consumos!M5216</f>
        <v>0</v>
      </c>
      <c r="D5216" s="35">
        <f>Consumos!B5216</f>
        <v>0</v>
      </c>
    </row>
    <row r="5217" spans="1:4" x14ac:dyDescent="0.15">
      <c r="A5217" t="str">
        <f>Consumos!K5217</f>
        <v>11900</v>
      </c>
      <c r="B5217">
        <f>Consumos!L5217</f>
        <v>0</v>
      </c>
      <c r="C5217" s="35">
        <f>Consumos!M5217</f>
        <v>0</v>
      </c>
      <c r="D5217" s="35">
        <f>Consumos!B5217</f>
        <v>0</v>
      </c>
    </row>
    <row r="5218" spans="1:4" x14ac:dyDescent="0.15">
      <c r="A5218" t="str">
        <f>Consumos!K5218</f>
        <v>11900</v>
      </c>
      <c r="B5218">
        <f>Consumos!L5218</f>
        <v>0</v>
      </c>
      <c r="C5218" s="35">
        <f>Consumos!M5218</f>
        <v>0</v>
      </c>
      <c r="D5218" s="35">
        <f>Consumos!B5218</f>
        <v>0</v>
      </c>
    </row>
    <row r="5219" spans="1:4" x14ac:dyDescent="0.15">
      <c r="A5219" t="str">
        <f>Consumos!K5219</f>
        <v>11900</v>
      </c>
      <c r="B5219">
        <f>Consumos!L5219</f>
        <v>0</v>
      </c>
      <c r="C5219" s="35">
        <f>Consumos!M5219</f>
        <v>0</v>
      </c>
      <c r="D5219" s="35">
        <f>Consumos!B5219</f>
        <v>0</v>
      </c>
    </row>
    <row r="5220" spans="1:4" x14ac:dyDescent="0.15">
      <c r="A5220" t="str">
        <f>Consumos!K5220</f>
        <v>11900</v>
      </c>
      <c r="B5220">
        <f>Consumos!L5220</f>
        <v>0</v>
      </c>
      <c r="C5220" s="35">
        <f>Consumos!M5220</f>
        <v>0</v>
      </c>
      <c r="D5220" s="35">
        <f>Consumos!B5220</f>
        <v>0</v>
      </c>
    </row>
    <row r="5221" spans="1:4" x14ac:dyDescent="0.15">
      <c r="A5221" t="str">
        <f>Consumos!K5221</f>
        <v>11900</v>
      </c>
      <c r="B5221">
        <f>Consumos!L5221</f>
        <v>0</v>
      </c>
      <c r="C5221" s="35">
        <f>Consumos!M5221</f>
        <v>0</v>
      </c>
      <c r="D5221" s="35">
        <f>Consumos!B5221</f>
        <v>0</v>
      </c>
    </row>
    <row r="5222" spans="1:4" x14ac:dyDescent="0.15">
      <c r="A5222" t="str">
        <f>Consumos!K5222</f>
        <v>11900</v>
      </c>
      <c r="B5222">
        <f>Consumos!L5222</f>
        <v>0</v>
      </c>
      <c r="C5222" s="35">
        <f>Consumos!M5222</f>
        <v>0</v>
      </c>
      <c r="D5222" s="35">
        <f>Consumos!B5222</f>
        <v>0</v>
      </c>
    </row>
    <row r="5223" spans="1:4" x14ac:dyDescent="0.15">
      <c r="A5223" t="str">
        <f>Consumos!K5223</f>
        <v>11900</v>
      </c>
      <c r="B5223">
        <f>Consumos!L5223</f>
        <v>0</v>
      </c>
      <c r="C5223" s="35">
        <f>Consumos!M5223</f>
        <v>0</v>
      </c>
      <c r="D5223" s="35">
        <f>Consumos!B5223</f>
        <v>0</v>
      </c>
    </row>
    <row r="5224" spans="1:4" x14ac:dyDescent="0.15">
      <c r="A5224" t="str">
        <f>Consumos!K5224</f>
        <v>11900</v>
      </c>
      <c r="B5224">
        <f>Consumos!L5224</f>
        <v>0</v>
      </c>
      <c r="C5224" s="35">
        <f>Consumos!M5224</f>
        <v>0</v>
      </c>
      <c r="D5224" s="35">
        <f>Consumos!B5224</f>
        <v>0</v>
      </c>
    </row>
    <row r="5225" spans="1:4" x14ac:dyDescent="0.15">
      <c r="A5225" t="str">
        <f>Consumos!K5225</f>
        <v>11900</v>
      </c>
      <c r="B5225">
        <f>Consumos!L5225</f>
        <v>0</v>
      </c>
      <c r="C5225" s="35">
        <f>Consumos!M5225</f>
        <v>0</v>
      </c>
      <c r="D5225" s="35">
        <f>Consumos!B5225</f>
        <v>0</v>
      </c>
    </row>
    <row r="5226" spans="1:4" x14ac:dyDescent="0.15">
      <c r="A5226" t="str">
        <f>Consumos!K5226</f>
        <v>11900</v>
      </c>
      <c r="B5226">
        <f>Consumos!L5226</f>
        <v>0</v>
      </c>
      <c r="C5226" s="35">
        <f>Consumos!M5226</f>
        <v>0</v>
      </c>
      <c r="D5226" s="35">
        <f>Consumos!B5226</f>
        <v>0</v>
      </c>
    </row>
    <row r="5227" spans="1:4" x14ac:dyDescent="0.15">
      <c r="A5227" t="str">
        <f>Consumos!K5227</f>
        <v>11900</v>
      </c>
      <c r="B5227">
        <f>Consumos!L5227</f>
        <v>0</v>
      </c>
      <c r="C5227" s="35">
        <f>Consumos!M5227</f>
        <v>0</v>
      </c>
      <c r="D5227" s="35">
        <f>Consumos!B5227</f>
        <v>0</v>
      </c>
    </row>
    <row r="5228" spans="1:4" x14ac:dyDescent="0.15">
      <c r="A5228" t="str">
        <f>Consumos!K5228</f>
        <v>11900</v>
      </c>
      <c r="B5228">
        <f>Consumos!L5228</f>
        <v>0</v>
      </c>
      <c r="C5228" s="35">
        <f>Consumos!M5228</f>
        <v>0</v>
      </c>
      <c r="D5228" s="35">
        <f>Consumos!B5228</f>
        <v>0</v>
      </c>
    </row>
    <row r="5229" spans="1:4" x14ac:dyDescent="0.15">
      <c r="A5229" t="str">
        <f>Consumos!K5229</f>
        <v>11900</v>
      </c>
      <c r="B5229">
        <f>Consumos!L5229</f>
        <v>0</v>
      </c>
      <c r="C5229" s="35">
        <f>Consumos!M5229</f>
        <v>0</v>
      </c>
      <c r="D5229" s="35">
        <f>Consumos!B5229</f>
        <v>0</v>
      </c>
    </row>
    <row r="5230" spans="1:4" x14ac:dyDescent="0.15">
      <c r="A5230" t="str">
        <f>Consumos!K5230</f>
        <v>11900</v>
      </c>
      <c r="B5230">
        <f>Consumos!L5230</f>
        <v>0</v>
      </c>
      <c r="C5230" s="35">
        <f>Consumos!M5230</f>
        <v>0</v>
      </c>
      <c r="D5230" s="35">
        <f>Consumos!B5230</f>
        <v>0</v>
      </c>
    </row>
    <row r="5231" spans="1:4" x14ac:dyDescent="0.15">
      <c r="A5231" t="str">
        <f>Consumos!K5231</f>
        <v>11900</v>
      </c>
      <c r="B5231">
        <f>Consumos!L5231</f>
        <v>0</v>
      </c>
      <c r="C5231" s="35">
        <f>Consumos!M5231</f>
        <v>0</v>
      </c>
      <c r="D5231" s="35">
        <f>Consumos!B5231</f>
        <v>0</v>
      </c>
    </row>
    <row r="5232" spans="1:4" x14ac:dyDescent="0.15">
      <c r="A5232" t="str">
        <f>Consumos!K5232</f>
        <v>11900</v>
      </c>
      <c r="B5232">
        <f>Consumos!L5232</f>
        <v>0</v>
      </c>
      <c r="C5232" s="35">
        <f>Consumos!M5232</f>
        <v>0</v>
      </c>
      <c r="D5232" s="35">
        <f>Consumos!B5232</f>
        <v>0</v>
      </c>
    </row>
    <row r="5233" spans="1:4" x14ac:dyDescent="0.15">
      <c r="A5233" t="str">
        <f>Consumos!K5233</f>
        <v>11900</v>
      </c>
      <c r="B5233">
        <f>Consumos!L5233</f>
        <v>0</v>
      </c>
      <c r="C5233" s="35">
        <f>Consumos!M5233</f>
        <v>0</v>
      </c>
      <c r="D5233" s="35">
        <f>Consumos!B5233</f>
        <v>0</v>
      </c>
    </row>
    <row r="5234" spans="1:4" x14ac:dyDescent="0.15">
      <c r="A5234" t="str">
        <f>Consumos!K5234</f>
        <v>11900</v>
      </c>
      <c r="B5234">
        <f>Consumos!L5234</f>
        <v>0</v>
      </c>
      <c r="C5234" s="35">
        <f>Consumos!M5234</f>
        <v>0</v>
      </c>
      <c r="D5234" s="35">
        <f>Consumos!B5234</f>
        <v>0</v>
      </c>
    </row>
    <row r="5235" spans="1:4" x14ac:dyDescent="0.15">
      <c r="A5235" t="str">
        <f>Consumos!K5235</f>
        <v>11900</v>
      </c>
      <c r="B5235">
        <f>Consumos!L5235</f>
        <v>0</v>
      </c>
      <c r="C5235" s="35">
        <f>Consumos!M5235</f>
        <v>0</v>
      </c>
      <c r="D5235" s="35">
        <f>Consumos!B5235</f>
        <v>0</v>
      </c>
    </row>
    <row r="5236" spans="1:4" x14ac:dyDescent="0.15">
      <c r="A5236" t="str">
        <f>Consumos!K5236</f>
        <v>11900</v>
      </c>
      <c r="B5236">
        <f>Consumos!L5236</f>
        <v>0</v>
      </c>
      <c r="C5236" s="35">
        <f>Consumos!M5236</f>
        <v>0</v>
      </c>
      <c r="D5236" s="35">
        <f>Consumos!B5236</f>
        <v>0</v>
      </c>
    </row>
    <row r="5237" spans="1:4" x14ac:dyDescent="0.15">
      <c r="A5237" t="str">
        <f>Consumos!K5237</f>
        <v>11900</v>
      </c>
      <c r="B5237">
        <f>Consumos!L5237</f>
        <v>0</v>
      </c>
      <c r="C5237" s="35">
        <f>Consumos!M5237</f>
        <v>0</v>
      </c>
      <c r="D5237" s="35">
        <f>Consumos!B5237</f>
        <v>0</v>
      </c>
    </row>
    <row r="5238" spans="1:4" x14ac:dyDescent="0.15">
      <c r="A5238" t="str">
        <f>Consumos!K5238</f>
        <v>11900</v>
      </c>
      <c r="B5238">
        <f>Consumos!L5238</f>
        <v>0</v>
      </c>
      <c r="C5238" s="35">
        <f>Consumos!M5238</f>
        <v>0</v>
      </c>
      <c r="D5238" s="35">
        <f>Consumos!B5238</f>
        <v>0</v>
      </c>
    </row>
    <row r="5239" spans="1:4" x14ac:dyDescent="0.15">
      <c r="A5239" t="str">
        <f>Consumos!K5239</f>
        <v>11900</v>
      </c>
      <c r="B5239">
        <f>Consumos!L5239</f>
        <v>0</v>
      </c>
      <c r="C5239" s="35">
        <f>Consumos!M5239</f>
        <v>0</v>
      </c>
      <c r="D5239" s="35">
        <f>Consumos!B5239</f>
        <v>0</v>
      </c>
    </row>
    <row r="5240" spans="1:4" x14ac:dyDescent="0.15">
      <c r="A5240" t="str">
        <f>Consumos!K5240</f>
        <v>11900</v>
      </c>
      <c r="B5240">
        <f>Consumos!L5240</f>
        <v>0</v>
      </c>
      <c r="C5240" s="35">
        <f>Consumos!M5240</f>
        <v>0</v>
      </c>
      <c r="D5240" s="35">
        <f>Consumos!B5240</f>
        <v>0</v>
      </c>
    </row>
    <row r="5241" spans="1:4" x14ac:dyDescent="0.15">
      <c r="A5241" t="str">
        <f>Consumos!K5241</f>
        <v>11900</v>
      </c>
      <c r="B5241">
        <f>Consumos!L5241</f>
        <v>0</v>
      </c>
      <c r="C5241" s="35">
        <f>Consumos!M5241</f>
        <v>0</v>
      </c>
      <c r="D5241" s="35">
        <f>Consumos!B5241</f>
        <v>0</v>
      </c>
    </row>
    <row r="5242" spans="1:4" x14ac:dyDescent="0.15">
      <c r="A5242" t="str">
        <f>Consumos!K5242</f>
        <v>11900</v>
      </c>
      <c r="B5242">
        <f>Consumos!L5242</f>
        <v>0</v>
      </c>
      <c r="C5242" s="35">
        <f>Consumos!M5242</f>
        <v>0</v>
      </c>
      <c r="D5242" s="35">
        <f>Consumos!B5242</f>
        <v>0</v>
      </c>
    </row>
    <row r="5243" spans="1:4" x14ac:dyDescent="0.15">
      <c r="A5243" t="str">
        <f>Consumos!K5243</f>
        <v>11900</v>
      </c>
      <c r="B5243">
        <f>Consumos!L5243</f>
        <v>0</v>
      </c>
      <c r="C5243" s="35">
        <f>Consumos!M5243</f>
        <v>0</v>
      </c>
      <c r="D5243" s="35">
        <f>Consumos!B5243</f>
        <v>0</v>
      </c>
    </row>
    <row r="5244" spans="1:4" x14ac:dyDescent="0.15">
      <c r="A5244" t="str">
        <f>Consumos!K5244</f>
        <v>11900</v>
      </c>
      <c r="B5244">
        <f>Consumos!L5244</f>
        <v>0</v>
      </c>
      <c r="C5244" s="35">
        <f>Consumos!M5244</f>
        <v>0</v>
      </c>
      <c r="D5244" s="35">
        <f>Consumos!B5244</f>
        <v>0</v>
      </c>
    </row>
    <row r="5245" spans="1:4" x14ac:dyDescent="0.15">
      <c r="A5245" t="str">
        <f>Consumos!K5245</f>
        <v>11900</v>
      </c>
      <c r="B5245">
        <f>Consumos!L5245</f>
        <v>0</v>
      </c>
      <c r="C5245" s="35">
        <f>Consumos!M5245</f>
        <v>0</v>
      </c>
      <c r="D5245" s="35">
        <f>Consumos!B5245</f>
        <v>0</v>
      </c>
    </row>
    <row r="5246" spans="1:4" x14ac:dyDescent="0.15">
      <c r="A5246" t="str">
        <f>Consumos!K5246</f>
        <v>11900</v>
      </c>
      <c r="B5246">
        <f>Consumos!L5246</f>
        <v>0</v>
      </c>
      <c r="C5246" s="35">
        <f>Consumos!M5246</f>
        <v>0</v>
      </c>
      <c r="D5246" s="35">
        <f>Consumos!B5246</f>
        <v>0</v>
      </c>
    </row>
    <row r="5247" spans="1:4" x14ac:dyDescent="0.15">
      <c r="A5247" t="str">
        <f>Consumos!K5247</f>
        <v>11900</v>
      </c>
      <c r="B5247">
        <f>Consumos!L5247</f>
        <v>0</v>
      </c>
      <c r="C5247" s="35">
        <f>Consumos!M5247</f>
        <v>0</v>
      </c>
      <c r="D5247" s="35">
        <f>Consumos!B5247</f>
        <v>0</v>
      </c>
    </row>
    <row r="5248" spans="1:4" x14ac:dyDescent="0.15">
      <c r="A5248" t="str">
        <f>Consumos!K5248</f>
        <v>11900</v>
      </c>
      <c r="B5248">
        <f>Consumos!L5248</f>
        <v>0</v>
      </c>
      <c r="C5248" s="35">
        <f>Consumos!M5248</f>
        <v>0</v>
      </c>
      <c r="D5248" s="35">
        <f>Consumos!B5248</f>
        <v>0</v>
      </c>
    </row>
    <row r="5249" spans="1:4" x14ac:dyDescent="0.15">
      <c r="A5249" t="str">
        <f>Consumos!K5249</f>
        <v>11900</v>
      </c>
      <c r="B5249">
        <f>Consumos!L5249</f>
        <v>0</v>
      </c>
      <c r="C5249" s="35">
        <f>Consumos!M5249</f>
        <v>0</v>
      </c>
      <c r="D5249" s="35">
        <f>Consumos!B5249</f>
        <v>0</v>
      </c>
    </row>
    <row r="5250" spans="1:4" x14ac:dyDescent="0.15">
      <c r="A5250" t="str">
        <f>Consumos!K5250</f>
        <v>11900</v>
      </c>
      <c r="B5250">
        <f>Consumos!L5250</f>
        <v>0</v>
      </c>
      <c r="C5250" s="35">
        <f>Consumos!M5250</f>
        <v>0</v>
      </c>
      <c r="D5250" s="35">
        <f>Consumos!B5250</f>
        <v>0</v>
      </c>
    </row>
    <row r="5251" spans="1:4" x14ac:dyDescent="0.15">
      <c r="A5251" t="str">
        <f>Consumos!K5251</f>
        <v>11900</v>
      </c>
      <c r="B5251">
        <f>Consumos!L5251</f>
        <v>0</v>
      </c>
      <c r="C5251" s="35">
        <f>Consumos!M5251</f>
        <v>0</v>
      </c>
      <c r="D5251" s="35">
        <f>Consumos!B5251</f>
        <v>0</v>
      </c>
    </row>
    <row r="5252" spans="1:4" x14ac:dyDescent="0.15">
      <c r="A5252" t="str">
        <f>Consumos!K5252</f>
        <v>11900</v>
      </c>
      <c r="B5252">
        <f>Consumos!L5252</f>
        <v>0</v>
      </c>
      <c r="C5252" s="35">
        <f>Consumos!M5252</f>
        <v>0</v>
      </c>
      <c r="D5252" s="35">
        <f>Consumos!B5252</f>
        <v>0</v>
      </c>
    </row>
    <row r="5253" spans="1:4" x14ac:dyDescent="0.15">
      <c r="A5253" t="str">
        <f>Consumos!K5253</f>
        <v>11900</v>
      </c>
      <c r="B5253">
        <f>Consumos!L5253</f>
        <v>0</v>
      </c>
      <c r="C5253" s="35">
        <f>Consumos!M5253</f>
        <v>0</v>
      </c>
      <c r="D5253" s="35">
        <f>Consumos!B5253</f>
        <v>0</v>
      </c>
    </row>
    <row r="5254" spans="1:4" x14ac:dyDescent="0.15">
      <c r="A5254" t="str">
        <f>Consumos!K5254</f>
        <v>11900</v>
      </c>
      <c r="B5254">
        <f>Consumos!L5254</f>
        <v>0</v>
      </c>
      <c r="C5254" s="35">
        <f>Consumos!M5254</f>
        <v>0</v>
      </c>
      <c r="D5254" s="35">
        <f>Consumos!B5254</f>
        <v>0</v>
      </c>
    </row>
    <row r="5255" spans="1:4" x14ac:dyDescent="0.15">
      <c r="A5255" t="str">
        <f>Consumos!K5255</f>
        <v>11900</v>
      </c>
      <c r="B5255">
        <f>Consumos!L5255</f>
        <v>0</v>
      </c>
      <c r="C5255" s="35">
        <f>Consumos!M5255</f>
        <v>0</v>
      </c>
      <c r="D5255" s="35">
        <f>Consumos!B5255</f>
        <v>0</v>
      </c>
    </row>
    <row r="5256" spans="1:4" x14ac:dyDescent="0.15">
      <c r="A5256" t="str">
        <f>Consumos!K5256</f>
        <v>11900</v>
      </c>
      <c r="B5256">
        <f>Consumos!L5256</f>
        <v>0</v>
      </c>
      <c r="C5256" s="35">
        <f>Consumos!M5256</f>
        <v>0</v>
      </c>
      <c r="D5256" s="35">
        <f>Consumos!B5256</f>
        <v>0</v>
      </c>
    </row>
    <row r="5257" spans="1:4" x14ac:dyDescent="0.15">
      <c r="A5257" t="str">
        <f>Consumos!K5257</f>
        <v>11900</v>
      </c>
      <c r="B5257">
        <f>Consumos!L5257</f>
        <v>0</v>
      </c>
      <c r="C5257" s="35">
        <f>Consumos!M5257</f>
        <v>0</v>
      </c>
      <c r="D5257" s="35">
        <f>Consumos!B5257</f>
        <v>0</v>
      </c>
    </row>
    <row r="5258" spans="1:4" x14ac:dyDescent="0.15">
      <c r="A5258" t="str">
        <f>Consumos!K5258</f>
        <v>11900</v>
      </c>
      <c r="B5258">
        <f>Consumos!L5258</f>
        <v>0</v>
      </c>
      <c r="C5258" s="35">
        <f>Consumos!M5258</f>
        <v>0</v>
      </c>
      <c r="D5258" s="35">
        <f>Consumos!B5258</f>
        <v>0</v>
      </c>
    </row>
    <row r="5259" spans="1:4" x14ac:dyDescent="0.15">
      <c r="A5259" t="str">
        <f>Consumos!K5259</f>
        <v>11900</v>
      </c>
      <c r="B5259">
        <f>Consumos!L5259</f>
        <v>0</v>
      </c>
      <c r="C5259" s="35">
        <f>Consumos!M5259</f>
        <v>0</v>
      </c>
      <c r="D5259" s="35">
        <f>Consumos!B5259</f>
        <v>0</v>
      </c>
    </row>
    <row r="5260" spans="1:4" x14ac:dyDescent="0.15">
      <c r="A5260" t="str">
        <f>Consumos!K5260</f>
        <v>11900</v>
      </c>
      <c r="B5260">
        <f>Consumos!L5260</f>
        <v>0</v>
      </c>
      <c r="C5260" s="35">
        <f>Consumos!M5260</f>
        <v>0</v>
      </c>
      <c r="D5260" s="35">
        <f>Consumos!B5260</f>
        <v>0</v>
      </c>
    </row>
    <row r="5261" spans="1:4" x14ac:dyDescent="0.15">
      <c r="A5261" t="str">
        <f>Consumos!K5261</f>
        <v>11900</v>
      </c>
      <c r="B5261">
        <f>Consumos!L5261</f>
        <v>0</v>
      </c>
      <c r="C5261" s="35">
        <f>Consumos!M5261</f>
        <v>0</v>
      </c>
      <c r="D5261" s="35">
        <f>Consumos!B5261</f>
        <v>0</v>
      </c>
    </row>
    <row r="5262" spans="1:4" x14ac:dyDescent="0.15">
      <c r="A5262" t="str">
        <f>Consumos!K5262</f>
        <v>11900</v>
      </c>
      <c r="B5262">
        <f>Consumos!L5262</f>
        <v>0</v>
      </c>
      <c r="C5262" s="35">
        <f>Consumos!M5262</f>
        <v>0</v>
      </c>
      <c r="D5262" s="35">
        <f>Consumos!B5262</f>
        <v>0</v>
      </c>
    </row>
    <row r="5263" spans="1:4" x14ac:dyDescent="0.15">
      <c r="A5263" t="str">
        <f>Consumos!K5263</f>
        <v>11900</v>
      </c>
      <c r="B5263">
        <f>Consumos!L5263</f>
        <v>0</v>
      </c>
      <c r="C5263" s="35">
        <f>Consumos!M5263</f>
        <v>0</v>
      </c>
      <c r="D5263" s="35">
        <f>Consumos!B5263</f>
        <v>0</v>
      </c>
    </row>
    <row r="5264" spans="1:4" x14ac:dyDescent="0.15">
      <c r="A5264" t="str">
        <f>Consumos!K5264</f>
        <v>11900</v>
      </c>
      <c r="B5264">
        <f>Consumos!L5264</f>
        <v>0</v>
      </c>
      <c r="C5264" s="35">
        <f>Consumos!M5264</f>
        <v>0</v>
      </c>
      <c r="D5264" s="35">
        <f>Consumos!B5264</f>
        <v>0</v>
      </c>
    </row>
    <row r="5265" spans="1:4" x14ac:dyDescent="0.15">
      <c r="A5265" t="str">
        <f>Consumos!K5265</f>
        <v>11900</v>
      </c>
      <c r="B5265">
        <f>Consumos!L5265</f>
        <v>0</v>
      </c>
      <c r="C5265" s="35">
        <f>Consumos!M5265</f>
        <v>0</v>
      </c>
      <c r="D5265" s="35">
        <f>Consumos!B5265</f>
        <v>0</v>
      </c>
    </row>
    <row r="5266" spans="1:4" x14ac:dyDescent="0.15">
      <c r="A5266" t="str">
        <f>Consumos!K5266</f>
        <v>11900</v>
      </c>
      <c r="B5266">
        <f>Consumos!L5266</f>
        <v>0</v>
      </c>
      <c r="C5266" s="35">
        <f>Consumos!M5266</f>
        <v>0</v>
      </c>
      <c r="D5266" s="35">
        <f>Consumos!B5266</f>
        <v>0</v>
      </c>
    </row>
    <row r="5267" spans="1:4" x14ac:dyDescent="0.15">
      <c r="A5267" t="str">
        <f>Consumos!K5267</f>
        <v>11900</v>
      </c>
      <c r="B5267">
        <f>Consumos!L5267</f>
        <v>0</v>
      </c>
      <c r="C5267" s="35">
        <f>Consumos!M5267</f>
        <v>0</v>
      </c>
      <c r="D5267" s="35">
        <f>Consumos!B5267</f>
        <v>0</v>
      </c>
    </row>
    <row r="5268" spans="1:4" x14ac:dyDescent="0.15">
      <c r="A5268" t="str">
        <f>Consumos!K5268</f>
        <v>11900</v>
      </c>
      <c r="B5268">
        <f>Consumos!L5268</f>
        <v>0</v>
      </c>
      <c r="C5268" s="35">
        <f>Consumos!M5268</f>
        <v>0</v>
      </c>
      <c r="D5268" s="35">
        <f>Consumos!B5268</f>
        <v>0</v>
      </c>
    </row>
    <row r="5269" spans="1:4" x14ac:dyDescent="0.15">
      <c r="A5269" t="str">
        <f>Consumos!K5269</f>
        <v>11900</v>
      </c>
      <c r="B5269">
        <f>Consumos!L5269</f>
        <v>0</v>
      </c>
      <c r="C5269" s="35">
        <f>Consumos!M5269</f>
        <v>0</v>
      </c>
      <c r="D5269" s="35">
        <f>Consumos!B5269</f>
        <v>0</v>
      </c>
    </row>
    <row r="5270" spans="1:4" x14ac:dyDescent="0.15">
      <c r="A5270" t="str">
        <f>Consumos!K5270</f>
        <v>11900</v>
      </c>
      <c r="B5270">
        <f>Consumos!L5270</f>
        <v>0</v>
      </c>
      <c r="C5270" s="35">
        <f>Consumos!M5270</f>
        <v>0</v>
      </c>
      <c r="D5270" s="35">
        <f>Consumos!B5270</f>
        <v>0</v>
      </c>
    </row>
    <row r="5271" spans="1:4" x14ac:dyDescent="0.15">
      <c r="A5271" t="str">
        <f>Consumos!K5271</f>
        <v>11900</v>
      </c>
      <c r="B5271">
        <f>Consumos!L5271</f>
        <v>0</v>
      </c>
      <c r="C5271" s="35">
        <f>Consumos!M5271</f>
        <v>0</v>
      </c>
      <c r="D5271" s="35">
        <f>Consumos!B5271</f>
        <v>0</v>
      </c>
    </row>
    <row r="5272" spans="1:4" x14ac:dyDescent="0.15">
      <c r="A5272" t="str">
        <f>Consumos!K5272</f>
        <v>11900</v>
      </c>
      <c r="B5272">
        <f>Consumos!L5272</f>
        <v>0</v>
      </c>
      <c r="C5272" s="35">
        <f>Consumos!M5272</f>
        <v>0</v>
      </c>
      <c r="D5272" s="35">
        <f>Consumos!B5272</f>
        <v>0</v>
      </c>
    </row>
    <row r="5273" spans="1:4" x14ac:dyDescent="0.15">
      <c r="A5273" t="str">
        <f>Consumos!K5273</f>
        <v>11900</v>
      </c>
      <c r="B5273">
        <f>Consumos!L5273</f>
        <v>0</v>
      </c>
      <c r="C5273" s="35">
        <f>Consumos!M5273</f>
        <v>0</v>
      </c>
      <c r="D5273" s="35">
        <f>Consumos!B5273</f>
        <v>0</v>
      </c>
    </row>
    <row r="5274" spans="1:4" x14ac:dyDescent="0.15">
      <c r="A5274" t="str">
        <f>Consumos!K5274</f>
        <v>11900</v>
      </c>
      <c r="B5274">
        <f>Consumos!L5274</f>
        <v>0</v>
      </c>
      <c r="C5274" s="35">
        <f>Consumos!M5274</f>
        <v>0</v>
      </c>
      <c r="D5274" s="35">
        <f>Consumos!B5274</f>
        <v>0</v>
      </c>
    </row>
    <row r="5275" spans="1:4" x14ac:dyDescent="0.15">
      <c r="A5275" t="str">
        <f>Consumos!K5275</f>
        <v>11900</v>
      </c>
      <c r="B5275">
        <f>Consumos!L5275</f>
        <v>0</v>
      </c>
      <c r="C5275" s="35">
        <f>Consumos!M5275</f>
        <v>0</v>
      </c>
      <c r="D5275" s="35">
        <f>Consumos!B5275</f>
        <v>0</v>
      </c>
    </row>
    <row r="5276" spans="1:4" x14ac:dyDescent="0.15">
      <c r="A5276" t="str">
        <f>Consumos!K5276</f>
        <v>11900</v>
      </c>
      <c r="B5276">
        <f>Consumos!L5276</f>
        <v>0</v>
      </c>
      <c r="C5276" s="35">
        <f>Consumos!M5276</f>
        <v>0</v>
      </c>
      <c r="D5276" s="35">
        <f>Consumos!B5276</f>
        <v>0</v>
      </c>
    </row>
    <row r="5277" spans="1:4" x14ac:dyDescent="0.15">
      <c r="A5277" t="str">
        <f>Consumos!K5277</f>
        <v>11900</v>
      </c>
      <c r="B5277">
        <f>Consumos!L5277</f>
        <v>0</v>
      </c>
      <c r="C5277" s="35">
        <f>Consumos!M5277</f>
        <v>0</v>
      </c>
      <c r="D5277" s="35">
        <f>Consumos!B5277</f>
        <v>0</v>
      </c>
    </row>
    <row r="5278" spans="1:4" x14ac:dyDescent="0.15">
      <c r="A5278" t="str">
        <f>Consumos!K5278</f>
        <v>11900</v>
      </c>
      <c r="B5278">
        <f>Consumos!L5278</f>
        <v>0</v>
      </c>
      <c r="C5278" s="35">
        <f>Consumos!M5278</f>
        <v>0</v>
      </c>
      <c r="D5278" s="35">
        <f>Consumos!B5278</f>
        <v>0</v>
      </c>
    </row>
    <row r="5279" spans="1:4" x14ac:dyDescent="0.15">
      <c r="A5279" t="str">
        <f>Consumos!K5279</f>
        <v>11900</v>
      </c>
      <c r="B5279">
        <f>Consumos!L5279</f>
        <v>0</v>
      </c>
      <c r="C5279" s="35">
        <f>Consumos!M5279</f>
        <v>0</v>
      </c>
      <c r="D5279" s="35">
        <f>Consumos!B5279</f>
        <v>0</v>
      </c>
    </row>
    <row r="5280" spans="1:4" x14ac:dyDescent="0.15">
      <c r="A5280" t="str">
        <f>Consumos!K5280</f>
        <v>11900</v>
      </c>
      <c r="B5280">
        <f>Consumos!L5280</f>
        <v>0</v>
      </c>
      <c r="C5280" s="35">
        <f>Consumos!M5280</f>
        <v>0</v>
      </c>
      <c r="D5280" s="35">
        <f>Consumos!B5280</f>
        <v>0</v>
      </c>
    </row>
    <row r="5281" spans="1:4" x14ac:dyDescent="0.15">
      <c r="A5281" t="str">
        <f>Consumos!K5281</f>
        <v>11900</v>
      </c>
      <c r="B5281">
        <f>Consumos!L5281</f>
        <v>0</v>
      </c>
      <c r="C5281" s="35">
        <f>Consumos!M5281</f>
        <v>0</v>
      </c>
      <c r="D5281" s="35">
        <f>Consumos!B5281</f>
        <v>0</v>
      </c>
    </row>
    <row r="5282" spans="1:4" x14ac:dyDescent="0.15">
      <c r="A5282" t="str">
        <f>Consumos!K5282</f>
        <v>11900</v>
      </c>
      <c r="B5282">
        <f>Consumos!L5282</f>
        <v>0</v>
      </c>
      <c r="C5282" s="35">
        <f>Consumos!M5282</f>
        <v>0</v>
      </c>
      <c r="D5282" s="35">
        <f>Consumos!B5282</f>
        <v>0</v>
      </c>
    </row>
    <row r="5283" spans="1:4" x14ac:dyDescent="0.15">
      <c r="A5283" t="str">
        <f>Consumos!K5283</f>
        <v>11900</v>
      </c>
      <c r="B5283">
        <f>Consumos!L5283</f>
        <v>0</v>
      </c>
      <c r="C5283" s="35">
        <f>Consumos!M5283</f>
        <v>0</v>
      </c>
      <c r="D5283" s="35">
        <f>Consumos!B5283</f>
        <v>0</v>
      </c>
    </row>
    <row r="5284" spans="1:4" x14ac:dyDescent="0.15">
      <c r="A5284" t="str">
        <f>Consumos!K5284</f>
        <v>11900</v>
      </c>
      <c r="B5284">
        <f>Consumos!L5284</f>
        <v>0</v>
      </c>
      <c r="C5284" s="35">
        <f>Consumos!M5284</f>
        <v>0</v>
      </c>
      <c r="D5284" s="35">
        <f>Consumos!B5284</f>
        <v>0</v>
      </c>
    </row>
    <row r="5285" spans="1:4" x14ac:dyDescent="0.15">
      <c r="A5285" t="str">
        <f>Consumos!K5285</f>
        <v>11900</v>
      </c>
      <c r="B5285">
        <f>Consumos!L5285</f>
        <v>0</v>
      </c>
      <c r="C5285" s="35">
        <f>Consumos!M5285</f>
        <v>0</v>
      </c>
      <c r="D5285" s="35">
        <f>Consumos!B5285</f>
        <v>0</v>
      </c>
    </row>
    <row r="5286" spans="1:4" x14ac:dyDescent="0.15">
      <c r="A5286" t="str">
        <f>Consumos!K5286</f>
        <v>11900</v>
      </c>
      <c r="B5286">
        <f>Consumos!L5286</f>
        <v>0</v>
      </c>
      <c r="C5286" s="35">
        <f>Consumos!M5286</f>
        <v>0</v>
      </c>
      <c r="D5286" s="35">
        <f>Consumos!B5286</f>
        <v>0</v>
      </c>
    </row>
    <row r="5287" spans="1:4" x14ac:dyDescent="0.15">
      <c r="A5287" t="str">
        <f>Consumos!K5287</f>
        <v>11900</v>
      </c>
      <c r="B5287">
        <f>Consumos!L5287</f>
        <v>0</v>
      </c>
      <c r="C5287" s="35">
        <f>Consumos!M5287</f>
        <v>0</v>
      </c>
      <c r="D5287" s="35">
        <f>Consumos!B5287</f>
        <v>0</v>
      </c>
    </row>
    <row r="5288" spans="1:4" x14ac:dyDescent="0.15">
      <c r="A5288" t="str">
        <f>Consumos!K5288</f>
        <v>11900</v>
      </c>
      <c r="B5288">
        <f>Consumos!L5288</f>
        <v>0</v>
      </c>
      <c r="C5288" s="35">
        <f>Consumos!M5288</f>
        <v>0</v>
      </c>
      <c r="D5288" s="35">
        <f>Consumos!B5288</f>
        <v>0</v>
      </c>
    </row>
    <row r="5289" spans="1:4" x14ac:dyDescent="0.15">
      <c r="A5289" t="str">
        <f>Consumos!K5289</f>
        <v>11900</v>
      </c>
      <c r="B5289">
        <f>Consumos!L5289</f>
        <v>0</v>
      </c>
      <c r="C5289" s="35">
        <f>Consumos!M5289</f>
        <v>0</v>
      </c>
      <c r="D5289" s="35">
        <f>Consumos!B5289</f>
        <v>0</v>
      </c>
    </row>
    <row r="5290" spans="1:4" x14ac:dyDescent="0.15">
      <c r="A5290" t="str">
        <f>Consumos!K5290</f>
        <v>11900</v>
      </c>
      <c r="B5290">
        <f>Consumos!L5290</f>
        <v>0</v>
      </c>
      <c r="C5290" s="35">
        <f>Consumos!M5290</f>
        <v>0</v>
      </c>
      <c r="D5290" s="35">
        <f>Consumos!B5290</f>
        <v>0</v>
      </c>
    </row>
    <row r="5291" spans="1:4" x14ac:dyDescent="0.15">
      <c r="A5291" t="str">
        <f>Consumos!K5291</f>
        <v>11900</v>
      </c>
      <c r="B5291">
        <f>Consumos!L5291</f>
        <v>0</v>
      </c>
      <c r="C5291" s="35">
        <f>Consumos!M5291</f>
        <v>0</v>
      </c>
      <c r="D5291" s="35">
        <f>Consumos!B5291</f>
        <v>0</v>
      </c>
    </row>
    <row r="5292" spans="1:4" x14ac:dyDescent="0.15">
      <c r="A5292" t="str">
        <f>Consumos!K5292</f>
        <v>11900</v>
      </c>
      <c r="B5292">
        <f>Consumos!L5292</f>
        <v>0</v>
      </c>
      <c r="C5292" s="35">
        <f>Consumos!M5292</f>
        <v>0</v>
      </c>
      <c r="D5292" s="35">
        <f>Consumos!B5292</f>
        <v>0</v>
      </c>
    </row>
    <row r="5293" spans="1:4" x14ac:dyDescent="0.15">
      <c r="A5293" t="str">
        <f>Consumos!K5293</f>
        <v>11900</v>
      </c>
      <c r="B5293">
        <f>Consumos!L5293</f>
        <v>0</v>
      </c>
      <c r="C5293" s="35">
        <f>Consumos!M5293</f>
        <v>0</v>
      </c>
      <c r="D5293" s="35">
        <f>Consumos!B5293</f>
        <v>0</v>
      </c>
    </row>
    <row r="5294" spans="1:4" x14ac:dyDescent="0.15">
      <c r="A5294" t="str">
        <f>Consumos!K5294</f>
        <v>11900</v>
      </c>
      <c r="B5294">
        <f>Consumos!L5294</f>
        <v>0</v>
      </c>
      <c r="C5294" s="35">
        <f>Consumos!M5294</f>
        <v>0</v>
      </c>
      <c r="D5294" s="35">
        <f>Consumos!B5294</f>
        <v>0</v>
      </c>
    </row>
    <row r="5295" spans="1:4" x14ac:dyDescent="0.15">
      <c r="A5295" t="str">
        <f>Consumos!K5295</f>
        <v>11900</v>
      </c>
      <c r="B5295">
        <f>Consumos!L5295</f>
        <v>0</v>
      </c>
      <c r="C5295" s="35">
        <f>Consumos!M5295</f>
        <v>0</v>
      </c>
      <c r="D5295" s="35">
        <f>Consumos!B5295</f>
        <v>0</v>
      </c>
    </row>
    <row r="5296" spans="1:4" x14ac:dyDescent="0.15">
      <c r="A5296" t="str">
        <f>Consumos!K5296</f>
        <v>11900</v>
      </c>
      <c r="B5296">
        <f>Consumos!L5296</f>
        <v>0</v>
      </c>
      <c r="C5296" s="35">
        <f>Consumos!M5296</f>
        <v>0</v>
      </c>
      <c r="D5296" s="35">
        <f>Consumos!B5296</f>
        <v>0</v>
      </c>
    </row>
    <row r="5297" spans="1:4" x14ac:dyDescent="0.15">
      <c r="A5297" t="str">
        <f>Consumos!K5297</f>
        <v>11900</v>
      </c>
      <c r="B5297">
        <f>Consumos!L5297</f>
        <v>0</v>
      </c>
      <c r="C5297" s="35">
        <f>Consumos!M5297</f>
        <v>0</v>
      </c>
      <c r="D5297" s="35">
        <f>Consumos!B5297</f>
        <v>0</v>
      </c>
    </row>
    <row r="5298" spans="1:4" x14ac:dyDescent="0.15">
      <c r="A5298" t="str">
        <f>Consumos!K5298</f>
        <v>11900</v>
      </c>
      <c r="B5298">
        <f>Consumos!L5298</f>
        <v>0</v>
      </c>
      <c r="C5298" s="35">
        <f>Consumos!M5298</f>
        <v>0</v>
      </c>
      <c r="D5298" s="35">
        <f>Consumos!B5298</f>
        <v>0</v>
      </c>
    </row>
    <row r="5299" spans="1:4" x14ac:dyDescent="0.15">
      <c r="A5299" t="str">
        <f>Consumos!K5299</f>
        <v>11900</v>
      </c>
      <c r="B5299">
        <f>Consumos!L5299</f>
        <v>0</v>
      </c>
      <c r="C5299" s="35">
        <f>Consumos!M5299</f>
        <v>0</v>
      </c>
      <c r="D5299" s="35">
        <f>Consumos!B5299</f>
        <v>0</v>
      </c>
    </row>
    <row r="5300" spans="1:4" x14ac:dyDescent="0.15">
      <c r="A5300" t="str">
        <f>Consumos!K5300</f>
        <v>11900</v>
      </c>
      <c r="B5300">
        <f>Consumos!L5300</f>
        <v>0</v>
      </c>
      <c r="C5300" s="35">
        <f>Consumos!M5300</f>
        <v>0</v>
      </c>
      <c r="D5300" s="35">
        <f>Consumos!B5300</f>
        <v>0</v>
      </c>
    </row>
    <row r="5301" spans="1:4" x14ac:dyDescent="0.15">
      <c r="A5301" t="str">
        <f>Consumos!K5301</f>
        <v>11900</v>
      </c>
      <c r="B5301">
        <f>Consumos!L5301</f>
        <v>0</v>
      </c>
      <c r="C5301" s="35">
        <f>Consumos!M5301</f>
        <v>0</v>
      </c>
      <c r="D5301" s="35">
        <f>Consumos!B5301</f>
        <v>0</v>
      </c>
    </row>
    <row r="5302" spans="1:4" x14ac:dyDescent="0.15">
      <c r="A5302" t="str">
        <f>Consumos!K5302</f>
        <v>11900</v>
      </c>
      <c r="B5302">
        <f>Consumos!L5302</f>
        <v>0</v>
      </c>
      <c r="C5302" s="35">
        <f>Consumos!M5302</f>
        <v>0</v>
      </c>
      <c r="D5302" s="35">
        <f>Consumos!B5302</f>
        <v>0</v>
      </c>
    </row>
    <row r="5303" spans="1:4" x14ac:dyDescent="0.15">
      <c r="A5303" t="str">
        <f>Consumos!K5303</f>
        <v>11900</v>
      </c>
      <c r="B5303">
        <f>Consumos!L5303</f>
        <v>0</v>
      </c>
      <c r="C5303" s="35">
        <f>Consumos!M5303</f>
        <v>0</v>
      </c>
      <c r="D5303" s="35">
        <f>Consumos!B5303</f>
        <v>0</v>
      </c>
    </row>
    <row r="5304" spans="1:4" x14ac:dyDescent="0.15">
      <c r="A5304" t="str">
        <f>Consumos!K5304</f>
        <v>11900</v>
      </c>
      <c r="B5304">
        <f>Consumos!L5304</f>
        <v>0</v>
      </c>
      <c r="C5304" s="35">
        <f>Consumos!M5304</f>
        <v>0</v>
      </c>
      <c r="D5304" s="35">
        <f>Consumos!B5304</f>
        <v>0</v>
      </c>
    </row>
    <row r="5305" spans="1:4" x14ac:dyDescent="0.15">
      <c r="A5305" t="str">
        <f>Consumos!K5305</f>
        <v>11900</v>
      </c>
      <c r="B5305">
        <f>Consumos!L5305</f>
        <v>0</v>
      </c>
      <c r="C5305" s="35">
        <f>Consumos!M5305</f>
        <v>0</v>
      </c>
      <c r="D5305" s="35">
        <f>Consumos!B5305</f>
        <v>0</v>
      </c>
    </row>
    <row r="5306" spans="1:4" x14ac:dyDescent="0.15">
      <c r="A5306" t="str">
        <f>Consumos!K5306</f>
        <v>11900</v>
      </c>
      <c r="B5306">
        <f>Consumos!L5306</f>
        <v>0</v>
      </c>
      <c r="C5306" s="35">
        <f>Consumos!M5306</f>
        <v>0</v>
      </c>
      <c r="D5306" s="35">
        <f>Consumos!B5306</f>
        <v>0</v>
      </c>
    </row>
    <row r="5307" spans="1:4" x14ac:dyDescent="0.15">
      <c r="A5307" t="str">
        <f>Consumos!K5307</f>
        <v>11900</v>
      </c>
      <c r="B5307">
        <f>Consumos!L5307</f>
        <v>0</v>
      </c>
      <c r="C5307" s="35">
        <f>Consumos!M5307</f>
        <v>0</v>
      </c>
      <c r="D5307" s="35">
        <f>Consumos!B5307</f>
        <v>0</v>
      </c>
    </row>
    <row r="5308" spans="1:4" x14ac:dyDescent="0.15">
      <c r="A5308" t="str">
        <f>Consumos!K5308</f>
        <v>11900</v>
      </c>
      <c r="B5308">
        <f>Consumos!L5308</f>
        <v>0</v>
      </c>
      <c r="C5308" s="35">
        <f>Consumos!M5308</f>
        <v>0</v>
      </c>
      <c r="D5308" s="35">
        <f>Consumos!B5308</f>
        <v>0</v>
      </c>
    </row>
    <row r="5309" spans="1:4" x14ac:dyDescent="0.15">
      <c r="A5309" t="str">
        <f>Consumos!K5309</f>
        <v>11900</v>
      </c>
      <c r="B5309">
        <f>Consumos!L5309</f>
        <v>0</v>
      </c>
      <c r="C5309" s="35">
        <f>Consumos!M5309</f>
        <v>0</v>
      </c>
      <c r="D5309" s="35">
        <f>Consumos!B5309</f>
        <v>0</v>
      </c>
    </row>
    <row r="5310" spans="1:4" x14ac:dyDescent="0.15">
      <c r="A5310" t="str">
        <f>Consumos!K5310</f>
        <v>11900</v>
      </c>
      <c r="B5310">
        <f>Consumos!L5310</f>
        <v>0</v>
      </c>
      <c r="C5310" s="35">
        <f>Consumos!M5310</f>
        <v>0</v>
      </c>
      <c r="D5310" s="35">
        <f>Consumos!B5310</f>
        <v>0</v>
      </c>
    </row>
    <row r="5311" spans="1:4" x14ac:dyDescent="0.15">
      <c r="A5311" t="str">
        <f>Consumos!K5311</f>
        <v>11900</v>
      </c>
      <c r="B5311">
        <f>Consumos!L5311</f>
        <v>0</v>
      </c>
      <c r="C5311" s="35">
        <f>Consumos!M5311</f>
        <v>0</v>
      </c>
      <c r="D5311" s="35">
        <f>Consumos!B5311</f>
        <v>0</v>
      </c>
    </row>
    <row r="5312" spans="1:4" x14ac:dyDescent="0.15">
      <c r="A5312" t="str">
        <f>Consumos!K5312</f>
        <v>11900</v>
      </c>
      <c r="B5312">
        <f>Consumos!L5312</f>
        <v>0</v>
      </c>
      <c r="C5312" s="35">
        <f>Consumos!M5312</f>
        <v>0</v>
      </c>
      <c r="D5312" s="35">
        <f>Consumos!B5312</f>
        <v>0</v>
      </c>
    </row>
    <row r="5313" spans="1:4" x14ac:dyDescent="0.15">
      <c r="A5313" t="str">
        <f>Consumos!K5313</f>
        <v>11900</v>
      </c>
      <c r="B5313">
        <f>Consumos!L5313</f>
        <v>0</v>
      </c>
      <c r="C5313" s="35">
        <f>Consumos!M5313</f>
        <v>0</v>
      </c>
      <c r="D5313" s="35">
        <f>Consumos!B5313</f>
        <v>0</v>
      </c>
    </row>
    <row r="5314" spans="1:4" x14ac:dyDescent="0.15">
      <c r="A5314" t="str">
        <f>Consumos!K5314</f>
        <v>11900</v>
      </c>
      <c r="B5314">
        <f>Consumos!L5314</f>
        <v>0</v>
      </c>
      <c r="C5314" s="35">
        <f>Consumos!M5314</f>
        <v>0</v>
      </c>
      <c r="D5314" s="35">
        <f>Consumos!B5314</f>
        <v>0</v>
      </c>
    </row>
    <row r="5315" spans="1:4" x14ac:dyDescent="0.15">
      <c r="A5315" t="str">
        <f>Consumos!K5315</f>
        <v>11900</v>
      </c>
      <c r="B5315">
        <f>Consumos!L5315</f>
        <v>0</v>
      </c>
      <c r="C5315" s="35">
        <f>Consumos!M5315</f>
        <v>0</v>
      </c>
      <c r="D5315" s="35">
        <f>Consumos!B5315</f>
        <v>0</v>
      </c>
    </row>
    <row r="5316" spans="1:4" x14ac:dyDescent="0.15">
      <c r="A5316" t="str">
        <f>Consumos!K5316</f>
        <v>11900</v>
      </c>
      <c r="B5316">
        <f>Consumos!L5316</f>
        <v>0</v>
      </c>
      <c r="C5316" s="35">
        <f>Consumos!M5316</f>
        <v>0</v>
      </c>
      <c r="D5316" s="35">
        <f>Consumos!B5316</f>
        <v>0</v>
      </c>
    </row>
    <row r="5317" spans="1:4" x14ac:dyDescent="0.15">
      <c r="A5317" t="str">
        <f>Consumos!K5317</f>
        <v>11900</v>
      </c>
      <c r="B5317">
        <f>Consumos!L5317</f>
        <v>0</v>
      </c>
      <c r="C5317" s="35">
        <f>Consumos!M5317</f>
        <v>0</v>
      </c>
      <c r="D5317" s="35">
        <f>Consumos!B5317</f>
        <v>0</v>
      </c>
    </row>
    <row r="5318" spans="1:4" x14ac:dyDescent="0.15">
      <c r="A5318" t="str">
        <f>Consumos!K5318</f>
        <v>11900</v>
      </c>
      <c r="B5318">
        <f>Consumos!L5318</f>
        <v>0</v>
      </c>
      <c r="C5318" s="35">
        <f>Consumos!M5318</f>
        <v>0</v>
      </c>
      <c r="D5318" s="35">
        <f>Consumos!B5318</f>
        <v>0</v>
      </c>
    </row>
    <row r="5319" spans="1:4" x14ac:dyDescent="0.15">
      <c r="A5319" t="str">
        <f>Consumos!K5319</f>
        <v>11900</v>
      </c>
      <c r="B5319">
        <f>Consumos!L5319</f>
        <v>0</v>
      </c>
      <c r="C5319" s="35">
        <f>Consumos!M5319</f>
        <v>0</v>
      </c>
      <c r="D5319" s="35">
        <f>Consumos!B5319</f>
        <v>0</v>
      </c>
    </row>
    <row r="5320" spans="1:4" x14ac:dyDescent="0.15">
      <c r="A5320" t="str">
        <f>Consumos!K5320</f>
        <v>11900</v>
      </c>
      <c r="B5320">
        <f>Consumos!L5320</f>
        <v>0</v>
      </c>
      <c r="C5320" s="35">
        <f>Consumos!M5320</f>
        <v>0</v>
      </c>
      <c r="D5320" s="35">
        <f>Consumos!B5320</f>
        <v>0</v>
      </c>
    </row>
    <row r="5321" spans="1:4" x14ac:dyDescent="0.15">
      <c r="A5321" t="str">
        <f>Consumos!K5321</f>
        <v>11900</v>
      </c>
      <c r="B5321">
        <f>Consumos!L5321</f>
        <v>0</v>
      </c>
      <c r="C5321" s="35">
        <f>Consumos!M5321</f>
        <v>0</v>
      </c>
      <c r="D5321" s="35">
        <f>Consumos!B5321</f>
        <v>0</v>
      </c>
    </row>
    <row r="5322" spans="1:4" x14ac:dyDescent="0.15">
      <c r="A5322" t="str">
        <f>Consumos!K5322</f>
        <v>11900</v>
      </c>
      <c r="B5322">
        <f>Consumos!L5322</f>
        <v>0</v>
      </c>
      <c r="C5322" s="35">
        <f>Consumos!M5322</f>
        <v>0</v>
      </c>
      <c r="D5322" s="35">
        <f>Consumos!B5322</f>
        <v>0</v>
      </c>
    </row>
    <row r="5323" spans="1:4" x14ac:dyDescent="0.15">
      <c r="A5323" t="str">
        <f>Consumos!K5323</f>
        <v>11900</v>
      </c>
      <c r="B5323">
        <f>Consumos!L5323</f>
        <v>0</v>
      </c>
      <c r="C5323" s="35">
        <f>Consumos!M5323</f>
        <v>0</v>
      </c>
      <c r="D5323" s="35">
        <f>Consumos!B5323</f>
        <v>0</v>
      </c>
    </row>
    <row r="5324" spans="1:4" x14ac:dyDescent="0.15">
      <c r="A5324" t="str">
        <f>Consumos!K5324</f>
        <v>11900</v>
      </c>
      <c r="B5324">
        <f>Consumos!L5324</f>
        <v>0</v>
      </c>
      <c r="C5324" s="35">
        <f>Consumos!M5324</f>
        <v>0</v>
      </c>
      <c r="D5324" s="35">
        <f>Consumos!B5324</f>
        <v>0</v>
      </c>
    </row>
    <row r="5325" spans="1:4" x14ac:dyDescent="0.15">
      <c r="A5325" t="str">
        <f>Consumos!K5325</f>
        <v>11900</v>
      </c>
      <c r="B5325">
        <f>Consumos!L5325</f>
        <v>0</v>
      </c>
      <c r="C5325" s="35">
        <f>Consumos!M5325</f>
        <v>0</v>
      </c>
      <c r="D5325" s="35">
        <f>Consumos!B5325</f>
        <v>0</v>
      </c>
    </row>
    <row r="5326" spans="1:4" x14ac:dyDescent="0.15">
      <c r="A5326" t="str">
        <f>Consumos!K5326</f>
        <v>11900</v>
      </c>
      <c r="B5326">
        <f>Consumos!L5326</f>
        <v>0</v>
      </c>
      <c r="C5326" s="35">
        <f>Consumos!M5326</f>
        <v>0</v>
      </c>
      <c r="D5326" s="35">
        <f>Consumos!B5326</f>
        <v>0</v>
      </c>
    </row>
    <row r="5327" spans="1:4" x14ac:dyDescent="0.15">
      <c r="A5327" t="str">
        <f>Consumos!K5327</f>
        <v>11900</v>
      </c>
      <c r="B5327">
        <f>Consumos!L5327</f>
        <v>0</v>
      </c>
      <c r="C5327" s="35">
        <f>Consumos!M5327</f>
        <v>0</v>
      </c>
      <c r="D5327" s="35">
        <f>Consumos!B5327</f>
        <v>0</v>
      </c>
    </row>
    <row r="5328" spans="1:4" x14ac:dyDescent="0.15">
      <c r="A5328" t="str">
        <f>Consumos!K5328</f>
        <v>11900</v>
      </c>
      <c r="B5328">
        <f>Consumos!L5328</f>
        <v>0</v>
      </c>
      <c r="C5328" s="35">
        <f>Consumos!M5328</f>
        <v>0</v>
      </c>
      <c r="D5328" s="35">
        <f>Consumos!B5328</f>
        <v>0</v>
      </c>
    </row>
    <row r="5329" spans="1:4" x14ac:dyDescent="0.15">
      <c r="A5329" t="str">
        <f>Consumos!K5329</f>
        <v>11900</v>
      </c>
      <c r="B5329">
        <f>Consumos!L5329</f>
        <v>0</v>
      </c>
      <c r="C5329" s="35">
        <f>Consumos!M5329</f>
        <v>0</v>
      </c>
      <c r="D5329" s="35">
        <f>Consumos!B5329</f>
        <v>0</v>
      </c>
    </row>
    <row r="5330" spans="1:4" x14ac:dyDescent="0.15">
      <c r="A5330" t="str">
        <f>Consumos!K5330</f>
        <v>11900</v>
      </c>
      <c r="B5330">
        <f>Consumos!L5330</f>
        <v>0</v>
      </c>
      <c r="C5330" s="35">
        <f>Consumos!M5330</f>
        <v>0</v>
      </c>
      <c r="D5330" s="35">
        <f>Consumos!B5330</f>
        <v>0</v>
      </c>
    </row>
    <row r="5331" spans="1:4" x14ac:dyDescent="0.15">
      <c r="A5331" t="str">
        <f>Consumos!K5331</f>
        <v>11900</v>
      </c>
      <c r="B5331">
        <f>Consumos!L5331</f>
        <v>0</v>
      </c>
      <c r="C5331" s="35">
        <f>Consumos!M5331</f>
        <v>0</v>
      </c>
      <c r="D5331" s="35">
        <f>Consumos!B5331</f>
        <v>0</v>
      </c>
    </row>
    <row r="5332" spans="1:4" x14ac:dyDescent="0.15">
      <c r="A5332" t="str">
        <f>Consumos!K5332</f>
        <v>11900</v>
      </c>
      <c r="B5332">
        <f>Consumos!L5332</f>
        <v>0</v>
      </c>
      <c r="C5332" s="35">
        <f>Consumos!M5332</f>
        <v>0</v>
      </c>
      <c r="D5332" s="35">
        <f>Consumos!B5332</f>
        <v>0</v>
      </c>
    </row>
    <row r="5333" spans="1:4" x14ac:dyDescent="0.15">
      <c r="A5333" t="str">
        <f>Consumos!K5333</f>
        <v>11900</v>
      </c>
      <c r="B5333">
        <f>Consumos!L5333</f>
        <v>0</v>
      </c>
      <c r="C5333" s="35">
        <f>Consumos!M5333</f>
        <v>0</v>
      </c>
      <c r="D5333" s="35">
        <f>Consumos!B5333</f>
        <v>0</v>
      </c>
    </row>
    <row r="5334" spans="1:4" x14ac:dyDescent="0.15">
      <c r="A5334" t="str">
        <f>Consumos!K5334</f>
        <v>11900</v>
      </c>
      <c r="B5334">
        <f>Consumos!L5334</f>
        <v>0</v>
      </c>
      <c r="C5334" s="35">
        <f>Consumos!M5334</f>
        <v>0</v>
      </c>
      <c r="D5334" s="35">
        <f>Consumos!B5334</f>
        <v>0</v>
      </c>
    </row>
    <row r="5335" spans="1:4" x14ac:dyDescent="0.15">
      <c r="A5335" t="str">
        <f>Consumos!K5335</f>
        <v>11900</v>
      </c>
      <c r="B5335">
        <f>Consumos!L5335</f>
        <v>0</v>
      </c>
      <c r="C5335" s="35">
        <f>Consumos!M5335</f>
        <v>0</v>
      </c>
      <c r="D5335" s="35">
        <f>Consumos!B5335</f>
        <v>0</v>
      </c>
    </row>
    <row r="5336" spans="1:4" x14ac:dyDescent="0.15">
      <c r="A5336" t="str">
        <f>Consumos!K5336</f>
        <v>11900</v>
      </c>
      <c r="B5336">
        <f>Consumos!L5336</f>
        <v>0</v>
      </c>
      <c r="C5336" s="35">
        <f>Consumos!M5336</f>
        <v>0</v>
      </c>
      <c r="D5336" s="35">
        <f>Consumos!B5336</f>
        <v>0</v>
      </c>
    </row>
    <row r="5337" spans="1:4" x14ac:dyDescent="0.15">
      <c r="A5337" t="str">
        <f>Consumos!K5337</f>
        <v>11900</v>
      </c>
      <c r="B5337">
        <f>Consumos!L5337</f>
        <v>0</v>
      </c>
      <c r="C5337" s="35">
        <f>Consumos!M5337</f>
        <v>0</v>
      </c>
      <c r="D5337" s="35">
        <f>Consumos!B5337</f>
        <v>0</v>
      </c>
    </row>
    <row r="5338" spans="1:4" x14ac:dyDescent="0.15">
      <c r="A5338" t="str">
        <f>Consumos!K5338</f>
        <v>11900</v>
      </c>
      <c r="B5338">
        <f>Consumos!L5338</f>
        <v>0</v>
      </c>
      <c r="C5338" s="35">
        <f>Consumos!M5338</f>
        <v>0</v>
      </c>
      <c r="D5338" s="35">
        <f>Consumos!B5338</f>
        <v>0</v>
      </c>
    </row>
    <row r="5339" spans="1:4" x14ac:dyDescent="0.15">
      <c r="A5339" t="str">
        <f>Consumos!K5339</f>
        <v>11900</v>
      </c>
      <c r="B5339">
        <f>Consumos!L5339</f>
        <v>0</v>
      </c>
      <c r="C5339" s="35">
        <f>Consumos!M5339</f>
        <v>0</v>
      </c>
      <c r="D5339" s="35">
        <f>Consumos!B5339</f>
        <v>0</v>
      </c>
    </row>
    <row r="5340" spans="1:4" x14ac:dyDescent="0.15">
      <c r="A5340" t="str">
        <f>Consumos!K5340</f>
        <v>11900</v>
      </c>
      <c r="B5340">
        <f>Consumos!L5340</f>
        <v>0</v>
      </c>
      <c r="C5340" s="35">
        <f>Consumos!M5340</f>
        <v>0</v>
      </c>
      <c r="D5340" s="35">
        <f>Consumos!B5340</f>
        <v>0</v>
      </c>
    </row>
    <row r="5341" spans="1:4" x14ac:dyDescent="0.15">
      <c r="A5341" t="str">
        <f>Consumos!K5341</f>
        <v>11900</v>
      </c>
      <c r="B5341">
        <f>Consumos!L5341</f>
        <v>0</v>
      </c>
      <c r="C5341" s="35">
        <f>Consumos!M5341</f>
        <v>0</v>
      </c>
      <c r="D5341" s="35">
        <f>Consumos!B5341</f>
        <v>0</v>
      </c>
    </row>
    <row r="5342" spans="1:4" x14ac:dyDescent="0.15">
      <c r="A5342" t="str">
        <f>Consumos!K5342</f>
        <v>11900</v>
      </c>
      <c r="B5342">
        <f>Consumos!L5342</f>
        <v>0</v>
      </c>
      <c r="C5342" s="35">
        <f>Consumos!M5342</f>
        <v>0</v>
      </c>
      <c r="D5342" s="35">
        <f>Consumos!B5342</f>
        <v>0</v>
      </c>
    </row>
    <row r="5343" spans="1:4" x14ac:dyDescent="0.15">
      <c r="A5343" t="str">
        <f>Consumos!K5343</f>
        <v>11900</v>
      </c>
      <c r="B5343">
        <f>Consumos!L5343</f>
        <v>0</v>
      </c>
      <c r="C5343" s="35">
        <f>Consumos!M5343</f>
        <v>0</v>
      </c>
      <c r="D5343" s="35">
        <f>Consumos!B5343</f>
        <v>0</v>
      </c>
    </row>
    <row r="5344" spans="1:4" x14ac:dyDescent="0.15">
      <c r="A5344" t="str">
        <f>Consumos!K5344</f>
        <v>11900</v>
      </c>
      <c r="B5344">
        <f>Consumos!L5344</f>
        <v>0</v>
      </c>
      <c r="C5344" s="35">
        <f>Consumos!M5344</f>
        <v>0</v>
      </c>
      <c r="D5344" s="35">
        <f>Consumos!B5344</f>
        <v>0</v>
      </c>
    </row>
    <row r="5345" spans="1:4" x14ac:dyDescent="0.15">
      <c r="A5345" t="str">
        <f>Consumos!K5345</f>
        <v>11900</v>
      </c>
      <c r="B5345">
        <f>Consumos!L5345</f>
        <v>0</v>
      </c>
      <c r="C5345" s="35">
        <f>Consumos!M5345</f>
        <v>0</v>
      </c>
      <c r="D5345" s="35">
        <f>Consumos!B5345</f>
        <v>0</v>
      </c>
    </row>
    <row r="5346" spans="1:4" x14ac:dyDescent="0.15">
      <c r="A5346" t="str">
        <f>Consumos!K5346</f>
        <v>11900</v>
      </c>
      <c r="B5346">
        <f>Consumos!L5346</f>
        <v>0</v>
      </c>
      <c r="C5346" s="35">
        <f>Consumos!M5346</f>
        <v>0</v>
      </c>
      <c r="D5346" s="35">
        <f>Consumos!B5346</f>
        <v>0</v>
      </c>
    </row>
    <row r="5347" spans="1:4" x14ac:dyDescent="0.15">
      <c r="A5347" t="str">
        <f>Consumos!K5347</f>
        <v>11900</v>
      </c>
      <c r="B5347">
        <f>Consumos!L5347</f>
        <v>0</v>
      </c>
      <c r="C5347" s="35">
        <f>Consumos!M5347</f>
        <v>0</v>
      </c>
      <c r="D5347" s="35">
        <f>Consumos!B5347</f>
        <v>0</v>
      </c>
    </row>
    <row r="5348" spans="1:4" x14ac:dyDescent="0.15">
      <c r="A5348" t="str">
        <f>Consumos!K5348</f>
        <v>11900</v>
      </c>
      <c r="B5348">
        <f>Consumos!L5348</f>
        <v>0</v>
      </c>
      <c r="C5348" s="35">
        <f>Consumos!M5348</f>
        <v>0</v>
      </c>
      <c r="D5348" s="35">
        <f>Consumos!B5348</f>
        <v>0</v>
      </c>
    </row>
    <row r="5349" spans="1:4" x14ac:dyDescent="0.15">
      <c r="A5349" t="str">
        <f>Consumos!K5349</f>
        <v>11900</v>
      </c>
      <c r="B5349">
        <f>Consumos!L5349</f>
        <v>0</v>
      </c>
      <c r="C5349" s="35">
        <f>Consumos!M5349</f>
        <v>0</v>
      </c>
      <c r="D5349" s="35">
        <f>Consumos!B5349</f>
        <v>0</v>
      </c>
    </row>
    <row r="5350" spans="1:4" x14ac:dyDescent="0.15">
      <c r="A5350" t="str">
        <f>Consumos!K5350</f>
        <v>11900</v>
      </c>
      <c r="B5350">
        <f>Consumos!L5350</f>
        <v>0</v>
      </c>
      <c r="C5350" s="35">
        <f>Consumos!M5350</f>
        <v>0</v>
      </c>
      <c r="D5350" s="35">
        <f>Consumos!B5350</f>
        <v>0</v>
      </c>
    </row>
    <row r="5351" spans="1:4" x14ac:dyDescent="0.15">
      <c r="A5351" t="str">
        <f>Consumos!K5351</f>
        <v>11900</v>
      </c>
      <c r="B5351">
        <f>Consumos!L5351</f>
        <v>0</v>
      </c>
      <c r="C5351" s="35">
        <f>Consumos!M5351</f>
        <v>0</v>
      </c>
      <c r="D5351" s="35">
        <f>Consumos!B5351</f>
        <v>0</v>
      </c>
    </row>
    <row r="5352" spans="1:4" x14ac:dyDescent="0.15">
      <c r="A5352" t="str">
        <f>Consumos!K5352</f>
        <v>11900</v>
      </c>
      <c r="B5352">
        <f>Consumos!L5352</f>
        <v>0</v>
      </c>
      <c r="C5352" s="35">
        <f>Consumos!M5352</f>
        <v>0</v>
      </c>
      <c r="D5352" s="35">
        <f>Consumos!B5352</f>
        <v>0</v>
      </c>
    </row>
    <row r="5353" spans="1:4" x14ac:dyDescent="0.15">
      <c r="A5353" t="str">
        <f>Consumos!K5353</f>
        <v>11900</v>
      </c>
      <c r="B5353">
        <f>Consumos!L5353</f>
        <v>0</v>
      </c>
      <c r="C5353" s="35">
        <f>Consumos!M5353</f>
        <v>0</v>
      </c>
      <c r="D5353" s="35">
        <f>Consumos!B5353</f>
        <v>0</v>
      </c>
    </row>
    <row r="5354" spans="1:4" x14ac:dyDescent="0.15">
      <c r="A5354" t="str">
        <f>Consumos!K5354</f>
        <v>11900</v>
      </c>
      <c r="B5354">
        <f>Consumos!L5354</f>
        <v>0</v>
      </c>
      <c r="C5354" s="35">
        <f>Consumos!M5354</f>
        <v>0</v>
      </c>
      <c r="D5354" s="35">
        <f>Consumos!B5354</f>
        <v>0</v>
      </c>
    </row>
    <row r="5355" spans="1:4" x14ac:dyDescent="0.15">
      <c r="A5355" t="str">
        <f>Consumos!K5355</f>
        <v>11900</v>
      </c>
      <c r="B5355">
        <f>Consumos!L5355</f>
        <v>0</v>
      </c>
      <c r="C5355" s="35">
        <f>Consumos!M5355</f>
        <v>0</v>
      </c>
      <c r="D5355" s="35">
        <f>Consumos!B5355</f>
        <v>0</v>
      </c>
    </row>
    <row r="5356" spans="1:4" x14ac:dyDescent="0.15">
      <c r="A5356" t="str">
        <f>Consumos!K5356</f>
        <v>11900</v>
      </c>
      <c r="B5356">
        <f>Consumos!L5356</f>
        <v>0</v>
      </c>
      <c r="C5356" s="35">
        <f>Consumos!M5356</f>
        <v>0</v>
      </c>
      <c r="D5356" s="35">
        <f>Consumos!B5356</f>
        <v>0</v>
      </c>
    </row>
    <row r="5357" spans="1:4" x14ac:dyDescent="0.15">
      <c r="A5357" t="str">
        <f>Consumos!K5357</f>
        <v>11900</v>
      </c>
      <c r="B5357">
        <f>Consumos!L5357</f>
        <v>0</v>
      </c>
      <c r="C5357" s="35">
        <f>Consumos!M5357</f>
        <v>0</v>
      </c>
      <c r="D5357" s="35">
        <f>Consumos!B5357</f>
        <v>0</v>
      </c>
    </row>
    <row r="5358" spans="1:4" x14ac:dyDescent="0.15">
      <c r="A5358" t="str">
        <f>Consumos!K5358</f>
        <v>11900</v>
      </c>
      <c r="B5358">
        <f>Consumos!L5358</f>
        <v>0</v>
      </c>
      <c r="C5358" s="35">
        <f>Consumos!M5358</f>
        <v>0</v>
      </c>
      <c r="D5358" s="35">
        <f>Consumos!B5358</f>
        <v>0</v>
      </c>
    </row>
    <row r="5359" spans="1:4" x14ac:dyDescent="0.15">
      <c r="A5359" t="str">
        <f>Consumos!K5359</f>
        <v>11900</v>
      </c>
      <c r="B5359">
        <f>Consumos!L5359</f>
        <v>0</v>
      </c>
      <c r="C5359" s="35">
        <f>Consumos!M5359</f>
        <v>0</v>
      </c>
      <c r="D5359" s="35">
        <f>Consumos!B5359</f>
        <v>0</v>
      </c>
    </row>
    <row r="5360" spans="1:4" x14ac:dyDescent="0.15">
      <c r="A5360" t="str">
        <f>Consumos!K5360</f>
        <v>11900</v>
      </c>
      <c r="B5360">
        <f>Consumos!L5360</f>
        <v>0</v>
      </c>
      <c r="C5360" s="35">
        <f>Consumos!M5360</f>
        <v>0</v>
      </c>
      <c r="D5360" s="35">
        <f>Consumos!B5360</f>
        <v>0</v>
      </c>
    </row>
    <row r="5361" spans="1:4" x14ac:dyDescent="0.15">
      <c r="A5361" t="str">
        <f>Consumos!K5361</f>
        <v>11900</v>
      </c>
      <c r="B5361">
        <f>Consumos!L5361</f>
        <v>0</v>
      </c>
      <c r="C5361" s="35">
        <f>Consumos!M5361</f>
        <v>0</v>
      </c>
      <c r="D5361" s="35">
        <f>Consumos!B5361</f>
        <v>0</v>
      </c>
    </row>
    <row r="5362" spans="1:4" x14ac:dyDescent="0.15">
      <c r="A5362" t="str">
        <f>Consumos!K5362</f>
        <v>11900</v>
      </c>
      <c r="B5362">
        <f>Consumos!L5362</f>
        <v>0</v>
      </c>
      <c r="C5362" s="35">
        <f>Consumos!M5362</f>
        <v>0</v>
      </c>
      <c r="D5362" s="35">
        <f>Consumos!B5362</f>
        <v>0</v>
      </c>
    </row>
    <row r="5363" spans="1:4" x14ac:dyDescent="0.15">
      <c r="A5363" t="str">
        <f>Consumos!K5363</f>
        <v>11900</v>
      </c>
      <c r="B5363">
        <f>Consumos!L5363</f>
        <v>0</v>
      </c>
      <c r="C5363" s="35">
        <f>Consumos!M5363</f>
        <v>0</v>
      </c>
      <c r="D5363" s="35">
        <f>Consumos!B5363</f>
        <v>0</v>
      </c>
    </row>
    <row r="5364" spans="1:4" x14ac:dyDescent="0.15">
      <c r="A5364" t="str">
        <f>Consumos!K5364</f>
        <v>11900</v>
      </c>
      <c r="B5364">
        <f>Consumos!L5364</f>
        <v>0</v>
      </c>
      <c r="C5364" s="35">
        <f>Consumos!M5364</f>
        <v>0</v>
      </c>
      <c r="D5364" s="35">
        <f>Consumos!B5364</f>
        <v>0</v>
      </c>
    </row>
    <row r="5365" spans="1:4" x14ac:dyDescent="0.15">
      <c r="A5365" t="str">
        <f>Consumos!K5365</f>
        <v>11900</v>
      </c>
      <c r="B5365">
        <f>Consumos!L5365</f>
        <v>0</v>
      </c>
      <c r="C5365" s="35">
        <f>Consumos!M5365</f>
        <v>0</v>
      </c>
      <c r="D5365" s="35">
        <f>Consumos!B5365</f>
        <v>0</v>
      </c>
    </row>
    <row r="5366" spans="1:4" x14ac:dyDescent="0.15">
      <c r="A5366" t="str">
        <f>Consumos!K5366</f>
        <v>11900</v>
      </c>
      <c r="B5366">
        <f>Consumos!L5366</f>
        <v>0</v>
      </c>
      <c r="C5366" s="35">
        <f>Consumos!M5366</f>
        <v>0</v>
      </c>
      <c r="D5366" s="35">
        <f>Consumos!B5366</f>
        <v>0</v>
      </c>
    </row>
    <row r="5367" spans="1:4" x14ac:dyDescent="0.15">
      <c r="A5367" t="str">
        <f>Consumos!K5367</f>
        <v>11900</v>
      </c>
      <c r="B5367">
        <f>Consumos!L5367</f>
        <v>0</v>
      </c>
      <c r="C5367" s="35">
        <f>Consumos!M5367</f>
        <v>0</v>
      </c>
      <c r="D5367" s="35">
        <f>Consumos!B5367</f>
        <v>0</v>
      </c>
    </row>
    <row r="5368" spans="1:4" x14ac:dyDescent="0.15">
      <c r="A5368" t="str">
        <f>Consumos!K5368</f>
        <v>11900</v>
      </c>
      <c r="B5368">
        <f>Consumos!L5368</f>
        <v>0</v>
      </c>
      <c r="C5368" s="35">
        <f>Consumos!M5368</f>
        <v>0</v>
      </c>
      <c r="D5368" s="35">
        <f>Consumos!B5368</f>
        <v>0</v>
      </c>
    </row>
    <row r="5369" spans="1:4" x14ac:dyDescent="0.15">
      <c r="A5369" t="str">
        <f>Consumos!K5369</f>
        <v>11900</v>
      </c>
      <c r="B5369">
        <f>Consumos!L5369</f>
        <v>0</v>
      </c>
      <c r="C5369" s="35">
        <f>Consumos!M5369</f>
        <v>0</v>
      </c>
      <c r="D5369" s="35">
        <f>Consumos!B5369</f>
        <v>0</v>
      </c>
    </row>
    <row r="5370" spans="1:4" x14ac:dyDescent="0.15">
      <c r="A5370" t="str">
        <f>Consumos!K5370</f>
        <v>11900</v>
      </c>
      <c r="B5370">
        <f>Consumos!L5370</f>
        <v>0</v>
      </c>
      <c r="C5370" s="35">
        <f>Consumos!M5370</f>
        <v>0</v>
      </c>
      <c r="D5370" s="35">
        <f>Consumos!B5370</f>
        <v>0</v>
      </c>
    </row>
    <row r="5371" spans="1:4" x14ac:dyDescent="0.15">
      <c r="A5371" t="str">
        <f>Consumos!K5371</f>
        <v>11900</v>
      </c>
      <c r="B5371">
        <f>Consumos!L5371</f>
        <v>0</v>
      </c>
      <c r="C5371" s="35">
        <f>Consumos!M5371</f>
        <v>0</v>
      </c>
      <c r="D5371" s="35">
        <f>Consumos!B5371</f>
        <v>0</v>
      </c>
    </row>
    <row r="5372" spans="1:4" x14ac:dyDescent="0.15">
      <c r="A5372" t="str">
        <f>Consumos!K5372</f>
        <v>11900</v>
      </c>
      <c r="B5372">
        <f>Consumos!L5372</f>
        <v>0</v>
      </c>
      <c r="C5372" s="35">
        <f>Consumos!M5372</f>
        <v>0</v>
      </c>
      <c r="D5372" s="35">
        <f>Consumos!B5372</f>
        <v>0</v>
      </c>
    </row>
    <row r="5373" spans="1:4" x14ac:dyDescent="0.15">
      <c r="A5373" t="str">
        <f>Consumos!K5373</f>
        <v>11900</v>
      </c>
      <c r="B5373">
        <f>Consumos!L5373</f>
        <v>0</v>
      </c>
      <c r="C5373" s="35">
        <f>Consumos!M5373</f>
        <v>0</v>
      </c>
      <c r="D5373" s="35">
        <f>Consumos!B5373</f>
        <v>0</v>
      </c>
    </row>
    <row r="5374" spans="1:4" x14ac:dyDescent="0.15">
      <c r="A5374" t="str">
        <f>Consumos!K5374</f>
        <v>11900</v>
      </c>
      <c r="B5374">
        <f>Consumos!L5374</f>
        <v>0</v>
      </c>
      <c r="C5374" s="35">
        <f>Consumos!M5374</f>
        <v>0</v>
      </c>
      <c r="D5374" s="35">
        <f>Consumos!B5374</f>
        <v>0</v>
      </c>
    </row>
    <row r="5375" spans="1:4" x14ac:dyDescent="0.15">
      <c r="A5375" t="str">
        <f>Consumos!K5375</f>
        <v>11900</v>
      </c>
      <c r="B5375">
        <f>Consumos!L5375</f>
        <v>0</v>
      </c>
      <c r="C5375" s="35">
        <f>Consumos!M5375</f>
        <v>0</v>
      </c>
      <c r="D5375" s="35">
        <f>Consumos!B5375</f>
        <v>0</v>
      </c>
    </row>
    <row r="5376" spans="1:4" x14ac:dyDescent="0.15">
      <c r="A5376" t="str">
        <f>Consumos!K5376</f>
        <v>11900</v>
      </c>
      <c r="B5376">
        <f>Consumos!L5376</f>
        <v>0</v>
      </c>
      <c r="C5376" s="35">
        <f>Consumos!M5376</f>
        <v>0</v>
      </c>
      <c r="D5376" s="35">
        <f>Consumos!B5376</f>
        <v>0</v>
      </c>
    </row>
    <row r="5377" spans="1:4" x14ac:dyDescent="0.15">
      <c r="A5377" t="str">
        <f>Consumos!K5377</f>
        <v>11900</v>
      </c>
      <c r="B5377">
        <f>Consumos!L5377</f>
        <v>0</v>
      </c>
      <c r="C5377" s="35">
        <f>Consumos!M5377</f>
        <v>0</v>
      </c>
      <c r="D5377" s="35">
        <f>Consumos!B5377</f>
        <v>0</v>
      </c>
    </row>
    <row r="5378" spans="1:4" x14ac:dyDescent="0.15">
      <c r="A5378" t="str">
        <f>Consumos!K5378</f>
        <v>11900</v>
      </c>
      <c r="B5378">
        <f>Consumos!L5378</f>
        <v>0</v>
      </c>
      <c r="C5378" s="35">
        <f>Consumos!M5378</f>
        <v>0</v>
      </c>
      <c r="D5378" s="35">
        <f>Consumos!B5378</f>
        <v>0</v>
      </c>
    </row>
    <row r="5379" spans="1:4" x14ac:dyDescent="0.15">
      <c r="A5379" t="str">
        <f>Consumos!K5379</f>
        <v>11900</v>
      </c>
      <c r="B5379">
        <f>Consumos!L5379</f>
        <v>0</v>
      </c>
      <c r="C5379" s="35">
        <f>Consumos!M5379</f>
        <v>0</v>
      </c>
      <c r="D5379" s="35">
        <f>Consumos!B5379</f>
        <v>0</v>
      </c>
    </row>
    <row r="5380" spans="1:4" x14ac:dyDescent="0.15">
      <c r="A5380" t="str">
        <f>Consumos!K5380</f>
        <v>11900</v>
      </c>
      <c r="B5380">
        <f>Consumos!L5380</f>
        <v>0</v>
      </c>
      <c r="C5380" s="35">
        <f>Consumos!M5380</f>
        <v>0</v>
      </c>
      <c r="D5380" s="35">
        <f>Consumos!B5380</f>
        <v>0</v>
      </c>
    </row>
    <row r="5381" spans="1:4" x14ac:dyDescent="0.15">
      <c r="A5381" t="str">
        <f>Consumos!K5381</f>
        <v>11900</v>
      </c>
      <c r="B5381">
        <f>Consumos!L5381</f>
        <v>0</v>
      </c>
      <c r="C5381" s="35">
        <f>Consumos!M5381</f>
        <v>0</v>
      </c>
      <c r="D5381" s="35">
        <f>Consumos!B5381</f>
        <v>0</v>
      </c>
    </row>
    <row r="5382" spans="1:4" x14ac:dyDescent="0.15">
      <c r="A5382" t="str">
        <f>Consumos!K5382</f>
        <v>11900</v>
      </c>
      <c r="B5382">
        <f>Consumos!L5382</f>
        <v>0</v>
      </c>
      <c r="C5382" s="35">
        <f>Consumos!M5382</f>
        <v>0</v>
      </c>
      <c r="D5382" s="35">
        <f>Consumos!B5382</f>
        <v>0</v>
      </c>
    </row>
    <row r="5383" spans="1:4" x14ac:dyDescent="0.15">
      <c r="A5383" t="str">
        <f>Consumos!K5383</f>
        <v>11900</v>
      </c>
      <c r="B5383">
        <f>Consumos!L5383</f>
        <v>0</v>
      </c>
      <c r="C5383" s="35">
        <f>Consumos!M5383</f>
        <v>0</v>
      </c>
      <c r="D5383" s="35">
        <f>Consumos!B5383</f>
        <v>0</v>
      </c>
    </row>
    <row r="5384" spans="1:4" x14ac:dyDescent="0.15">
      <c r="A5384" t="str">
        <f>Consumos!K5384</f>
        <v>11900</v>
      </c>
      <c r="B5384">
        <f>Consumos!L5384</f>
        <v>0</v>
      </c>
      <c r="C5384" s="35">
        <f>Consumos!M5384</f>
        <v>0</v>
      </c>
      <c r="D5384" s="35">
        <f>Consumos!B5384</f>
        <v>0</v>
      </c>
    </row>
    <row r="5385" spans="1:4" x14ac:dyDescent="0.15">
      <c r="A5385" t="str">
        <f>Consumos!K5385</f>
        <v>11900</v>
      </c>
      <c r="B5385">
        <f>Consumos!L5385</f>
        <v>0</v>
      </c>
      <c r="C5385" s="35">
        <f>Consumos!M5385</f>
        <v>0</v>
      </c>
      <c r="D5385" s="35">
        <f>Consumos!B5385</f>
        <v>0</v>
      </c>
    </row>
    <row r="5386" spans="1:4" x14ac:dyDescent="0.15">
      <c r="A5386" t="str">
        <f>Consumos!K5386</f>
        <v>11900</v>
      </c>
      <c r="B5386">
        <f>Consumos!L5386</f>
        <v>0</v>
      </c>
      <c r="C5386" s="35">
        <f>Consumos!M5386</f>
        <v>0</v>
      </c>
      <c r="D5386" s="35">
        <f>Consumos!B5386</f>
        <v>0</v>
      </c>
    </row>
    <row r="5387" spans="1:4" x14ac:dyDescent="0.15">
      <c r="A5387" t="str">
        <f>Consumos!K5387</f>
        <v>11900</v>
      </c>
      <c r="B5387">
        <f>Consumos!L5387</f>
        <v>0</v>
      </c>
      <c r="C5387" s="35">
        <f>Consumos!M5387</f>
        <v>0</v>
      </c>
      <c r="D5387" s="35">
        <f>Consumos!B5387</f>
        <v>0</v>
      </c>
    </row>
    <row r="5388" spans="1:4" x14ac:dyDescent="0.15">
      <c r="A5388" t="str">
        <f>Consumos!K5388</f>
        <v>11900</v>
      </c>
      <c r="B5388">
        <f>Consumos!L5388</f>
        <v>0</v>
      </c>
      <c r="C5388" s="35">
        <f>Consumos!M5388</f>
        <v>0</v>
      </c>
      <c r="D5388" s="35">
        <f>Consumos!B5388</f>
        <v>0</v>
      </c>
    </row>
    <row r="5389" spans="1:4" x14ac:dyDescent="0.15">
      <c r="A5389" t="str">
        <f>Consumos!K5389</f>
        <v>11900</v>
      </c>
      <c r="B5389">
        <f>Consumos!L5389</f>
        <v>0</v>
      </c>
      <c r="C5389" s="35">
        <f>Consumos!M5389</f>
        <v>0</v>
      </c>
      <c r="D5389" s="35">
        <f>Consumos!B5389</f>
        <v>0</v>
      </c>
    </row>
    <row r="5390" spans="1:4" x14ac:dyDescent="0.15">
      <c r="A5390" t="str">
        <f>Consumos!K5390</f>
        <v>11900</v>
      </c>
      <c r="B5390">
        <f>Consumos!L5390</f>
        <v>0</v>
      </c>
      <c r="C5390" s="35">
        <f>Consumos!M5390</f>
        <v>0</v>
      </c>
      <c r="D5390" s="35">
        <f>Consumos!B5390</f>
        <v>0</v>
      </c>
    </row>
    <row r="5391" spans="1:4" x14ac:dyDescent="0.15">
      <c r="A5391" t="str">
        <f>Consumos!K5391</f>
        <v>11900</v>
      </c>
      <c r="B5391">
        <f>Consumos!L5391</f>
        <v>0</v>
      </c>
      <c r="C5391" s="35">
        <f>Consumos!M5391</f>
        <v>0</v>
      </c>
      <c r="D5391" s="35">
        <f>Consumos!B5391</f>
        <v>0</v>
      </c>
    </row>
    <row r="5392" spans="1:4" x14ac:dyDescent="0.15">
      <c r="A5392" t="str">
        <f>Consumos!K5392</f>
        <v>11900</v>
      </c>
      <c r="B5392">
        <f>Consumos!L5392</f>
        <v>0</v>
      </c>
      <c r="C5392" s="35">
        <f>Consumos!M5392</f>
        <v>0</v>
      </c>
      <c r="D5392" s="35">
        <f>Consumos!B5392</f>
        <v>0</v>
      </c>
    </row>
    <row r="5393" spans="1:4" x14ac:dyDescent="0.15">
      <c r="A5393" t="str">
        <f>Consumos!K5393</f>
        <v>11900</v>
      </c>
      <c r="B5393">
        <f>Consumos!L5393</f>
        <v>0</v>
      </c>
      <c r="C5393" s="35">
        <f>Consumos!M5393</f>
        <v>0</v>
      </c>
      <c r="D5393" s="35">
        <f>Consumos!B5393</f>
        <v>0</v>
      </c>
    </row>
    <row r="5394" spans="1:4" x14ac:dyDescent="0.15">
      <c r="A5394" t="str">
        <f>Consumos!K5394</f>
        <v>11900</v>
      </c>
      <c r="B5394">
        <f>Consumos!L5394</f>
        <v>0</v>
      </c>
      <c r="C5394" s="35">
        <f>Consumos!M5394</f>
        <v>0</v>
      </c>
      <c r="D5394" s="35">
        <f>Consumos!B5394</f>
        <v>0</v>
      </c>
    </row>
    <row r="5395" spans="1:4" x14ac:dyDescent="0.15">
      <c r="A5395" t="str">
        <f>Consumos!K5395</f>
        <v>11900</v>
      </c>
      <c r="B5395">
        <f>Consumos!L5395</f>
        <v>0</v>
      </c>
      <c r="C5395" s="35">
        <f>Consumos!M5395</f>
        <v>0</v>
      </c>
      <c r="D5395" s="35">
        <f>Consumos!B5395</f>
        <v>0</v>
      </c>
    </row>
    <row r="5396" spans="1:4" x14ac:dyDescent="0.15">
      <c r="A5396" t="str">
        <f>Consumos!K5396</f>
        <v>11900</v>
      </c>
      <c r="B5396">
        <f>Consumos!L5396</f>
        <v>0</v>
      </c>
      <c r="C5396" s="35">
        <f>Consumos!M5396</f>
        <v>0</v>
      </c>
      <c r="D5396" s="35">
        <f>Consumos!B5396</f>
        <v>0</v>
      </c>
    </row>
    <row r="5397" spans="1:4" x14ac:dyDescent="0.15">
      <c r="A5397" t="str">
        <f>Consumos!K5397</f>
        <v>11900</v>
      </c>
      <c r="B5397">
        <f>Consumos!L5397</f>
        <v>0</v>
      </c>
      <c r="C5397" s="35">
        <f>Consumos!M5397</f>
        <v>0</v>
      </c>
      <c r="D5397" s="35">
        <f>Consumos!B5397</f>
        <v>0</v>
      </c>
    </row>
    <row r="5398" spans="1:4" x14ac:dyDescent="0.15">
      <c r="A5398" t="str">
        <f>Consumos!K5398</f>
        <v>11900</v>
      </c>
      <c r="B5398">
        <f>Consumos!L5398</f>
        <v>0</v>
      </c>
      <c r="C5398" s="35">
        <f>Consumos!M5398</f>
        <v>0</v>
      </c>
      <c r="D5398" s="35">
        <f>Consumos!B5398</f>
        <v>0</v>
      </c>
    </row>
    <row r="5399" spans="1:4" x14ac:dyDescent="0.15">
      <c r="A5399" t="str">
        <f>Consumos!K5399</f>
        <v>11900</v>
      </c>
      <c r="B5399">
        <f>Consumos!L5399</f>
        <v>0</v>
      </c>
      <c r="C5399" s="35">
        <f>Consumos!M5399</f>
        <v>0</v>
      </c>
      <c r="D5399" s="35">
        <f>Consumos!B5399</f>
        <v>0</v>
      </c>
    </row>
    <row r="5400" spans="1:4" x14ac:dyDescent="0.15">
      <c r="A5400" t="str">
        <f>Consumos!K5400</f>
        <v>11900</v>
      </c>
      <c r="B5400">
        <f>Consumos!L5400</f>
        <v>0</v>
      </c>
      <c r="C5400" s="35">
        <f>Consumos!M5400</f>
        <v>0</v>
      </c>
      <c r="D5400" s="35">
        <f>Consumos!B5400</f>
        <v>0</v>
      </c>
    </row>
    <row r="5401" spans="1:4" x14ac:dyDescent="0.15">
      <c r="A5401" t="str">
        <f>Consumos!K5401</f>
        <v>11900</v>
      </c>
      <c r="B5401">
        <f>Consumos!L5401</f>
        <v>0</v>
      </c>
      <c r="C5401" s="35">
        <f>Consumos!M5401</f>
        <v>0</v>
      </c>
      <c r="D5401" s="35">
        <f>Consumos!B5401</f>
        <v>0</v>
      </c>
    </row>
    <row r="5402" spans="1:4" x14ac:dyDescent="0.15">
      <c r="A5402" t="str">
        <f>Consumos!K5402</f>
        <v>11900</v>
      </c>
      <c r="B5402">
        <f>Consumos!L5402</f>
        <v>0</v>
      </c>
      <c r="C5402" s="35">
        <f>Consumos!M5402</f>
        <v>0</v>
      </c>
      <c r="D5402" s="35">
        <f>Consumos!B5402</f>
        <v>0</v>
      </c>
    </row>
    <row r="5403" spans="1:4" x14ac:dyDescent="0.15">
      <c r="A5403" t="str">
        <f>Consumos!K5403</f>
        <v>11900</v>
      </c>
      <c r="B5403">
        <f>Consumos!L5403</f>
        <v>0</v>
      </c>
      <c r="C5403" s="35">
        <f>Consumos!M5403</f>
        <v>0</v>
      </c>
      <c r="D5403" s="35">
        <f>Consumos!B5403</f>
        <v>0</v>
      </c>
    </row>
    <row r="5404" spans="1:4" x14ac:dyDescent="0.15">
      <c r="A5404" t="str">
        <f>Consumos!K5404</f>
        <v>11900</v>
      </c>
      <c r="B5404">
        <f>Consumos!L5404</f>
        <v>0</v>
      </c>
      <c r="C5404" s="35">
        <f>Consumos!M5404</f>
        <v>0</v>
      </c>
      <c r="D5404" s="35">
        <f>Consumos!B5404</f>
        <v>0</v>
      </c>
    </row>
    <row r="5405" spans="1:4" x14ac:dyDescent="0.15">
      <c r="A5405" t="str">
        <f>Consumos!K5405</f>
        <v>11900</v>
      </c>
      <c r="B5405">
        <f>Consumos!L5405</f>
        <v>0</v>
      </c>
      <c r="C5405" s="35">
        <f>Consumos!M5405</f>
        <v>0</v>
      </c>
      <c r="D5405" s="35">
        <f>Consumos!B5405</f>
        <v>0</v>
      </c>
    </row>
    <row r="5406" spans="1:4" x14ac:dyDescent="0.15">
      <c r="A5406" t="str">
        <f>Consumos!K5406</f>
        <v>11900</v>
      </c>
      <c r="B5406">
        <f>Consumos!L5406</f>
        <v>0</v>
      </c>
      <c r="C5406" s="35">
        <f>Consumos!M5406</f>
        <v>0</v>
      </c>
      <c r="D5406" s="35">
        <f>Consumos!B5406</f>
        <v>0</v>
      </c>
    </row>
    <row r="5407" spans="1:4" x14ac:dyDescent="0.15">
      <c r="A5407" t="str">
        <f>Consumos!K5407</f>
        <v>11900</v>
      </c>
      <c r="B5407">
        <f>Consumos!L5407</f>
        <v>0</v>
      </c>
      <c r="C5407" s="35">
        <f>Consumos!M5407</f>
        <v>0</v>
      </c>
      <c r="D5407" s="35">
        <f>Consumos!B5407</f>
        <v>0</v>
      </c>
    </row>
    <row r="5408" spans="1:4" x14ac:dyDescent="0.15">
      <c r="A5408" t="str">
        <f>Consumos!K5408</f>
        <v>11900</v>
      </c>
      <c r="B5408">
        <f>Consumos!L5408</f>
        <v>0</v>
      </c>
      <c r="C5408" s="35">
        <f>Consumos!M5408</f>
        <v>0</v>
      </c>
      <c r="D5408" s="35">
        <f>Consumos!B5408</f>
        <v>0</v>
      </c>
    </row>
    <row r="5409" spans="1:4" x14ac:dyDescent="0.15">
      <c r="A5409" t="str">
        <f>Consumos!K5409</f>
        <v>11900</v>
      </c>
      <c r="B5409">
        <f>Consumos!L5409</f>
        <v>0</v>
      </c>
      <c r="C5409" s="35">
        <f>Consumos!M5409</f>
        <v>0</v>
      </c>
      <c r="D5409" s="35">
        <f>Consumos!B5409</f>
        <v>0</v>
      </c>
    </row>
    <row r="5410" spans="1:4" x14ac:dyDescent="0.15">
      <c r="A5410" t="str">
        <f>Consumos!K5410</f>
        <v>11900</v>
      </c>
      <c r="B5410">
        <f>Consumos!L5410</f>
        <v>0</v>
      </c>
      <c r="C5410" s="35">
        <f>Consumos!M5410</f>
        <v>0</v>
      </c>
      <c r="D5410" s="35">
        <f>Consumos!B5410</f>
        <v>0</v>
      </c>
    </row>
    <row r="5411" spans="1:4" x14ac:dyDescent="0.15">
      <c r="A5411" t="str">
        <f>Consumos!K5411</f>
        <v>11900</v>
      </c>
      <c r="B5411">
        <f>Consumos!L5411</f>
        <v>0</v>
      </c>
      <c r="C5411" s="35">
        <f>Consumos!M5411</f>
        <v>0</v>
      </c>
      <c r="D5411" s="35">
        <f>Consumos!B5411</f>
        <v>0</v>
      </c>
    </row>
    <row r="5412" spans="1:4" x14ac:dyDescent="0.15">
      <c r="A5412" t="str">
        <f>Consumos!K5412</f>
        <v>11900</v>
      </c>
      <c r="B5412">
        <f>Consumos!L5412</f>
        <v>0</v>
      </c>
      <c r="C5412" s="35">
        <f>Consumos!M5412</f>
        <v>0</v>
      </c>
      <c r="D5412" s="35">
        <f>Consumos!B5412</f>
        <v>0</v>
      </c>
    </row>
    <row r="5413" spans="1:4" x14ac:dyDescent="0.15">
      <c r="A5413" t="str">
        <f>Consumos!K5413</f>
        <v>11900</v>
      </c>
      <c r="B5413">
        <f>Consumos!L5413</f>
        <v>0</v>
      </c>
      <c r="C5413" s="35">
        <f>Consumos!M5413</f>
        <v>0</v>
      </c>
      <c r="D5413" s="35">
        <f>Consumos!B5413</f>
        <v>0</v>
      </c>
    </row>
    <row r="5414" spans="1:4" x14ac:dyDescent="0.15">
      <c r="A5414" t="str">
        <f>Consumos!K5414</f>
        <v>11900</v>
      </c>
      <c r="B5414">
        <f>Consumos!L5414</f>
        <v>0</v>
      </c>
      <c r="C5414" s="35">
        <f>Consumos!M5414</f>
        <v>0</v>
      </c>
      <c r="D5414" s="35">
        <f>Consumos!B5414</f>
        <v>0</v>
      </c>
    </row>
    <row r="5415" spans="1:4" x14ac:dyDescent="0.15">
      <c r="A5415" t="str">
        <f>Consumos!K5415</f>
        <v>11900</v>
      </c>
      <c r="B5415">
        <f>Consumos!L5415</f>
        <v>0</v>
      </c>
      <c r="C5415" s="35">
        <f>Consumos!M5415</f>
        <v>0</v>
      </c>
      <c r="D5415" s="35">
        <f>Consumos!B5415</f>
        <v>0</v>
      </c>
    </row>
    <row r="5416" spans="1:4" x14ac:dyDescent="0.15">
      <c r="A5416" t="str">
        <f>Consumos!K5416</f>
        <v>11900</v>
      </c>
      <c r="B5416">
        <f>Consumos!L5416</f>
        <v>0</v>
      </c>
      <c r="C5416" s="35">
        <f>Consumos!M5416</f>
        <v>0</v>
      </c>
      <c r="D5416" s="35">
        <f>Consumos!B5416</f>
        <v>0</v>
      </c>
    </row>
    <row r="5417" spans="1:4" x14ac:dyDescent="0.15">
      <c r="A5417" t="str">
        <f>Consumos!K5417</f>
        <v>11900</v>
      </c>
      <c r="B5417">
        <f>Consumos!L5417</f>
        <v>0</v>
      </c>
      <c r="C5417" s="35">
        <f>Consumos!M5417</f>
        <v>0</v>
      </c>
      <c r="D5417" s="35">
        <f>Consumos!B5417</f>
        <v>0</v>
      </c>
    </row>
    <row r="5418" spans="1:4" x14ac:dyDescent="0.15">
      <c r="A5418" t="str">
        <f>Consumos!K5418</f>
        <v>11900</v>
      </c>
      <c r="B5418">
        <f>Consumos!L5418</f>
        <v>0</v>
      </c>
      <c r="C5418" s="35">
        <f>Consumos!M5418</f>
        <v>0</v>
      </c>
      <c r="D5418" s="35">
        <f>Consumos!B5418</f>
        <v>0</v>
      </c>
    </row>
    <row r="5419" spans="1:4" x14ac:dyDescent="0.15">
      <c r="A5419" t="str">
        <f>Consumos!K5419</f>
        <v>11900</v>
      </c>
      <c r="B5419">
        <f>Consumos!L5419</f>
        <v>0</v>
      </c>
      <c r="C5419" s="35">
        <f>Consumos!M5419</f>
        <v>0</v>
      </c>
      <c r="D5419" s="35">
        <f>Consumos!B5419</f>
        <v>0</v>
      </c>
    </row>
    <row r="5420" spans="1:4" x14ac:dyDescent="0.15">
      <c r="A5420" t="str">
        <f>Consumos!K5420</f>
        <v>11900</v>
      </c>
      <c r="B5420">
        <f>Consumos!L5420</f>
        <v>0</v>
      </c>
      <c r="C5420" s="35">
        <f>Consumos!M5420</f>
        <v>0</v>
      </c>
      <c r="D5420" s="35">
        <f>Consumos!B5420</f>
        <v>0</v>
      </c>
    </row>
    <row r="5421" spans="1:4" x14ac:dyDescent="0.15">
      <c r="A5421" t="str">
        <f>Consumos!K5421</f>
        <v>11900</v>
      </c>
      <c r="B5421">
        <f>Consumos!L5421</f>
        <v>0</v>
      </c>
      <c r="C5421" s="35">
        <f>Consumos!M5421</f>
        <v>0</v>
      </c>
      <c r="D5421" s="35">
        <f>Consumos!B5421</f>
        <v>0</v>
      </c>
    </row>
    <row r="5422" spans="1:4" x14ac:dyDescent="0.15">
      <c r="A5422" t="str">
        <f>Consumos!K5422</f>
        <v>11900</v>
      </c>
      <c r="B5422">
        <f>Consumos!L5422</f>
        <v>0</v>
      </c>
      <c r="C5422" s="35">
        <f>Consumos!M5422</f>
        <v>0</v>
      </c>
      <c r="D5422" s="35">
        <f>Consumos!B5422</f>
        <v>0</v>
      </c>
    </row>
    <row r="5423" spans="1:4" x14ac:dyDescent="0.15">
      <c r="A5423" t="str">
        <f>Consumos!K5423</f>
        <v>11900</v>
      </c>
      <c r="B5423">
        <f>Consumos!L5423</f>
        <v>0</v>
      </c>
      <c r="C5423" s="35">
        <f>Consumos!M5423</f>
        <v>0</v>
      </c>
      <c r="D5423" s="35">
        <f>Consumos!B5423</f>
        <v>0</v>
      </c>
    </row>
    <row r="5424" spans="1:4" x14ac:dyDescent="0.15">
      <c r="A5424" t="str">
        <f>Consumos!K5424</f>
        <v>11900</v>
      </c>
      <c r="B5424">
        <f>Consumos!L5424</f>
        <v>0</v>
      </c>
      <c r="C5424" s="35">
        <f>Consumos!M5424</f>
        <v>0</v>
      </c>
      <c r="D5424" s="35">
        <f>Consumos!B5424</f>
        <v>0</v>
      </c>
    </row>
    <row r="5425" spans="1:4" x14ac:dyDescent="0.15">
      <c r="A5425" t="str">
        <f>Consumos!K5425</f>
        <v>11900</v>
      </c>
      <c r="B5425">
        <f>Consumos!L5425</f>
        <v>0</v>
      </c>
      <c r="C5425" s="35">
        <f>Consumos!M5425</f>
        <v>0</v>
      </c>
      <c r="D5425" s="35">
        <f>Consumos!B5425</f>
        <v>0</v>
      </c>
    </row>
    <row r="5426" spans="1:4" x14ac:dyDescent="0.15">
      <c r="A5426" t="str">
        <f>Consumos!K5426</f>
        <v>11900</v>
      </c>
      <c r="B5426">
        <f>Consumos!L5426</f>
        <v>0</v>
      </c>
      <c r="C5426" s="35">
        <f>Consumos!M5426</f>
        <v>0</v>
      </c>
      <c r="D5426" s="35">
        <f>Consumos!B5426</f>
        <v>0</v>
      </c>
    </row>
    <row r="5427" spans="1:4" x14ac:dyDescent="0.15">
      <c r="A5427" t="str">
        <f>Consumos!K5427</f>
        <v>11900</v>
      </c>
      <c r="B5427">
        <f>Consumos!L5427</f>
        <v>0</v>
      </c>
      <c r="C5427" s="35">
        <f>Consumos!M5427</f>
        <v>0</v>
      </c>
      <c r="D5427" s="35">
        <f>Consumos!B5427</f>
        <v>0</v>
      </c>
    </row>
    <row r="5428" spans="1:4" x14ac:dyDescent="0.15">
      <c r="A5428" t="str">
        <f>Consumos!K5428</f>
        <v>11900</v>
      </c>
      <c r="B5428">
        <f>Consumos!L5428</f>
        <v>0</v>
      </c>
      <c r="C5428" s="35">
        <f>Consumos!M5428</f>
        <v>0</v>
      </c>
      <c r="D5428" s="35">
        <f>Consumos!B5428</f>
        <v>0</v>
      </c>
    </row>
    <row r="5429" spans="1:4" x14ac:dyDescent="0.15">
      <c r="A5429" t="str">
        <f>Consumos!K5429</f>
        <v>11900</v>
      </c>
      <c r="B5429">
        <f>Consumos!L5429</f>
        <v>0</v>
      </c>
      <c r="C5429" s="35">
        <f>Consumos!M5429</f>
        <v>0</v>
      </c>
      <c r="D5429" s="35">
        <f>Consumos!B5429</f>
        <v>0</v>
      </c>
    </row>
    <row r="5430" spans="1:4" x14ac:dyDescent="0.15">
      <c r="A5430" t="str">
        <f>Consumos!K5430</f>
        <v>11900</v>
      </c>
      <c r="B5430">
        <f>Consumos!L5430</f>
        <v>0</v>
      </c>
      <c r="C5430" s="35">
        <f>Consumos!M5430</f>
        <v>0</v>
      </c>
      <c r="D5430" s="35">
        <f>Consumos!B5430</f>
        <v>0</v>
      </c>
    </row>
    <row r="5431" spans="1:4" x14ac:dyDescent="0.15">
      <c r="A5431" t="str">
        <f>Consumos!K5431</f>
        <v>11900</v>
      </c>
      <c r="B5431">
        <f>Consumos!L5431</f>
        <v>0</v>
      </c>
      <c r="C5431" s="35">
        <f>Consumos!M5431</f>
        <v>0</v>
      </c>
      <c r="D5431" s="35">
        <f>Consumos!B5431</f>
        <v>0</v>
      </c>
    </row>
    <row r="5432" spans="1:4" x14ac:dyDescent="0.15">
      <c r="A5432" t="str">
        <f>Consumos!K5432</f>
        <v>11900</v>
      </c>
      <c r="B5432">
        <f>Consumos!L5432</f>
        <v>0</v>
      </c>
      <c r="C5432" s="35">
        <f>Consumos!M5432</f>
        <v>0</v>
      </c>
      <c r="D5432" s="35">
        <f>Consumos!B5432</f>
        <v>0</v>
      </c>
    </row>
    <row r="5433" spans="1:4" x14ac:dyDescent="0.15">
      <c r="A5433" t="str">
        <f>Consumos!K5433</f>
        <v>11900</v>
      </c>
      <c r="B5433">
        <f>Consumos!L5433</f>
        <v>0</v>
      </c>
      <c r="C5433" s="35">
        <f>Consumos!M5433</f>
        <v>0</v>
      </c>
      <c r="D5433" s="35">
        <f>Consumos!B5433</f>
        <v>0</v>
      </c>
    </row>
    <row r="5434" spans="1:4" x14ac:dyDescent="0.15">
      <c r="A5434" t="str">
        <f>Consumos!K5434</f>
        <v>11900</v>
      </c>
      <c r="B5434">
        <f>Consumos!L5434</f>
        <v>0</v>
      </c>
      <c r="C5434" s="35">
        <f>Consumos!M5434</f>
        <v>0</v>
      </c>
      <c r="D5434" s="35">
        <f>Consumos!B5434</f>
        <v>0</v>
      </c>
    </row>
    <row r="5435" spans="1:4" x14ac:dyDescent="0.15">
      <c r="A5435" t="str">
        <f>Consumos!K5435</f>
        <v>11900</v>
      </c>
      <c r="B5435">
        <f>Consumos!L5435</f>
        <v>0</v>
      </c>
      <c r="C5435" s="35">
        <f>Consumos!M5435</f>
        <v>0</v>
      </c>
      <c r="D5435" s="35">
        <f>Consumos!B5435</f>
        <v>0</v>
      </c>
    </row>
    <row r="5436" spans="1:4" x14ac:dyDescent="0.15">
      <c r="A5436" t="str">
        <f>Consumos!K5436</f>
        <v>11900</v>
      </c>
      <c r="B5436">
        <f>Consumos!L5436</f>
        <v>0</v>
      </c>
      <c r="C5436" s="35">
        <f>Consumos!M5436</f>
        <v>0</v>
      </c>
      <c r="D5436" s="35">
        <f>Consumos!B5436</f>
        <v>0</v>
      </c>
    </row>
    <row r="5437" spans="1:4" x14ac:dyDescent="0.15">
      <c r="A5437" t="str">
        <f>Consumos!K5437</f>
        <v>11900</v>
      </c>
      <c r="B5437">
        <f>Consumos!L5437</f>
        <v>0</v>
      </c>
      <c r="C5437" s="35">
        <f>Consumos!M5437</f>
        <v>0</v>
      </c>
      <c r="D5437" s="35">
        <f>Consumos!B5437</f>
        <v>0</v>
      </c>
    </row>
    <row r="5438" spans="1:4" x14ac:dyDescent="0.15">
      <c r="A5438" t="str">
        <f>Consumos!K5438</f>
        <v>11900</v>
      </c>
      <c r="B5438">
        <f>Consumos!L5438</f>
        <v>0</v>
      </c>
      <c r="C5438" s="35">
        <f>Consumos!M5438</f>
        <v>0</v>
      </c>
      <c r="D5438" s="35">
        <f>Consumos!B5438</f>
        <v>0</v>
      </c>
    </row>
    <row r="5439" spans="1:4" x14ac:dyDescent="0.15">
      <c r="A5439" t="str">
        <f>Consumos!K5439</f>
        <v>11900</v>
      </c>
      <c r="B5439">
        <f>Consumos!L5439</f>
        <v>0</v>
      </c>
      <c r="C5439" s="35">
        <f>Consumos!M5439</f>
        <v>0</v>
      </c>
      <c r="D5439" s="35">
        <f>Consumos!B5439</f>
        <v>0</v>
      </c>
    </row>
    <row r="5440" spans="1:4" x14ac:dyDescent="0.15">
      <c r="A5440" t="str">
        <f>Consumos!K5440</f>
        <v>11900</v>
      </c>
      <c r="B5440">
        <f>Consumos!L5440</f>
        <v>0</v>
      </c>
      <c r="C5440" s="35">
        <f>Consumos!M5440</f>
        <v>0</v>
      </c>
      <c r="D5440" s="35">
        <f>Consumos!B5440</f>
        <v>0</v>
      </c>
    </row>
    <row r="5441" spans="1:4" x14ac:dyDescent="0.15">
      <c r="A5441" t="str">
        <f>Consumos!K5441</f>
        <v>11900</v>
      </c>
      <c r="B5441">
        <f>Consumos!L5441</f>
        <v>0</v>
      </c>
      <c r="C5441" s="35">
        <f>Consumos!M5441</f>
        <v>0</v>
      </c>
      <c r="D5441" s="35">
        <f>Consumos!B5441</f>
        <v>0</v>
      </c>
    </row>
    <row r="5442" spans="1:4" x14ac:dyDescent="0.15">
      <c r="A5442" t="str">
        <f>Consumos!K5442</f>
        <v>11900</v>
      </c>
      <c r="B5442">
        <f>Consumos!L5442</f>
        <v>0</v>
      </c>
      <c r="C5442" s="35">
        <f>Consumos!M5442</f>
        <v>0</v>
      </c>
      <c r="D5442" s="35">
        <f>Consumos!B5442</f>
        <v>0</v>
      </c>
    </row>
    <row r="5443" spans="1:4" x14ac:dyDescent="0.15">
      <c r="A5443" t="str">
        <f>Consumos!K5443</f>
        <v>11900</v>
      </c>
      <c r="B5443">
        <f>Consumos!L5443</f>
        <v>0</v>
      </c>
      <c r="C5443" s="35">
        <f>Consumos!M5443</f>
        <v>0</v>
      </c>
      <c r="D5443" s="35">
        <f>Consumos!B5443</f>
        <v>0</v>
      </c>
    </row>
    <row r="5444" spans="1:4" x14ac:dyDescent="0.15">
      <c r="A5444" t="str">
        <f>Consumos!K5444</f>
        <v>11900</v>
      </c>
      <c r="B5444">
        <f>Consumos!L5444</f>
        <v>0</v>
      </c>
      <c r="C5444" s="35">
        <f>Consumos!M5444</f>
        <v>0</v>
      </c>
      <c r="D5444" s="35">
        <f>Consumos!B5444</f>
        <v>0</v>
      </c>
    </row>
    <row r="5445" spans="1:4" x14ac:dyDescent="0.15">
      <c r="A5445" t="str">
        <f>Consumos!K5445</f>
        <v>11900</v>
      </c>
      <c r="B5445">
        <f>Consumos!L5445</f>
        <v>0</v>
      </c>
      <c r="C5445" s="35">
        <f>Consumos!M5445</f>
        <v>0</v>
      </c>
      <c r="D5445" s="35">
        <f>Consumos!B5445</f>
        <v>0</v>
      </c>
    </row>
    <row r="5446" spans="1:4" x14ac:dyDescent="0.15">
      <c r="A5446" t="str">
        <f>Consumos!K5446</f>
        <v>11900</v>
      </c>
      <c r="B5446">
        <f>Consumos!L5446</f>
        <v>0</v>
      </c>
      <c r="C5446" s="35">
        <f>Consumos!M5446</f>
        <v>0</v>
      </c>
      <c r="D5446" s="35">
        <f>Consumos!B5446</f>
        <v>0</v>
      </c>
    </row>
    <row r="5447" spans="1:4" x14ac:dyDescent="0.15">
      <c r="A5447" t="str">
        <f>Consumos!K5447</f>
        <v>11900</v>
      </c>
      <c r="B5447">
        <f>Consumos!L5447</f>
        <v>0</v>
      </c>
      <c r="C5447" s="35">
        <f>Consumos!M5447</f>
        <v>0</v>
      </c>
      <c r="D5447" s="35">
        <f>Consumos!B5447</f>
        <v>0</v>
      </c>
    </row>
    <row r="5448" spans="1:4" x14ac:dyDescent="0.15">
      <c r="A5448" t="str">
        <f>Consumos!K5448</f>
        <v>11900</v>
      </c>
      <c r="B5448">
        <f>Consumos!L5448</f>
        <v>0</v>
      </c>
      <c r="C5448" s="35">
        <f>Consumos!M5448</f>
        <v>0</v>
      </c>
      <c r="D5448" s="35">
        <f>Consumos!B5448</f>
        <v>0</v>
      </c>
    </row>
    <row r="5449" spans="1:4" x14ac:dyDescent="0.15">
      <c r="A5449" t="str">
        <f>Consumos!K5449</f>
        <v>11900</v>
      </c>
      <c r="B5449">
        <f>Consumos!L5449</f>
        <v>0</v>
      </c>
      <c r="C5449" s="35">
        <f>Consumos!M5449</f>
        <v>0</v>
      </c>
      <c r="D5449" s="35">
        <f>Consumos!B5449</f>
        <v>0</v>
      </c>
    </row>
    <row r="5450" spans="1:4" x14ac:dyDescent="0.15">
      <c r="A5450" t="str">
        <f>Consumos!K5450</f>
        <v>11900</v>
      </c>
      <c r="B5450">
        <f>Consumos!L5450</f>
        <v>0</v>
      </c>
      <c r="C5450" s="35">
        <f>Consumos!M5450</f>
        <v>0</v>
      </c>
      <c r="D5450" s="35">
        <f>Consumos!B5450</f>
        <v>0</v>
      </c>
    </row>
    <row r="5451" spans="1:4" x14ac:dyDescent="0.15">
      <c r="A5451" t="str">
        <f>Consumos!K5451</f>
        <v>11900</v>
      </c>
      <c r="B5451">
        <f>Consumos!L5451</f>
        <v>0</v>
      </c>
      <c r="C5451" s="35">
        <f>Consumos!M5451</f>
        <v>0</v>
      </c>
      <c r="D5451" s="35">
        <f>Consumos!B5451</f>
        <v>0</v>
      </c>
    </row>
    <row r="5452" spans="1:4" x14ac:dyDescent="0.15">
      <c r="A5452" t="str">
        <f>Consumos!K5452</f>
        <v>11900</v>
      </c>
      <c r="B5452">
        <f>Consumos!L5452</f>
        <v>0</v>
      </c>
      <c r="C5452" s="35">
        <f>Consumos!M5452</f>
        <v>0</v>
      </c>
      <c r="D5452" s="35">
        <f>Consumos!B5452</f>
        <v>0</v>
      </c>
    </row>
    <row r="5453" spans="1:4" x14ac:dyDescent="0.15">
      <c r="A5453" t="str">
        <f>Consumos!K5453</f>
        <v>11900</v>
      </c>
      <c r="B5453">
        <f>Consumos!L5453</f>
        <v>0</v>
      </c>
      <c r="C5453" s="35">
        <f>Consumos!M5453</f>
        <v>0</v>
      </c>
      <c r="D5453" s="35">
        <f>Consumos!B5453</f>
        <v>0</v>
      </c>
    </row>
    <row r="5454" spans="1:4" x14ac:dyDescent="0.15">
      <c r="A5454" t="str">
        <f>Consumos!K5454</f>
        <v>11900</v>
      </c>
      <c r="B5454">
        <f>Consumos!L5454</f>
        <v>0</v>
      </c>
      <c r="C5454" s="35">
        <f>Consumos!M5454</f>
        <v>0</v>
      </c>
      <c r="D5454" s="35">
        <f>Consumos!B5454</f>
        <v>0</v>
      </c>
    </row>
    <row r="5455" spans="1:4" x14ac:dyDescent="0.15">
      <c r="A5455" t="str">
        <f>Consumos!K5455</f>
        <v>11900</v>
      </c>
      <c r="B5455">
        <f>Consumos!L5455</f>
        <v>0</v>
      </c>
      <c r="C5455" s="35">
        <f>Consumos!M5455</f>
        <v>0</v>
      </c>
      <c r="D5455" s="35">
        <f>Consumos!B5455</f>
        <v>0</v>
      </c>
    </row>
    <row r="5456" spans="1:4" x14ac:dyDescent="0.15">
      <c r="A5456" t="str">
        <f>Consumos!K5456</f>
        <v>11900</v>
      </c>
      <c r="B5456">
        <f>Consumos!L5456</f>
        <v>0</v>
      </c>
      <c r="C5456" s="35">
        <f>Consumos!M5456</f>
        <v>0</v>
      </c>
      <c r="D5456" s="35">
        <f>Consumos!B5456</f>
        <v>0</v>
      </c>
    </row>
    <row r="5457" spans="1:4" x14ac:dyDescent="0.15">
      <c r="A5457" t="str">
        <f>Consumos!K5457</f>
        <v>11900</v>
      </c>
      <c r="B5457">
        <f>Consumos!L5457</f>
        <v>0</v>
      </c>
      <c r="C5457" s="35">
        <f>Consumos!M5457</f>
        <v>0</v>
      </c>
      <c r="D5457" s="35">
        <f>Consumos!B5457</f>
        <v>0</v>
      </c>
    </row>
    <row r="5458" spans="1:4" x14ac:dyDescent="0.15">
      <c r="A5458" t="str">
        <f>Consumos!K5458</f>
        <v>11900</v>
      </c>
      <c r="B5458">
        <f>Consumos!L5458</f>
        <v>0</v>
      </c>
      <c r="C5458" s="35">
        <f>Consumos!M5458</f>
        <v>0</v>
      </c>
      <c r="D5458" s="35">
        <f>Consumos!B5458</f>
        <v>0</v>
      </c>
    </row>
    <row r="5459" spans="1:4" x14ac:dyDescent="0.15">
      <c r="A5459" t="str">
        <f>Consumos!K5459</f>
        <v>11900</v>
      </c>
      <c r="B5459">
        <f>Consumos!L5459</f>
        <v>0</v>
      </c>
      <c r="C5459" s="35">
        <f>Consumos!M5459</f>
        <v>0</v>
      </c>
      <c r="D5459" s="35">
        <f>Consumos!B5459</f>
        <v>0</v>
      </c>
    </row>
    <row r="5460" spans="1:4" x14ac:dyDescent="0.15">
      <c r="A5460" t="str">
        <f>Consumos!K5460</f>
        <v>11900</v>
      </c>
      <c r="B5460">
        <f>Consumos!L5460</f>
        <v>0</v>
      </c>
      <c r="C5460" s="35">
        <f>Consumos!M5460</f>
        <v>0</v>
      </c>
      <c r="D5460" s="35">
        <f>Consumos!B5460</f>
        <v>0</v>
      </c>
    </row>
    <row r="5461" spans="1:4" x14ac:dyDescent="0.15">
      <c r="A5461" t="str">
        <f>Consumos!K5461</f>
        <v>11900</v>
      </c>
      <c r="B5461">
        <f>Consumos!L5461</f>
        <v>0</v>
      </c>
      <c r="C5461" s="35">
        <f>Consumos!M5461</f>
        <v>0</v>
      </c>
      <c r="D5461" s="35">
        <f>Consumos!B5461</f>
        <v>0</v>
      </c>
    </row>
    <row r="5462" spans="1:4" x14ac:dyDescent="0.15">
      <c r="A5462" t="str">
        <f>Consumos!K5462</f>
        <v>11900</v>
      </c>
      <c r="B5462">
        <f>Consumos!L5462</f>
        <v>0</v>
      </c>
      <c r="C5462" s="35">
        <f>Consumos!M5462</f>
        <v>0</v>
      </c>
      <c r="D5462" s="35">
        <f>Consumos!B5462</f>
        <v>0</v>
      </c>
    </row>
    <row r="5463" spans="1:4" x14ac:dyDescent="0.15">
      <c r="A5463" t="str">
        <f>Consumos!K5463</f>
        <v>11900</v>
      </c>
      <c r="B5463">
        <f>Consumos!L5463</f>
        <v>0</v>
      </c>
      <c r="C5463" s="35">
        <f>Consumos!M5463</f>
        <v>0</v>
      </c>
      <c r="D5463" s="35">
        <f>Consumos!B5463</f>
        <v>0</v>
      </c>
    </row>
    <row r="5464" spans="1:4" x14ac:dyDescent="0.15">
      <c r="A5464" t="str">
        <f>Consumos!K5464</f>
        <v>11900</v>
      </c>
      <c r="B5464">
        <f>Consumos!L5464</f>
        <v>0</v>
      </c>
      <c r="C5464" s="35">
        <f>Consumos!M5464</f>
        <v>0</v>
      </c>
      <c r="D5464" s="35">
        <f>Consumos!B5464</f>
        <v>0</v>
      </c>
    </row>
    <row r="5465" spans="1:4" x14ac:dyDescent="0.15">
      <c r="A5465" t="str">
        <f>Consumos!K5465</f>
        <v>11900</v>
      </c>
      <c r="B5465">
        <f>Consumos!L5465</f>
        <v>0</v>
      </c>
      <c r="C5465" s="35">
        <f>Consumos!M5465</f>
        <v>0</v>
      </c>
      <c r="D5465" s="35">
        <f>Consumos!B5465</f>
        <v>0</v>
      </c>
    </row>
    <row r="5466" spans="1:4" x14ac:dyDescent="0.15">
      <c r="A5466" t="str">
        <f>Consumos!K5466</f>
        <v>11900</v>
      </c>
      <c r="B5466">
        <f>Consumos!L5466</f>
        <v>0</v>
      </c>
      <c r="C5466" s="35">
        <f>Consumos!M5466</f>
        <v>0</v>
      </c>
      <c r="D5466" s="35">
        <f>Consumos!B5466</f>
        <v>0</v>
      </c>
    </row>
    <row r="5467" spans="1:4" x14ac:dyDescent="0.15">
      <c r="A5467" t="str">
        <f>Consumos!K5467</f>
        <v>11900</v>
      </c>
      <c r="B5467">
        <f>Consumos!L5467</f>
        <v>0</v>
      </c>
      <c r="C5467" s="35">
        <f>Consumos!M5467</f>
        <v>0</v>
      </c>
      <c r="D5467" s="35">
        <f>Consumos!B5467</f>
        <v>0</v>
      </c>
    </row>
    <row r="5468" spans="1:4" x14ac:dyDescent="0.15">
      <c r="A5468" t="str">
        <f>Consumos!K5468</f>
        <v>11900</v>
      </c>
      <c r="B5468">
        <f>Consumos!L5468</f>
        <v>0</v>
      </c>
      <c r="C5468" s="35">
        <f>Consumos!M5468</f>
        <v>0</v>
      </c>
      <c r="D5468" s="35">
        <f>Consumos!B5468</f>
        <v>0</v>
      </c>
    </row>
    <row r="5469" spans="1:4" x14ac:dyDescent="0.15">
      <c r="A5469" t="str">
        <f>Consumos!K5469</f>
        <v>11900</v>
      </c>
      <c r="B5469">
        <f>Consumos!L5469</f>
        <v>0</v>
      </c>
      <c r="C5469" s="35">
        <f>Consumos!M5469</f>
        <v>0</v>
      </c>
      <c r="D5469" s="35">
        <f>Consumos!B5469</f>
        <v>0</v>
      </c>
    </row>
    <row r="5470" spans="1:4" x14ac:dyDescent="0.15">
      <c r="A5470" t="str">
        <f>Consumos!K5470</f>
        <v>11900</v>
      </c>
      <c r="B5470">
        <f>Consumos!L5470</f>
        <v>0</v>
      </c>
      <c r="C5470" s="35">
        <f>Consumos!M5470</f>
        <v>0</v>
      </c>
      <c r="D5470" s="35">
        <f>Consumos!B5470</f>
        <v>0</v>
      </c>
    </row>
    <row r="5471" spans="1:4" x14ac:dyDescent="0.15">
      <c r="A5471" t="str">
        <f>Consumos!K5471</f>
        <v>11900</v>
      </c>
      <c r="B5471">
        <f>Consumos!L5471</f>
        <v>0</v>
      </c>
      <c r="C5471" s="35">
        <f>Consumos!M5471</f>
        <v>0</v>
      </c>
      <c r="D5471" s="35">
        <f>Consumos!B5471</f>
        <v>0</v>
      </c>
    </row>
    <row r="5472" spans="1:4" x14ac:dyDescent="0.15">
      <c r="A5472" t="str">
        <f>Consumos!K5472</f>
        <v>11900</v>
      </c>
      <c r="B5472">
        <f>Consumos!L5472</f>
        <v>0</v>
      </c>
      <c r="C5472" s="35">
        <f>Consumos!M5472</f>
        <v>0</v>
      </c>
      <c r="D5472" s="35">
        <f>Consumos!B5472</f>
        <v>0</v>
      </c>
    </row>
    <row r="5473" spans="1:4" x14ac:dyDescent="0.15">
      <c r="A5473" t="str">
        <f>Consumos!K5473</f>
        <v>11900</v>
      </c>
      <c r="B5473">
        <f>Consumos!L5473</f>
        <v>0</v>
      </c>
      <c r="C5473" s="35">
        <f>Consumos!M5473</f>
        <v>0</v>
      </c>
      <c r="D5473" s="35">
        <f>Consumos!B5473</f>
        <v>0</v>
      </c>
    </row>
    <row r="5474" spans="1:4" x14ac:dyDescent="0.15">
      <c r="A5474" t="str">
        <f>Consumos!K5474</f>
        <v>11900</v>
      </c>
      <c r="B5474">
        <f>Consumos!L5474</f>
        <v>0</v>
      </c>
      <c r="C5474" s="35">
        <f>Consumos!M5474</f>
        <v>0</v>
      </c>
      <c r="D5474" s="35">
        <f>Consumos!B5474</f>
        <v>0</v>
      </c>
    </row>
    <row r="5475" spans="1:4" x14ac:dyDescent="0.15">
      <c r="A5475" t="str">
        <f>Consumos!K5475</f>
        <v>11900</v>
      </c>
      <c r="B5475">
        <f>Consumos!L5475</f>
        <v>0</v>
      </c>
      <c r="C5475" s="35">
        <f>Consumos!M5475</f>
        <v>0</v>
      </c>
      <c r="D5475" s="35">
        <f>Consumos!B5475</f>
        <v>0</v>
      </c>
    </row>
    <row r="5476" spans="1:4" x14ac:dyDescent="0.15">
      <c r="A5476" t="str">
        <f>Consumos!K5476</f>
        <v>11900</v>
      </c>
      <c r="B5476">
        <f>Consumos!L5476</f>
        <v>0</v>
      </c>
      <c r="C5476" s="35">
        <f>Consumos!M5476</f>
        <v>0</v>
      </c>
      <c r="D5476" s="35">
        <f>Consumos!B5476</f>
        <v>0</v>
      </c>
    </row>
    <row r="5477" spans="1:4" x14ac:dyDescent="0.15">
      <c r="A5477" t="str">
        <f>Consumos!K5477</f>
        <v>11900</v>
      </c>
      <c r="B5477">
        <f>Consumos!L5477</f>
        <v>0</v>
      </c>
      <c r="C5477" s="35">
        <f>Consumos!M5477</f>
        <v>0</v>
      </c>
      <c r="D5477" s="35">
        <f>Consumos!B5477</f>
        <v>0</v>
      </c>
    </row>
    <row r="5478" spans="1:4" x14ac:dyDescent="0.15">
      <c r="A5478" t="str">
        <f>Consumos!K5478</f>
        <v>11900</v>
      </c>
      <c r="B5478">
        <f>Consumos!L5478</f>
        <v>0</v>
      </c>
      <c r="C5478" s="35">
        <f>Consumos!M5478</f>
        <v>0</v>
      </c>
      <c r="D5478" s="35">
        <f>Consumos!B5478</f>
        <v>0</v>
      </c>
    </row>
    <row r="5479" spans="1:4" x14ac:dyDescent="0.15">
      <c r="A5479" t="str">
        <f>Consumos!K5479</f>
        <v>11900</v>
      </c>
      <c r="B5479">
        <f>Consumos!L5479</f>
        <v>0</v>
      </c>
      <c r="C5479" s="35">
        <f>Consumos!M5479</f>
        <v>0</v>
      </c>
      <c r="D5479" s="35">
        <f>Consumos!B5479</f>
        <v>0</v>
      </c>
    </row>
    <row r="5480" spans="1:4" x14ac:dyDescent="0.15">
      <c r="A5480" t="str">
        <f>Consumos!K5480</f>
        <v>11900</v>
      </c>
      <c r="B5480">
        <f>Consumos!L5480</f>
        <v>0</v>
      </c>
      <c r="C5480" s="35">
        <f>Consumos!M5480</f>
        <v>0</v>
      </c>
      <c r="D5480" s="35">
        <f>Consumos!B5480</f>
        <v>0</v>
      </c>
    </row>
    <row r="5481" spans="1:4" x14ac:dyDescent="0.15">
      <c r="A5481" t="str">
        <f>Consumos!K5481</f>
        <v>11900</v>
      </c>
      <c r="B5481">
        <f>Consumos!L5481</f>
        <v>0</v>
      </c>
      <c r="C5481" s="35">
        <f>Consumos!M5481</f>
        <v>0</v>
      </c>
      <c r="D5481" s="35">
        <f>Consumos!B5481</f>
        <v>0</v>
      </c>
    </row>
    <row r="5482" spans="1:4" x14ac:dyDescent="0.15">
      <c r="A5482" t="str">
        <f>Consumos!K5482</f>
        <v>11900</v>
      </c>
      <c r="B5482">
        <f>Consumos!L5482</f>
        <v>0</v>
      </c>
      <c r="C5482" s="35">
        <f>Consumos!M5482</f>
        <v>0</v>
      </c>
      <c r="D5482" s="35">
        <f>Consumos!B5482</f>
        <v>0</v>
      </c>
    </row>
    <row r="5483" spans="1:4" x14ac:dyDescent="0.15">
      <c r="A5483" t="str">
        <f>Consumos!K5483</f>
        <v>11900</v>
      </c>
      <c r="B5483">
        <f>Consumos!L5483</f>
        <v>0</v>
      </c>
      <c r="C5483" s="35">
        <f>Consumos!M5483</f>
        <v>0</v>
      </c>
      <c r="D5483" s="35">
        <f>Consumos!B5483</f>
        <v>0</v>
      </c>
    </row>
    <row r="5484" spans="1:4" x14ac:dyDescent="0.15">
      <c r="A5484" t="str">
        <f>Consumos!K5484</f>
        <v>11900</v>
      </c>
      <c r="B5484">
        <f>Consumos!L5484</f>
        <v>0</v>
      </c>
      <c r="C5484" s="35">
        <f>Consumos!M5484</f>
        <v>0</v>
      </c>
      <c r="D5484" s="35">
        <f>Consumos!B5484</f>
        <v>0</v>
      </c>
    </row>
    <row r="5485" spans="1:4" x14ac:dyDescent="0.15">
      <c r="A5485" t="str">
        <f>Consumos!K5485</f>
        <v>11900</v>
      </c>
      <c r="B5485">
        <f>Consumos!L5485</f>
        <v>0</v>
      </c>
      <c r="C5485" s="35">
        <f>Consumos!M5485</f>
        <v>0</v>
      </c>
      <c r="D5485" s="35">
        <f>Consumos!B5485</f>
        <v>0</v>
      </c>
    </row>
    <row r="5486" spans="1:4" x14ac:dyDescent="0.15">
      <c r="A5486" t="str">
        <f>Consumos!K5486</f>
        <v>11900</v>
      </c>
      <c r="B5486">
        <f>Consumos!L5486</f>
        <v>0</v>
      </c>
      <c r="C5486" s="35">
        <f>Consumos!M5486</f>
        <v>0</v>
      </c>
      <c r="D5486" s="35">
        <f>Consumos!B5486</f>
        <v>0</v>
      </c>
    </row>
    <row r="5487" spans="1:4" x14ac:dyDescent="0.15">
      <c r="A5487" t="str">
        <f>Consumos!K5487</f>
        <v>11900</v>
      </c>
      <c r="B5487">
        <f>Consumos!L5487</f>
        <v>0</v>
      </c>
      <c r="C5487" s="35">
        <f>Consumos!M5487</f>
        <v>0</v>
      </c>
      <c r="D5487" s="35">
        <f>Consumos!B5487</f>
        <v>0</v>
      </c>
    </row>
    <row r="5488" spans="1:4" x14ac:dyDescent="0.15">
      <c r="A5488" t="str">
        <f>Consumos!K5488</f>
        <v>11900</v>
      </c>
      <c r="B5488">
        <f>Consumos!L5488</f>
        <v>0</v>
      </c>
      <c r="C5488" s="35">
        <f>Consumos!M5488</f>
        <v>0</v>
      </c>
      <c r="D5488" s="35">
        <f>Consumos!B5488</f>
        <v>0</v>
      </c>
    </row>
    <row r="5489" spans="1:4" x14ac:dyDescent="0.15">
      <c r="A5489" t="str">
        <f>Consumos!K5489</f>
        <v>11900</v>
      </c>
      <c r="B5489">
        <f>Consumos!L5489</f>
        <v>0</v>
      </c>
      <c r="C5489" s="35">
        <f>Consumos!M5489</f>
        <v>0</v>
      </c>
      <c r="D5489" s="35">
        <f>Consumos!B5489</f>
        <v>0</v>
      </c>
    </row>
    <row r="5490" spans="1:4" x14ac:dyDescent="0.15">
      <c r="A5490" t="str">
        <f>Consumos!K5490</f>
        <v>11900</v>
      </c>
      <c r="B5490">
        <f>Consumos!L5490</f>
        <v>0</v>
      </c>
      <c r="C5490" s="35">
        <f>Consumos!M5490</f>
        <v>0</v>
      </c>
      <c r="D5490" s="35">
        <f>Consumos!B5490</f>
        <v>0</v>
      </c>
    </row>
    <row r="5491" spans="1:4" x14ac:dyDescent="0.15">
      <c r="A5491" t="str">
        <f>Consumos!K5491</f>
        <v>11900</v>
      </c>
      <c r="B5491">
        <f>Consumos!L5491</f>
        <v>0</v>
      </c>
      <c r="C5491" s="35">
        <f>Consumos!M5491</f>
        <v>0</v>
      </c>
      <c r="D5491" s="35">
        <f>Consumos!B5491</f>
        <v>0</v>
      </c>
    </row>
    <row r="5492" spans="1:4" x14ac:dyDescent="0.15">
      <c r="A5492" t="str">
        <f>Consumos!K5492</f>
        <v>11900</v>
      </c>
      <c r="B5492">
        <f>Consumos!L5492</f>
        <v>0</v>
      </c>
      <c r="C5492" s="35">
        <f>Consumos!M5492</f>
        <v>0</v>
      </c>
      <c r="D5492" s="35">
        <f>Consumos!B5492</f>
        <v>0</v>
      </c>
    </row>
    <row r="5493" spans="1:4" x14ac:dyDescent="0.15">
      <c r="A5493" t="str">
        <f>Consumos!K5493</f>
        <v>11900</v>
      </c>
      <c r="B5493">
        <f>Consumos!L5493</f>
        <v>0</v>
      </c>
      <c r="C5493" s="35">
        <f>Consumos!M5493</f>
        <v>0</v>
      </c>
      <c r="D5493" s="35">
        <f>Consumos!B5493</f>
        <v>0</v>
      </c>
    </row>
    <row r="5494" spans="1:4" x14ac:dyDescent="0.15">
      <c r="A5494" t="str">
        <f>Consumos!K5494</f>
        <v>11900</v>
      </c>
      <c r="B5494">
        <f>Consumos!L5494</f>
        <v>0</v>
      </c>
      <c r="C5494" s="35">
        <f>Consumos!M5494</f>
        <v>0</v>
      </c>
      <c r="D5494" s="35">
        <f>Consumos!B5494</f>
        <v>0</v>
      </c>
    </row>
    <row r="5495" spans="1:4" x14ac:dyDescent="0.15">
      <c r="A5495" t="str">
        <f>Consumos!K5495</f>
        <v>11900</v>
      </c>
      <c r="B5495">
        <f>Consumos!L5495</f>
        <v>0</v>
      </c>
      <c r="C5495" s="35">
        <f>Consumos!M5495</f>
        <v>0</v>
      </c>
      <c r="D5495" s="35">
        <f>Consumos!B5495</f>
        <v>0</v>
      </c>
    </row>
    <row r="5496" spans="1:4" x14ac:dyDescent="0.15">
      <c r="A5496" t="str">
        <f>Consumos!K5496</f>
        <v>11900</v>
      </c>
      <c r="B5496">
        <f>Consumos!L5496</f>
        <v>0</v>
      </c>
      <c r="C5496" s="35">
        <f>Consumos!M5496</f>
        <v>0</v>
      </c>
      <c r="D5496" s="35">
        <f>Consumos!B5496</f>
        <v>0</v>
      </c>
    </row>
    <row r="5497" spans="1:4" x14ac:dyDescent="0.15">
      <c r="A5497" t="str">
        <f>Consumos!K5497</f>
        <v>11900</v>
      </c>
      <c r="B5497">
        <f>Consumos!L5497</f>
        <v>0</v>
      </c>
      <c r="C5497" s="35">
        <f>Consumos!M5497</f>
        <v>0</v>
      </c>
      <c r="D5497" s="35">
        <f>Consumos!B5497</f>
        <v>0</v>
      </c>
    </row>
    <row r="5498" spans="1:4" x14ac:dyDescent="0.15">
      <c r="A5498" t="str">
        <f>Consumos!K5498</f>
        <v>11900</v>
      </c>
      <c r="B5498">
        <f>Consumos!L5498</f>
        <v>0</v>
      </c>
      <c r="C5498" s="35">
        <f>Consumos!M5498</f>
        <v>0</v>
      </c>
      <c r="D5498" s="35">
        <f>Consumos!B5498</f>
        <v>0</v>
      </c>
    </row>
    <row r="5499" spans="1:4" x14ac:dyDescent="0.15">
      <c r="A5499" t="str">
        <f>Consumos!K5499</f>
        <v>11900</v>
      </c>
      <c r="B5499">
        <f>Consumos!L5499</f>
        <v>0</v>
      </c>
      <c r="C5499" s="35">
        <f>Consumos!M5499</f>
        <v>0</v>
      </c>
      <c r="D5499" s="35">
        <f>Consumos!B5499</f>
        <v>0</v>
      </c>
    </row>
    <row r="5500" spans="1:4" x14ac:dyDescent="0.15">
      <c r="A5500" t="str">
        <f>Consumos!K5500</f>
        <v>11900</v>
      </c>
      <c r="B5500">
        <f>Consumos!L5500</f>
        <v>0</v>
      </c>
      <c r="C5500" s="35">
        <f>Consumos!M5500</f>
        <v>0</v>
      </c>
      <c r="D5500" s="35">
        <f>Consumos!B5500</f>
        <v>0</v>
      </c>
    </row>
    <row r="5501" spans="1:4" x14ac:dyDescent="0.15">
      <c r="A5501" t="str">
        <f>Consumos!K5501</f>
        <v>11900</v>
      </c>
      <c r="B5501">
        <f>Consumos!L5501</f>
        <v>0</v>
      </c>
      <c r="C5501" s="35">
        <f>Consumos!M5501</f>
        <v>0</v>
      </c>
      <c r="D5501" s="35">
        <f>Consumos!B5501</f>
        <v>0</v>
      </c>
    </row>
    <row r="5502" spans="1:4" x14ac:dyDescent="0.15">
      <c r="A5502" t="str">
        <f>Consumos!K5502</f>
        <v>11900</v>
      </c>
      <c r="B5502">
        <f>Consumos!L5502</f>
        <v>0</v>
      </c>
      <c r="C5502" s="35">
        <f>Consumos!M5502</f>
        <v>0</v>
      </c>
      <c r="D5502" s="35">
        <f>Consumos!B5502</f>
        <v>0</v>
      </c>
    </row>
    <row r="5503" spans="1:4" x14ac:dyDescent="0.15">
      <c r="A5503" t="str">
        <f>Consumos!K5503</f>
        <v>11900</v>
      </c>
      <c r="B5503">
        <f>Consumos!L5503</f>
        <v>0</v>
      </c>
      <c r="C5503" s="35">
        <f>Consumos!M5503</f>
        <v>0</v>
      </c>
      <c r="D5503" s="35">
        <f>Consumos!B5503</f>
        <v>0</v>
      </c>
    </row>
    <row r="5504" spans="1:4" x14ac:dyDescent="0.15">
      <c r="A5504" t="str">
        <f>Consumos!K5504</f>
        <v>11900</v>
      </c>
      <c r="B5504">
        <f>Consumos!L5504</f>
        <v>0</v>
      </c>
      <c r="C5504" s="35">
        <f>Consumos!M5504</f>
        <v>0</v>
      </c>
      <c r="D5504" s="35">
        <f>Consumos!B5504</f>
        <v>0</v>
      </c>
    </row>
    <row r="5505" spans="1:4" x14ac:dyDescent="0.15">
      <c r="A5505" t="str">
        <f>Consumos!K5505</f>
        <v>11900</v>
      </c>
      <c r="B5505">
        <f>Consumos!L5505</f>
        <v>0</v>
      </c>
      <c r="C5505" s="35">
        <f>Consumos!M5505</f>
        <v>0</v>
      </c>
      <c r="D5505" s="35">
        <f>Consumos!B5505</f>
        <v>0</v>
      </c>
    </row>
    <row r="5506" spans="1:4" x14ac:dyDescent="0.15">
      <c r="A5506" t="str">
        <f>Consumos!K5506</f>
        <v>11900</v>
      </c>
      <c r="B5506">
        <f>Consumos!L5506</f>
        <v>0</v>
      </c>
      <c r="C5506" s="35">
        <f>Consumos!M5506</f>
        <v>0</v>
      </c>
      <c r="D5506" s="35">
        <f>Consumos!B5506</f>
        <v>0</v>
      </c>
    </row>
    <row r="5507" spans="1:4" x14ac:dyDescent="0.15">
      <c r="A5507" t="str">
        <f>Consumos!K5507</f>
        <v>11900</v>
      </c>
      <c r="B5507">
        <f>Consumos!L5507</f>
        <v>0</v>
      </c>
      <c r="C5507" s="35">
        <f>Consumos!M5507</f>
        <v>0</v>
      </c>
      <c r="D5507" s="35">
        <f>Consumos!B5507</f>
        <v>0</v>
      </c>
    </row>
    <row r="5508" spans="1:4" x14ac:dyDescent="0.15">
      <c r="A5508" t="str">
        <f>Consumos!K5508</f>
        <v>11900</v>
      </c>
      <c r="B5508">
        <f>Consumos!L5508</f>
        <v>0</v>
      </c>
      <c r="C5508" s="35">
        <f>Consumos!M5508</f>
        <v>0</v>
      </c>
      <c r="D5508" s="35">
        <f>Consumos!B5508</f>
        <v>0</v>
      </c>
    </row>
    <row r="5509" spans="1:4" x14ac:dyDescent="0.15">
      <c r="A5509" t="str">
        <f>Consumos!K5509</f>
        <v>11900</v>
      </c>
      <c r="B5509">
        <f>Consumos!L5509</f>
        <v>0</v>
      </c>
      <c r="C5509" s="35">
        <f>Consumos!M5509</f>
        <v>0</v>
      </c>
      <c r="D5509" s="35">
        <f>Consumos!B5509</f>
        <v>0</v>
      </c>
    </row>
    <row r="5510" spans="1:4" x14ac:dyDescent="0.15">
      <c r="A5510" t="str">
        <f>Consumos!K5510</f>
        <v>11900</v>
      </c>
      <c r="B5510">
        <f>Consumos!L5510</f>
        <v>0</v>
      </c>
      <c r="C5510" s="35">
        <f>Consumos!M5510</f>
        <v>0</v>
      </c>
      <c r="D5510" s="35">
        <f>Consumos!B5510</f>
        <v>0</v>
      </c>
    </row>
    <row r="5511" spans="1:4" x14ac:dyDescent="0.15">
      <c r="A5511" t="str">
        <f>Consumos!K5511</f>
        <v>11900</v>
      </c>
      <c r="B5511">
        <f>Consumos!L5511</f>
        <v>0</v>
      </c>
      <c r="C5511" s="35">
        <f>Consumos!M5511</f>
        <v>0</v>
      </c>
      <c r="D5511" s="35">
        <f>Consumos!B5511</f>
        <v>0</v>
      </c>
    </row>
    <row r="5512" spans="1:4" x14ac:dyDescent="0.15">
      <c r="A5512" t="str">
        <f>Consumos!K5512</f>
        <v>11900</v>
      </c>
      <c r="B5512">
        <f>Consumos!L5512</f>
        <v>0</v>
      </c>
      <c r="C5512" s="35">
        <f>Consumos!M5512</f>
        <v>0</v>
      </c>
      <c r="D5512" s="35">
        <f>Consumos!B5512</f>
        <v>0</v>
      </c>
    </row>
    <row r="5513" spans="1:4" x14ac:dyDescent="0.15">
      <c r="A5513" t="str">
        <f>Consumos!K5513</f>
        <v>11900</v>
      </c>
      <c r="B5513">
        <f>Consumos!L5513</f>
        <v>0</v>
      </c>
      <c r="C5513" s="35">
        <f>Consumos!M5513</f>
        <v>0</v>
      </c>
      <c r="D5513" s="35">
        <f>Consumos!B5513</f>
        <v>0</v>
      </c>
    </row>
    <row r="5514" spans="1:4" x14ac:dyDescent="0.15">
      <c r="A5514" t="str">
        <f>Consumos!K5514</f>
        <v>11900</v>
      </c>
      <c r="B5514">
        <f>Consumos!L5514</f>
        <v>0</v>
      </c>
      <c r="C5514" s="35">
        <f>Consumos!M5514</f>
        <v>0</v>
      </c>
      <c r="D5514" s="35">
        <f>Consumos!B5514</f>
        <v>0</v>
      </c>
    </row>
    <row r="5515" spans="1:4" x14ac:dyDescent="0.15">
      <c r="A5515" t="str">
        <f>Consumos!K5515</f>
        <v>11900</v>
      </c>
      <c r="B5515">
        <f>Consumos!L5515</f>
        <v>0</v>
      </c>
      <c r="C5515" s="35">
        <f>Consumos!M5515</f>
        <v>0</v>
      </c>
      <c r="D5515" s="35">
        <f>Consumos!B5515</f>
        <v>0</v>
      </c>
    </row>
    <row r="5516" spans="1:4" x14ac:dyDescent="0.15">
      <c r="A5516" t="str">
        <f>Consumos!K5516</f>
        <v>11900</v>
      </c>
      <c r="B5516">
        <f>Consumos!L5516</f>
        <v>0</v>
      </c>
      <c r="C5516" s="35">
        <f>Consumos!M5516</f>
        <v>0</v>
      </c>
      <c r="D5516" s="35">
        <f>Consumos!B5516</f>
        <v>0</v>
      </c>
    </row>
    <row r="5517" spans="1:4" x14ac:dyDescent="0.15">
      <c r="A5517" t="str">
        <f>Consumos!K5517</f>
        <v>11900</v>
      </c>
      <c r="B5517">
        <f>Consumos!L5517</f>
        <v>0</v>
      </c>
      <c r="C5517" s="35">
        <f>Consumos!M5517</f>
        <v>0</v>
      </c>
      <c r="D5517" s="35">
        <f>Consumos!B5517</f>
        <v>0</v>
      </c>
    </row>
    <row r="5518" spans="1:4" x14ac:dyDescent="0.15">
      <c r="A5518" t="str">
        <f>Consumos!K5518</f>
        <v>11900</v>
      </c>
      <c r="B5518">
        <f>Consumos!L5518</f>
        <v>0</v>
      </c>
      <c r="C5518" s="35">
        <f>Consumos!M5518</f>
        <v>0</v>
      </c>
      <c r="D5518" s="35">
        <f>Consumos!B5518</f>
        <v>0</v>
      </c>
    </row>
    <row r="5519" spans="1:4" x14ac:dyDescent="0.15">
      <c r="A5519" t="str">
        <f>Consumos!K5519</f>
        <v>11900</v>
      </c>
      <c r="B5519">
        <f>Consumos!L5519</f>
        <v>0</v>
      </c>
      <c r="C5519" s="35">
        <f>Consumos!M5519</f>
        <v>0</v>
      </c>
      <c r="D5519" s="35">
        <f>Consumos!B5519</f>
        <v>0</v>
      </c>
    </row>
    <row r="5520" spans="1:4" x14ac:dyDescent="0.15">
      <c r="A5520" t="str">
        <f>Consumos!K5520</f>
        <v>11900</v>
      </c>
      <c r="B5520">
        <f>Consumos!L5520</f>
        <v>0</v>
      </c>
      <c r="C5520" s="35">
        <f>Consumos!M5520</f>
        <v>0</v>
      </c>
      <c r="D5520" s="35">
        <f>Consumos!B5520</f>
        <v>0</v>
      </c>
    </row>
    <row r="5521" spans="1:4" x14ac:dyDescent="0.15">
      <c r="A5521" t="str">
        <f>Consumos!K5521</f>
        <v>11900</v>
      </c>
      <c r="B5521">
        <f>Consumos!L5521</f>
        <v>0</v>
      </c>
      <c r="C5521" s="35">
        <f>Consumos!M5521</f>
        <v>0</v>
      </c>
      <c r="D5521" s="35">
        <f>Consumos!B5521</f>
        <v>0</v>
      </c>
    </row>
    <row r="5522" spans="1:4" x14ac:dyDescent="0.15">
      <c r="A5522" t="str">
        <f>Consumos!K5522</f>
        <v>11900</v>
      </c>
      <c r="B5522">
        <f>Consumos!L5522</f>
        <v>0</v>
      </c>
      <c r="C5522" s="35">
        <f>Consumos!M5522</f>
        <v>0</v>
      </c>
      <c r="D5522" s="35">
        <f>Consumos!B5522</f>
        <v>0</v>
      </c>
    </row>
    <row r="5523" spans="1:4" x14ac:dyDescent="0.15">
      <c r="A5523" t="str">
        <f>Consumos!K5523</f>
        <v/>
      </c>
      <c r="B5523">
        <f>Consumos!L5523</f>
        <v>0</v>
      </c>
      <c r="C5523" s="35">
        <f>Consumos!M5523</f>
        <v>0</v>
      </c>
      <c r="D5523" s="35">
        <f>Consumos!B5523</f>
        <v>0</v>
      </c>
    </row>
    <row r="5524" spans="1:4" x14ac:dyDescent="0.15">
      <c r="A5524" t="str">
        <f>Consumos!K5524</f>
        <v/>
      </c>
      <c r="B5524">
        <f>Consumos!L5524</f>
        <v>0</v>
      </c>
      <c r="C5524" s="35">
        <f>Consumos!M5524</f>
        <v>0</v>
      </c>
      <c r="D5524" s="35">
        <f>Consumos!B5524</f>
        <v>0</v>
      </c>
    </row>
    <row r="5525" spans="1:4" x14ac:dyDescent="0.15">
      <c r="A5525" t="str">
        <f>Consumos!K5525</f>
        <v/>
      </c>
      <c r="B5525">
        <f>Consumos!L5525</f>
        <v>0</v>
      </c>
      <c r="C5525" s="35">
        <f>Consumos!M5525</f>
        <v>0</v>
      </c>
      <c r="D5525" s="35">
        <f>Consumos!B5525</f>
        <v>0</v>
      </c>
    </row>
    <row r="5526" spans="1:4" x14ac:dyDescent="0.15">
      <c r="A5526" t="str">
        <f>Consumos!K5526</f>
        <v/>
      </c>
      <c r="B5526">
        <f>Consumos!L5526</f>
        <v>0</v>
      </c>
      <c r="C5526" s="35">
        <f>Consumos!M5526</f>
        <v>0</v>
      </c>
      <c r="D5526" s="35">
        <f>Consumos!B5526</f>
        <v>0</v>
      </c>
    </row>
    <row r="5527" spans="1:4" x14ac:dyDescent="0.15">
      <c r="A5527" t="str">
        <f>Consumos!K5527</f>
        <v/>
      </c>
      <c r="B5527">
        <f>Consumos!L5527</f>
        <v>0</v>
      </c>
      <c r="C5527" s="35">
        <f>Consumos!M5527</f>
        <v>0</v>
      </c>
      <c r="D5527" s="35">
        <f>Consumos!B5527</f>
        <v>0</v>
      </c>
    </row>
    <row r="5528" spans="1:4" x14ac:dyDescent="0.15">
      <c r="A5528" t="str">
        <f>Consumos!K5528</f>
        <v/>
      </c>
      <c r="B5528">
        <f>Consumos!L5528</f>
        <v>0</v>
      </c>
      <c r="C5528" s="35">
        <f>Consumos!M5528</f>
        <v>0</v>
      </c>
      <c r="D5528" s="35">
        <f>Consumos!B5528</f>
        <v>0</v>
      </c>
    </row>
    <row r="5529" spans="1:4" x14ac:dyDescent="0.15">
      <c r="A5529" t="str">
        <f>Consumos!K5529</f>
        <v/>
      </c>
      <c r="B5529">
        <f>Consumos!L5529</f>
        <v>0</v>
      </c>
      <c r="C5529" s="35">
        <f>Consumos!M5529</f>
        <v>0</v>
      </c>
      <c r="D5529" s="35">
        <f>Consumos!B5529</f>
        <v>0</v>
      </c>
    </row>
    <row r="5530" spans="1:4" x14ac:dyDescent="0.15">
      <c r="A5530" t="str">
        <f>Consumos!K5530</f>
        <v/>
      </c>
      <c r="B5530">
        <f>Consumos!L5530</f>
        <v>0</v>
      </c>
      <c r="C5530" s="35">
        <f>Consumos!M5530</f>
        <v>0</v>
      </c>
      <c r="D5530" s="35">
        <f>Consumos!B5530</f>
        <v>0</v>
      </c>
    </row>
    <row r="5531" spans="1:4" x14ac:dyDescent="0.15">
      <c r="A5531" t="str">
        <f>Consumos!K5531</f>
        <v/>
      </c>
      <c r="B5531">
        <f>Consumos!L5531</f>
        <v>0</v>
      </c>
      <c r="C5531" s="35">
        <f>Consumos!M5531</f>
        <v>0</v>
      </c>
      <c r="D5531" s="35">
        <f>Consumos!B5531</f>
        <v>0</v>
      </c>
    </row>
    <row r="5532" spans="1:4" x14ac:dyDescent="0.15">
      <c r="A5532" t="str">
        <f>Consumos!K5532</f>
        <v/>
      </c>
      <c r="B5532">
        <f>Consumos!L5532</f>
        <v>0</v>
      </c>
      <c r="C5532" s="35">
        <f>Consumos!M5532</f>
        <v>0</v>
      </c>
      <c r="D5532" s="35">
        <f>Consumos!B5532</f>
        <v>0</v>
      </c>
    </row>
    <row r="5533" spans="1:4" x14ac:dyDescent="0.15">
      <c r="A5533" t="str">
        <f>Consumos!K5533</f>
        <v/>
      </c>
      <c r="B5533">
        <f>Consumos!L5533</f>
        <v>0</v>
      </c>
      <c r="C5533" s="35">
        <f>Consumos!M5533</f>
        <v>0</v>
      </c>
      <c r="D5533" s="35">
        <f>Consumos!B5533</f>
        <v>0</v>
      </c>
    </row>
    <row r="5534" spans="1:4" x14ac:dyDescent="0.15">
      <c r="A5534" t="str">
        <f>Consumos!K5534</f>
        <v/>
      </c>
      <c r="B5534">
        <f>Consumos!L5534</f>
        <v>0</v>
      </c>
      <c r="C5534" s="35">
        <f>Consumos!M5534</f>
        <v>0</v>
      </c>
      <c r="D5534" s="35">
        <f>Consumos!B5534</f>
        <v>0</v>
      </c>
    </row>
    <row r="5535" spans="1:4" x14ac:dyDescent="0.15">
      <c r="A5535" t="str">
        <f>Consumos!K5535</f>
        <v/>
      </c>
      <c r="B5535">
        <f>Consumos!L5535</f>
        <v>0</v>
      </c>
      <c r="C5535" s="35">
        <f>Consumos!M5535</f>
        <v>0</v>
      </c>
      <c r="D5535" s="35">
        <f>Consumos!B5535</f>
        <v>0</v>
      </c>
    </row>
    <row r="5536" spans="1:4" x14ac:dyDescent="0.15">
      <c r="A5536" t="str">
        <f>Consumos!K5536</f>
        <v/>
      </c>
      <c r="B5536">
        <f>Consumos!L5536</f>
        <v>0</v>
      </c>
      <c r="C5536" s="35">
        <f>Consumos!M5536</f>
        <v>0</v>
      </c>
      <c r="D5536" s="35">
        <f>Consumos!B5536</f>
        <v>0</v>
      </c>
    </row>
    <row r="5537" spans="1:4" x14ac:dyDescent="0.15">
      <c r="A5537" t="str">
        <f>Consumos!K5537</f>
        <v/>
      </c>
      <c r="B5537">
        <f>Consumos!L5537</f>
        <v>0</v>
      </c>
      <c r="C5537" s="35">
        <f>Consumos!M5537</f>
        <v>0</v>
      </c>
      <c r="D5537" s="35">
        <f>Consumos!B5537</f>
        <v>0</v>
      </c>
    </row>
    <row r="5538" spans="1:4" x14ac:dyDescent="0.15">
      <c r="A5538" t="str">
        <f>Consumos!K5538</f>
        <v/>
      </c>
      <c r="B5538">
        <f>Consumos!L5538</f>
        <v>0</v>
      </c>
      <c r="C5538" s="35">
        <f>Consumos!M5538</f>
        <v>0</v>
      </c>
      <c r="D5538" s="35">
        <f>Consumos!B5538</f>
        <v>0</v>
      </c>
    </row>
    <row r="5539" spans="1:4" x14ac:dyDescent="0.15">
      <c r="A5539" t="str">
        <f>Consumos!K5539</f>
        <v/>
      </c>
      <c r="B5539">
        <f>Consumos!L5539</f>
        <v>0</v>
      </c>
      <c r="C5539" s="35">
        <f>Consumos!M5539</f>
        <v>0</v>
      </c>
      <c r="D5539" s="35">
        <f>Consumos!B5539</f>
        <v>0</v>
      </c>
    </row>
    <row r="5540" spans="1:4" x14ac:dyDescent="0.15">
      <c r="A5540" t="str">
        <f>Consumos!K5540</f>
        <v/>
      </c>
      <c r="B5540">
        <f>Consumos!L5540</f>
        <v>0</v>
      </c>
      <c r="C5540" s="35">
        <f>Consumos!M5540</f>
        <v>0</v>
      </c>
      <c r="D5540" s="35">
        <f>Consumos!B5540</f>
        <v>0</v>
      </c>
    </row>
    <row r="5541" spans="1:4" x14ac:dyDescent="0.15">
      <c r="A5541" t="str">
        <f>Consumos!K5541</f>
        <v/>
      </c>
      <c r="B5541">
        <f>Consumos!L5541</f>
        <v>0</v>
      </c>
      <c r="C5541" s="35">
        <f>Consumos!M5541</f>
        <v>0</v>
      </c>
      <c r="D5541" s="35">
        <f>Consumos!B5541</f>
        <v>0</v>
      </c>
    </row>
    <row r="5542" spans="1:4" x14ac:dyDescent="0.15">
      <c r="A5542" t="str">
        <f>Consumos!K5542</f>
        <v/>
      </c>
      <c r="B5542">
        <f>Consumos!L5542</f>
        <v>0</v>
      </c>
      <c r="C5542" s="35">
        <f>Consumos!M5542</f>
        <v>0</v>
      </c>
      <c r="D5542" s="35">
        <f>Consumos!B5542</f>
        <v>0</v>
      </c>
    </row>
    <row r="5543" spans="1:4" x14ac:dyDescent="0.15">
      <c r="A5543" t="str">
        <f>Consumos!K5543</f>
        <v/>
      </c>
      <c r="B5543">
        <f>Consumos!L5543</f>
        <v>0</v>
      </c>
      <c r="C5543" s="35">
        <f>Consumos!M5543</f>
        <v>0</v>
      </c>
      <c r="D5543" s="35">
        <f>Consumos!B5543</f>
        <v>0</v>
      </c>
    </row>
    <row r="5544" spans="1:4" x14ac:dyDescent="0.15">
      <c r="A5544" t="str">
        <f>Consumos!K5544</f>
        <v/>
      </c>
      <c r="B5544">
        <f>Consumos!L5544</f>
        <v>0</v>
      </c>
      <c r="C5544" s="35">
        <f>Consumos!M5544</f>
        <v>0</v>
      </c>
      <c r="D5544" s="35">
        <f>Consumos!B5544</f>
        <v>0</v>
      </c>
    </row>
    <row r="5545" spans="1:4" x14ac:dyDescent="0.15">
      <c r="A5545" t="str">
        <f>Consumos!K5545</f>
        <v/>
      </c>
      <c r="B5545">
        <f>Consumos!L5545</f>
        <v>0</v>
      </c>
      <c r="C5545" s="35">
        <f>Consumos!M5545</f>
        <v>0</v>
      </c>
      <c r="D5545" s="35">
        <f>Consumos!B5545</f>
        <v>0</v>
      </c>
    </row>
    <row r="5546" spans="1:4" x14ac:dyDescent="0.15">
      <c r="A5546" t="str">
        <f>Consumos!K5546</f>
        <v/>
      </c>
      <c r="B5546">
        <f>Consumos!L5546</f>
        <v>0</v>
      </c>
      <c r="C5546" s="35">
        <f>Consumos!M5546</f>
        <v>0</v>
      </c>
      <c r="D5546" s="35">
        <f>Consumos!B5546</f>
        <v>0</v>
      </c>
    </row>
    <row r="5547" spans="1:4" x14ac:dyDescent="0.15">
      <c r="A5547" t="str">
        <f>Consumos!K5547</f>
        <v/>
      </c>
      <c r="B5547">
        <f>Consumos!L5547</f>
        <v>0</v>
      </c>
      <c r="C5547" s="35">
        <f>Consumos!M5547</f>
        <v>0</v>
      </c>
      <c r="D5547" s="35">
        <f>Consumos!B5547</f>
        <v>0</v>
      </c>
    </row>
    <row r="5548" spans="1:4" x14ac:dyDescent="0.15">
      <c r="A5548" t="str">
        <f>Consumos!K5548</f>
        <v/>
      </c>
      <c r="B5548">
        <f>Consumos!L5548</f>
        <v>0</v>
      </c>
      <c r="C5548" s="35">
        <f>Consumos!M5548</f>
        <v>0</v>
      </c>
      <c r="D5548" s="35">
        <f>Consumos!B5548</f>
        <v>0</v>
      </c>
    </row>
    <row r="5549" spans="1:4" x14ac:dyDescent="0.15">
      <c r="A5549" t="str">
        <f>Consumos!K5549</f>
        <v/>
      </c>
      <c r="B5549">
        <f>Consumos!L5549</f>
        <v>0</v>
      </c>
      <c r="C5549" s="35">
        <f>Consumos!M5549</f>
        <v>0</v>
      </c>
      <c r="D5549" s="35">
        <f>Consumos!B5549</f>
        <v>0</v>
      </c>
    </row>
    <row r="5550" spans="1:4" x14ac:dyDescent="0.15">
      <c r="A5550" t="str">
        <f>Consumos!K5550</f>
        <v/>
      </c>
      <c r="B5550">
        <f>Consumos!L5550</f>
        <v>0</v>
      </c>
      <c r="C5550" s="35">
        <f>Consumos!M5550</f>
        <v>0</v>
      </c>
      <c r="D5550" s="35">
        <f>Consumos!B5550</f>
        <v>0</v>
      </c>
    </row>
    <row r="5551" spans="1:4" x14ac:dyDescent="0.15">
      <c r="A5551" t="str">
        <f>Consumos!K5551</f>
        <v/>
      </c>
      <c r="B5551">
        <f>Consumos!L5551</f>
        <v>0</v>
      </c>
      <c r="C5551" s="35">
        <f>Consumos!M5551</f>
        <v>0</v>
      </c>
      <c r="D5551" s="35">
        <f>Consumos!B5551</f>
        <v>0</v>
      </c>
    </row>
    <row r="5552" spans="1:4" x14ac:dyDescent="0.15">
      <c r="A5552" t="str">
        <f>Consumos!K5552</f>
        <v/>
      </c>
      <c r="B5552">
        <f>Consumos!L5552</f>
        <v>0</v>
      </c>
      <c r="C5552" s="35">
        <f>Consumos!M5552</f>
        <v>0</v>
      </c>
      <c r="D5552" s="35">
        <f>Consumos!B5552</f>
        <v>0</v>
      </c>
    </row>
    <row r="5553" spans="1:4" x14ac:dyDescent="0.15">
      <c r="A5553" t="str">
        <f>Consumos!K5553</f>
        <v/>
      </c>
      <c r="B5553">
        <f>Consumos!L5553</f>
        <v>0</v>
      </c>
      <c r="C5553" s="35">
        <f>Consumos!M5553</f>
        <v>0</v>
      </c>
      <c r="D5553" s="35">
        <f>Consumos!B5553</f>
        <v>0</v>
      </c>
    </row>
    <row r="5554" spans="1:4" x14ac:dyDescent="0.15">
      <c r="A5554" t="str">
        <f>Consumos!K5554</f>
        <v/>
      </c>
      <c r="B5554">
        <f>Consumos!L5554</f>
        <v>0</v>
      </c>
      <c r="C5554" s="35">
        <f>Consumos!M5554</f>
        <v>0</v>
      </c>
      <c r="D5554" s="35">
        <f>Consumos!B5554</f>
        <v>0</v>
      </c>
    </row>
    <row r="5555" spans="1:4" x14ac:dyDescent="0.15">
      <c r="A5555" t="str">
        <f>Consumos!K5555</f>
        <v/>
      </c>
      <c r="B5555">
        <f>Consumos!L5555</f>
        <v>0</v>
      </c>
      <c r="C5555" s="35">
        <f>Consumos!M5555</f>
        <v>0</v>
      </c>
      <c r="D5555" s="35">
        <f>Consumos!B5555</f>
        <v>0</v>
      </c>
    </row>
    <row r="5556" spans="1:4" x14ac:dyDescent="0.15">
      <c r="A5556" t="str">
        <f>Consumos!K5556</f>
        <v/>
      </c>
      <c r="B5556">
        <f>Consumos!L5556</f>
        <v>0</v>
      </c>
      <c r="C5556" s="35">
        <f>Consumos!M5556</f>
        <v>0</v>
      </c>
      <c r="D5556" s="35">
        <f>Consumos!B5556</f>
        <v>0</v>
      </c>
    </row>
    <row r="5557" spans="1:4" x14ac:dyDescent="0.15">
      <c r="A5557" t="str">
        <f>Consumos!K5557</f>
        <v/>
      </c>
      <c r="B5557">
        <f>Consumos!L5557</f>
        <v>0</v>
      </c>
      <c r="C5557" s="35">
        <f>Consumos!M5557</f>
        <v>0</v>
      </c>
      <c r="D5557" s="35">
        <f>Consumos!B5557</f>
        <v>0</v>
      </c>
    </row>
    <row r="5558" spans="1:4" x14ac:dyDescent="0.15">
      <c r="A5558" t="str">
        <f>Consumos!K5558</f>
        <v/>
      </c>
      <c r="B5558">
        <f>Consumos!L5558</f>
        <v>0</v>
      </c>
      <c r="C5558" s="35">
        <f>Consumos!M5558</f>
        <v>0</v>
      </c>
      <c r="D5558" s="35">
        <f>Consumos!B5558</f>
        <v>0</v>
      </c>
    </row>
    <row r="5559" spans="1:4" x14ac:dyDescent="0.15">
      <c r="A5559" t="str">
        <f>Consumos!K5559</f>
        <v/>
      </c>
      <c r="B5559">
        <f>Consumos!L5559</f>
        <v>0</v>
      </c>
      <c r="C5559" s="35">
        <f>Consumos!M5559</f>
        <v>0</v>
      </c>
      <c r="D5559" s="35">
        <f>Consumos!B5559</f>
        <v>0</v>
      </c>
    </row>
    <row r="5560" spans="1:4" x14ac:dyDescent="0.15">
      <c r="A5560" t="str">
        <f>Consumos!K5560</f>
        <v/>
      </c>
      <c r="B5560">
        <f>Consumos!L5560</f>
        <v>0</v>
      </c>
      <c r="C5560" s="35">
        <f>Consumos!M5560</f>
        <v>0</v>
      </c>
      <c r="D5560" s="35">
        <f>Consumos!B5560</f>
        <v>0</v>
      </c>
    </row>
    <row r="5561" spans="1:4" x14ac:dyDescent="0.15">
      <c r="A5561" t="str">
        <f>Consumos!K5561</f>
        <v/>
      </c>
      <c r="B5561">
        <f>Consumos!L5561</f>
        <v>0</v>
      </c>
      <c r="C5561" s="35">
        <f>Consumos!M5561</f>
        <v>0</v>
      </c>
      <c r="D5561" s="35">
        <f>Consumos!B5561</f>
        <v>0</v>
      </c>
    </row>
    <row r="5562" spans="1:4" x14ac:dyDescent="0.15">
      <c r="A5562" t="str">
        <f>Consumos!K5562</f>
        <v/>
      </c>
      <c r="B5562">
        <f>Consumos!L5562</f>
        <v>0</v>
      </c>
      <c r="C5562" s="35">
        <f>Consumos!M5562</f>
        <v>0</v>
      </c>
      <c r="D5562" s="35">
        <f>Consumos!B5562</f>
        <v>0</v>
      </c>
    </row>
    <row r="5563" spans="1:4" x14ac:dyDescent="0.15">
      <c r="A5563" t="str">
        <f>Consumos!K5563</f>
        <v/>
      </c>
      <c r="B5563">
        <f>Consumos!L5563</f>
        <v>0</v>
      </c>
      <c r="C5563" s="35">
        <f>Consumos!M5563</f>
        <v>0</v>
      </c>
      <c r="D5563" s="35">
        <f>Consumos!B5563</f>
        <v>0</v>
      </c>
    </row>
    <row r="5564" spans="1:4" x14ac:dyDescent="0.15">
      <c r="A5564" t="str">
        <f>Consumos!K5564</f>
        <v/>
      </c>
      <c r="B5564">
        <f>Consumos!L5564</f>
        <v>0</v>
      </c>
      <c r="C5564" s="35">
        <f>Consumos!M5564</f>
        <v>0</v>
      </c>
      <c r="D5564" s="35">
        <f>Consumos!B5564</f>
        <v>0</v>
      </c>
    </row>
    <row r="5565" spans="1:4" x14ac:dyDescent="0.15">
      <c r="A5565" t="str">
        <f>Consumos!K5565</f>
        <v/>
      </c>
      <c r="B5565">
        <f>Consumos!L5565</f>
        <v>0</v>
      </c>
      <c r="C5565" s="35">
        <f>Consumos!M5565</f>
        <v>0</v>
      </c>
      <c r="D5565" s="35">
        <f>Consumos!B5565</f>
        <v>0</v>
      </c>
    </row>
    <row r="5566" spans="1:4" x14ac:dyDescent="0.15">
      <c r="A5566" t="str">
        <f>Consumos!K5566</f>
        <v/>
      </c>
      <c r="B5566">
        <f>Consumos!L5566</f>
        <v>0</v>
      </c>
      <c r="C5566" s="35">
        <f>Consumos!M5566</f>
        <v>0</v>
      </c>
      <c r="D5566" s="35">
        <f>Consumos!B5566</f>
        <v>0</v>
      </c>
    </row>
    <row r="5567" spans="1:4" x14ac:dyDescent="0.15">
      <c r="A5567" t="str">
        <f>Consumos!K5567</f>
        <v/>
      </c>
      <c r="B5567">
        <f>Consumos!L5567</f>
        <v>0</v>
      </c>
      <c r="C5567" s="35">
        <f>Consumos!M5567</f>
        <v>0</v>
      </c>
      <c r="D5567" s="35">
        <f>Consumos!B5567</f>
        <v>0</v>
      </c>
    </row>
    <row r="5568" spans="1:4" x14ac:dyDescent="0.15">
      <c r="A5568" t="str">
        <f>Consumos!K5568</f>
        <v/>
      </c>
      <c r="B5568">
        <f>Consumos!L5568</f>
        <v>0</v>
      </c>
      <c r="C5568" s="35">
        <f>Consumos!M5568</f>
        <v>0</v>
      </c>
      <c r="D5568" s="35">
        <f>Consumos!B5568</f>
        <v>0</v>
      </c>
    </row>
    <row r="5569" spans="1:4" x14ac:dyDescent="0.15">
      <c r="A5569" t="str">
        <f>Consumos!K5569</f>
        <v/>
      </c>
      <c r="B5569">
        <f>Consumos!L5569</f>
        <v>0</v>
      </c>
      <c r="C5569" s="35">
        <f>Consumos!M5569</f>
        <v>0</v>
      </c>
      <c r="D5569" s="35">
        <f>Consumos!B5569</f>
        <v>0</v>
      </c>
    </row>
    <row r="5570" spans="1:4" x14ac:dyDescent="0.15">
      <c r="A5570" t="str">
        <f>Consumos!K5570</f>
        <v/>
      </c>
      <c r="B5570">
        <f>Consumos!L5570</f>
        <v>0</v>
      </c>
      <c r="C5570" s="35">
        <f>Consumos!M5570</f>
        <v>0</v>
      </c>
      <c r="D5570" s="35">
        <f>Consumos!B5570</f>
        <v>0</v>
      </c>
    </row>
    <row r="5571" spans="1:4" x14ac:dyDescent="0.15">
      <c r="A5571" t="str">
        <f>Consumos!K5571</f>
        <v/>
      </c>
      <c r="B5571">
        <f>Consumos!L5571</f>
        <v>0</v>
      </c>
      <c r="C5571" s="35">
        <f>Consumos!M5571</f>
        <v>0</v>
      </c>
      <c r="D5571" s="35">
        <f>Consumos!B5571</f>
        <v>0</v>
      </c>
    </row>
    <row r="5572" spans="1:4" x14ac:dyDescent="0.15">
      <c r="A5572" t="str">
        <f>Consumos!K5572</f>
        <v/>
      </c>
      <c r="B5572">
        <f>Consumos!L5572</f>
        <v>0</v>
      </c>
      <c r="C5572" s="35">
        <f>Consumos!M5572</f>
        <v>0</v>
      </c>
      <c r="D5572" s="35">
        <f>Consumos!B5572</f>
        <v>0</v>
      </c>
    </row>
    <row r="5573" spans="1:4" x14ac:dyDescent="0.15">
      <c r="A5573" t="str">
        <f>Consumos!K5573</f>
        <v/>
      </c>
      <c r="B5573">
        <f>Consumos!L5573</f>
        <v>0</v>
      </c>
      <c r="C5573" s="35">
        <f>Consumos!M5573</f>
        <v>0</v>
      </c>
      <c r="D5573" s="35">
        <f>Consumos!B5573</f>
        <v>0</v>
      </c>
    </row>
    <row r="5574" spans="1:4" x14ac:dyDescent="0.15">
      <c r="A5574" t="str">
        <f>Consumos!K5574</f>
        <v/>
      </c>
      <c r="B5574">
        <f>Consumos!L5574</f>
        <v>0</v>
      </c>
      <c r="C5574" s="35">
        <f>Consumos!M5574</f>
        <v>0</v>
      </c>
      <c r="D5574" s="35">
        <f>Consumos!B5574</f>
        <v>0</v>
      </c>
    </row>
    <row r="5575" spans="1:4" x14ac:dyDescent="0.15">
      <c r="A5575" t="str">
        <f>Consumos!K5575</f>
        <v/>
      </c>
      <c r="B5575">
        <f>Consumos!L5575</f>
        <v>0</v>
      </c>
      <c r="C5575" s="35">
        <f>Consumos!M5575</f>
        <v>0</v>
      </c>
      <c r="D5575" s="35">
        <f>Consumos!B5575</f>
        <v>0</v>
      </c>
    </row>
    <row r="5576" spans="1:4" x14ac:dyDescent="0.15">
      <c r="A5576" t="str">
        <f>Consumos!K5576</f>
        <v/>
      </c>
      <c r="B5576">
        <f>Consumos!L5576</f>
        <v>0</v>
      </c>
      <c r="C5576" s="35">
        <f>Consumos!M5576</f>
        <v>0</v>
      </c>
      <c r="D5576" s="35">
        <f>Consumos!B5576</f>
        <v>0</v>
      </c>
    </row>
    <row r="5577" spans="1:4" x14ac:dyDescent="0.15">
      <c r="A5577" t="str">
        <f>Consumos!K5577</f>
        <v/>
      </c>
      <c r="B5577">
        <f>Consumos!L5577</f>
        <v>0</v>
      </c>
      <c r="C5577" s="35">
        <f>Consumos!M5577</f>
        <v>0</v>
      </c>
      <c r="D5577" s="35">
        <f>Consumos!B5577</f>
        <v>0</v>
      </c>
    </row>
    <row r="5578" spans="1:4" x14ac:dyDescent="0.15">
      <c r="A5578" t="str">
        <f>Consumos!K5578</f>
        <v/>
      </c>
      <c r="B5578">
        <f>Consumos!L5578</f>
        <v>0</v>
      </c>
      <c r="C5578" s="35">
        <f>Consumos!M5578</f>
        <v>0</v>
      </c>
      <c r="D5578" s="35">
        <f>Consumos!B5578</f>
        <v>0</v>
      </c>
    </row>
    <row r="5579" spans="1:4" x14ac:dyDescent="0.15">
      <c r="A5579" t="str">
        <f>Consumos!K5579</f>
        <v/>
      </c>
      <c r="B5579">
        <f>Consumos!L5579</f>
        <v>0</v>
      </c>
      <c r="C5579" s="35">
        <f>Consumos!M5579</f>
        <v>0</v>
      </c>
      <c r="D5579" s="35">
        <f>Consumos!B5579</f>
        <v>0</v>
      </c>
    </row>
    <row r="5580" spans="1:4" x14ac:dyDescent="0.15">
      <c r="A5580" t="str">
        <f>Consumos!K5580</f>
        <v/>
      </c>
      <c r="B5580">
        <f>Consumos!L5580</f>
        <v>0</v>
      </c>
      <c r="C5580" s="35">
        <f>Consumos!M5580</f>
        <v>0</v>
      </c>
      <c r="D5580" s="35">
        <f>Consumos!B5580</f>
        <v>0</v>
      </c>
    </row>
    <row r="5581" spans="1:4" x14ac:dyDescent="0.15">
      <c r="A5581" t="str">
        <f>Consumos!K5581</f>
        <v/>
      </c>
      <c r="B5581">
        <f>Consumos!L5581</f>
        <v>0</v>
      </c>
      <c r="C5581" s="35">
        <f>Consumos!M5581</f>
        <v>0</v>
      </c>
      <c r="D5581" s="35">
        <f>Consumos!B5581</f>
        <v>0</v>
      </c>
    </row>
    <row r="5582" spans="1:4" x14ac:dyDescent="0.15">
      <c r="A5582" t="str">
        <f>Consumos!K5582</f>
        <v/>
      </c>
      <c r="B5582">
        <f>Consumos!L5582</f>
        <v>0</v>
      </c>
      <c r="C5582" s="35">
        <f>Consumos!M5582</f>
        <v>0</v>
      </c>
      <c r="D5582" s="35">
        <f>Consumos!B5582</f>
        <v>0</v>
      </c>
    </row>
    <row r="5583" spans="1:4" x14ac:dyDescent="0.15">
      <c r="A5583" t="str">
        <f>Consumos!K5583</f>
        <v/>
      </c>
      <c r="B5583">
        <f>Consumos!L5583</f>
        <v>0</v>
      </c>
      <c r="C5583" s="35">
        <f>Consumos!M5583</f>
        <v>0</v>
      </c>
      <c r="D5583" s="35">
        <f>Consumos!B5583</f>
        <v>0</v>
      </c>
    </row>
    <row r="5584" spans="1:4" x14ac:dyDescent="0.15">
      <c r="A5584" t="str">
        <f>Consumos!K5584</f>
        <v/>
      </c>
      <c r="B5584">
        <f>Consumos!L5584</f>
        <v>0</v>
      </c>
      <c r="C5584" s="35">
        <f>Consumos!M5584</f>
        <v>0</v>
      </c>
      <c r="D5584" s="35">
        <f>Consumos!B5584</f>
        <v>0</v>
      </c>
    </row>
    <row r="5585" spans="1:4" x14ac:dyDescent="0.15">
      <c r="A5585" t="str">
        <f>Consumos!K5585</f>
        <v/>
      </c>
      <c r="B5585">
        <f>Consumos!L5585</f>
        <v>0</v>
      </c>
      <c r="C5585" s="35">
        <f>Consumos!M5585</f>
        <v>0</v>
      </c>
      <c r="D5585" s="35">
        <f>Consumos!B5585</f>
        <v>0</v>
      </c>
    </row>
    <row r="5586" spans="1:4" x14ac:dyDescent="0.15">
      <c r="A5586" t="str">
        <f>Consumos!K5586</f>
        <v/>
      </c>
      <c r="B5586">
        <f>Consumos!L5586</f>
        <v>0</v>
      </c>
      <c r="C5586" s="35">
        <f>Consumos!M5586</f>
        <v>0</v>
      </c>
      <c r="D5586" s="35">
        <f>Consumos!B5586</f>
        <v>0</v>
      </c>
    </row>
    <row r="5587" spans="1:4" x14ac:dyDescent="0.15">
      <c r="A5587" t="str">
        <f>Consumos!K5587</f>
        <v/>
      </c>
      <c r="B5587">
        <f>Consumos!L5587</f>
        <v>0</v>
      </c>
      <c r="C5587" s="35">
        <f>Consumos!M5587</f>
        <v>0</v>
      </c>
      <c r="D5587" s="35">
        <f>Consumos!B5587</f>
        <v>0</v>
      </c>
    </row>
    <row r="5588" spans="1:4" x14ac:dyDescent="0.15">
      <c r="A5588" t="str">
        <f>Consumos!K5588</f>
        <v/>
      </c>
      <c r="B5588">
        <f>Consumos!L5588</f>
        <v>0</v>
      </c>
      <c r="C5588" s="35">
        <f>Consumos!M5588</f>
        <v>0</v>
      </c>
      <c r="D5588" s="35">
        <f>Consumos!B5588</f>
        <v>0</v>
      </c>
    </row>
    <row r="5589" spans="1:4" x14ac:dyDescent="0.15">
      <c r="A5589" t="str">
        <f>Consumos!K5589</f>
        <v/>
      </c>
      <c r="B5589">
        <f>Consumos!L5589</f>
        <v>0</v>
      </c>
      <c r="C5589" s="35">
        <f>Consumos!M5589</f>
        <v>0</v>
      </c>
      <c r="D5589" s="35">
        <f>Consumos!B5589</f>
        <v>0</v>
      </c>
    </row>
    <row r="5590" spans="1:4" x14ac:dyDescent="0.15">
      <c r="A5590" t="str">
        <f>Consumos!K5590</f>
        <v/>
      </c>
      <c r="B5590">
        <f>Consumos!L5590</f>
        <v>0</v>
      </c>
      <c r="C5590" s="35">
        <f>Consumos!M5590</f>
        <v>0</v>
      </c>
      <c r="D5590" s="35">
        <f>Consumos!B5590</f>
        <v>0</v>
      </c>
    </row>
    <row r="5591" spans="1:4" x14ac:dyDescent="0.15">
      <c r="A5591" t="str">
        <f>Consumos!K5591</f>
        <v/>
      </c>
      <c r="B5591">
        <f>Consumos!L5591</f>
        <v>0</v>
      </c>
      <c r="C5591" s="35">
        <f>Consumos!M5591</f>
        <v>0</v>
      </c>
      <c r="D5591" s="35">
        <f>Consumos!B5591</f>
        <v>0</v>
      </c>
    </row>
    <row r="5592" spans="1:4" x14ac:dyDescent="0.15">
      <c r="A5592" t="str">
        <f>Consumos!K5592</f>
        <v/>
      </c>
      <c r="B5592">
        <f>Consumos!L5592</f>
        <v>0</v>
      </c>
      <c r="C5592" s="35">
        <f>Consumos!M5592</f>
        <v>0</v>
      </c>
      <c r="D5592" s="35">
        <f>Consumos!B5592</f>
        <v>0</v>
      </c>
    </row>
    <row r="5593" spans="1:4" x14ac:dyDescent="0.15">
      <c r="A5593" t="str">
        <f>Consumos!K5593</f>
        <v/>
      </c>
      <c r="B5593">
        <f>Consumos!L5593</f>
        <v>0</v>
      </c>
      <c r="C5593" s="35">
        <f>Consumos!M5593</f>
        <v>0</v>
      </c>
      <c r="D5593" s="35">
        <f>Consumos!B5593</f>
        <v>0</v>
      </c>
    </row>
    <row r="5594" spans="1:4" x14ac:dyDescent="0.15">
      <c r="A5594" t="str">
        <f>Consumos!K5594</f>
        <v/>
      </c>
      <c r="B5594">
        <f>Consumos!L5594</f>
        <v>0</v>
      </c>
      <c r="C5594" s="35">
        <f>Consumos!M5594</f>
        <v>0</v>
      </c>
      <c r="D5594" s="35">
        <f>Consumos!B5594</f>
        <v>0</v>
      </c>
    </row>
    <row r="5595" spans="1:4" x14ac:dyDescent="0.15">
      <c r="A5595" t="str">
        <f>Consumos!K5595</f>
        <v/>
      </c>
      <c r="B5595">
        <f>Consumos!L5595</f>
        <v>0</v>
      </c>
      <c r="C5595" s="35">
        <f>Consumos!M5595</f>
        <v>0</v>
      </c>
      <c r="D5595" s="35">
        <f>Consumos!B5595</f>
        <v>0</v>
      </c>
    </row>
    <row r="5596" spans="1:4" x14ac:dyDescent="0.15">
      <c r="A5596" t="str">
        <f>Consumos!K5596</f>
        <v/>
      </c>
      <c r="B5596">
        <f>Consumos!L5596</f>
        <v>0</v>
      </c>
      <c r="C5596" s="35">
        <f>Consumos!M5596</f>
        <v>0</v>
      </c>
      <c r="D5596" s="35">
        <f>Consumos!B5596</f>
        <v>0</v>
      </c>
    </row>
    <row r="5597" spans="1:4" x14ac:dyDescent="0.15">
      <c r="A5597" t="str">
        <f>Consumos!K5597</f>
        <v/>
      </c>
      <c r="B5597">
        <f>Consumos!L5597</f>
        <v>0</v>
      </c>
      <c r="C5597" s="35">
        <f>Consumos!M5597</f>
        <v>0</v>
      </c>
      <c r="D5597" s="35">
        <f>Consumos!B5597</f>
        <v>0</v>
      </c>
    </row>
    <row r="5598" spans="1:4" x14ac:dyDescent="0.15">
      <c r="A5598" t="str">
        <f>Consumos!K5598</f>
        <v/>
      </c>
      <c r="B5598">
        <f>Consumos!L5598</f>
        <v>0</v>
      </c>
      <c r="C5598" s="35">
        <f>Consumos!M5598</f>
        <v>0</v>
      </c>
      <c r="D5598" s="35">
        <f>Consumos!B5598</f>
        <v>0</v>
      </c>
    </row>
    <row r="5599" spans="1:4" x14ac:dyDescent="0.15">
      <c r="A5599" t="str">
        <f>Consumos!K5599</f>
        <v/>
      </c>
      <c r="B5599">
        <f>Consumos!L5599</f>
        <v>0</v>
      </c>
      <c r="C5599" s="35">
        <f>Consumos!M5599</f>
        <v>0</v>
      </c>
      <c r="D5599" s="35">
        <f>Consumos!B5599</f>
        <v>0</v>
      </c>
    </row>
    <row r="5600" spans="1:4" x14ac:dyDescent="0.15">
      <c r="A5600" t="str">
        <f>Consumos!K5600</f>
        <v/>
      </c>
      <c r="B5600">
        <f>Consumos!L5600</f>
        <v>0</v>
      </c>
      <c r="C5600" s="35">
        <f>Consumos!M5600</f>
        <v>0</v>
      </c>
      <c r="D5600" s="35">
        <f>Consumos!B5600</f>
        <v>0</v>
      </c>
    </row>
    <row r="5601" spans="1:4" x14ac:dyDescent="0.15">
      <c r="A5601" t="str">
        <f>Consumos!K5601</f>
        <v/>
      </c>
      <c r="B5601">
        <f>Consumos!L5601</f>
        <v>0</v>
      </c>
      <c r="C5601" s="35">
        <f>Consumos!M5601</f>
        <v>0</v>
      </c>
      <c r="D5601" s="35">
        <f>Consumos!B5601</f>
        <v>0</v>
      </c>
    </row>
    <row r="5602" spans="1:4" x14ac:dyDescent="0.15">
      <c r="A5602" t="str">
        <f>Consumos!K5602</f>
        <v/>
      </c>
      <c r="B5602">
        <f>Consumos!L5602</f>
        <v>0</v>
      </c>
      <c r="C5602" s="35">
        <f>Consumos!M5602</f>
        <v>0</v>
      </c>
      <c r="D5602" s="35">
        <f>Consumos!B5602</f>
        <v>0</v>
      </c>
    </row>
    <row r="5603" spans="1:4" x14ac:dyDescent="0.15">
      <c r="A5603" t="str">
        <f>Consumos!K5603</f>
        <v/>
      </c>
      <c r="B5603">
        <f>Consumos!L5603</f>
        <v>0</v>
      </c>
      <c r="C5603" s="35">
        <f>Consumos!M5603</f>
        <v>0</v>
      </c>
      <c r="D5603" s="35">
        <f>Consumos!B5603</f>
        <v>0</v>
      </c>
    </row>
    <row r="5604" spans="1:4" x14ac:dyDescent="0.15">
      <c r="A5604" t="str">
        <f>Consumos!K5604</f>
        <v/>
      </c>
      <c r="B5604">
        <f>Consumos!L5604</f>
        <v>0</v>
      </c>
      <c r="C5604" s="35">
        <f>Consumos!M5604</f>
        <v>0</v>
      </c>
      <c r="D5604" s="35">
        <f>Consumos!B5604</f>
        <v>0</v>
      </c>
    </row>
    <row r="5605" spans="1:4" x14ac:dyDescent="0.15">
      <c r="A5605" t="str">
        <f>Consumos!K5605</f>
        <v/>
      </c>
      <c r="B5605">
        <f>Consumos!L5605</f>
        <v>0</v>
      </c>
      <c r="C5605" s="35">
        <f>Consumos!M5605</f>
        <v>0</v>
      </c>
      <c r="D5605" s="35">
        <f>Consumos!B5605</f>
        <v>0</v>
      </c>
    </row>
    <row r="5606" spans="1:4" x14ac:dyDescent="0.15">
      <c r="A5606" t="str">
        <f>Consumos!K5606</f>
        <v/>
      </c>
      <c r="B5606">
        <f>Consumos!L5606</f>
        <v>0</v>
      </c>
      <c r="C5606" s="35">
        <f>Consumos!M5606</f>
        <v>0</v>
      </c>
      <c r="D5606" s="35">
        <f>Consumos!B5606</f>
        <v>0</v>
      </c>
    </row>
    <row r="5607" spans="1:4" x14ac:dyDescent="0.15">
      <c r="A5607" t="str">
        <f>Consumos!K5607</f>
        <v/>
      </c>
      <c r="B5607">
        <f>Consumos!L5607</f>
        <v>0</v>
      </c>
      <c r="C5607" s="35">
        <f>Consumos!M5607</f>
        <v>0</v>
      </c>
      <c r="D5607" s="35">
        <f>Consumos!B5607</f>
        <v>0</v>
      </c>
    </row>
    <row r="5608" spans="1:4" x14ac:dyDescent="0.15">
      <c r="A5608" t="str">
        <f>Consumos!K5608</f>
        <v/>
      </c>
      <c r="B5608">
        <f>Consumos!L5608</f>
        <v>0</v>
      </c>
      <c r="C5608" s="35">
        <f>Consumos!M5608</f>
        <v>0</v>
      </c>
      <c r="D5608" s="35">
        <f>Consumos!B5608</f>
        <v>0</v>
      </c>
    </row>
    <row r="5609" spans="1:4" x14ac:dyDescent="0.15">
      <c r="A5609" t="str">
        <f>Consumos!K5609</f>
        <v/>
      </c>
      <c r="B5609">
        <f>Consumos!L5609</f>
        <v>0</v>
      </c>
      <c r="C5609" s="35">
        <f>Consumos!M5609</f>
        <v>0</v>
      </c>
      <c r="D5609" s="35">
        <f>Consumos!B5609</f>
        <v>0</v>
      </c>
    </row>
    <row r="5610" spans="1:4" x14ac:dyDescent="0.15">
      <c r="A5610" t="str">
        <f>Consumos!K5610</f>
        <v/>
      </c>
      <c r="B5610">
        <f>Consumos!L5610</f>
        <v>0</v>
      </c>
      <c r="C5610" s="35">
        <f>Consumos!M5610</f>
        <v>0</v>
      </c>
      <c r="D5610" s="35">
        <f>Consumos!B5610</f>
        <v>0</v>
      </c>
    </row>
    <row r="5611" spans="1:4" x14ac:dyDescent="0.15">
      <c r="A5611" t="str">
        <f>Consumos!K5611</f>
        <v/>
      </c>
      <c r="B5611">
        <f>Consumos!L5611</f>
        <v>0</v>
      </c>
      <c r="C5611" s="35">
        <f>Consumos!M5611</f>
        <v>0</v>
      </c>
      <c r="D5611" s="35">
        <f>Consumos!B5611</f>
        <v>0</v>
      </c>
    </row>
    <row r="5612" spans="1:4" x14ac:dyDescent="0.15">
      <c r="A5612" t="str">
        <f>Consumos!K5612</f>
        <v/>
      </c>
      <c r="B5612">
        <f>Consumos!L5612</f>
        <v>0</v>
      </c>
      <c r="C5612" s="35">
        <f>Consumos!M5612</f>
        <v>0</v>
      </c>
      <c r="D5612" s="35">
        <f>Consumos!B5612</f>
        <v>0</v>
      </c>
    </row>
    <row r="5613" spans="1:4" x14ac:dyDescent="0.15">
      <c r="A5613" t="str">
        <f>Consumos!K5613</f>
        <v/>
      </c>
      <c r="B5613">
        <f>Consumos!L5613</f>
        <v>0</v>
      </c>
      <c r="C5613" s="35">
        <f>Consumos!M5613</f>
        <v>0</v>
      </c>
      <c r="D5613" s="35">
        <f>Consumos!B5613</f>
        <v>0</v>
      </c>
    </row>
    <row r="5614" spans="1:4" x14ac:dyDescent="0.15">
      <c r="A5614" t="str">
        <f>Consumos!K5614</f>
        <v/>
      </c>
      <c r="B5614">
        <f>Consumos!L5614</f>
        <v>0</v>
      </c>
      <c r="C5614" s="35">
        <f>Consumos!M5614</f>
        <v>0</v>
      </c>
      <c r="D5614" s="35">
        <f>Consumos!B5614</f>
        <v>0</v>
      </c>
    </row>
    <row r="5615" spans="1:4" x14ac:dyDescent="0.15">
      <c r="A5615" t="str">
        <f>Consumos!K5615</f>
        <v/>
      </c>
      <c r="B5615">
        <f>Consumos!L5615</f>
        <v>0</v>
      </c>
      <c r="C5615" s="35">
        <f>Consumos!M5615</f>
        <v>0</v>
      </c>
      <c r="D5615" s="35">
        <f>Consumos!B5615</f>
        <v>0</v>
      </c>
    </row>
    <row r="5616" spans="1:4" x14ac:dyDescent="0.15">
      <c r="A5616" t="str">
        <f>Consumos!K5616</f>
        <v/>
      </c>
      <c r="B5616">
        <f>Consumos!L5616</f>
        <v>0</v>
      </c>
      <c r="C5616" s="35">
        <f>Consumos!M5616</f>
        <v>0</v>
      </c>
      <c r="D5616" s="35">
        <f>Consumos!B5616</f>
        <v>0</v>
      </c>
    </row>
    <row r="5617" spans="1:4" x14ac:dyDescent="0.15">
      <c r="A5617" t="str">
        <f>Consumos!K5617</f>
        <v/>
      </c>
      <c r="B5617">
        <f>Consumos!L5617</f>
        <v>0</v>
      </c>
      <c r="C5617" s="35">
        <f>Consumos!M5617</f>
        <v>0</v>
      </c>
      <c r="D5617" s="35">
        <f>Consumos!B5617</f>
        <v>0</v>
      </c>
    </row>
    <row r="5618" spans="1:4" x14ac:dyDescent="0.15">
      <c r="A5618" t="str">
        <f>Consumos!K5618</f>
        <v/>
      </c>
      <c r="B5618">
        <f>Consumos!L5618</f>
        <v>0</v>
      </c>
      <c r="C5618" s="35">
        <f>Consumos!M5618</f>
        <v>0</v>
      </c>
      <c r="D5618" s="35">
        <f>Consumos!B5618</f>
        <v>0</v>
      </c>
    </row>
    <row r="5619" spans="1:4" x14ac:dyDescent="0.15">
      <c r="A5619" t="str">
        <f>Consumos!K5619</f>
        <v/>
      </c>
      <c r="B5619">
        <f>Consumos!L5619</f>
        <v>0</v>
      </c>
      <c r="C5619" s="35">
        <f>Consumos!M5619</f>
        <v>0</v>
      </c>
      <c r="D5619" s="35">
        <f>Consumos!B5619</f>
        <v>0</v>
      </c>
    </row>
    <row r="5620" spans="1:4" x14ac:dyDescent="0.15">
      <c r="A5620" t="str">
        <f>Consumos!K5620</f>
        <v/>
      </c>
      <c r="B5620">
        <f>Consumos!L5620</f>
        <v>0</v>
      </c>
      <c r="C5620" s="35">
        <f>Consumos!M5620</f>
        <v>0</v>
      </c>
      <c r="D5620" s="35">
        <f>Consumos!B5620</f>
        <v>0</v>
      </c>
    </row>
    <row r="5621" spans="1:4" x14ac:dyDescent="0.15">
      <c r="A5621" t="str">
        <f>Consumos!K5621</f>
        <v/>
      </c>
      <c r="B5621">
        <f>Consumos!L5621</f>
        <v>0</v>
      </c>
      <c r="C5621" s="35">
        <f>Consumos!M5621</f>
        <v>0</v>
      </c>
      <c r="D5621" s="35">
        <f>Consumos!B5621</f>
        <v>0</v>
      </c>
    </row>
    <row r="5622" spans="1:4" x14ac:dyDescent="0.15">
      <c r="A5622" t="str">
        <f>Consumos!K5622</f>
        <v/>
      </c>
      <c r="B5622">
        <f>Consumos!L5622</f>
        <v>0</v>
      </c>
      <c r="C5622" s="35">
        <f>Consumos!M5622</f>
        <v>0</v>
      </c>
      <c r="D5622" s="35">
        <f>Consumos!B5622</f>
        <v>0</v>
      </c>
    </row>
    <row r="5623" spans="1:4" x14ac:dyDescent="0.15">
      <c r="A5623" t="str">
        <f>Consumos!K5623</f>
        <v/>
      </c>
      <c r="B5623">
        <f>Consumos!L5623</f>
        <v>0</v>
      </c>
      <c r="C5623" s="35">
        <f>Consumos!M5623</f>
        <v>0</v>
      </c>
      <c r="D5623" s="35">
        <f>Consumos!B5623</f>
        <v>0</v>
      </c>
    </row>
    <row r="5624" spans="1:4" x14ac:dyDescent="0.15">
      <c r="A5624" t="str">
        <f>Consumos!K5624</f>
        <v/>
      </c>
      <c r="B5624">
        <f>Consumos!L5624</f>
        <v>0</v>
      </c>
      <c r="C5624" s="35">
        <f>Consumos!M5624</f>
        <v>0</v>
      </c>
      <c r="D5624" s="35">
        <f>Consumos!B5624</f>
        <v>0</v>
      </c>
    </row>
    <row r="5625" spans="1:4" x14ac:dyDescent="0.15">
      <c r="A5625" t="str">
        <f>Consumos!K5625</f>
        <v/>
      </c>
      <c r="B5625">
        <f>Consumos!L5625</f>
        <v>0</v>
      </c>
      <c r="C5625" s="35">
        <f>Consumos!M5625</f>
        <v>0</v>
      </c>
      <c r="D5625" s="35">
        <f>Consumos!B5625</f>
        <v>0</v>
      </c>
    </row>
    <row r="5626" spans="1:4" x14ac:dyDescent="0.15">
      <c r="A5626" t="str">
        <f>Consumos!K5626</f>
        <v/>
      </c>
      <c r="B5626">
        <f>Consumos!L5626</f>
        <v>0</v>
      </c>
      <c r="C5626" s="35">
        <f>Consumos!M5626</f>
        <v>0</v>
      </c>
      <c r="D5626" s="35">
        <f>Consumos!B5626</f>
        <v>0</v>
      </c>
    </row>
    <row r="5627" spans="1:4" x14ac:dyDescent="0.15">
      <c r="A5627" t="str">
        <f>Consumos!K5627</f>
        <v/>
      </c>
      <c r="B5627">
        <f>Consumos!L5627</f>
        <v>0</v>
      </c>
      <c r="C5627" s="35">
        <f>Consumos!M5627</f>
        <v>0</v>
      </c>
      <c r="D5627" s="35">
        <f>Consumos!B5627</f>
        <v>0</v>
      </c>
    </row>
    <row r="5628" spans="1:4" x14ac:dyDescent="0.15">
      <c r="A5628" t="str">
        <f>Consumos!K5628</f>
        <v/>
      </c>
      <c r="B5628">
        <f>Consumos!L5628</f>
        <v>0</v>
      </c>
      <c r="C5628" s="35">
        <f>Consumos!M5628</f>
        <v>0</v>
      </c>
      <c r="D5628" s="35">
        <f>Consumos!B5628</f>
        <v>0</v>
      </c>
    </row>
    <row r="5629" spans="1:4" x14ac:dyDescent="0.15">
      <c r="A5629" t="str">
        <f>Consumos!K5629</f>
        <v/>
      </c>
      <c r="B5629">
        <f>Consumos!L5629</f>
        <v>0</v>
      </c>
      <c r="C5629" s="35">
        <f>Consumos!M5629</f>
        <v>0</v>
      </c>
      <c r="D5629" s="35">
        <f>Consumos!B5629</f>
        <v>0</v>
      </c>
    </row>
    <row r="5630" spans="1:4" x14ac:dyDescent="0.15">
      <c r="A5630" t="str">
        <f>Consumos!K5630</f>
        <v/>
      </c>
      <c r="B5630">
        <f>Consumos!L5630</f>
        <v>0</v>
      </c>
      <c r="C5630" s="35">
        <f>Consumos!M5630</f>
        <v>0</v>
      </c>
      <c r="D5630" s="35">
        <f>Consumos!B5630</f>
        <v>0</v>
      </c>
    </row>
    <row r="5631" spans="1:4" x14ac:dyDescent="0.15">
      <c r="A5631" t="str">
        <f>Consumos!K5631</f>
        <v/>
      </c>
      <c r="B5631">
        <f>Consumos!L5631</f>
        <v>0</v>
      </c>
      <c r="C5631" s="35">
        <f>Consumos!M5631</f>
        <v>0</v>
      </c>
      <c r="D5631" s="35">
        <f>Consumos!B5631</f>
        <v>0</v>
      </c>
    </row>
    <row r="5632" spans="1:4" x14ac:dyDescent="0.15">
      <c r="A5632" t="str">
        <f>Consumos!K5632</f>
        <v/>
      </c>
      <c r="B5632">
        <f>Consumos!L5632</f>
        <v>0</v>
      </c>
      <c r="C5632" s="35">
        <f>Consumos!M5632</f>
        <v>0</v>
      </c>
      <c r="D5632" s="35">
        <f>Consumos!B5632</f>
        <v>0</v>
      </c>
    </row>
    <row r="5633" spans="1:4" x14ac:dyDescent="0.15">
      <c r="A5633" t="str">
        <f>Consumos!K5633</f>
        <v/>
      </c>
      <c r="B5633">
        <f>Consumos!L5633</f>
        <v>0</v>
      </c>
      <c r="C5633" s="35">
        <f>Consumos!M5633</f>
        <v>0</v>
      </c>
      <c r="D5633" s="35">
        <f>Consumos!B5633</f>
        <v>0</v>
      </c>
    </row>
    <row r="5634" spans="1:4" x14ac:dyDescent="0.15">
      <c r="A5634" t="str">
        <f>Consumos!K5634</f>
        <v/>
      </c>
      <c r="B5634">
        <f>Consumos!L5634</f>
        <v>0</v>
      </c>
      <c r="C5634" s="35">
        <f>Consumos!M5634</f>
        <v>0</v>
      </c>
      <c r="D5634" s="35">
        <f>Consumos!B5634</f>
        <v>0</v>
      </c>
    </row>
    <row r="5635" spans="1:4" x14ac:dyDescent="0.15">
      <c r="A5635" t="str">
        <f>Consumos!K5635</f>
        <v/>
      </c>
      <c r="B5635">
        <f>Consumos!L5635</f>
        <v>0</v>
      </c>
      <c r="C5635" s="35">
        <f>Consumos!M5635</f>
        <v>0</v>
      </c>
      <c r="D5635" s="35">
        <f>Consumos!B5635</f>
        <v>0</v>
      </c>
    </row>
    <row r="5636" spans="1:4" x14ac:dyDescent="0.15">
      <c r="A5636" t="str">
        <f>Consumos!K5636</f>
        <v/>
      </c>
      <c r="B5636">
        <f>Consumos!L5636</f>
        <v>0</v>
      </c>
      <c r="C5636" s="35">
        <f>Consumos!M5636</f>
        <v>0</v>
      </c>
      <c r="D5636" s="35">
        <f>Consumos!B5636</f>
        <v>0</v>
      </c>
    </row>
    <row r="5637" spans="1:4" x14ac:dyDescent="0.15">
      <c r="A5637" t="str">
        <f>Consumos!K5637</f>
        <v/>
      </c>
      <c r="B5637">
        <f>Consumos!L5637</f>
        <v>0</v>
      </c>
      <c r="C5637" s="35">
        <f>Consumos!M5637</f>
        <v>0</v>
      </c>
      <c r="D5637" s="35">
        <f>Consumos!B5637</f>
        <v>0</v>
      </c>
    </row>
    <row r="5638" spans="1:4" x14ac:dyDescent="0.15">
      <c r="A5638" t="str">
        <f>Consumos!K5638</f>
        <v/>
      </c>
      <c r="B5638">
        <f>Consumos!L5638</f>
        <v>0</v>
      </c>
      <c r="C5638" s="35">
        <f>Consumos!M5638</f>
        <v>0</v>
      </c>
      <c r="D5638" s="35">
        <f>Consumos!B5638</f>
        <v>0</v>
      </c>
    </row>
    <row r="5639" spans="1:4" x14ac:dyDescent="0.15">
      <c r="A5639" t="str">
        <f>Consumos!K5639</f>
        <v/>
      </c>
      <c r="B5639">
        <f>Consumos!L5639</f>
        <v>0</v>
      </c>
      <c r="C5639" s="35">
        <f>Consumos!M5639</f>
        <v>0</v>
      </c>
      <c r="D5639" s="35">
        <f>Consumos!B5639</f>
        <v>0</v>
      </c>
    </row>
    <row r="5640" spans="1:4" x14ac:dyDescent="0.15">
      <c r="A5640" t="str">
        <f>Consumos!K5640</f>
        <v/>
      </c>
      <c r="B5640">
        <f>Consumos!L5640</f>
        <v>0</v>
      </c>
      <c r="C5640" s="35">
        <f>Consumos!M5640</f>
        <v>0</v>
      </c>
      <c r="D5640" s="35">
        <f>Consumos!B5640</f>
        <v>0</v>
      </c>
    </row>
    <row r="5641" spans="1:4" x14ac:dyDescent="0.15">
      <c r="A5641" t="str">
        <f>Consumos!K5641</f>
        <v/>
      </c>
      <c r="B5641">
        <f>Consumos!L5641</f>
        <v>0</v>
      </c>
      <c r="C5641" s="35">
        <f>Consumos!M5641</f>
        <v>0</v>
      </c>
      <c r="D5641" s="35">
        <f>Consumos!B5641</f>
        <v>0</v>
      </c>
    </row>
    <row r="5642" spans="1:4" x14ac:dyDescent="0.15">
      <c r="A5642" t="str">
        <f>Consumos!K5642</f>
        <v/>
      </c>
      <c r="B5642">
        <f>Consumos!L5642</f>
        <v>0</v>
      </c>
      <c r="C5642" s="35">
        <f>Consumos!M5642</f>
        <v>0</v>
      </c>
      <c r="D5642" s="35">
        <f>Consumos!B5642</f>
        <v>0</v>
      </c>
    </row>
    <row r="5643" spans="1:4" x14ac:dyDescent="0.15">
      <c r="A5643" t="str">
        <f>Consumos!K5643</f>
        <v/>
      </c>
      <c r="B5643">
        <f>Consumos!L5643</f>
        <v>0</v>
      </c>
      <c r="C5643" s="35">
        <f>Consumos!M5643</f>
        <v>0</v>
      </c>
      <c r="D5643" s="35">
        <f>Consumos!B5643</f>
        <v>0</v>
      </c>
    </row>
    <row r="5644" spans="1:4" x14ac:dyDescent="0.15">
      <c r="A5644" t="str">
        <f>Consumos!K5644</f>
        <v/>
      </c>
      <c r="B5644">
        <f>Consumos!L5644</f>
        <v>0</v>
      </c>
      <c r="C5644" s="35">
        <f>Consumos!M5644</f>
        <v>0</v>
      </c>
      <c r="D5644" s="35">
        <f>Consumos!B5644</f>
        <v>0</v>
      </c>
    </row>
    <row r="5645" spans="1:4" x14ac:dyDescent="0.15">
      <c r="A5645" t="str">
        <f>Consumos!K5645</f>
        <v/>
      </c>
      <c r="B5645">
        <f>Consumos!L5645</f>
        <v>0</v>
      </c>
      <c r="C5645" s="35">
        <f>Consumos!M5645</f>
        <v>0</v>
      </c>
      <c r="D5645" s="35">
        <f>Consumos!B5645</f>
        <v>0</v>
      </c>
    </row>
    <row r="5646" spans="1:4" x14ac:dyDescent="0.15">
      <c r="A5646" t="str">
        <f>Consumos!K5646</f>
        <v/>
      </c>
      <c r="B5646">
        <f>Consumos!L5646</f>
        <v>0</v>
      </c>
      <c r="C5646" s="35">
        <f>Consumos!M5646</f>
        <v>0</v>
      </c>
      <c r="D5646" s="35">
        <f>Consumos!B5646</f>
        <v>0</v>
      </c>
    </row>
    <row r="5647" spans="1:4" x14ac:dyDescent="0.15">
      <c r="A5647" t="str">
        <f>Consumos!K5647</f>
        <v/>
      </c>
      <c r="B5647">
        <f>Consumos!L5647</f>
        <v>0</v>
      </c>
      <c r="C5647" s="35">
        <f>Consumos!M5647</f>
        <v>0</v>
      </c>
      <c r="D5647" s="35">
        <f>Consumos!B5647</f>
        <v>0</v>
      </c>
    </row>
    <row r="5648" spans="1:4" x14ac:dyDescent="0.15">
      <c r="A5648" t="str">
        <f>Consumos!K5648</f>
        <v/>
      </c>
      <c r="B5648">
        <f>Consumos!L5648</f>
        <v>0</v>
      </c>
      <c r="C5648" s="35">
        <f>Consumos!M5648</f>
        <v>0</v>
      </c>
      <c r="D5648" s="35">
        <f>Consumos!B5648</f>
        <v>0</v>
      </c>
    </row>
    <row r="5649" spans="1:4" x14ac:dyDescent="0.15">
      <c r="A5649" t="str">
        <f>Consumos!K5649</f>
        <v/>
      </c>
      <c r="B5649">
        <f>Consumos!L5649</f>
        <v>0</v>
      </c>
      <c r="C5649" s="35">
        <f>Consumos!M5649</f>
        <v>0</v>
      </c>
      <c r="D5649" s="35">
        <f>Consumos!B5649</f>
        <v>0</v>
      </c>
    </row>
    <row r="5650" spans="1:4" x14ac:dyDescent="0.15">
      <c r="A5650" t="str">
        <f>Consumos!K5650</f>
        <v/>
      </c>
      <c r="B5650">
        <f>Consumos!L5650</f>
        <v>0</v>
      </c>
      <c r="C5650" s="35">
        <f>Consumos!M5650</f>
        <v>0</v>
      </c>
      <c r="D5650" s="35">
        <f>Consumos!B5650</f>
        <v>0</v>
      </c>
    </row>
    <row r="5651" spans="1:4" x14ac:dyDescent="0.15">
      <c r="A5651" t="str">
        <f>Consumos!K5651</f>
        <v/>
      </c>
      <c r="B5651">
        <f>Consumos!L5651</f>
        <v>0</v>
      </c>
      <c r="C5651" s="35">
        <f>Consumos!M5651</f>
        <v>0</v>
      </c>
      <c r="D5651" s="35">
        <f>Consumos!B5651</f>
        <v>0</v>
      </c>
    </row>
    <row r="5652" spans="1:4" x14ac:dyDescent="0.15">
      <c r="A5652" t="str">
        <f>Consumos!K5652</f>
        <v/>
      </c>
      <c r="B5652">
        <f>Consumos!L5652</f>
        <v>0</v>
      </c>
      <c r="C5652" s="35">
        <f>Consumos!M5652</f>
        <v>0</v>
      </c>
      <c r="D5652" s="35">
        <f>Consumos!B5652</f>
        <v>0</v>
      </c>
    </row>
    <row r="5653" spans="1:4" x14ac:dyDescent="0.15">
      <c r="A5653" t="str">
        <f>Consumos!K5653</f>
        <v/>
      </c>
      <c r="B5653">
        <f>Consumos!L5653</f>
        <v>0</v>
      </c>
      <c r="C5653" s="35">
        <f>Consumos!M5653</f>
        <v>0</v>
      </c>
      <c r="D5653" s="35">
        <f>Consumos!B5653</f>
        <v>0</v>
      </c>
    </row>
    <row r="5654" spans="1:4" x14ac:dyDescent="0.15">
      <c r="A5654" t="str">
        <f>Consumos!K5654</f>
        <v/>
      </c>
      <c r="B5654">
        <f>Consumos!L5654</f>
        <v>0</v>
      </c>
      <c r="C5654" s="35">
        <f>Consumos!M5654</f>
        <v>0</v>
      </c>
      <c r="D5654" s="35">
        <f>Consumos!B5654</f>
        <v>0</v>
      </c>
    </row>
    <row r="5655" spans="1:4" x14ac:dyDescent="0.15">
      <c r="A5655" t="str">
        <f>Consumos!K5655</f>
        <v/>
      </c>
      <c r="B5655">
        <f>Consumos!L5655</f>
        <v>0</v>
      </c>
      <c r="C5655" s="35">
        <f>Consumos!M5655</f>
        <v>0</v>
      </c>
      <c r="D5655" s="35">
        <f>Consumos!B5655</f>
        <v>0</v>
      </c>
    </row>
    <row r="5656" spans="1:4" x14ac:dyDescent="0.15">
      <c r="A5656" t="str">
        <f>Consumos!K5656</f>
        <v/>
      </c>
      <c r="B5656">
        <f>Consumos!L5656</f>
        <v>0</v>
      </c>
      <c r="C5656" s="35">
        <f>Consumos!M5656</f>
        <v>0</v>
      </c>
      <c r="D5656" s="35">
        <f>Consumos!B5656</f>
        <v>0</v>
      </c>
    </row>
    <row r="5657" spans="1:4" x14ac:dyDescent="0.15">
      <c r="A5657" t="str">
        <f>Consumos!K5657</f>
        <v/>
      </c>
      <c r="B5657">
        <f>Consumos!L5657</f>
        <v>0</v>
      </c>
      <c r="C5657" s="35">
        <f>Consumos!M5657</f>
        <v>0</v>
      </c>
      <c r="D5657" s="35">
        <f>Consumos!B5657</f>
        <v>0</v>
      </c>
    </row>
    <row r="5658" spans="1:4" x14ac:dyDescent="0.15">
      <c r="A5658" t="str">
        <f>Consumos!K5658</f>
        <v/>
      </c>
      <c r="B5658">
        <f>Consumos!L5658</f>
        <v>0</v>
      </c>
      <c r="C5658" s="35">
        <f>Consumos!M5658</f>
        <v>0</v>
      </c>
      <c r="D5658" s="35">
        <f>Consumos!B5658</f>
        <v>0</v>
      </c>
    </row>
    <row r="5659" spans="1:4" x14ac:dyDescent="0.15">
      <c r="A5659" t="str">
        <f>Consumos!K5659</f>
        <v/>
      </c>
      <c r="B5659">
        <f>Consumos!L5659</f>
        <v>0</v>
      </c>
      <c r="C5659" s="35">
        <f>Consumos!M5659</f>
        <v>0</v>
      </c>
      <c r="D5659" s="35">
        <f>Consumos!B5659</f>
        <v>0</v>
      </c>
    </row>
    <row r="5660" spans="1:4" x14ac:dyDescent="0.15">
      <c r="A5660" t="str">
        <f>Consumos!K5660</f>
        <v/>
      </c>
      <c r="B5660">
        <f>Consumos!L5660</f>
        <v>0</v>
      </c>
      <c r="C5660" s="35">
        <f>Consumos!M5660</f>
        <v>0</v>
      </c>
      <c r="D5660" s="35">
        <f>Consumos!B5660</f>
        <v>0</v>
      </c>
    </row>
    <row r="5661" spans="1:4" x14ac:dyDescent="0.15">
      <c r="A5661" t="str">
        <f>Consumos!K5661</f>
        <v/>
      </c>
      <c r="B5661">
        <f>Consumos!L5661</f>
        <v>0</v>
      </c>
      <c r="C5661" s="35">
        <f>Consumos!M5661</f>
        <v>0</v>
      </c>
      <c r="D5661" s="35">
        <f>Consumos!B5661</f>
        <v>0</v>
      </c>
    </row>
    <row r="5662" spans="1:4" x14ac:dyDescent="0.15">
      <c r="A5662" t="str">
        <f>Consumos!K5662</f>
        <v/>
      </c>
      <c r="B5662">
        <f>Consumos!L5662</f>
        <v>0</v>
      </c>
      <c r="C5662" s="35">
        <f>Consumos!M5662</f>
        <v>0</v>
      </c>
      <c r="D5662" s="35">
        <f>Consumos!B5662</f>
        <v>0</v>
      </c>
    </row>
    <row r="5663" spans="1:4" x14ac:dyDescent="0.15">
      <c r="A5663" t="str">
        <f>Consumos!K5663</f>
        <v/>
      </c>
      <c r="B5663">
        <f>Consumos!L5663</f>
        <v>0</v>
      </c>
      <c r="C5663" s="35">
        <f>Consumos!M5663</f>
        <v>0</v>
      </c>
      <c r="D5663" s="35">
        <f>Consumos!B5663</f>
        <v>0</v>
      </c>
    </row>
    <row r="5664" spans="1:4" x14ac:dyDescent="0.15">
      <c r="A5664" t="str">
        <f>Consumos!K5664</f>
        <v/>
      </c>
      <c r="B5664">
        <f>Consumos!L5664</f>
        <v>0</v>
      </c>
      <c r="C5664" s="35">
        <f>Consumos!M5664</f>
        <v>0</v>
      </c>
      <c r="D5664" s="35">
        <f>Consumos!B5664</f>
        <v>0</v>
      </c>
    </row>
    <row r="5665" spans="1:4" x14ac:dyDescent="0.15">
      <c r="A5665" t="str">
        <f>Consumos!K5665</f>
        <v/>
      </c>
      <c r="B5665">
        <f>Consumos!L5665</f>
        <v>0</v>
      </c>
      <c r="C5665" s="35">
        <f>Consumos!M5665</f>
        <v>0</v>
      </c>
      <c r="D5665" s="35">
        <f>Consumos!B5665</f>
        <v>0</v>
      </c>
    </row>
    <row r="5666" spans="1:4" x14ac:dyDescent="0.15">
      <c r="A5666" t="str">
        <f>Consumos!K5666</f>
        <v/>
      </c>
      <c r="B5666">
        <f>Consumos!L5666</f>
        <v>0</v>
      </c>
      <c r="C5666" s="35">
        <f>Consumos!M5666</f>
        <v>0</v>
      </c>
      <c r="D5666" s="35">
        <f>Consumos!B5666</f>
        <v>0</v>
      </c>
    </row>
    <row r="5667" spans="1:4" x14ac:dyDescent="0.15">
      <c r="A5667" t="str">
        <f>Consumos!K5667</f>
        <v/>
      </c>
      <c r="B5667">
        <f>Consumos!L5667</f>
        <v>0</v>
      </c>
      <c r="C5667" s="35">
        <f>Consumos!M5667</f>
        <v>0</v>
      </c>
      <c r="D5667" s="35">
        <f>Consumos!B5667</f>
        <v>0</v>
      </c>
    </row>
    <row r="5668" spans="1:4" x14ac:dyDescent="0.15">
      <c r="A5668" t="str">
        <f>Consumos!K5668</f>
        <v/>
      </c>
      <c r="B5668">
        <f>Consumos!L5668</f>
        <v>0</v>
      </c>
      <c r="C5668" s="35">
        <f>Consumos!M5668</f>
        <v>0</v>
      </c>
      <c r="D5668" s="35">
        <f>Consumos!B5668</f>
        <v>0</v>
      </c>
    </row>
    <row r="5669" spans="1:4" x14ac:dyDescent="0.15">
      <c r="A5669" t="str">
        <f>Consumos!K5669</f>
        <v/>
      </c>
      <c r="B5669">
        <f>Consumos!L5669</f>
        <v>0</v>
      </c>
      <c r="C5669" s="35">
        <f>Consumos!M5669</f>
        <v>0</v>
      </c>
      <c r="D5669" s="35">
        <f>Consumos!B5669</f>
        <v>0</v>
      </c>
    </row>
    <row r="5670" spans="1:4" x14ac:dyDescent="0.15">
      <c r="A5670" t="str">
        <f>Consumos!K5670</f>
        <v/>
      </c>
      <c r="B5670">
        <f>Consumos!L5670</f>
        <v>0</v>
      </c>
      <c r="C5670" s="35">
        <f>Consumos!M5670</f>
        <v>0</v>
      </c>
      <c r="D5670" s="35">
        <f>Consumos!B5670</f>
        <v>0</v>
      </c>
    </row>
    <row r="5671" spans="1:4" x14ac:dyDescent="0.15">
      <c r="A5671" t="str">
        <f>Consumos!K5671</f>
        <v/>
      </c>
      <c r="B5671">
        <f>Consumos!L5671</f>
        <v>0</v>
      </c>
      <c r="C5671" s="35">
        <f>Consumos!M5671</f>
        <v>0</v>
      </c>
      <c r="D5671" s="35">
        <f>Consumos!B5671</f>
        <v>0</v>
      </c>
    </row>
    <row r="5672" spans="1:4" x14ac:dyDescent="0.15">
      <c r="A5672" t="str">
        <f>Consumos!K5672</f>
        <v/>
      </c>
      <c r="B5672">
        <f>Consumos!L5672</f>
        <v>0</v>
      </c>
      <c r="C5672" s="35">
        <f>Consumos!M5672</f>
        <v>0</v>
      </c>
      <c r="D5672" s="35">
        <f>Consumos!B5672</f>
        <v>0</v>
      </c>
    </row>
    <row r="5673" spans="1:4" x14ac:dyDescent="0.15">
      <c r="A5673" t="str">
        <f>Consumos!K5673</f>
        <v/>
      </c>
      <c r="B5673">
        <f>Consumos!L5673</f>
        <v>0</v>
      </c>
      <c r="C5673" s="35">
        <f>Consumos!M5673</f>
        <v>0</v>
      </c>
      <c r="D5673" s="35">
        <f>Consumos!B5673</f>
        <v>0</v>
      </c>
    </row>
    <row r="5674" spans="1:4" x14ac:dyDescent="0.15">
      <c r="A5674" t="str">
        <f>Consumos!K5674</f>
        <v/>
      </c>
      <c r="B5674">
        <f>Consumos!L5674</f>
        <v>0</v>
      </c>
      <c r="C5674" s="35">
        <f>Consumos!M5674</f>
        <v>0</v>
      </c>
      <c r="D5674" s="35">
        <f>Consumos!B5674</f>
        <v>0</v>
      </c>
    </row>
    <row r="5675" spans="1:4" x14ac:dyDescent="0.15">
      <c r="A5675" t="str">
        <f>Consumos!K5675</f>
        <v/>
      </c>
      <c r="B5675">
        <f>Consumos!L5675</f>
        <v>0</v>
      </c>
      <c r="C5675" s="35">
        <f>Consumos!M5675</f>
        <v>0</v>
      </c>
      <c r="D5675" s="35">
        <f>Consumos!B5675</f>
        <v>0</v>
      </c>
    </row>
    <row r="5676" spans="1:4" x14ac:dyDescent="0.15">
      <c r="A5676" t="str">
        <f>Consumos!K5676</f>
        <v/>
      </c>
      <c r="B5676">
        <f>Consumos!L5676</f>
        <v>0</v>
      </c>
      <c r="C5676" s="35">
        <f>Consumos!M5676</f>
        <v>0</v>
      </c>
      <c r="D5676" s="35">
        <f>Consumos!B5676</f>
        <v>0</v>
      </c>
    </row>
    <row r="5677" spans="1:4" x14ac:dyDescent="0.15">
      <c r="A5677" t="str">
        <f>Consumos!K5677</f>
        <v/>
      </c>
      <c r="B5677">
        <f>Consumos!L5677</f>
        <v>0</v>
      </c>
      <c r="C5677" s="35">
        <f>Consumos!M5677</f>
        <v>0</v>
      </c>
      <c r="D5677" s="35">
        <f>Consumos!B5677</f>
        <v>0</v>
      </c>
    </row>
    <row r="5678" spans="1:4" x14ac:dyDescent="0.15">
      <c r="A5678" t="str">
        <f>Consumos!K5678</f>
        <v/>
      </c>
      <c r="B5678">
        <f>Consumos!L5678</f>
        <v>0</v>
      </c>
      <c r="C5678" s="35">
        <f>Consumos!M5678</f>
        <v>0</v>
      </c>
      <c r="D5678" s="35">
        <f>Consumos!B5678</f>
        <v>0</v>
      </c>
    </row>
    <row r="5679" spans="1:4" x14ac:dyDescent="0.15">
      <c r="A5679" t="str">
        <f>Consumos!K5679</f>
        <v/>
      </c>
      <c r="B5679">
        <f>Consumos!L5679</f>
        <v>0</v>
      </c>
      <c r="C5679" s="35">
        <f>Consumos!M5679</f>
        <v>0</v>
      </c>
      <c r="D5679" s="35">
        <f>Consumos!B5679</f>
        <v>0</v>
      </c>
    </row>
    <row r="5680" spans="1:4" x14ac:dyDescent="0.15">
      <c r="A5680" t="str">
        <f>Consumos!K5680</f>
        <v/>
      </c>
      <c r="B5680">
        <f>Consumos!L5680</f>
        <v>0</v>
      </c>
      <c r="C5680" s="35">
        <f>Consumos!M5680</f>
        <v>0</v>
      </c>
      <c r="D5680" s="35">
        <f>Consumos!B5680</f>
        <v>0</v>
      </c>
    </row>
    <row r="5681" spans="1:4" x14ac:dyDescent="0.15">
      <c r="A5681" t="str">
        <f>Consumos!K5681</f>
        <v/>
      </c>
      <c r="B5681">
        <f>Consumos!L5681</f>
        <v>0</v>
      </c>
      <c r="C5681" s="35">
        <f>Consumos!M5681</f>
        <v>0</v>
      </c>
      <c r="D5681" s="35">
        <f>Consumos!B5681</f>
        <v>0</v>
      </c>
    </row>
    <row r="5682" spans="1:4" x14ac:dyDescent="0.15">
      <c r="A5682" t="str">
        <f>Consumos!K5682</f>
        <v/>
      </c>
      <c r="B5682">
        <f>Consumos!L5682</f>
        <v>0</v>
      </c>
      <c r="C5682" s="35">
        <f>Consumos!M5682</f>
        <v>0</v>
      </c>
      <c r="D5682" s="35">
        <f>Consumos!B5682</f>
        <v>0</v>
      </c>
    </row>
    <row r="5683" spans="1:4" x14ac:dyDescent="0.15">
      <c r="A5683" t="str">
        <f>Consumos!K5683</f>
        <v/>
      </c>
      <c r="B5683">
        <f>Consumos!L5683</f>
        <v>0</v>
      </c>
      <c r="C5683" s="35">
        <f>Consumos!M5683</f>
        <v>0</v>
      </c>
      <c r="D5683" s="35">
        <f>Consumos!B5683</f>
        <v>0</v>
      </c>
    </row>
    <row r="5684" spans="1:4" x14ac:dyDescent="0.15">
      <c r="A5684" t="str">
        <f>Consumos!K5684</f>
        <v/>
      </c>
      <c r="B5684">
        <f>Consumos!L5684</f>
        <v>0</v>
      </c>
      <c r="C5684" s="35">
        <f>Consumos!M5684</f>
        <v>0</v>
      </c>
      <c r="D5684" s="35">
        <f>Consumos!B5684</f>
        <v>0</v>
      </c>
    </row>
    <row r="5685" spans="1:4" x14ac:dyDescent="0.15">
      <c r="A5685" t="str">
        <f>Consumos!K5685</f>
        <v/>
      </c>
      <c r="B5685">
        <f>Consumos!L5685</f>
        <v>0</v>
      </c>
      <c r="C5685" s="35">
        <f>Consumos!M5685</f>
        <v>0</v>
      </c>
      <c r="D5685" s="35">
        <f>Consumos!B5685</f>
        <v>0</v>
      </c>
    </row>
    <row r="5686" spans="1:4" x14ac:dyDescent="0.15">
      <c r="A5686" t="str">
        <f>Consumos!K5686</f>
        <v/>
      </c>
      <c r="B5686">
        <f>Consumos!L5686</f>
        <v>0</v>
      </c>
      <c r="C5686" s="35">
        <f>Consumos!M5686</f>
        <v>0</v>
      </c>
      <c r="D5686" s="35">
        <f>Consumos!B5686</f>
        <v>0</v>
      </c>
    </row>
    <row r="5687" spans="1:4" x14ac:dyDescent="0.15">
      <c r="A5687" t="str">
        <f>Consumos!K5687</f>
        <v/>
      </c>
      <c r="B5687">
        <f>Consumos!L5687</f>
        <v>0</v>
      </c>
      <c r="C5687" s="35">
        <f>Consumos!M5687</f>
        <v>0</v>
      </c>
      <c r="D5687" s="35">
        <f>Consumos!B5687</f>
        <v>0</v>
      </c>
    </row>
    <row r="5688" spans="1:4" x14ac:dyDescent="0.15">
      <c r="A5688" t="str">
        <f>Consumos!K5688</f>
        <v/>
      </c>
      <c r="B5688">
        <f>Consumos!L5688</f>
        <v>0</v>
      </c>
      <c r="C5688" s="35">
        <f>Consumos!M5688</f>
        <v>0</v>
      </c>
      <c r="D5688" s="35">
        <f>Consumos!B5688</f>
        <v>0</v>
      </c>
    </row>
    <row r="5689" spans="1:4" x14ac:dyDescent="0.15">
      <c r="A5689" t="str">
        <f>Consumos!K5689</f>
        <v/>
      </c>
      <c r="B5689">
        <f>Consumos!L5689</f>
        <v>0</v>
      </c>
      <c r="C5689" s="35">
        <f>Consumos!M5689</f>
        <v>0</v>
      </c>
      <c r="D5689" s="35">
        <f>Consumos!B5689</f>
        <v>0</v>
      </c>
    </row>
    <row r="5690" spans="1:4" x14ac:dyDescent="0.15">
      <c r="A5690" t="str">
        <f>Consumos!K5690</f>
        <v/>
      </c>
      <c r="B5690">
        <f>Consumos!L5690</f>
        <v>0</v>
      </c>
      <c r="C5690" s="35">
        <f>Consumos!M5690</f>
        <v>0</v>
      </c>
      <c r="D5690" s="35">
        <f>Consumos!B5690</f>
        <v>0</v>
      </c>
    </row>
    <row r="5691" spans="1:4" x14ac:dyDescent="0.15">
      <c r="A5691" t="str">
        <f>Consumos!K5691</f>
        <v/>
      </c>
      <c r="B5691">
        <f>Consumos!L5691</f>
        <v>0</v>
      </c>
      <c r="C5691" s="35">
        <f>Consumos!M5691</f>
        <v>0</v>
      </c>
      <c r="D5691" s="35">
        <f>Consumos!B5691</f>
        <v>0</v>
      </c>
    </row>
    <row r="5692" spans="1:4" x14ac:dyDescent="0.15">
      <c r="A5692" t="str">
        <f>Consumos!K5692</f>
        <v/>
      </c>
      <c r="B5692">
        <f>Consumos!L5692</f>
        <v>0</v>
      </c>
      <c r="C5692" s="35">
        <f>Consumos!M5692</f>
        <v>0</v>
      </c>
      <c r="D5692" s="35">
        <f>Consumos!B5692</f>
        <v>0</v>
      </c>
    </row>
    <row r="5693" spans="1:4" x14ac:dyDescent="0.15">
      <c r="A5693" t="str">
        <f>Consumos!K5693</f>
        <v/>
      </c>
      <c r="B5693">
        <f>Consumos!L5693</f>
        <v>0</v>
      </c>
      <c r="C5693" s="35">
        <f>Consumos!M5693</f>
        <v>0</v>
      </c>
      <c r="D5693" s="35">
        <f>Consumos!B5693</f>
        <v>0</v>
      </c>
    </row>
    <row r="5694" spans="1:4" x14ac:dyDescent="0.15">
      <c r="A5694" t="str">
        <f>Consumos!K5694</f>
        <v/>
      </c>
      <c r="B5694">
        <f>Consumos!L5694</f>
        <v>0</v>
      </c>
      <c r="C5694" s="35">
        <f>Consumos!M5694</f>
        <v>0</v>
      </c>
      <c r="D5694" s="35">
        <f>Consumos!B5694</f>
        <v>0</v>
      </c>
    </row>
    <row r="5695" spans="1:4" x14ac:dyDescent="0.15">
      <c r="A5695" t="str">
        <f>Consumos!K5695</f>
        <v/>
      </c>
      <c r="B5695">
        <f>Consumos!L5695</f>
        <v>0</v>
      </c>
      <c r="C5695" s="35">
        <f>Consumos!M5695</f>
        <v>0</v>
      </c>
      <c r="D5695" s="35">
        <f>Consumos!B5695</f>
        <v>0</v>
      </c>
    </row>
    <row r="5696" spans="1:4" x14ac:dyDescent="0.15">
      <c r="A5696" t="str">
        <f>Consumos!K5696</f>
        <v/>
      </c>
      <c r="B5696">
        <f>Consumos!L5696</f>
        <v>0</v>
      </c>
      <c r="C5696" s="35">
        <f>Consumos!M5696</f>
        <v>0</v>
      </c>
      <c r="D5696" s="35">
        <f>Consumos!B5696</f>
        <v>0</v>
      </c>
    </row>
    <row r="5697" spans="1:4" x14ac:dyDescent="0.15">
      <c r="A5697" t="str">
        <f>Consumos!K5697</f>
        <v/>
      </c>
      <c r="B5697">
        <f>Consumos!L5697</f>
        <v>0</v>
      </c>
      <c r="C5697" s="35">
        <f>Consumos!M5697</f>
        <v>0</v>
      </c>
      <c r="D5697" s="35">
        <f>Consumos!B5697</f>
        <v>0</v>
      </c>
    </row>
    <row r="5698" spans="1:4" x14ac:dyDescent="0.15">
      <c r="A5698" t="str">
        <f>Consumos!K5698</f>
        <v/>
      </c>
      <c r="B5698">
        <f>Consumos!L5698</f>
        <v>0</v>
      </c>
      <c r="C5698" s="35">
        <f>Consumos!M5698</f>
        <v>0</v>
      </c>
      <c r="D5698" s="35">
        <f>Consumos!B5698</f>
        <v>0</v>
      </c>
    </row>
    <row r="5699" spans="1:4" x14ac:dyDescent="0.15">
      <c r="A5699" t="str">
        <f>Consumos!K5699</f>
        <v/>
      </c>
      <c r="B5699">
        <f>Consumos!L5699</f>
        <v>0</v>
      </c>
      <c r="C5699" s="35">
        <f>Consumos!M5699</f>
        <v>0</v>
      </c>
      <c r="D5699" s="35">
        <f>Consumos!B5699</f>
        <v>0</v>
      </c>
    </row>
    <row r="5700" spans="1:4" x14ac:dyDescent="0.15">
      <c r="A5700" t="str">
        <f>Consumos!K5700</f>
        <v/>
      </c>
      <c r="B5700">
        <f>Consumos!L5700</f>
        <v>0</v>
      </c>
      <c r="C5700" s="35">
        <f>Consumos!M5700</f>
        <v>0</v>
      </c>
      <c r="D5700" s="35">
        <f>Consumos!B5700</f>
        <v>0</v>
      </c>
    </row>
    <row r="5701" spans="1:4" x14ac:dyDescent="0.15">
      <c r="A5701" t="str">
        <f>Consumos!K5701</f>
        <v/>
      </c>
      <c r="B5701">
        <f>Consumos!L5701</f>
        <v>0</v>
      </c>
      <c r="C5701" s="35">
        <f>Consumos!M5701</f>
        <v>0</v>
      </c>
      <c r="D5701" s="35">
        <f>Consumos!B5701</f>
        <v>0</v>
      </c>
    </row>
    <row r="5702" spans="1:4" x14ac:dyDescent="0.15">
      <c r="A5702" t="str">
        <f>Consumos!K5702</f>
        <v/>
      </c>
      <c r="B5702">
        <f>Consumos!L5702</f>
        <v>0</v>
      </c>
      <c r="C5702" s="35">
        <f>Consumos!M5702</f>
        <v>0</v>
      </c>
      <c r="D5702" s="35">
        <f>Consumos!B5702</f>
        <v>0</v>
      </c>
    </row>
    <row r="5703" spans="1:4" x14ac:dyDescent="0.15">
      <c r="A5703" t="str">
        <f>Consumos!K5703</f>
        <v/>
      </c>
      <c r="B5703">
        <f>Consumos!L5703</f>
        <v>0</v>
      </c>
      <c r="C5703" s="35">
        <f>Consumos!M5703</f>
        <v>0</v>
      </c>
      <c r="D5703" s="35">
        <f>Consumos!B5703</f>
        <v>0</v>
      </c>
    </row>
    <row r="5704" spans="1:4" x14ac:dyDescent="0.15">
      <c r="A5704" t="str">
        <f>Consumos!K5704</f>
        <v/>
      </c>
      <c r="B5704">
        <f>Consumos!L5704</f>
        <v>0</v>
      </c>
      <c r="C5704" s="35">
        <f>Consumos!M5704</f>
        <v>0</v>
      </c>
      <c r="D5704" s="35">
        <f>Consumos!B5704</f>
        <v>0</v>
      </c>
    </row>
    <row r="5705" spans="1:4" x14ac:dyDescent="0.15">
      <c r="A5705" t="str">
        <f>Consumos!K5705</f>
        <v/>
      </c>
      <c r="B5705">
        <f>Consumos!L5705</f>
        <v>0</v>
      </c>
      <c r="C5705" s="35">
        <f>Consumos!M5705</f>
        <v>0</v>
      </c>
      <c r="D5705" s="35">
        <f>Consumos!B5705</f>
        <v>0</v>
      </c>
    </row>
    <row r="5706" spans="1:4" x14ac:dyDescent="0.15">
      <c r="A5706" t="str">
        <f>Consumos!K5706</f>
        <v/>
      </c>
      <c r="B5706">
        <f>Consumos!L5706</f>
        <v>0</v>
      </c>
      <c r="C5706" s="35">
        <f>Consumos!M5706</f>
        <v>0</v>
      </c>
      <c r="D5706" s="35">
        <f>Consumos!B5706</f>
        <v>0</v>
      </c>
    </row>
    <row r="5707" spans="1:4" x14ac:dyDescent="0.15">
      <c r="A5707" t="str">
        <f>Consumos!K5707</f>
        <v/>
      </c>
      <c r="B5707">
        <f>Consumos!L5707</f>
        <v>0</v>
      </c>
      <c r="C5707" s="35">
        <f>Consumos!M5707</f>
        <v>0</v>
      </c>
      <c r="D5707" s="35">
        <f>Consumos!B5707</f>
        <v>0</v>
      </c>
    </row>
    <row r="5708" spans="1:4" x14ac:dyDescent="0.15">
      <c r="A5708" t="str">
        <f>Consumos!K5708</f>
        <v/>
      </c>
      <c r="B5708">
        <f>Consumos!L5708</f>
        <v>0</v>
      </c>
      <c r="C5708" s="35">
        <f>Consumos!M5708</f>
        <v>0</v>
      </c>
      <c r="D5708" s="35">
        <f>Consumos!B5708</f>
        <v>0</v>
      </c>
    </row>
    <row r="5709" spans="1:4" x14ac:dyDescent="0.15">
      <c r="A5709" t="str">
        <f>Consumos!K5709</f>
        <v/>
      </c>
      <c r="B5709">
        <f>Consumos!L5709</f>
        <v>0</v>
      </c>
      <c r="C5709" s="35">
        <f>Consumos!M5709</f>
        <v>0</v>
      </c>
      <c r="D5709" s="35">
        <f>Consumos!B5709</f>
        <v>0</v>
      </c>
    </row>
    <row r="5710" spans="1:4" x14ac:dyDescent="0.15">
      <c r="A5710" t="str">
        <f>Consumos!K5710</f>
        <v/>
      </c>
      <c r="B5710">
        <f>Consumos!L5710</f>
        <v>0</v>
      </c>
      <c r="C5710" s="35">
        <f>Consumos!M5710</f>
        <v>0</v>
      </c>
      <c r="D5710" s="35">
        <f>Consumos!B5710</f>
        <v>0</v>
      </c>
    </row>
    <row r="5711" spans="1:4" x14ac:dyDescent="0.15">
      <c r="A5711" t="str">
        <f>Consumos!K5711</f>
        <v/>
      </c>
      <c r="B5711">
        <f>Consumos!L5711</f>
        <v>0</v>
      </c>
      <c r="C5711" s="35">
        <f>Consumos!M5711</f>
        <v>0</v>
      </c>
      <c r="D5711" s="35">
        <f>Consumos!B5711</f>
        <v>0</v>
      </c>
    </row>
    <row r="5712" spans="1:4" x14ac:dyDescent="0.15">
      <c r="A5712" t="str">
        <f>Consumos!K5712</f>
        <v/>
      </c>
      <c r="B5712">
        <f>Consumos!L5712</f>
        <v>0</v>
      </c>
      <c r="C5712" s="35">
        <f>Consumos!M5712</f>
        <v>0</v>
      </c>
      <c r="D5712" s="35">
        <f>Consumos!B5712</f>
        <v>0</v>
      </c>
    </row>
    <row r="5713" spans="1:4" x14ac:dyDescent="0.15">
      <c r="A5713" t="str">
        <f>Consumos!K5713</f>
        <v/>
      </c>
      <c r="B5713">
        <f>Consumos!L5713</f>
        <v>0</v>
      </c>
      <c r="C5713" s="35">
        <f>Consumos!M5713</f>
        <v>0</v>
      </c>
      <c r="D5713" s="35">
        <f>Consumos!B5713</f>
        <v>0</v>
      </c>
    </row>
    <row r="5714" spans="1:4" x14ac:dyDescent="0.15">
      <c r="A5714" t="str">
        <f>Consumos!K5714</f>
        <v/>
      </c>
      <c r="B5714">
        <f>Consumos!L5714</f>
        <v>0</v>
      </c>
      <c r="C5714" s="35">
        <f>Consumos!M5714</f>
        <v>0</v>
      </c>
      <c r="D5714" s="35">
        <f>Consumos!B5714</f>
        <v>0</v>
      </c>
    </row>
    <row r="5715" spans="1:4" x14ac:dyDescent="0.15">
      <c r="A5715" t="str">
        <f>Consumos!K5715</f>
        <v/>
      </c>
      <c r="B5715">
        <f>Consumos!L5715</f>
        <v>0</v>
      </c>
      <c r="C5715" s="35">
        <f>Consumos!M5715</f>
        <v>0</v>
      </c>
      <c r="D5715" s="35">
        <f>Consumos!B5715</f>
        <v>0</v>
      </c>
    </row>
    <row r="5716" spans="1:4" x14ac:dyDescent="0.15">
      <c r="A5716" t="str">
        <f>Consumos!K5716</f>
        <v/>
      </c>
      <c r="B5716">
        <f>Consumos!L5716</f>
        <v>0</v>
      </c>
      <c r="C5716" s="35">
        <f>Consumos!M5716</f>
        <v>0</v>
      </c>
      <c r="D5716" s="35">
        <f>Consumos!B5716</f>
        <v>0</v>
      </c>
    </row>
    <row r="5717" spans="1:4" x14ac:dyDescent="0.15">
      <c r="A5717" t="str">
        <f>Consumos!K5717</f>
        <v/>
      </c>
      <c r="B5717">
        <f>Consumos!L5717</f>
        <v>0</v>
      </c>
      <c r="C5717" s="35">
        <f>Consumos!M5717</f>
        <v>0</v>
      </c>
      <c r="D5717" s="35">
        <f>Consumos!B5717</f>
        <v>0</v>
      </c>
    </row>
    <row r="5718" spans="1:4" x14ac:dyDescent="0.15">
      <c r="A5718" t="str">
        <f>Consumos!K5718</f>
        <v/>
      </c>
      <c r="B5718">
        <f>Consumos!L5718</f>
        <v>0</v>
      </c>
      <c r="C5718" s="35">
        <f>Consumos!M5718</f>
        <v>0</v>
      </c>
      <c r="D5718" s="35">
        <f>Consumos!B5718</f>
        <v>0</v>
      </c>
    </row>
    <row r="5719" spans="1:4" x14ac:dyDescent="0.15">
      <c r="A5719" t="str">
        <f>Consumos!K5719</f>
        <v/>
      </c>
      <c r="B5719">
        <f>Consumos!L5719</f>
        <v>0</v>
      </c>
      <c r="C5719" s="35">
        <f>Consumos!M5719</f>
        <v>0</v>
      </c>
      <c r="D5719" s="35">
        <f>Consumos!B5719</f>
        <v>0</v>
      </c>
    </row>
    <row r="5720" spans="1:4" x14ac:dyDescent="0.15">
      <c r="A5720" t="str">
        <f>Consumos!K5720</f>
        <v/>
      </c>
      <c r="B5720">
        <f>Consumos!L5720</f>
        <v>0</v>
      </c>
      <c r="C5720" s="35">
        <f>Consumos!M5720</f>
        <v>0</v>
      </c>
      <c r="D5720" s="35">
        <f>Consumos!B5720</f>
        <v>0</v>
      </c>
    </row>
    <row r="5721" spans="1:4" x14ac:dyDescent="0.15">
      <c r="A5721" t="str">
        <f>Consumos!K5721</f>
        <v/>
      </c>
      <c r="B5721">
        <f>Consumos!L5721</f>
        <v>0</v>
      </c>
      <c r="C5721" s="35">
        <f>Consumos!M5721</f>
        <v>0</v>
      </c>
      <c r="D5721" s="35">
        <f>Consumos!B5721</f>
        <v>0</v>
      </c>
    </row>
    <row r="5722" spans="1:4" x14ac:dyDescent="0.15">
      <c r="A5722" t="str">
        <f>Consumos!K5722</f>
        <v/>
      </c>
      <c r="B5722">
        <f>Consumos!L5722</f>
        <v>0</v>
      </c>
      <c r="C5722" s="35">
        <f>Consumos!M5722</f>
        <v>0</v>
      </c>
      <c r="D5722" s="35">
        <f>Consumos!B5722</f>
        <v>0</v>
      </c>
    </row>
    <row r="5723" spans="1:4" x14ac:dyDescent="0.15">
      <c r="A5723" t="str">
        <f>Consumos!K5723</f>
        <v/>
      </c>
      <c r="B5723">
        <f>Consumos!L5723</f>
        <v>0</v>
      </c>
      <c r="C5723" s="35">
        <f>Consumos!M5723</f>
        <v>0</v>
      </c>
      <c r="D5723" s="35">
        <f>Consumos!B5723</f>
        <v>0</v>
      </c>
    </row>
    <row r="5724" spans="1:4" x14ac:dyDescent="0.15">
      <c r="A5724" t="str">
        <f>Consumos!K5724</f>
        <v/>
      </c>
      <c r="B5724">
        <f>Consumos!L5724</f>
        <v>0</v>
      </c>
      <c r="C5724" s="35">
        <f>Consumos!M5724</f>
        <v>0</v>
      </c>
      <c r="D5724" s="35">
        <f>Consumos!B5724</f>
        <v>0</v>
      </c>
    </row>
    <row r="5725" spans="1:4" x14ac:dyDescent="0.15">
      <c r="A5725" t="str">
        <f>Consumos!K5725</f>
        <v/>
      </c>
      <c r="B5725">
        <f>Consumos!L5725</f>
        <v>0</v>
      </c>
      <c r="C5725" s="35">
        <f>Consumos!M5725</f>
        <v>0</v>
      </c>
      <c r="D5725" s="35">
        <f>Consumos!B5725</f>
        <v>0</v>
      </c>
    </row>
    <row r="5726" spans="1:4" x14ac:dyDescent="0.15">
      <c r="A5726" t="str">
        <f>Consumos!K5726</f>
        <v/>
      </c>
      <c r="B5726">
        <f>Consumos!L5726</f>
        <v>0</v>
      </c>
      <c r="C5726" s="35">
        <f>Consumos!M5726</f>
        <v>0</v>
      </c>
      <c r="D5726" s="35">
        <f>Consumos!B5726</f>
        <v>0</v>
      </c>
    </row>
    <row r="5727" spans="1:4" x14ac:dyDescent="0.15">
      <c r="A5727" t="str">
        <f>Consumos!K5727</f>
        <v/>
      </c>
      <c r="B5727">
        <f>Consumos!L5727</f>
        <v>0</v>
      </c>
      <c r="C5727" s="35">
        <f>Consumos!M5727</f>
        <v>0</v>
      </c>
      <c r="D5727" s="35">
        <f>Consumos!B5727</f>
        <v>0</v>
      </c>
    </row>
    <row r="5728" spans="1:4" x14ac:dyDescent="0.15">
      <c r="A5728" t="str">
        <f>Consumos!K5728</f>
        <v/>
      </c>
      <c r="B5728">
        <f>Consumos!L5728</f>
        <v>0</v>
      </c>
      <c r="C5728" s="35">
        <f>Consumos!M5728</f>
        <v>0</v>
      </c>
      <c r="D5728" s="35">
        <f>Consumos!B5728</f>
        <v>0</v>
      </c>
    </row>
    <row r="5729" spans="1:4" x14ac:dyDescent="0.15">
      <c r="A5729" t="str">
        <f>Consumos!K5729</f>
        <v/>
      </c>
      <c r="B5729">
        <f>Consumos!L5729</f>
        <v>0</v>
      </c>
      <c r="C5729" s="35">
        <f>Consumos!M5729</f>
        <v>0</v>
      </c>
      <c r="D5729" s="35">
        <f>Consumos!B5729</f>
        <v>0</v>
      </c>
    </row>
    <row r="5730" spans="1:4" x14ac:dyDescent="0.15">
      <c r="A5730" t="str">
        <f>Consumos!K5730</f>
        <v/>
      </c>
      <c r="B5730">
        <f>Consumos!L5730</f>
        <v>0</v>
      </c>
      <c r="C5730" s="35">
        <f>Consumos!M5730</f>
        <v>0</v>
      </c>
      <c r="D5730" s="35">
        <f>Consumos!B5730</f>
        <v>0</v>
      </c>
    </row>
    <row r="5731" spans="1:4" x14ac:dyDescent="0.15">
      <c r="A5731" t="str">
        <f>Consumos!K5731</f>
        <v/>
      </c>
      <c r="B5731">
        <f>Consumos!L5731</f>
        <v>0</v>
      </c>
      <c r="C5731" s="35">
        <f>Consumos!M5731</f>
        <v>0</v>
      </c>
      <c r="D5731" s="35">
        <f>Consumos!B5731</f>
        <v>0</v>
      </c>
    </row>
    <row r="5732" spans="1:4" x14ac:dyDescent="0.15">
      <c r="A5732" t="str">
        <f>Consumos!K5732</f>
        <v/>
      </c>
      <c r="B5732">
        <f>Consumos!L5732</f>
        <v>0</v>
      </c>
      <c r="C5732" s="35">
        <f>Consumos!M5732</f>
        <v>0</v>
      </c>
      <c r="D5732" s="35">
        <f>Consumos!B5732</f>
        <v>0</v>
      </c>
    </row>
    <row r="5733" spans="1:4" x14ac:dyDescent="0.15">
      <c r="A5733" t="str">
        <f>Consumos!K5733</f>
        <v/>
      </c>
      <c r="B5733">
        <f>Consumos!L5733</f>
        <v>0</v>
      </c>
      <c r="C5733" s="35">
        <f>Consumos!M5733</f>
        <v>0</v>
      </c>
      <c r="D5733" s="35">
        <f>Consumos!B5733</f>
        <v>0</v>
      </c>
    </row>
    <row r="5734" spans="1:4" x14ac:dyDescent="0.15">
      <c r="A5734" t="str">
        <f>Consumos!K5734</f>
        <v/>
      </c>
      <c r="B5734">
        <f>Consumos!L5734</f>
        <v>0</v>
      </c>
      <c r="C5734" s="35">
        <f>Consumos!M5734</f>
        <v>0</v>
      </c>
      <c r="D5734" s="35">
        <f>Consumos!B5734</f>
        <v>0</v>
      </c>
    </row>
    <row r="5735" spans="1:4" x14ac:dyDescent="0.15">
      <c r="A5735" t="str">
        <f>Consumos!K5735</f>
        <v/>
      </c>
      <c r="B5735">
        <f>Consumos!L5735</f>
        <v>0</v>
      </c>
      <c r="C5735" s="35">
        <f>Consumos!M5735</f>
        <v>0</v>
      </c>
      <c r="D5735" s="35">
        <f>Consumos!B5735</f>
        <v>0</v>
      </c>
    </row>
    <row r="5736" spans="1:4" x14ac:dyDescent="0.15">
      <c r="A5736" t="str">
        <f>Consumos!K5736</f>
        <v/>
      </c>
      <c r="B5736">
        <f>Consumos!L5736</f>
        <v>0</v>
      </c>
      <c r="C5736" s="35">
        <f>Consumos!M5736</f>
        <v>0</v>
      </c>
      <c r="D5736" s="35">
        <f>Consumos!B5736</f>
        <v>0</v>
      </c>
    </row>
    <row r="5737" spans="1:4" x14ac:dyDescent="0.15">
      <c r="A5737" t="str">
        <f>Consumos!K5737</f>
        <v/>
      </c>
      <c r="B5737">
        <f>Consumos!L5737</f>
        <v>0</v>
      </c>
      <c r="C5737" s="35">
        <f>Consumos!M5737</f>
        <v>0</v>
      </c>
      <c r="D5737" s="35">
        <f>Consumos!B5737</f>
        <v>0</v>
      </c>
    </row>
    <row r="5738" spans="1:4" x14ac:dyDescent="0.15">
      <c r="A5738" t="str">
        <f>Consumos!K5738</f>
        <v/>
      </c>
      <c r="B5738">
        <f>Consumos!L5738</f>
        <v>0</v>
      </c>
      <c r="C5738" s="35">
        <f>Consumos!M5738</f>
        <v>0</v>
      </c>
      <c r="D5738" s="35">
        <f>Consumos!B5738</f>
        <v>0</v>
      </c>
    </row>
    <row r="5739" spans="1:4" x14ac:dyDescent="0.15">
      <c r="A5739" t="str">
        <f>Consumos!K5739</f>
        <v/>
      </c>
      <c r="B5739">
        <f>Consumos!L5739</f>
        <v>0</v>
      </c>
      <c r="C5739" s="35">
        <f>Consumos!M5739</f>
        <v>0</v>
      </c>
      <c r="D5739" s="35">
        <f>Consumos!B5739</f>
        <v>0</v>
      </c>
    </row>
    <row r="5740" spans="1:4" x14ac:dyDescent="0.15">
      <c r="A5740" t="str">
        <f>Consumos!K5740</f>
        <v/>
      </c>
      <c r="B5740">
        <f>Consumos!L5740</f>
        <v>0</v>
      </c>
      <c r="C5740" s="35">
        <f>Consumos!M5740</f>
        <v>0</v>
      </c>
      <c r="D5740" s="35">
        <f>Consumos!B5740</f>
        <v>0</v>
      </c>
    </row>
    <row r="5741" spans="1:4" x14ac:dyDescent="0.15">
      <c r="A5741" t="str">
        <f>Consumos!K5741</f>
        <v/>
      </c>
      <c r="B5741">
        <f>Consumos!L5741</f>
        <v>0</v>
      </c>
      <c r="C5741" s="35">
        <f>Consumos!M5741</f>
        <v>0</v>
      </c>
      <c r="D5741" s="35">
        <f>Consumos!B5741</f>
        <v>0</v>
      </c>
    </row>
    <row r="5742" spans="1:4" x14ac:dyDescent="0.15">
      <c r="A5742" t="str">
        <f>Consumos!K5742</f>
        <v/>
      </c>
      <c r="B5742">
        <f>Consumos!L5742</f>
        <v>0</v>
      </c>
      <c r="C5742" s="35">
        <f>Consumos!M5742</f>
        <v>0</v>
      </c>
      <c r="D5742" s="35">
        <f>Consumos!B5742</f>
        <v>0</v>
      </c>
    </row>
    <row r="5743" spans="1:4" x14ac:dyDescent="0.15">
      <c r="A5743" t="str">
        <f>Consumos!K5743</f>
        <v/>
      </c>
      <c r="B5743">
        <f>Consumos!L5743</f>
        <v>0</v>
      </c>
      <c r="C5743" s="35">
        <f>Consumos!M5743</f>
        <v>0</v>
      </c>
      <c r="D5743" s="35">
        <f>Consumos!B5743</f>
        <v>0</v>
      </c>
    </row>
    <row r="5744" spans="1:4" x14ac:dyDescent="0.15">
      <c r="A5744" t="str">
        <f>Consumos!K5744</f>
        <v/>
      </c>
      <c r="B5744">
        <f>Consumos!L5744</f>
        <v>0</v>
      </c>
      <c r="C5744" s="35">
        <f>Consumos!M5744</f>
        <v>0</v>
      </c>
      <c r="D5744" s="35">
        <f>Consumos!B5744</f>
        <v>0</v>
      </c>
    </row>
    <row r="5745" spans="1:4" x14ac:dyDescent="0.15">
      <c r="A5745" t="str">
        <f>Consumos!K5745</f>
        <v/>
      </c>
      <c r="B5745">
        <f>Consumos!L5745</f>
        <v>0</v>
      </c>
      <c r="C5745" s="35">
        <f>Consumos!M5745</f>
        <v>0</v>
      </c>
      <c r="D5745" s="35">
        <f>Consumos!B5745</f>
        <v>0</v>
      </c>
    </row>
    <row r="5746" spans="1:4" x14ac:dyDescent="0.15">
      <c r="A5746" t="str">
        <f>Consumos!K5746</f>
        <v/>
      </c>
      <c r="B5746">
        <f>Consumos!L5746</f>
        <v>0</v>
      </c>
      <c r="C5746" s="35">
        <f>Consumos!M5746</f>
        <v>0</v>
      </c>
      <c r="D5746" s="35">
        <f>Consumos!B5746</f>
        <v>0</v>
      </c>
    </row>
    <row r="5747" spans="1:4" x14ac:dyDescent="0.15">
      <c r="A5747" t="str">
        <f>Consumos!K5747</f>
        <v/>
      </c>
      <c r="B5747">
        <f>Consumos!L5747</f>
        <v>0</v>
      </c>
      <c r="C5747" s="35">
        <f>Consumos!M5747</f>
        <v>0</v>
      </c>
      <c r="D5747" s="35">
        <f>Consumos!B5747</f>
        <v>0</v>
      </c>
    </row>
    <row r="5748" spans="1:4" x14ac:dyDescent="0.15">
      <c r="A5748" t="str">
        <f>Consumos!K5748</f>
        <v/>
      </c>
      <c r="B5748">
        <f>Consumos!L5748</f>
        <v>0</v>
      </c>
      <c r="C5748" s="35">
        <f>Consumos!M5748</f>
        <v>0</v>
      </c>
      <c r="D5748" s="35">
        <f>Consumos!B5748</f>
        <v>0</v>
      </c>
    </row>
    <row r="5749" spans="1:4" x14ac:dyDescent="0.15">
      <c r="A5749" t="str">
        <f>Consumos!K5749</f>
        <v/>
      </c>
      <c r="B5749">
        <f>Consumos!L5749</f>
        <v>0</v>
      </c>
      <c r="C5749" s="35">
        <f>Consumos!M5749</f>
        <v>0</v>
      </c>
      <c r="D5749" s="35">
        <f>Consumos!B5749</f>
        <v>0</v>
      </c>
    </row>
    <row r="5750" spans="1:4" x14ac:dyDescent="0.15">
      <c r="A5750" t="str">
        <f>Consumos!K5750</f>
        <v/>
      </c>
      <c r="B5750">
        <f>Consumos!L5750</f>
        <v>0</v>
      </c>
      <c r="C5750" s="35">
        <f>Consumos!M5750</f>
        <v>0</v>
      </c>
      <c r="D5750" s="35">
        <f>Consumos!B5750</f>
        <v>0</v>
      </c>
    </row>
    <row r="5751" spans="1:4" x14ac:dyDescent="0.15">
      <c r="A5751" t="str">
        <f>Consumos!K5751</f>
        <v/>
      </c>
      <c r="B5751">
        <f>Consumos!L5751</f>
        <v>0</v>
      </c>
      <c r="C5751" s="35">
        <f>Consumos!M5751</f>
        <v>0</v>
      </c>
      <c r="D5751" s="35">
        <f>Consumos!B5751</f>
        <v>0</v>
      </c>
    </row>
    <row r="5752" spans="1:4" x14ac:dyDescent="0.15">
      <c r="A5752" t="str">
        <f>Consumos!K5752</f>
        <v/>
      </c>
      <c r="B5752">
        <f>Consumos!L5752</f>
        <v>0</v>
      </c>
      <c r="C5752" s="35">
        <f>Consumos!M5752</f>
        <v>0</v>
      </c>
      <c r="D5752" s="35">
        <f>Consumos!B5752</f>
        <v>0</v>
      </c>
    </row>
    <row r="5753" spans="1:4" x14ac:dyDescent="0.15">
      <c r="A5753" t="str">
        <f>Consumos!K5753</f>
        <v/>
      </c>
      <c r="B5753">
        <f>Consumos!L5753</f>
        <v>0</v>
      </c>
      <c r="C5753" s="35">
        <f>Consumos!M5753</f>
        <v>0</v>
      </c>
      <c r="D5753" s="35">
        <f>Consumos!B5753</f>
        <v>0</v>
      </c>
    </row>
    <row r="5754" spans="1:4" x14ac:dyDescent="0.15">
      <c r="A5754" t="str">
        <f>Consumos!K5754</f>
        <v/>
      </c>
      <c r="B5754">
        <f>Consumos!L5754</f>
        <v>0</v>
      </c>
      <c r="C5754" s="35">
        <f>Consumos!M5754</f>
        <v>0</v>
      </c>
      <c r="D5754" s="35">
        <f>Consumos!B5754</f>
        <v>0</v>
      </c>
    </row>
    <row r="5755" spans="1:4" x14ac:dyDescent="0.15">
      <c r="A5755" t="str">
        <f>Consumos!K5755</f>
        <v/>
      </c>
      <c r="B5755">
        <f>Consumos!L5755</f>
        <v>0</v>
      </c>
      <c r="C5755" s="35">
        <f>Consumos!M5755</f>
        <v>0</v>
      </c>
      <c r="D5755" s="35">
        <f>Consumos!B5755</f>
        <v>0</v>
      </c>
    </row>
    <row r="5756" spans="1:4" x14ac:dyDescent="0.15">
      <c r="A5756" t="str">
        <f>Consumos!K5756</f>
        <v/>
      </c>
      <c r="B5756">
        <f>Consumos!L5756</f>
        <v>0</v>
      </c>
      <c r="C5756" s="35">
        <f>Consumos!M5756</f>
        <v>0</v>
      </c>
      <c r="D5756" s="35">
        <f>Consumos!B5756</f>
        <v>0</v>
      </c>
    </row>
    <row r="5757" spans="1:4" x14ac:dyDescent="0.15">
      <c r="A5757" t="str">
        <f>Consumos!K5757</f>
        <v/>
      </c>
      <c r="B5757">
        <f>Consumos!L5757</f>
        <v>0</v>
      </c>
      <c r="C5757" s="35">
        <f>Consumos!M5757</f>
        <v>0</v>
      </c>
      <c r="D5757" s="35">
        <f>Consumos!B5757</f>
        <v>0</v>
      </c>
    </row>
    <row r="5758" spans="1:4" x14ac:dyDescent="0.15">
      <c r="A5758" t="str">
        <f>Consumos!K5758</f>
        <v/>
      </c>
      <c r="B5758">
        <f>Consumos!L5758</f>
        <v>0</v>
      </c>
      <c r="C5758" s="35">
        <f>Consumos!M5758</f>
        <v>0</v>
      </c>
      <c r="D5758" s="35">
        <f>Consumos!B5758</f>
        <v>0</v>
      </c>
    </row>
    <row r="5759" spans="1:4" x14ac:dyDescent="0.15">
      <c r="A5759" t="str">
        <f>Consumos!K5759</f>
        <v/>
      </c>
      <c r="B5759">
        <f>Consumos!L5759</f>
        <v>0</v>
      </c>
      <c r="C5759" s="35">
        <f>Consumos!M5759</f>
        <v>0</v>
      </c>
      <c r="D5759" s="35">
        <f>Consumos!B5759</f>
        <v>0</v>
      </c>
    </row>
    <row r="5760" spans="1:4" x14ac:dyDescent="0.15">
      <c r="A5760" t="str">
        <f>Consumos!K5760</f>
        <v/>
      </c>
      <c r="B5760">
        <f>Consumos!L5760</f>
        <v>0</v>
      </c>
      <c r="C5760" s="35">
        <f>Consumos!M5760</f>
        <v>0</v>
      </c>
      <c r="D5760" s="35">
        <f>Consumos!B5760</f>
        <v>0</v>
      </c>
    </row>
    <row r="5761" spans="1:4" x14ac:dyDescent="0.15">
      <c r="A5761" t="str">
        <f>Consumos!K5761</f>
        <v/>
      </c>
      <c r="B5761">
        <f>Consumos!L5761</f>
        <v>0</v>
      </c>
      <c r="C5761" s="35">
        <f>Consumos!M5761</f>
        <v>0</v>
      </c>
      <c r="D5761" s="35">
        <f>Consumos!B5761</f>
        <v>0</v>
      </c>
    </row>
    <row r="5762" spans="1:4" x14ac:dyDescent="0.15">
      <c r="A5762" t="str">
        <f>Consumos!K5762</f>
        <v/>
      </c>
      <c r="B5762">
        <f>Consumos!L5762</f>
        <v>0</v>
      </c>
      <c r="C5762" s="35">
        <f>Consumos!M5762</f>
        <v>0</v>
      </c>
      <c r="D5762" s="35">
        <f>Consumos!B5762</f>
        <v>0</v>
      </c>
    </row>
    <row r="5763" spans="1:4" x14ac:dyDescent="0.15">
      <c r="A5763" t="str">
        <f>Consumos!K5763</f>
        <v/>
      </c>
      <c r="B5763">
        <f>Consumos!L5763</f>
        <v>0</v>
      </c>
      <c r="C5763" s="35">
        <f>Consumos!M5763</f>
        <v>0</v>
      </c>
      <c r="D5763" s="35">
        <f>Consumos!B5763</f>
        <v>0</v>
      </c>
    </row>
    <row r="5764" spans="1:4" x14ac:dyDescent="0.15">
      <c r="A5764" t="str">
        <f>Consumos!K5764</f>
        <v/>
      </c>
      <c r="B5764">
        <f>Consumos!L5764</f>
        <v>0</v>
      </c>
      <c r="C5764" s="35">
        <f>Consumos!M5764</f>
        <v>0</v>
      </c>
      <c r="D5764" s="35">
        <f>Consumos!B5764</f>
        <v>0</v>
      </c>
    </row>
    <row r="5765" spans="1:4" x14ac:dyDescent="0.15">
      <c r="A5765" t="str">
        <f>Consumos!K5765</f>
        <v/>
      </c>
      <c r="B5765">
        <f>Consumos!L5765</f>
        <v>0</v>
      </c>
      <c r="C5765" s="35">
        <f>Consumos!M5765</f>
        <v>0</v>
      </c>
      <c r="D5765" s="35">
        <f>Consumos!B5765</f>
        <v>0</v>
      </c>
    </row>
    <row r="5766" spans="1:4" x14ac:dyDescent="0.15">
      <c r="A5766" t="str">
        <f>Consumos!K5766</f>
        <v/>
      </c>
      <c r="B5766">
        <f>Consumos!L5766</f>
        <v>0</v>
      </c>
      <c r="C5766" s="35">
        <f>Consumos!M5766</f>
        <v>0</v>
      </c>
      <c r="D5766" s="35">
        <f>Consumos!B5766</f>
        <v>0</v>
      </c>
    </row>
    <row r="5767" spans="1:4" x14ac:dyDescent="0.15">
      <c r="A5767" t="str">
        <f>Consumos!K5767</f>
        <v/>
      </c>
      <c r="B5767">
        <f>Consumos!L5767</f>
        <v>0</v>
      </c>
      <c r="C5767" s="35">
        <f>Consumos!M5767</f>
        <v>0</v>
      </c>
      <c r="D5767" s="35">
        <f>Consumos!B5767</f>
        <v>0</v>
      </c>
    </row>
    <row r="5768" spans="1:4" x14ac:dyDescent="0.15">
      <c r="A5768" t="str">
        <f>Consumos!K5768</f>
        <v/>
      </c>
      <c r="B5768">
        <f>Consumos!L5768</f>
        <v>0</v>
      </c>
      <c r="C5768" s="35">
        <f>Consumos!M5768</f>
        <v>0</v>
      </c>
      <c r="D5768" s="35">
        <f>Consumos!B5768</f>
        <v>0</v>
      </c>
    </row>
    <row r="5769" spans="1:4" x14ac:dyDescent="0.15">
      <c r="A5769" t="str">
        <f>Consumos!K5769</f>
        <v/>
      </c>
      <c r="B5769">
        <f>Consumos!L5769</f>
        <v>0</v>
      </c>
      <c r="C5769" s="35">
        <f>Consumos!M5769</f>
        <v>0</v>
      </c>
      <c r="D5769" s="35">
        <f>Consumos!B5769</f>
        <v>0</v>
      </c>
    </row>
    <row r="5770" spans="1:4" x14ac:dyDescent="0.15">
      <c r="A5770" t="str">
        <f>Consumos!K5770</f>
        <v/>
      </c>
      <c r="B5770">
        <f>Consumos!L5770</f>
        <v>0</v>
      </c>
      <c r="C5770" s="35">
        <f>Consumos!M5770</f>
        <v>0</v>
      </c>
      <c r="D5770" s="35">
        <f>Consumos!B5770</f>
        <v>0</v>
      </c>
    </row>
    <row r="5771" spans="1:4" x14ac:dyDescent="0.15">
      <c r="A5771" t="str">
        <f>Consumos!K5771</f>
        <v/>
      </c>
      <c r="B5771">
        <f>Consumos!L5771</f>
        <v>0</v>
      </c>
      <c r="C5771" s="35">
        <f>Consumos!M5771</f>
        <v>0</v>
      </c>
      <c r="D5771" s="35">
        <f>Consumos!B5771</f>
        <v>0</v>
      </c>
    </row>
    <row r="5772" spans="1:4" x14ac:dyDescent="0.15">
      <c r="A5772" t="str">
        <f>Consumos!K5772</f>
        <v/>
      </c>
      <c r="B5772">
        <f>Consumos!L5772</f>
        <v>0</v>
      </c>
      <c r="C5772" s="35">
        <f>Consumos!M5772</f>
        <v>0</v>
      </c>
      <c r="D5772" s="35">
        <f>Consumos!B5772</f>
        <v>0</v>
      </c>
    </row>
    <row r="5773" spans="1:4" x14ac:dyDescent="0.15">
      <c r="A5773" t="str">
        <f>Consumos!K5773</f>
        <v/>
      </c>
      <c r="B5773">
        <f>Consumos!L5773</f>
        <v>0</v>
      </c>
      <c r="C5773" s="35">
        <f>Consumos!M5773</f>
        <v>0</v>
      </c>
      <c r="D5773" s="35">
        <f>Consumos!B5773</f>
        <v>0</v>
      </c>
    </row>
    <row r="5774" spans="1:4" x14ac:dyDescent="0.15">
      <c r="A5774" t="str">
        <f>Consumos!K5774</f>
        <v/>
      </c>
      <c r="B5774">
        <f>Consumos!L5774</f>
        <v>0</v>
      </c>
      <c r="C5774" s="35">
        <f>Consumos!M5774</f>
        <v>0</v>
      </c>
      <c r="D5774" s="35">
        <f>Consumos!B5774</f>
        <v>0</v>
      </c>
    </row>
    <row r="5775" spans="1:4" x14ac:dyDescent="0.15">
      <c r="A5775" t="str">
        <f>Consumos!K5775</f>
        <v/>
      </c>
      <c r="B5775">
        <f>Consumos!L5775</f>
        <v>0</v>
      </c>
      <c r="C5775" s="35">
        <f>Consumos!M5775</f>
        <v>0</v>
      </c>
      <c r="D5775" s="35">
        <f>Consumos!B5775</f>
        <v>0</v>
      </c>
    </row>
    <row r="5776" spans="1:4" x14ac:dyDescent="0.15">
      <c r="A5776" t="str">
        <f>Consumos!K5776</f>
        <v/>
      </c>
      <c r="B5776">
        <f>Consumos!L5776</f>
        <v>0</v>
      </c>
      <c r="C5776" s="35">
        <f>Consumos!M5776</f>
        <v>0</v>
      </c>
      <c r="D5776" s="35">
        <f>Consumos!B5776</f>
        <v>0</v>
      </c>
    </row>
    <row r="5777" spans="1:4" x14ac:dyDescent="0.15">
      <c r="A5777" t="str">
        <f>Consumos!K5777</f>
        <v/>
      </c>
      <c r="B5777">
        <f>Consumos!L5777</f>
        <v>0</v>
      </c>
      <c r="C5777" s="35">
        <f>Consumos!M5777</f>
        <v>0</v>
      </c>
      <c r="D5777" s="35">
        <f>Consumos!B5777</f>
        <v>0</v>
      </c>
    </row>
    <row r="5778" spans="1:4" x14ac:dyDescent="0.15">
      <c r="A5778" t="str">
        <f>Consumos!K5778</f>
        <v/>
      </c>
      <c r="B5778">
        <f>Consumos!L5778</f>
        <v>0</v>
      </c>
      <c r="C5778" s="35">
        <f>Consumos!M5778</f>
        <v>0</v>
      </c>
      <c r="D5778" s="35">
        <f>Consumos!B5778</f>
        <v>0</v>
      </c>
    </row>
    <row r="5779" spans="1:4" x14ac:dyDescent="0.15">
      <c r="A5779" t="str">
        <f>Consumos!K5779</f>
        <v/>
      </c>
      <c r="B5779">
        <f>Consumos!L5779</f>
        <v>0</v>
      </c>
      <c r="C5779" s="35">
        <f>Consumos!M5779</f>
        <v>0</v>
      </c>
      <c r="D5779" s="35">
        <f>Consumos!B5779</f>
        <v>0</v>
      </c>
    </row>
    <row r="5780" spans="1:4" x14ac:dyDescent="0.15">
      <c r="A5780" t="str">
        <f>Consumos!K5780</f>
        <v/>
      </c>
      <c r="B5780">
        <f>Consumos!L5780</f>
        <v>0</v>
      </c>
      <c r="C5780" s="35">
        <f>Consumos!M5780</f>
        <v>0</v>
      </c>
      <c r="D5780" s="35">
        <f>Consumos!B5780</f>
        <v>0</v>
      </c>
    </row>
    <row r="5781" spans="1:4" x14ac:dyDescent="0.15">
      <c r="A5781" t="str">
        <f>Consumos!K5781</f>
        <v/>
      </c>
      <c r="B5781">
        <f>Consumos!L5781</f>
        <v>0</v>
      </c>
      <c r="C5781" s="35">
        <f>Consumos!M5781</f>
        <v>0</v>
      </c>
      <c r="D5781" s="35">
        <f>Consumos!B5781</f>
        <v>0</v>
      </c>
    </row>
    <row r="5782" spans="1:4" x14ac:dyDescent="0.15">
      <c r="A5782" t="str">
        <f>Consumos!K5782</f>
        <v/>
      </c>
      <c r="B5782">
        <f>Consumos!L5782</f>
        <v>0</v>
      </c>
      <c r="C5782" s="35">
        <f>Consumos!M5782</f>
        <v>0</v>
      </c>
      <c r="D5782" s="35">
        <f>Consumos!B5782</f>
        <v>0</v>
      </c>
    </row>
    <row r="5783" spans="1:4" x14ac:dyDescent="0.15">
      <c r="A5783" t="str">
        <f>Consumos!K5783</f>
        <v/>
      </c>
      <c r="B5783">
        <f>Consumos!L5783</f>
        <v>0</v>
      </c>
      <c r="C5783" s="35">
        <f>Consumos!M5783</f>
        <v>0</v>
      </c>
      <c r="D5783" s="35">
        <f>Consumos!B5783</f>
        <v>0</v>
      </c>
    </row>
    <row r="5784" spans="1:4" x14ac:dyDescent="0.15">
      <c r="A5784" t="str">
        <f>Consumos!K5784</f>
        <v/>
      </c>
      <c r="B5784">
        <f>Consumos!L5784</f>
        <v>0</v>
      </c>
      <c r="C5784" s="35">
        <f>Consumos!M5784</f>
        <v>0</v>
      </c>
      <c r="D5784" s="35">
        <f>Consumos!B5784</f>
        <v>0</v>
      </c>
    </row>
    <row r="5785" spans="1:4" x14ac:dyDescent="0.15">
      <c r="A5785" t="str">
        <f>Consumos!K5785</f>
        <v/>
      </c>
      <c r="B5785">
        <f>Consumos!L5785</f>
        <v>0</v>
      </c>
      <c r="C5785" s="35">
        <f>Consumos!M5785</f>
        <v>0</v>
      </c>
      <c r="D5785" s="35">
        <f>Consumos!B5785</f>
        <v>0</v>
      </c>
    </row>
    <row r="5786" spans="1:4" x14ac:dyDescent="0.15">
      <c r="A5786" t="str">
        <f>Consumos!K5786</f>
        <v/>
      </c>
      <c r="B5786">
        <f>Consumos!L5786</f>
        <v>0</v>
      </c>
      <c r="C5786" s="35">
        <f>Consumos!M5786</f>
        <v>0</v>
      </c>
      <c r="D5786" s="35">
        <f>Consumos!B5786</f>
        <v>0</v>
      </c>
    </row>
    <row r="5787" spans="1:4" x14ac:dyDescent="0.15">
      <c r="A5787" t="str">
        <f>Consumos!K5787</f>
        <v/>
      </c>
      <c r="B5787">
        <f>Consumos!L5787</f>
        <v>0</v>
      </c>
      <c r="C5787" s="35">
        <f>Consumos!M5787</f>
        <v>0</v>
      </c>
      <c r="D5787" s="35">
        <f>Consumos!B5787</f>
        <v>0</v>
      </c>
    </row>
    <row r="5788" spans="1:4" x14ac:dyDescent="0.15">
      <c r="A5788" t="str">
        <f>Consumos!K5788</f>
        <v/>
      </c>
      <c r="B5788">
        <f>Consumos!L5788</f>
        <v>0</v>
      </c>
      <c r="C5788" s="35">
        <f>Consumos!M5788</f>
        <v>0</v>
      </c>
      <c r="D5788" s="35">
        <f>Consumos!B5788</f>
        <v>0</v>
      </c>
    </row>
    <row r="5789" spans="1:4" x14ac:dyDescent="0.15">
      <c r="A5789" t="str">
        <f>Consumos!K5789</f>
        <v/>
      </c>
      <c r="B5789">
        <f>Consumos!L5789</f>
        <v>0</v>
      </c>
      <c r="C5789" s="35">
        <f>Consumos!M5789</f>
        <v>0</v>
      </c>
      <c r="D5789" s="35">
        <f>Consumos!B5789</f>
        <v>0</v>
      </c>
    </row>
    <row r="5790" spans="1:4" x14ac:dyDescent="0.15">
      <c r="A5790" t="str">
        <f>Consumos!K5790</f>
        <v/>
      </c>
      <c r="B5790">
        <f>Consumos!L5790</f>
        <v>0</v>
      </c>
      <c r="C5790" s="35">
        <f>Consumos!M5790</f>
        <v>0</v>
      </c>
      <c r="D5790" s="35">
        <f>Consumos!B5790</f>
        <v>0</v>
      </c>
    </row>
    <row r="5791" spans="1:4" x14ac:dyDescent="0.15">
      <c r="A5791" t="str">
        <f>Consumos!K5791</f>
        <v/>
      </c>
      <c r="B5791">
        <f>Consumos!L5791</f>
        <v>0</v>
      </c>
      <c r="C5791" s="35">
        <f>Consumos!M5791</f>
        <v>0</v>
      </c>
      <c r="D5791" s="35">
        <f>Consumos!B5791</f>
        <v>0</v>
      </c>
    </row>
    <row r="5792" spans="1:4" x14ac:dyDescent="0.15">
      <c r="A5792" t="str">
        <f>Consumos!K5792</f>
        <v/>
      </c>
      <c r="B5792">
        <f>Consumos!L5792</f>
        <v>0</v>
      </c>
      <c r="C5792" s="35">
        <f>Consumos!M5792</f>
        <v>0</v>
      </c>
      <c r="D5792" s="35">
        <f>Consumos!B5792</f>
        <v>0</v>
      </c>
    </row>
    <row r="5793" spans="1:4" x14ac:dyDescent="0.15">
      <c r="A5793" t="str">
        <f>Consumos!K5793</f>
        <v/>
      </c>
      <c r="B5793">
        <f>Consumos!L5793</f>
        <v>0</v>
      </c>
      <c r="C5793" s="35">
        <f>Consumos!M5793</f>
        <v>0</v>
      </c>
      <c r="D5793" s="35">
        <f>Consumos!B5793</f>
        <v>0</v>
      </c>
    </row>
    <row r="5794" spans="1:4" x14ac:dyDescent="0.15">
      <c r="A5794" t="str">
        <f>Consumos!K5794</f>
        <v/>
      </c>
      <c r="B5794">
        <f>Consumos!L5794</f>
        <v>0</v>
      </c>
      <c r="C5794" s="35">
        <f>Consumos!M5794</f>
        <v>0</v>
      </c>
      <c r="D5794" s="35">
        <f>Consumos!B5794</f>
        <v>0</v>
      </c>
    </row>
    <row r="5795" spans="1:4" x14ac:dyDescent="0.15">
      <c r="A5795" t="str">
        <f>Consumos!K5795</f>
        <v/>
      </c>
      <c r="B5795">
        <f>Consumos!L5795</f>
        <v>0</v>
      </c>
      <c r="C5795" s="35">
        <f>Consumos!M5795</f>
        <v>0</v>
      </c>
      <c r="D5795" s="35">
        <f>Consumos!B5795</f>
        <v>0</v>
      </c>
    </row>
    <row r="5796" spans="1:4" x14ac:dyDescent="0.15">
      <c r="A5796" t="str">
        <f>Consumos!K5796</f>
        <v/>
      </c>
      <c r="B5796">
        <f>Consumos!L5796</f>
        <v>0</v>
      </c>
      <c r="C5796" s="35">
        <f>Consumos!M5796</f>
        <v>0</v>
      </c>
      <c r="D5796" s="35">
        <f>Consumos!B5796</f>
        <v>0</v>
      </c>
    </row>
    <row r="5797" spans="1:4" x14ac:dyDescent="0.15">
      <c r="A5797" t="str">
        <f>Consumos!K5797</f>
        <v/>
      </c>
      <c r="B5797">
        <f>Consumos!L5797</f>
        <v>0</v>
      </c>
      <c r="C5797" s="35">
        <f>Consumos!M5797</f>
        <v>0</v>
      </c>
      <c r="D5797" s="35">
        <f>Consumos!B5797</f>
        <v>0</v>
      </c>
    </row>
    <row r="5798" spans="1:4" x14ac:dyDescent="0.15">
      <c r="A5798" t="str">
        <f>Consumos!K5798</f>
        <v/>
      </c>
      <c r="B5798">
        <f>Consumos!L5798</f>
        <v>0</v>
      </c>
      <c r="C5798" s="35">
        <f>Consumos!M5798</f>
        <v>0</v>
      </c>
      <c r="D5798" s="35">
        <f>Consumos!B5798</f>
        <v>0</v>
      </c>
    </row>
    <row r="5799" spans="1:4" x14ac:dyDescent="0.15">
      <c r="A5799" t="str">
        <f>Consumos!K5799</f>
        <v/>
      </c>
      <c r="B5799">
        <f>Consumos!L5799</f>
        <v>0</v>
      </c>
      <c r="C5799" s="35">
        <f>Consumos!M5799</f>
        <v>0</v>
      </c>
      <c r="D5799" s="35">
        <f>Consumos!B5799</f>
        <v>0</v>
      </c>
    </row>
    <row r="5800" spans="1:4" x14ac:dyDescent="0.15">
      <c r="A5800" t="str">
        <f>Consumos!K5800</f>
        <v/>
      </c>
      <c r="B5800">
        <f>Consumos!L5800</f>
        <v>0</v>
      </c>
      <c r="C5800" s="35">
        <f>Consumos!M5800</f>
        <v>0</v>
      </c>
      <c r="D5800" s="35">
        <f>Consumos!B5800</f>
        <v>0</v>
      </c>
    </row>
    <row r="5801" spans="1:4" x14ac:dyDescent="0.15">
      <c r="A5801" t="str">
        <f>Consumos!K5801</f>
        <v/>
      </c>
      <c r="B5801">
        <f>Consumos!L5801</f>
        <v>0</v>
      </c>
      <c r="C5801" s="35">
        <f>Consumos!M5801</f>
        <v>0</v>
      </c>
      <c r="D5801" s="35">
        <f>Consumos!B5801</f>
        <v>0</v>
      </c>
    </row>
    <row r="5802" spans="1:4" x14ac:dyDescent="0.15">
      <c r="A5802" t="str">
        <f>Consumos!K5802</f>
        <v/>
      </c>
      <c r="B5802">
        <f>Consumos!L5802</f>
        <v>0</v>
      </c>
      <c r="C5802" s="35">
        <f>Consumos!M5802</f>
        <v>0</v>
      </c>
      <c r="D5802" s="35">
        <f>Consumos!B5802</f>
        <v>0</v>
      </c>
    </row>
    <row r="5803" spans="1:4" x14ac:dyDescent="0.15">
      <c r="A5803" t="str">
        <f>Consumos!K5803</f>
        <v/>
      </c>
      <c r="B5803">
        <f>Consumos!L5803</f>
        <v>0</v>
      </c>
      <c r="C5803" s="35">
        <f>Consumos!M5803</f>
        <v>0</v>
      </c>
      <c r="D5803" s="35">
        <f>Consumos!B5803</f>
        <v>0</v>
      </c>
    </row>
    <row r="5804" spans="1:4" x14ac:dyDescent="0.15">
      <c r="A5804" t="str">
        <f>Consumos!K5804</f>
        <v/>
      </c>
      <c r="B5804">
        <f>Consumos!L5804</f>
        <v>0</v>
      </c>
      <c r="C5804" s="35">
        <f>Consumos!M5804</f>
        <v>0</v>
      </c>
      <c r="D5804" s="35">
        <f>Consumos!B5804</f>
        <v>0</v>
      </c>
    </row>
    <row r="5805" spans="1:4" x14ac:dyDescent="0.15">
      <c r="A5805" t="str">
        <f>Consumos!K5805</f>
        <v/>
      </c>
      <c r="B5805">
        <f>Consumos!L5805</f>
        <v>0</v>
      </c>
      <c r="C5805" s="35">
        <f>Consumos!M5805</f>
        <v>0</v>
      </c>
      <c r="D5805" s="35">
        <f>Consumos!B5805</f>
        <v>0</v>
      </c>
    </row>
    <row r="5806" spans="1:4" x14ac:dyDescent="0.15">
      <c r="A5806" t="str">
        <f>Consumos!K5806</f>
        <v/>
      </c>
      <c r="B5806">
        <f>Consumos!L5806</f>
        <v>0</v>
      </c>
      <c r="C5806" s="35">
        <f>Consumos!M5806</f>
        <v>0</v>
      </c>
      <c r="D5806" s="35">
        <f>Consumos!B5806</f>
        <v>0</v>
      </c>
    </row>
    <row r="5807" spans="1:4" x14ac:dyDescent="0.15">
      <c r="A5807" t="str">
        <f>Consumos!K5807</f>
        <v/>
      </c>
      <c r="B5807">
        <f>Consumos!L5807</f>
        <v>0</v>
      </c>
      <c r="C5807" s="35">
        <f>Consumos!M5807</f>
        <v>0</v>
      </c>
      <c r="D5807" s="35">
        <f>Consumos!B5807</f>
        <v>0</v>
      </c>
    </row>
    <row r="5808" spans="1:4" x14ac:dyDescent="0.15">
      <c r="A5808" t="str">
        <f>Consumos!K5808</f>
        <v/>
      </c>
      <c r="B5808">
        <f>Consumos!L5808</f>
        <v>0</v>
      </c>
      <c r="C5808" s="35">
        <f>Consumos!M5808</f>
        <v>0</v>
      </c>
      <c r="D5808" s="35">
        <f>Consumos!B5808</f>
        <v>0</v>
      </c>
    </row>
    <row r="5809" spans="1:4" x14ac:dyDescent="0.15">
      <c r="A5809" t="str">
        <f>Consumos!K5809</f>
        <v/>
      </c>
      <c r="B5809">
        <f>Consumos!L5809</f>
        <v>0</v>
      </c>
      <c r="C5809" s="35">
        <f>Consumos!M5809</f>
        <v>0</v>
      </c>
      <c r="D5809" s="35">
        <f>Consumos!B5809</f>
        <v>0</v>
      </c>
    </row>
    <row r="5810" spans="1:4" x14ac:dyDescent="0.15">
      <c r="A5810" t="str">
        <f>Consumos!K5810</f>
        <v/>
      </c>
      <c r="B5810">
        <f>Consumos!L5810</f>
        <v>0</v>
      </c>
      <c r="C5810" s="35">
        <f>Consumos!M5810</f>
        <v>0</v>
      </c>
      <c r="D5810" s="35">
        <f>Consumos!B5810</f>
        <v>0</v>
      </c>
    </row>
    <row r="5811" spans="1:4" x14ac:dyDescent="0.15">
      <c r="A5811" t="str">
        <f>Consumos!K5811</f>
        <v/>
      </c>
      <c r="B5811">
        <f>Consumos!L5811</f>
        <v>0</v>
      </c>
      <c r="C5811" s="35">
        <f>Consumos!M5811</f>
        <v>0</v>
      </c>
      <c r="D5811" s="35">
        <f>Consumos!B5811</f>
        <v>0</v>
      </c>
    </row>
    <row r="5812" spans="1:4" x14ac:dyDescent="0.15">
      <c r="A5812" t="str">
        <f>Consumos!K5812</f>
        <v/>
      </c>
      <c r="B5812">
        <f>Consumos!L5812</f>
        <v>0</v>
      </c>
      <c r="C5812" s="35">
        <f>Consumos!M5812</f>
        <v>0</v>
      </c>
      <c r="D5812" s="35">
        <f>Consumos!B5812</f>
        <v>0</v>
      </c>
    </row>
    <row r="5813" spans="1:4" x14ac:dyDescent="0.15">
      <c r="A5813" t="str">
        <f>Consumos!K5813</f>
        <v/>
      </c>
      <c r="B5813">
        <f>Consumos!L5813</f>
        <v>0</v>
      </c>
      <c r="C5813" s="35">
        <f>Consumos!M5813</f>
        <v>0</v>
      </c>
      <c r="D5813" s="35">
        <f>Consumos!B5813</f>
        <v>0</v>
      </c>
    </row>
    <row r="5814" spans="1:4" x14ac:dyDescent="0.15">
      <c r="A5814" t="str">
        <f>Consumos!K5814</f>
        <v/>
      </c>
      <c r="B5814">
        <f>Consumos!L5814</f>
        <v>0</v>
      </c>
      <c r="C5814" s="35">
        <f>Consumos!M5814</f>
        <v>0</v>
      </c>
      <c r="D5814" s="35">
        <f>Consumos!B5814</f>
        <v>0</v>
      </c>
    </row>
    <row r="5815" spans="1:4" x14ac:dyDescent="0.15">
      <c r="A5815" t="str">
        <f>Consumos!K5815</f>
        <v/>
      </c>
      <c r="B5815">
        <f>Consumos!L5815</f>
        <v>0</v>
      </c>
      <c r="C5815" s="35">
        <f>Consumos!M5815</f>
        <v>0</v>
      </c>
      <c r="D5815" s="35">
        <f>Consumos!B5815</f>
        <v>0</v>
      </c>
    </row>
    <row r="5816" spans="1:4" x14ac:dyDescent="0.15">
      <c r="A5816" t="str">
        <f>Consumos!K5816</f>
        <v/>
      </c>
      <c r="B5816">
        <f>Consumos!L5816</f>
        <v>0</v>
      </c>
      <c r="C5816" s="35">
        <f>Consumos!M5816</f>
        <v>0</v>
      </c>
      <c r="D5816" s="35">
        <f>Consumos!B5816</f>
        <v>0</v>
      </c>
    </row>
    <row r="5817" spans="1:4" x14ac:dyDescent="0.15">
      <c r="A5817" t="str">
        <f>Consumos!K5817</f>
        <v/>
      </c>
      <c r="B5817">
        <f>Consumos!L5817</f>
        <v>0</v>
      </c>
      <c r="C5817" s="35">
        <f>Consumos!M5817</f>
        <v>0</v>
      </c>
      <c r="D5817" s="35">
        <f>Consumos!B5817</f>
        <v>0</v>
      </c>
    </row>
    <row r="5818" spans="1:4" x14ac:dyDescent="0.15">
      <c r="A5818" t="str">
        <f>Consumos!K5818</f>
        <v/>
      </c>
      <c r="B5818">
        <f>Consumos!L5818</f>
        <v>0</v>
      </c>
      <c r="C5818" s="35">
        <f>Consumos!M5818</f>
        <v>0</v>
      </c>
      <c r="D5818" s="35">
        <f>Consumos!B5818</f>
        <v>0</v>
      </c>
    </row>
    <row r="5819" spans="1:4" x14ac:dyDescent="0.15">
      <c r="A5819" t="str">
        <f>Consumos!K5819</f>
        <v/>
      </c>
      <c r="B5819">
        <f>Consumos!L5819</f>
        <v>0</v>
      </c>
      <c r="C5819" s="35">
        <f>Consumos!M5819</f>
        <v>0</v>
      </c>
      <c r="D5819" s="35">
        <f>Consumos!B5819</f>
        <v>0</v>
      </c>
    </row>
    <row r="5820" spans="1:4" x14ac:dyDescent="0.15">
      <c r="A5820" t="str">
        <f>Consumos!K5820</f>
        <v/>
      </c>
      <c r="B5820">
        <f>Consumos!L5820</f>
        <v>0</v>
      </c>
      <c r="C5820" s="35">
        <f>Consumos!M5820</f>
        <v>0</v>
      </c>
      <c r="D5820" s="35">
        <f>Consumos!B5820</f>
        <v>0</v>
      </c>
    </row>
    <row r="5821" spans="1:4" x14ac:dyDescent="0.15">
      <c r="A5821" t="str">
        <f>Consumos!K5821</f>
        <v/>
      </c>
      <c r="B5821">
        <f>Consumos!L5821</f>
        <v>0</v>
      </c>
      <c r="C5821" s="35">
        <f>Consumos!M5821</f>
        <v>0</v>
      </c>
      <c r="D5821" s="35">
        <f>Consumos!B5821</f>
        <v>0</v>
      </c>
    </row>
    <row r="5822" spans="1:4" x14ac:dyDescent="0.15">
      <c r="A5822" t="str">
        <f>Consumos!K5822</f>
        <v/>
      </c>
      <c r="B5822">
        <f>Consumos!L5822</f>
        <v>0</v>
      </c>
      <c r="C5822" s="35">
        <f>Consumos!M5822</f>
        <v>0</v>
      </c>
      <c r="D5822" s="35">
        <f>Consumos!B5822</f>
        <v>0</v>
      </c>
    </row>
    <row r="5823" spans="1:4" x14ac:dyDescent="0.15">
      <c r="A5823" t="str">
        <f>Consumos!K5823</f>
        <v/>
      </c>
      <c r="B5823">
        <f>Consumos!L5823</f>
        <v>0</v>
      </c>
      <c r="C5823" s="35">
        <f>Consumos!M5823</f>
        <v>0</v>
      </c>
      <c r="D5823" s="35">
        <f>Consumos!B5823</f>
        <v>0</v>
      </c>
    </row>
    <row r="5824" spans="1:4" x14ac:dyDescent="0.15">
      <c r="A5824" t="str">
        <f>Consumos!K5824</f>
        <v/>
      </c>
      <c r="B5824">
        <f>Consumos!L5824</f>
        <v>0</v>
      </c>
      <c r="C5824" s="35">
        <f>Consumos!M5824</f>
        <v>0</v>
      </c>
      <c r="D5824" s="35">
        <f>Consumos!B5824</f>
        <v>0</v>
      </c>
    </row>
    <row r="5825" spans="1:4" x14ac:dyDescent="0.15">
      <c r="A5825" t="str">
        <f>Consumos!K5825</f>
        <v/>
      </c>
      <c r="B5825">
        <f>Consumos!L5825</f>
        <v>0</v>
      </c>
      <c r="C5825" s="35">
        <f>Consumos!M5825</f>
        <v>0</v>
      </c>
      <c r="D5825" s="35">
        <f>Consumos!B5825</f>
        <v>0</v>
      </c>
    </row>
    <row r="5826" spans="1:4" x14ac:dyDescent="0.15">
      <c r="A5826" t="str">
        <f>Consumos!K5826</f>
        <v/>
      </c>
      <c r="B5826">
        <f>Consumos!L5826</f>
        <v>0</v>
      </c>
      <c r="C5826" s="35">
        <f>Consumos!M5826</f>
        <v>0</v>
      </c>
      <c r="D5826" s="35">
        <f>Consumos!B5826</f>
        <v>0</v>
      </c>
    </row>
    <row r="5827" spans="1:4" x14ac:dyDescent="0.15">
      <c r="A5827" t="str">
        <f>Consumos!K5827</f>
        <v/>
      </c>
      <c r="B5827">
        <f>Consumos!L5827</f>
        <v>0</v>
      </c>
      <c r="C5827" s="35">
        <f>Consumos!M5827</f>
        <v>0</v>
      </c>
      <c r="D5827" s="35">
        <f>Consumos!B5827</f>
        <v>0</v>
      </c>
    </row>
    <row r="5828" spans="1:4" x14ac:dyDescent="0.15">
      <c r="A5828" t="str">
        <f>Consumos!K5828</f>
        <v/>
      </c>
      <c r="B5828">
        <f>Consumos!L5828</f>
        <v>0</v>
      </c>
      <c r="C5828" s="35">
        <f>Consumos!M5828</f>
        <v>0</v>
      </c>
      <c r="D5828" s="35">
        <f>Consumos!B5828</f>
        <v>0</v>
      </c>
    </row>
    <row r="5829" spans="1:4" x14ac:dyDescent="0.15">
      <c r="A5829" t="str">
        <f>Consumos!K5829</f>
        <v/>
      </c>
      <c r="B5829">
        <f>Consumos!L5829</f>
        <v>0</v>
      </c>
      <c r="C5829" s="35">
        <f>Consumos!M5829</f>
        <v>0</v>
      </c>
      <c r="D5829" s="35">
        <f>Consumos!B5829</f>
        <v>0</v>
      </c>
    </row>
    <row r="5830" spans="1:4" x14ac:dyDescent="0.15">
      <c r="A5830" t="str">
        <f>Consumos!K5830</f>
        <v/>
      </c>
      <c r="B5830">
        <f>Consumos!L5830</f>
        <v>0</v>
      </c>
      <c r="C5830" s="35">
        <f>Consumos!M5830</f>
        <v>0</v>
      </c>
      <c r="D5830" s="35">
        <f>Consumos!B5830</f>
        <v>0</v>
      </c>
    </row>
    <row r="5831" spans="1:4" x14ac:dyDescent="0.15">
      <c r="A5831" t="str">
        <f>Consumos!K5831</f>
        <v/>
      </c>
      <c r="B5831">
        <f>Consumos!L5831</f>
        <v>0</v>
      </c>
      <c r="C5831" s="35">
        <f>Consumos!M5831</f>
        <v>0</v>
      </c>
      <c r="D5831" s="35">
        <f>Consumos!B5831</f>
        <v>0</v>
      </c>
    </row>
    <row r="5832" spans="1:4" x14ac:dyDescent="0.15">
      <c r="A5832" t="str">
        <f>Consumos!K5832</f>
        <v/>
      </c>
      <c r="B5832">
        <f>Consumos!L5832</f>
        <v>0</v>
      </c>
      <c r="C5832" s="35">
        <f>Consumos!M5832</f>
        <v>0</v>
      </c>
      <c r="D5832" s="35">
        <f>Consumos!B5832</f>
        <v>0</v>
      </c>
    </row>
    <row r="5833" spans="1:4" x14ac:dyDescent="0.15">
      <c r="A5833" t="str">
        <f>Consumos!K5833</f>
        <v/>
      </c>
      <c r="B5833">
        <f>Consumos!L5833</f>
        <v>0</v>
      </c>
      <c r="C5833" s="35">
        <f>Consumos!M5833</f>
        <v>0</v>
      </c>
      <c r="D5833" s="35">
        <f>Consumos!B5833</f>
        <v>0</v>
      </c>
    </row>
    <row r="5834" spans="1:4" x14ac:dyDescent="0.15">
      <c r="A5834" t="str">
        <f>Consumos!K5834</f>
        <v/>
      </c>
      <c r="B5834">
        <f>Consumos!L5834</f>
        <v>0</v>
      </c>
      <c r="C5834" s="35">
        <f>Consumos!M5834</f>
        <v>0</v>
      </c>
      <c r="D5834" s="35">
        <f>Consumos!B5834</f>
        <v>0</v>
      </c>
    </row>
    <row r="5835" spans="1:4" x14ac:dyDescent="0.15">
      <c r="A5835" t="str">
        <f>Consumos!K5835</f>
        <v/>
      </c>
      <c r="B5835">
        <f>Consumos!L5835</f>
        <v>0</v>
      </c>
      <c r="C5835" s="35">
        <f>Consumos!M5835</f>
        <v>0</v>
      </c>
      <c r="D5835" s="35">
        <f>Consumos!B5835</f>
        <v>0</v>
      </c>
    </row>
    <row r="5836" spans="1:4" x14ac:dyDescent="0.15">
      <c r="A5836" t="str">
        <f>Consumos!K5836</f>
        <v/>
      </c>
      <c r="B5836">
        <f>Consumos!L5836</f>
        <v>0</v>
      </c>
      <c r="C5836" s="35">
        <f>Consumos!M5836</f>
        <v>0</v>
      </c>
      <c r="D5836" s="35">
        <f>Consumos!B5836</f>
        <v>0</v>
      </c>
    </row>
    <row r="5837" spans="1:4" x14ac:dyDescent="0.15">
      <c r="A5837" t="str">
        <f>Consumos!K5837</f>
        <v/>
      </c>
      <c r="B5837">
        <f>Consumos!L5837</f>
        <v>0</v>
      </c>
      <c r="C5837" s="35">
        <f>Consumos!M5837</f>
        <v>0</v>
      </c>
      <c r="D5837" s="35">
        <f>Consumos!B5837</f>
        <v>0</v>
      </c>
    </row>
    <row r="5838" spans="1:4" x14ac:dyDescent="0.15">
      <c r="A5838" t="str">
        <f>Consumos!K5838</f>
        <v/>
      </c>
      <c r="B5838">
        <f>Consumos!L5838</f>
        <v>0</v>
      </c>
      <c r="C5838" s="35">
        <f>Consumos!M5838</f>
        <v>0</v>
      </c>
      <c r="D5838" s="35">
        <f>Consumos!B5838</f>
        <v>0</v>
      </c>
    </row>
    <row r="5839" spans="1:4" x14ac:dyDescent="0.15">
      <c r="A5839" t="str">
        <f>Consumos!K5839</f>
        <v/>
      </c>
      <c r="B5839">
        <f>Consumos!L5839</f>
        <v>0</v>
      </c>
      <c r="C5839" s="35">
        <f>Consumos!M5839</f>
        <v>0</v>
      </c>
      <c r="D5839" s="35">
        <f>Consumos!B5839</f>
        <v>0</v>
      </c>
    </row>
    <row r="5840" spans="1:4" x14ac:dyDescent="0.15">
      <c r="A5840" t="str">
        <f>Consumos!K5840</f>
        <v/>
      </c>
      <c r="B5840">
        <f>Consumos!L5840</f>
        <v>0</v>
      </c>
      <c r="C5840" s="35">
        <f>Consumos!M5840</f>
        <v>0</v>
      </c>
      <c r="D5840" s="35">
        <f>Consumos!B5840</f>
        <v>0</v>
      </c>
    </row>
    <row r="5841" spans="1:4" x14ac:dyDescent="0.15">
      <c r="A5841" t="str">
        <f>Consumos!K5841</f>
        <v/>
      </c>
      <c r="B5841">
        <f>Consumos!L5841</f>
        <v>0</v>
      </c>
      <c r="C5841" s="35">
        <f>Consumos!M5841</f>
        <v>0</v>
      </c>
      <c r="D5841" s="35">
        <f>Consumos!B5841</f>
        <v>0</v>
      </c>
    </row>
    <row r="5842" spans="1:4" x14ac:dyDescent="0.15">
      <c r="A5842" t="str">
        <f>Consumos!K5842</f>
        <v/>
      </c>
      <c r="B5842">
        <f>Consumos!L5842</f>
        <v>0</v>
      </c>
      <c r="C5842" s="35">
        <f>Consumos!M5842</f>
        <v>0</v>
      </c>
      <c r="D5842" s="35">
        <f>Consumos!B5842</f>
        <v>0</v>
      </c>
    </row>
    <row r="5843" spans="1:4" x14ac:dyDescent="0.15">
      <c r="A5843" t="str">
        <f>Consumos!K5843</f>
        <v/>
      </c>
      <c r="B5843">
        <f>Consumos!L5843</f>
        <v>0</v>
      </c>
      <c r="C5843" s="35">
        <f>Consumos!M5843</f>
        <v>0</v>
      </c>
      <c r="D5843" s="35">
        <f>Consumos!B5843</f>
        <v>0</v>
      </c>
    </row>
    <row r="5844" spans="1:4" x14ac:dyDescent="0.15">
      <c r="A5844" t="str">
        <f>Consumos!K5844</f>
        <v/>
      </c>
      <c r="B5844">
        <f>Consumos!L5844</f>
        <v>0</v>
      </c>
      <c r="C5844" s="35">
        <f>Consumos!M5844</f>
        <v>0</v>
      </c>
      <c r="D5844" s="35">
        <f>Consumos!B5844</f>
        <v>0</v>
      </c>
    </row>
    <row r="5845" spans="1:4" x14ac:dyDescent="0.15">
      <c r="A5845" t="str">
        <f>Consumos!K5845</f>
        <v/>
      </c>
      <c r="B5845">
        <f>Consumos!L5845</f>
        <v>0</v>
      </c>
      <c r="C5845" s="35">
        <f>Consumos!M5845</f>
        <v>0</v>
      </c>
      <c r="D5845" s="35">
        <f>Consumos!B5845</f>
        <v>0</v>
      </c>
    </row>
    <row r="5846" spans="1:4" x14ac:dyDescent="0.15">
      <c r="A5846" t="str">
        <f>Consumos!K5846</f>
        <v/>
      </c>
      <c r="B5846">
        <f>Consumos!L5846</f>
        <v>0</v>
      </c>
      <c r="C5846" s="35">
        <f>Consumos!M5846</f>
        <v>0</v>
      </c>
      <c r="D5846" s="35">
        <f>Consumos!B5846</f>
        <v>0</v>
      </c>
    </row>
    <row r="5847" spans="1:4" x14ac:dyDescent="0.15">
      <c r="A5847" t="str">
        <f>Consumos!K5847</f>
        <v/>
      </c>
      <c r="B5847">
        <f>Consumos!L5847</f>
        <v>0</v>
      </c>
      <c r="C5847" s="35">
        <f>Consumos!M5847</f>
        <v>0</v>
      </c>
      <c r="D5847" s="35">
        <f>Consumos!B5847</f>
        <v>0</v>
      </c>
    </row>
    <row r="5848" spans="1:4" x14ac:dyDescent="0.15">
      <c r="A5848" t="str">
        <f>Consumos!K5848</f>
        <v/>
      </c>
      <c r="B5848">
        <f>Consumos!L5848</f>
        <v>0</v>
      </c>
      <c r="C5848" s="35">
        <f>Consumos!M5848</f>
        <v>0</v>
      </c>
      <c r="D5848" s="35">
        <f>Consumos!B5848</f>
        <v>0</v>
      </c>
    </row>
    <row r="5849" spans="1:4" x14ac:dyDescent="0.15">
      <c r="A5849" t="str">
        <f>Consumos!K5849</f>
        <v/>
      </c>
      <c r="B5849">
        <f>Consumos!L5849</f>
        <v>0</v>
      </c>
      <c r="C5849" s="35">
        <f>Consumos!M5849</f>
        <v>0</v>
      </c>
      <c r="D5849" s="35">
        <f>Consumos!B5849</f>
        <v>0</v>
      </c>
    </row>
    <row r="5850" spans="1:4" x14ac:dyDescent="0.15">
      <c r="A5850" t="str">
        <f>Consumos!K5850</f>
        <v/>
      </c>
      <c r="B5850">
        <f>Consumos!L5850</f>
        <v>0</v>
      </c>
      <c r="C5850" s="35">
        <f>Consumos!M5850</f>
        <v>0</v>
      </c>
      <c r="D5850" s="35">
        <f>Consumos!B5850</f>
        <v>0</v>
      </c>
    </row>
    <row r="5851" spans="1:4" x14ac:dyDescent="0.15">
      <c r="A5851" t="str">
        <f>Consumos!K5851</f>
        <v/>
      </c>
      <c r="B5851">
        <f>Consumos!L5851</f>
        <v>0</v>
      </c>
      <c r="C5851" s="35">
        <f>Consumos!M5851</f>
        <v>0</v>
      </c>
      <c r="D5851" s="35">
        <f>Consumos!B5851</f>
        <v>0</v>
      </c>
    </row>
    <row r="5852" spans="1:4" x14ac:dyDescent="0.15">
      <c r="A5852" t="str">
        <f>Consumos!K5852</f>
        <v/>
      </c>
      <c r="B5852">
        <f>Consumos!L5852</f>
        <v>0</v>
      </c>
      <c r="C5852" s="35">
        <f>Consumos!M5852</f>
        <v>0</v>
      </c>
      <c r="D5852" s="35">
        <f>Consumos!B5852</f>
        <v>0</v>
      </c>
    </row>
    <row r="5853" spans="1:4" x14ac:dyDescent="0.15">
      <c r="A5853" t="str">
        <f>Consumos!K5853</f>
        <v/>
      </c>
      <c r="B5853">
        <f>Consumos!L5853</f>
        <v>0</v>
      </c>
      <c r="C5853" s="35">
        <f>Consumos!M5853</f>
        <v>0</v>
      </c>
      <c r="D5853" s="35">
        <f>Consumos!B5853</f>
        <v>0</v>
      </c>
    </row>
    <row r="5854" spans="1:4" x14ac:dyDescent="0.15">
      <c r="A5854" t="str">
        <f>Consumos!K5854</f>
        <v/>
      </c>
      <c r="B5854">
        <f>Consumos!L5854</f>
        <v>0</v>
      </c>
      <c r="C5854" s="35">
        <f>Consumos!M5854</f>
        <v>0</v>
      </c>
      <c r="D5854" s="35">
        <f>Consumos!B5854</f>
        <v>0</v>
      </c>
    </row>
    <row r="5855" spans="1:4" x14ac:dyDescent="0.15">
      <c r="A5855" t="str">
        <f>Consumos!K5855</f>
        <v/>
      </c>
      <c r="B5855">
        <f>Consumos!L5855</f>
        <v>0</v>
      </c>
      <c r="C5855" s="35">
        <f>Consumos!M5855</f>
        <v>0</v>
      </c>
      <c r="D5855" s="35">
        <f>Consumos!B5855</f>
        <v>0</v>
      </c>
    </row>
    <row r="5856" spans="1:4" x14ac:dyDescent="0.15">
      <c r="A5856" t="str">
        <f>Consumos!K5856</f>
        <v/>
      </c>
      <c r="B5856">
        <f>Consumos!L5856</f>
        <v>0</v>
      </c>
      <c r="C5856" s="35">
        <f>Consumos!M5856</f>
        <v>0</v>
      </c>
      <c r="D5856" s="35">
        <f>Consumos!B5856</f>
        <v>0</v>
      </c>
    </row>
    <row r="5857" spans="1:4" x14ac:dyDescent="0.15">
      <c r="A5857" t="str">
        <f>Consumos!K5857</f>
        <v/>
      </c>
      <c r="B5857">
        <f>Consumos!L5857</f>
        <v>0</v>
      </c>
      <c r="C5857" s="35">
        <f>Consumos!M5857</f>
        <v>0</v>
      </c>
      <c r="D5857" s="35">
        <f>Consumos!B5857</f>
        <v>0</v>
      </c>
    </row>
    <row r="5858" spans="1:4" x14ac:dyDescent="0.15">
      <c r="A5858" t="str">
        <f>Consumos!K5858</f>
        <v/>
      </c>
      <c r="B5858">
        <f>Consumos!L5858</f>
        <v>0</v>
      </c>
      <c r="C5858" s="35">
        <f>Consumos!M5858</f>
        <v>0</v>
      </c>
      <c r="D5858" s="35">
        <f>Consumos!B5858</f>
        <v>0</v>
      </c>
    </row>
    <row r="5859" spans="1:4" x14ac:dyDescent="0.15">
      <c r="A5859" t="str">
        <f>Consumos!K5859</f>
        <v/>
      </c>
      <c r="B5859">
        <f>Consumos!L5859</f>
        <v>0</v>
      </c>
      <c r="C5859" s="35">
        <f>Consumos!M5859</f>
        <v>0</v>
      </c>
      <c r="D5859" s="35">
        <f>Consumos!B5859</f>
        <v>0</v>
      </c>
    </row>
    <row r="5860" spans="1:4" x14ac:dyDescent="0.15">
      <c r="A5860" t="str">
        <f>Consumos!K5860</f>
        <v/>
      </c>
      <c r="B5860">
        <f>Consumos!L5860</f>
        <v>0</v>
      </c>
      <c r="C5860" s="35">
        <f>Consumos!M5860</f>
        <v>0</v>
      </c>
      <c r="D5860" s="35">
        <f>Consumos!B5860</f>
        <v>0</v>
      </c>
    </row>
    <row r="5861" spans="1:4" x14ac:dyDescent="0.15">
      <c r="A5861" t="str">
        <f>Consumos!K5861</f>
        <v/>
      </c>
      <c r="B5861">
        <f>Consumos!L5861</f>
        <v>0</v>
      </c>
      <c r="C5861" s="35">
        <f>Consumos!M5861</f>
        <v>0</v>
      </c>
      <c r="D5861" s="35">
        <f>Consumos!B5861</f>
        <v>0</v>
      </c>
    </row>
    <row r="5862" spans="1:4" x14ac:dyDescent="0.15">
      <c r="A5862" t="str">
        <f>Consumos!K5862</f>
        <v/>
      </c>
      <c r="B5862">
        <f>Consumos!L5862</f>
        <v>0</v>
      </c>
      <c r="C5862" s="35">
        <f>Consumos!M5862</f>
        <v>0</v>
      </c>
      <c r="D5862" s="35">
        <f>Consumos!B5862</f>
        <v>0</v>
      </c>
    </row>
    <row r="5863" spans="1:4" x14ac:dyDescent="0.15">
      <c r="A5863" t="str">
        <f>Consumos!K5863</f>
        <v/>
      </c>
      <c r="B5863">
        <f>Consumos!L5863</f>
        <v>0</v>
      </c>
      <c r="C5863" s="35">
        <f>Consumos!M5863</f>
        <v>0</v>
      </c>
      <c r="D5863" s="35">
        <f>Consumos!B5863</f>
        <v>0</v>
      </c>
    </row>
    <row r="5864" spans="1:4" x14ac:dyDescent="0.15">
      <c r="A5864" t="str">
        <f>Consumos!K5864</f>
        <v/>
      </c>
      <c r="B5864">
        <f>Consumos!L5864</f>
        <v>0</v>
      </c>
      <c r="C5864" s="35">
        <f>Consumos!M5864</f>
        <v>0</v>
      </c>
      <c r="D5864" s="35">
        <f>Consumos!B5864</f>
        <v>0</v>
      </c>
    </row>
    <row r="5865" spans="1:4" x14ac:dyDescent="0.15">
      <c r="A5865" t="str">
        <f>Consumos!K5865</f>
        <v/>
      </c>
      <c r="B5865">
        <f>Consumos!L5865</f>
        <v>0</v>
      </c>
      <c r="C5865" s="35">
        <f>Consumos!M5865</f>
        <v>0</v>
      </c>
      <c r="D5865" s="35">
        <f>Consumos!B5865</f>
        <v>0</v>
      </c>
    </row>
    <row r="5866" spans="1:4" x14ac:dyDescent="0.15">
      <c r="A5866" t="str">
        <f>Consumos!K5866</f>
        <v/>
      </c>
      <c r="B5866">
        <f>Consumos!L5866</f>
        <v>0</v>
      </c>
      <c r="C5866" s="35">
        <f>Consumos!M5866</f>
        <v>0</v>
      </c>
      <c r="D5866" s="35">
        <f>Consumos!B5866</f>
        <v>0</v>
      </c>
    </row>
    <row r="5867" spans="1:4" x14ac:dyDescent="0.15">
      <c r="A5867" t="str">
        <f>Consumos!K5867</f>
        <v/>
      </c>
      <c r="B5867">
        <f>Consumos!L5867</f>
        <v>0</v>
      </c>
      <c r="C5867" s="35">
        <f>Consumos!M5867</f>
        <v>0</v>
      </c>
      <c r="D5867" s="35">
        <f>Consumos!B5867</f>
        <v>0</v>
      </c>
    </row>
    <row r="5868" spans="1:4" x14ac:dyDescent="0.15">
      <c r="A5868" t="str">
        <f>Consumos!K5868</f>
        <v/>
      </c>
      <c r="B5868">
        <f>Consumos!L5868</f>
        <v>0</v>
      </c>
      <c r="C5868" s="35">
        <f>Consumos!M5868</f>
        <v>0</v>
      </c>
      <c r="D5868" s="35">
        <f>Consumos!B5868</f>
        <v>0</v>
      </c>
    </row>
    <row r="5869" spans="1:4" x14ac:dyDescent="0.15">
      <c r="A5869" t="str">
        <f>Consumos!K5869</f>
        <v/>
      </c>
      <c r="B5869">
        <f>Consumos!L5869</f>
        <v>0</v>
      </c>
      <c r="C5869" s="35">
        <f>Consumos!M5869</f>
        <v>0</v>
      </c>
      <c r="D5869" s="35">
        <f>Consumos!B5869</f>
        <v>0</v>
      </c>
    </row>
    <row r="5870" spans="1:4" x14ac:dyDescent="0.15">
      <c r="A5870" t="str">
        <f>Consumos!K5870</f>
        <v/>
      </c>
      <c r="B5870">
        <f>Consumos!L5870</f>
        <v>0</v>
      </c>
      <c r="C5870" s="35">
        <f>Consumos!M5870</f>
        <v>0</v>
      </c>
      <c r="D5870" s="35">
        <f>Consumos!B5870</f>
        <v>0</v>
      </c>
    </row>
    <row r="5871" spans="1:4" x14ac:dyDescent="0.15">
      <c r="A5871" t="str">
        <f>Consumos!K5871</f>
        <v/>
      </c>
      <c r="B5871">
        <f>Consumos!L5871</f>
        <v>0</v>
      </c>
      <c r="C5871" s="35">
        <f>Consumos!M5871</f>
        <v>0</v>
      </c>
      <c r="D5871" s="35">
        <f>Consumos!B5871</f>
        <v>0</v>
      </c>
    </row>
    <row r="5872" spans="1:4" x14ac:dyDescent="0.15">
      <c r="A5872" t="str">
        <f>Consumos!K5872</f>
        <v/>
      </c>
      <c r="B5872">
        <f>Consumos!L5872</f>
        <v>0</v>
      </c>
      <c r="C5872" s="35">
        <f>Consumos!M5872</f>
        <v>0</v>
      </c>
      <c r="D5872" s="35">
        <f>Consumos!B5872</f>
        <v>0</v>
      </c>
    </row>
    <row r="5873" spans="1:4" x14ac:dyDescent="0.15">
      <c r="A5873" t="str">
        <f>Consumos!K5873</f>
        <v/>
      </c>
      <c r="B5873">
        <f>Consumos!L5873</f>
        <v>0</v>
      </c>
      <c r="C5873" s="35">
        <f>Consumos!M5873</f>
        <v>0</v>
      </c>
      <c r="D5873" s="35">
        <f>Consumos!B5873</f>
        <v>0</v>
      </c>
    </row>
    <row r="5874" spans="1:4" x14ac:dyDescent="0.15">
      <c r="A5874" t="str">
        <f>Consumos!K5874</f>
        <v/>
      </c>
      <c r="B5874">
        <f>Consumos!L5874</f>
        <v>0</v>
      </c>
      <c r="C5874" s="35">
        <f>Consumos!M5874</f>
        <v>0</v>
      </c>
      <c r="D5874" s="35">
        <f>Consumos!B5874</f>
        <v>0</v>
      </c>
    </row>
    <row r="5875" spans="1:4" x14ac:dyDescent="0.15">
      <c r="A5875" t="str">
        <f>Consumos!K5875</f>
        <v/>
      </c>
      <c r="B5875">
        <f>Consumos!L5875</f>
        <v>0</v>
      </c>
      <c r="C5875" s="35">
        <f>Consumos!M5875</f>
        <v>0</v>
      </c>
      <c r="D5875" s="35">
        <f>Consumos!B5875</f>
        <v>0</v>
      </c>
    </row>
    <row r="5876" spans="1:4" x14ac:dyDescent="0.15">
      <c r="A5876" t="str">
        <f>Consumos!K5876</f>
        <v/>
      </c>
      <c r="B5876">
        <f>Consumos!L5876</f>
        <v>0</v>
      </c>
      <c r="C5876" s="35">
        <f>Consumos!M5876</f>
        <v>0</v>
      </c>
      <c r="D5876" s="35">
        <f>Consumos!B5876</f>
        <v>0</v>
      </c>
    </row>
    <row r="5877" spans="1:4" x14ac:dyDescent="0.15">
      <c r="A5877" t="str">
        <f>Consumos!K5877</f>
        <v/>
      </c>
      <c r="B5877">
        <f>Consumos!L5877</f>
        <v>0</v>
      </c>
      <c r="C5877" s="35">
        <f>Consumos!M5877</f>
        <v>0</v>
      </c>
      <c r="D5877" s="35">
        <f>Consumos!B5877</f>
        <v>0</v>
      </c>
    </row>
    <row r="5878" spans="1:4" x14ac:dyDescent="0.15">
      <c r="A5878" t="str">
        <f>Consumos!K5878</f>
        <v/>
      </c>
      <c r="B5878">
        <f>Consumos!L5878</f>
        <v>0</v>
      </c>
      <c r="C5878" s="35">
        <f>Consumos!M5878</f>
        <v>0</v>
      </c>
      <c r="D5878" s="35">
        <f>Consumos!B5878</f>
        <v>0</v>
      </c>
    </row>
    <row r="5879" spans="1:4" x14ac:dyDescent="0.15">
      <c r="A5879" t="str">
        <f>Consumos!K5879</f>
        <v/>
      </c>
      <c r="B5879">
        <f>Consumos!L5879</f>
        <v>0</v>
      </c>
      <c r="C5879" s="35">
        <f>Consumos!M5879</f>
        <v>0</v>
      </c>
      <c r="D5879" s="35">
        <f>Consumos!B5879</f>
        <v>0</v>
      </c>
    </row>
    <row r="5880" spans="1:4" x14ac:dyDescent="0.15">
      <c r="A5880" t="str">
        <f>Consumos!K5880</f>
        <v/>
      </c>
      <c r="B5880">
        <f>Consumos!L5880</f>
        <v>0</v>
      </c>
      <c r="C5880" s="35">
        <f>Consumos!M5880</f>
        <v>0</v>
      </c>
      <c r="D5880" s="35">
        <f>Consumos!B5880</f>
        <v>0</v>
      </c>
    </row>
    <row r="5881" spans="1:4" x14ac:dyDescent="0.15">
      <c r="A5881" t="str">
        <f>Consumos!K5881</f>
        <v/>
      </c>
      <c r="B5881">
        <f>Consumos!L5881</f>
        <v>0</v>
      </c>
      <c r="C5881" s="35">
        <f>Consumos!M5881</f>
        <v>0</v>
      </c>
      <c r="D5881" s="35">
        <f>Consumos!B5881</f>
        <v>0</v>
      </c>
    </row>
    <row r="5882" spans="1:4" x14ac:dyDescent="0.15">
      <c r="A5882" t="str">
        <f>Consumos!K5882</f>
        <v/>
      </c>
      <c r="B5882">
        <f>Consumos!L5882</f>
        <v>0</v>
      </c>
      <c r="C5882" s="35">
        <f>Consumos!M5882</f>
        <v>0</v>
      </c>
      <c r="D5882" s="35">
        <f>Consumos!B5882</f>
        <v>0</v>
      </c>
    </row>
    <row r="5883" spans="1:4" x14ac:dyDescent="0.15">
      <c r="A5883" t="str">
        <f>Consumos!K5883</f>
        <v/>
      </c>
      <c r="B5883">
        <f>Consumos!L5883</f>
        <v>0</v>
      </c>
      <c r="C5883" s="35">
        <f>Consumos!M5883</f>
        <v>0</v>
      </c>
      <c r="D5883" s="35">
        <f>Consumos!B5883</f>
        <v>0</v>
      </c>
    </row>
    <row r="5884" spans="1:4" x14ac:dyDescent="0.15">
      <c r="A5884" t="str">
        <f>Consumos!K5884</f>
        <v/>
      </c>
      <c r="B5884">
        <f>Consumos!L5884</f>
        <v>0</v>
      </c>
      <c r="C5884" s="35">
        <f>Consumos!M5884</f>
        <v>0</v>
      </c>
      <c r="D5884" s="35">
        <f>Consumos!B5884</f>
        <v>0</v>
      </c>
    </row>
    <row r="5885" spans="1:4" x14ac:dyDescent="0.15">
      <c r="A5885" t="str">
        <f>Consumos!K5885</f>
        <v/>
      </c>
      <c r="B5885">
        <f>Consumos!L5885</f>
        <v>0</v>
      </c>
      <c r="C5885" s="35">
        <f>Consumos!M5885</f>
        <v>0</v>
      </c>
      <c r="D5885" s="35">
        <f>Consumos!B5885</f>
        <v>0</v>
      </c>
    </row>
    <row r="5886" spans="1:4" x14ac:dyDescent="0.15">
      <c r="A5886" t="str">
        <f>Consumos!K5886</f>
        <v/>
      </c>
      <c r="B5886">
        <f>Consumos!L5886</f>
        <v>0</v>
      </c>
      <c r="C5886" s="35">
        <f>Consumos!M5886</f>
        <v>0</v>
      </c>
      <c r="D5886" s="35">
        <f>Consumos!B5886</f>
        <v>0</v>
      </c>
    </row>
    <row r="5887" spans="1:4" x14ac:dyDescent="0.15">
      <c r="A5887" t="str">
        <f>Consumos!K5887</f>
        <v/>
      </c>
      <c r="B5887">
        <f>Consumos!L5887</f>
        <v>0</v>
      </c>
      <c r="C5887" s="35">
        <f>Consumos!M5887</f>
        <v>0</v>
      </c>
      <c r="D5887" s="35">
        <f>Consumos!B5887</f>
        <v>0</v>
      </c>
    </row>
    <row r="5888" spans="1:4" x14ac:dyDescent="0.15">
      <c r="A5888" t="str">
        <f>Consumos!K5888</f>
        <v/>
      </c>
      <c r="B5888">
        <f>Consumos!L5888</f>
        <v>0</v>
      </c>
      <c r="C5888" s="35">
        <f>Consumos!M5888</f>
        <v>0</v>
      </c>
      <c r="D5888" s="35">
        <f>Consumos!B5888</f>
        <v>0</v>
      </c>
    </row>
    <row r="5889" spans="1:4" x14ac:dyDescent="0.15">
      <c r="A5889" t="str">
        <f>Consumos!K5889</f>
        <v/>
      </c>
      <c r="B5889">
        <f>Consumos!L5889</f>
        <v>0</v>
      </c>
      <c r="C5889" s="35">
        <f>Consumos!M5889</f>
        <v>0</v>
      </c>
      <c r="D5889" s="35">
        <f>Consumos!B5889</f>
        <v>0</v>
      </c>
    </row>
    <row r="5890" spans="1:4" x14ac:dyDescent="0.15">
      <c r="A5890" t="str">
        <f>Consumos!K5890</f>
        <v/>
      </c>
      <c r="B5890">
        <f>Consumos!L5890</f>
        <v>0</v>
      </c>
      <c r="C5890" s="35">
        <f>Consumos!M5890</f>
        <v>0</v>
      </c>
      <c r="D5890" s="35">
        <f>Consumos!B5890</f>
        <v>0</v>
      </c>
    </row>
    <row r="5891" spans="1:4" x14ac:dyDescent="0.15">
      <c r="A5891" t="str">
        <f>Consumos!K5891</f>
        <v/>
      </c>
      <c r="B5891">
        <f>Consumos!L5891</f>
        <v>0</v>
      </c>
      <c r="C5891" s="35">
        <f>Consumos!M5891</f>
        <v>0</v>
      </c>
      <c r="D5891" s="35">
        <f>Consumos!B5891</f>
        <v>0</v>
      </c>
    </row>
    <row r="5892" spans="1:4" x14ac:dyDescent="0.15">
      <c r="A5892" t="str">
        <f>Consumos!K5892</f>
        <v/>
      </c>
      <c r="B5892">
        <f>Consumos!L5892</f>
        <v>0</v>
      </c>
      <c r="C5892" s="35">
        <f>Consumos!M5892</f>
        <v>0</v>
      </c>
      <c r="D5892" s="35">
        <f>Consumos!B5892</f>
        <v>0</v>
      </c>
    </row>
    <row r="5893" spans="1:4" x14ac:dyDescent="0.15">
      <c r="A5893" t="str">
        <f>Consumos!K5893</f>
        <v/>
      </c>
      <c r="B5893">
        <f>Consumos!L5893</f>
        <v>0</v>
      </c>
      <c r="C5893" s="35">
        <f>Consumos!M5893</f>
        <v>0</v>
      </c>
      <c r="D5893" s="35">
        <f>Consumos!B5893</f>
        <v>0</v>
      </c>
    </row>
    <row r="5894" spans="1:4" x14ac:dyDescent="0.15">
      <c r="A5894" t="str">
        <f>Consumos!K5894</f>
        <v/>
      </c>
      <c r="B5894">
        <f>Consumos!L5894</f>
        <v>0</v>
      </c>
      <c r="C5894" s="35">
        <f>Consumos!M5894</f>
        <v>0</v>
      </c>
      <c r="D5894" s="35">
        <f>Consumos!B5894</f>
        <v>0</v>
      </c>
    </row>
    <row r="5895" spans="1:4" x14ac:dyDescent="0.15">
      <c r="A5895" t="str">
        <f>Consumos!K5895</f>
        <v/>
      </c>
      <c r="B5895">
        <f>Consumos!L5895</f>
        <v>0</v>
      </c>
      <c r="C5895" s="35">
        <f>Consumos!M5895</f>
        <v>0</v>
      </c>
      <c r="D5895" s="35">
        <f>Consumos!B5895</f>
        <v>0</v>
      </c>
    </row>
    <row r="5896" spans="1:4" x14ac:dyDescent="0.15">
      <c r="A5896" t="str">
        <f>Consumos!K5896</f>
        <v/>
      </c>
      <c r="B5896">
        <f>Consumos!L5896</f>
        <v>0</v>
      </c>
      <c r="C5896" s="35">
        <f>Consumos!M5896</f>
        <v>0</v>
      </c>
      <c r="D5896" s="35">
        <f>Consumos!B5896</f>
        <v>0</v>
      </c>
    </row>
    <row r="5897" spans="1:4" x14ac:dyDescent="0.15">
      <c r="A5897" t="str">
        <f>Consumos!K5897</f>
        <v/>
      </c>
      <c r="B5897">
        <f>Consumos!L5897</f>
        <v>0</v>
      </c>
      <c r="C5897" s="35">
        <f>Consumos!M5897</f>
        <v>0</v>
      </c>
      <c r="D5897" s="35">
        <f>Consumos!B5897</f>
        <v>0</v>
      </c>
    </row>
    <row r="5898" spans="1:4" x14ac:dyDescent="0.15">
      <c r="A5898" t="str">
        <f>Consumos!K5898</f>
        <v/>
      </c>
      <c r="B5898">
        <f>Consumos!L5898</f>
        <v>0</v>
      </c>
      <c r="C5898" s="35">
        <f>Consumos!M5898</f>
        <v>0</v>
      </c>
      <c r="D5898" s="35">
        <f>Consumos!B5898</f>
        <v>0</v>
      </c>
    </row>
    <row r="5899" spans="1:4" x14ac:dyDescent="0.15">
      <c r="A5899" t="str">
        <f>Consumos!K5899</f>
        <v/>
      </c>
      <c r="B5899">
        <f>Consumos!L5899</f>
        <v>0</v>
      </c>
      <c r="C5899" s="35">
        <f>Consumos!M5899</f>
        <v>0</v>
      </c>
      <c r="D5899" s="35">
        <f>Consumos!B5899</f>
        <v>0</v>
      </c>
    </row>
    <row r="5900" spans="1:4" x14ac:dyDescent="0.15">
      <c r="A5900" t="str">
        <f>Consumos!K5900</f>
        <v/>
      </c>
      <c r="B5900">
        <f>Consumos!L5900</f>
        <v>0</v>
      </c>
      <c r="C5900" s="35">
        <f>Consumos!M5900</f>
        <v>0</v>
      </c>
      <c r="D5900" s="35">
        <f>Consumos!B5900</f>
        <v>0</v>
      </c>
    </row>
    <row r="5901" spans="1:4" x14ac:dyDescent="0.15">
      <c r="A5901" t="str">
        <f>Consumos!K5901</f>
        <v/>
      </c>
      <c r="B5901">
        <f>Consumos!L5901</f>
        <v>0</v>
      </c>
      <c r="C5901" s="35">
        <f>Consumos!M5901</f>
        <v>0</v>
      </c>
      <c r="D5901" s="35">
        <f>Consumos!B5901</f>
        <v>0</v>
      </c>
    </row>
    <row r="5902" spans="1:4" x14ac:dyDescent="0.15">
      <c r="A5902" t="str">
        <f>Consumos!K5902</f>
        <v/>
      </c>
      <c r="B5902">
        <f>Consumos!L5902</f>
        <v>0</v>
      </c>
      <c r="C5902" s="35">
        <f>Consumos!M5902</f>
        <v>0</v>
      </c>
      <c r="D5902" s="35">
        <f>Consumos!B5902</f>
        <v>0</v>
      </c>
    </row>
    <row r="5903" spans="1:4" x14ac:dyDescent="0.15">
      <c r="A5903" t="str">
        <f>Consumos!K5903</f>
        <v/>
      </c>
      <c r="B5903">
        <f>Consumos!L5903</f>
        <v>0</v>
      </c>
      <c r="C5903" s="35">
        <f>Consumos!M5903</f>
        <v>0</v>
      </c>
      <c r="D5903" s="35">
        <f>Consumos!B5903</f>
        <v>0</v>
      </c>
    </row>
    <row r="5904" spans="1:4" x14ac:dyDescent="0.15">
      <c r="A5904" t="str">
        <f>Consumos!K5904</f>
        <v/>
      </c>
      <c r="B5904">
        <f>Consumos!L5904</f>
        <v>0</v>
      </c>
      <c r="C5904" s="35">
        <f>Consumos!M5904</f>
        <v>0</v>
      </c>
      <c r="D5904" s="35">
        <f>Consumos!B5904</f>
        <v>0</v>
      </c>
    </row>
    <row r="5905" spans="1:4" x14ac:dyDescent="0.15">
      <c r="A5905" t="str">
        <f>Consumos!K5905</f>
        <v/>
      </c>
      <c r="B5905">
        <f>Consumos!L5905</f>
        <v>0</v>
      </c>
      <c r="C5905" s="35">
        <f>Consumos!M5905</f>
        <v>0</v>
      </c>
      <c r="D5905" s="35">
        <f>Consumos!B5905</f>
        <v>0</v>
      </c>
    </row>
    <row r="5906" spans="1:4" x14ac:dyDescent="0.15">
      <c r="A5906" t="str">
        <f>Consumos!K5906</f>
        <v/>
      </c>
      <c r="B5906">
        <f>Consumos!L5906</f>
        <v>0</v>
      </c>
      <c r="C5906" s="35">
        <f>Consumos!M5906</f>
        <v>0</v>
      </c>
      <c r="D5906" s="35">
        <f>Consumos!B5906</f>
        <v>0</v>
      </c>
    </row>
    <row r="5907" spans="1:4" x14ac:dyDescent="0.15">
      <c r="A5907" t="str">
        <f>Consumos!K5907</f>
        <v/>
      </c>
      <c r="B5907">
        <f>Consumos!L5907</f>
        <v>0</v>
      </c>
      <c r="C5907" s="35">
        <f>Consumos!M5907</f>
        <v>0</v>
      </c>
      <c r="D5907" s="35">
        <f>Consumos!B5907</f>
        <v>0</v>
      </c>
    </row>
    <row r="5908" spans="1:4" x14ac:dyDescent="0.15">
      <c r="A5908" t="str">
        <f>Consumos!K5908</f>
        <v/>
      </c>
      <c r="B5908">
        <f>Consumos!L5908</f>
        <v>0</v>
      </c>
      <c r="C5908" s="35">
        <f>Consumos!M5908</f>
        <v>0</v>
      </c>
      <c r="D5908" s="35">
        <f>Consumos!B5908</f>
        <v>0</v>
      </c>
    </row>
    <row r="5909" spans="1:4" x14ac:dyDescent="0.15">
      <c r="A5909" t="str">
        <f>Consumos!K5909</f>
        <v/>
      </c>
      <c r="B5909">
        <f>Consumos!L5909</f>
        <v>0</v>
      </c>
      <c r="C5909" s="35">
        <f>Consumos!M5909</f>
        <v>0</v>
      </c>
      <c r="D5909" s="35">
        <f>Consumos!B5909</f>
        <v>0</v>
      </c>
    </row>
    <row r="5910" spans="1:4" x14ac:dyDescent="0.15">
      <c r="A5910" t="str">
        <f>Consumos!K5910</f>
        <v/>
      </c>
      <c r="B5910">
        <f>Consumos!L5910</f>
        <v>0</v>
      </c>
      <c r="C5910" s="35">
        <f>Consumos!M5910</f>
        <v>0</v>
      </c>
      <c r="D5910" s="35">
        <f>Consumos!B5910</f>
        <v>0</v>
      </c>
    </row>
    <row r="5911" spans="1:4" x14ac:dyDescent="0.15">
      <c r="A5911" t="str">
        <f>Consumos!K5911</f>
        <v/>
      </c>
      <c r="B5911">
        <f>Consumos!L5911</f>
        <v>0</v>
      </c>
      <c r="C5911" s="35">
        <f>Consumos!M5911</f>
        <v>0</v>
      </c>
      <c r="D5911" s="35">
        <f>Consumos!B5911</f>
        <v>0</v>
      </c>
    </row>
    <row r="5912" spans="1:4" x14ac:dyDescent="0.15">
      <c r="A5912" t="str">
        <f>Consumos!K5912</f>
        <v/>
      </c>
      <c r="B5912">
        <f>Consumos!L5912</f>
        <v>0</v>
      </c>
      <c r="C5912" s="35">
        <f>Consumos!M5912</f>
        <v>0</v>
      </c>
      <c r="D5912" s="35">
        <f>Consumos!B5912</f>
        <v>0</v>
      </c>
    </row>
    <row r="5913" spans="1:4" x14ac:dyDescent="0.15">
      <c r="A5913" t="str">
        <f>Consumos!K5913</f>
        <v/>
      </c>
      <c r="B5913">
        <f>Consumos!L5913</f>
        <v>0</v>
      </c>
      <c r="C5913" s="35">
        <f>Consumos!M5913</f>
        <v>0</v>
      </c>
      <c r="D5913" s="35">
        <f>Consumos!B5913</f>
        <v>0</v>
      </c>
    </row>
    <row r="5914" spans="1:4" x14ac:dyDescent="0.15">
      <c r="A5914" t="str">
        <f>Consumos!K5914</f>
        <v/>
      </c>
      <c r="B5914">
        <f>Consumos!L5914</f>
        <v>0</v>
      </c>
      <c r="C5914" s="35">
        <f>Consumos!M5914</f>
        <v>0</v>
      </c>
      <c r="D5914" s="35">
        <f>Consumos!B5914</f>
        <v>0</v>
      </c>
    </row>
    <row r="5915" spans="1:4" x14ac:dyDescent="0.15">
      <c r="A5915" t="str">
        <f>Consumos!K5915</f>
        <v/>
      </c>
      <c r="B5915">
        <f>Consumos!L5915</f>
        <v>0</v>
      </c>
      <c r="C5915" s="35">
        <f>Consumos!M5915</f>
        <v>0</v>
      </c>
      <c r="D5915" s="35">
        <f>Consumos!B5915</f>
        <v>0</v>
      </c>
    </row>
    <row r="5916" spans="1:4" x14ac:dyDescent="0.15">
      <c r="A5916" t="str">
        <f>Consumos!K5916</f>
        <v/>
      </c>
      <c r="B5916">
        <f>Consumos!L5916</f>
        <v>0</v>
      </c>
      <c r="C5916" s="35">
        <f>Consumos!M5916</f>
        <v>0</v>
      </c>
      <c r="D5916" s="35">
        <f>Consumos!B5916</f>
        <v>0</v>
      </c>
    </row>
    <row r="5917" spans="1:4" x14ac:dyDescent="0.15">
      <c r="A5917" t="str">
        <f>Consumos!K5917</f>
        <v/>
      </c>
      <c r="B5917">
        <f>Consumos!L5917</f>
        <v>0</v>
      </c>
      <c r="C5917" s="35">
        <f>Consumos!M5917</f>
        <v>0</v>
      </c>
      <c r="D5917" s="35">
        <f>Consumos!B5917</f>
        <v>0</v>
      </c>
    </row>
    <row r="5918" spans="1:4" x14ac:dyDescent="0.15">
      <c r="A5918" t="str">
        <f>Consumos!K5918</f>
        <v/>
      </c>
      <c r="B5918">
        <f>Consumos!L5918</f>
        <v>0</v>
      </c>
      <c r="C5918" s="35">
        <f>Consumos!M5918</f>
        <v>0</v>
      </c>
      <c r="D5918" s="35">
        <f>Consumos!B5918</f>
        <v>0</v>
      </c>
    </row>
    <row r="5919" spans="1:4" x14ac:dyDescent="0.15">
      <c r="A5919" t="str">
        <f>Consumos!K5919</f>
        <v/>
      </c>
      <c r="B5919">
        <f>Consumos!L5919</f>
        <v>0</v>
      </c>
      <c r="C5919" s="35">
        <f>Consumos!M5919</f>
        <v>0</v>
      </c>
      <c r="D5919" s="35">
        <f>Consumos!B5919</f>
        <v>0</v>
      </c>
    </row>
    <row r="5920" spans="1:4" x14ac:dyDescent="0.15">
      <c r="A5920" t="str">
        <f>Consumos!K5920</f>
        <v/>
      </c>
      <c r="B5920">
        <f>Consumos!L5920</f>
        <v>0</v>
      </c>
      <c r="C5920" s="35">
        <f>Consumos!M5920</f>
        <v>0</v>
      </c>
      <c r="D5920" s="35">
        <f>Consumos!B5920</f>
        <v>0</v>
      </c>
    </row>
    <row r="5921" spans="1:4" x14ac:dyDescent="0.15">
      <c r="A5921" t="str">
        <f>Consumos!K5921</f>
        <v/>
      </c>
      <c r="B5921">
        <f>Consumos!L5921</f>
        <v>0</v>
      </c>
      <c r="C5921" s="35">
        <f>Consumos!M5921</f>
        <v>0</v>
      </c>
      <c r="D5921" s="35">
        <f>Consumos!B5921</f>
        <v>0</v>
      </c>
    </row>
    <row r="5922" spans="1:4" x14ac:dyDescent="0.15">
      <c r="A5922" t="str">
        <f>Consumos!K5922</f>
        <v/>
      </c>
      <c r="B5922">
        <f>Consumos!L5922</f>
        <v>0</v>
      </c>
      <c r="C5922" s="35">
        <f>Consumos!M5922</f>
        <v>0</v>
      </c>
      <c r="D5922" s="35">
        <f>Consumos!B5922</f>
        <v>0</v>
      </c>
    </row>
    <row r="5923" spans="1:4" x14ac:dyDescent="0.15">
      <c r="A5923" t="str">
        <f>Consumos!K5923</f>
        <v/>
      </c>
      <c r="B5923">
        <f>Consumos!L5923</f>
        <v>0</v>
      </c>
      <c r="C5923" s="35">
        <f>Consumos!M5923</f>
        <v>0</v>
      </c>
      <c r="D5923" s="35">
        <f>Consumos!B5923</f>
        <v>0</v>
      </c>
    </row>
    <row r="5924" spans="1:4" x14ac:dyDescent="0.15">
      <c r="A5924" t="str">
        <f>Consumos!K5924</f>
        <v/>
      </c>
      <c r="B5924">
        <f>Consumos!L5924</f>
        <v>0</v>
      </c>
      <c r="C5924" s="35">
        <f>Consumos!M5924</f>
        <v>0</v>
      </c>
      <c r="D5924" s="35">
        <f>Consumos!B5924</f>
        <v>0</v>
      </c>
    </row>
    <row r="5925" spans="1:4" x14ac:dyDescent="0.15">
      <c r="A5925" t="str">
        <f>Consumos!K5925</f>
        <v/>
      </c>
      <c r="B5925">
        <f>Consumos!L5925</f>
        <v>0</v>
      </c>
      <c r="C5925" s="35">
        <f>Consumos!M5925</f>
        <v>0</v>
      </c>
      <c r="D5925" s="35">
        <f>Consumos!B5925</f>
        <v>0</v>
      </c>
    </row>
    <row r="5926" spans="1:4" x14ac:dyDescent="0.15">
      <c r="A5926" t="str">
        <f>Consumos!K5926</f>
        <v/>
      </c>
      <c r="B5926">
        <f>Consumos!L5926</f>
        <v>0</v>
      </c>
      <c r="C5926" s="35">
        <f>Consumos!M5926</f>
        <v>0</v>
      </c>
      <c r="D5926" s="35">
        <f>Consumos!B5926</f>
        <v>0</v>
      </c>
    </row>
    <row r="5927" spans="1:4" x14ac:dyDescent="0.15">
      <c r="A5927" t="str">
        <f>Consumos!K5927</f>
        <v/>
      </c>
      <c r="B5927">
        <f>Consumos!L5927</f>
        <v>0</v>
      </c>
      <c r="C5927" s="35">
        <f>Consumos!M5927</f>
        <v>0</v>
      </c>
      <c r="D5927" s="35">
        <f>Consumos!B5927</f>
        <v>0</v>
      </c>
    </row>
    <row r="5928" spans="1:4" x14ac:dyDescent="0.15">
      <c r="A5928" t="str">
        <f>Consumos!K5928</f>
        <v/>
      </c>
      <c r="B5928">
        <f>Consumos!L5928</f>
        <v>0</v>
      </c>
      <c r="C5928" s="35">
        <f>Consumos!M5928</f>
        <v>0</v>
      </c>
      <c r="D5928" s="35">
        <f>Consumos!B5928</f>
        <v>0</v>
      </c>
    </row>
    <row r="5929" spans="1:4" x14ac:dyDescent="0.15">
      <c r="A5929" t="str">
        <f>Consumos!K5929</f>
        <v/>
      </c>
      <c r="B5929">
        <f>Consumos!L5929</f>
        <v>0</v>
      </c>
      <c r="C5929" s="35">
        <f>Consumos!M5929</f>
        <v>0</v>
      </c>
      <c r="D5929" s="35">
        <f>Consumos!B5929</f>
        <v>0</v>
      </c>
    </row>
    <row r="5930" spans="1:4" x14ac:dyDescent="0.15">
      <c r="A5930" t="str">
        <f>Consumos!K5930</f>
        <v/>
      </c>
      <c r="B5930">
        <f>Consumos!L5930</f>
        <v>0</v>
      </c>
      <c r="C5930" s="35">
        <f>Consumos!M5930</f>
        <v>0</v>
      </c>
      <c r="D5930" s="35">
        <f>Consumos!B5930</f>
        <v>0</v>
      </c>
    </row>
    <row r="5931" spans="1:4" x14ac:dyDescent="0.15">
      <c r="A5931" t="str">
        <f>Consumos!K5931</f>
        <v/>
      </c>
      <c r="B5931">
        <f>Consumos!L5931</f>
        <v>0</v>
      </c>
      <c r="C5931" s="35">
        <f>Consumos!M5931</f>
        <v>0</v>
      </c>
      <c r="D5931" s="35">
        <f>Consumos!B5931</f>
        <v>0</v>
      </c>
    </row>
    <row r="5932" spans="1:4" x14ac:dyDescent="0.15">
      <c r="A5932" t="str">
        <f>Consumos!K5932</f>
        <v/>
      </c>
      <c r="B5932">
        <f>Consumos!L5932</f>
        <v>0</v>
      </c>
      <c r="C5932" s="35">
        <f>Consumos!M5932</f>
        <v>0</v>
      </c>
      <c r="D5932" s="35">
        <f>Consumos!B5932</f>
        <v>0</v>
      </c>
    </row>
    <row r="5933" spans="1:4" x14ac:dyDescent="0.15">
      <c r="A5933" t="str">
        <f>Consumos!K5933</f>
        <v/>
      </c>
      <c r="B5933">
        <f>Consumos!L5933</f>
        <v>0</v>
      </c>
      <c r="C5933" s="35">
        <f>Consumos!M5933</f>
        <v>0</v>
      </c>
      <c r="D5933" s="35">
        <f>Consumos!B5933</f>
        <v>0</v>
      </c>
    </row>
    <row r="5934" spans="1:4" x14ac:dyDescent="0.15">
      <c r="A5934" t="str">
        <f>Consumos!K5934</f>
        <v/>
      </c>
      <c r="B5934">
        <f>Consumos!L5934</f>
        <v>0</v>
      </c>
      <c r="C5934" s="35">
        <f>Consumos!M5934</f>
        <v>0</v>
      </c>
      <c r="D5934" s="35">
        <f>Consumos!B5934</f>
        <v>0</v>
      </c>
    </row>
    <row r="5935" spans="1:4" x14ac:dyDescent="0.15">
      <c r="A5935" t="str">
        <f>Consumos!K5935</f>
        <v/>
      </c>
      <c r="B5935">
        <f>Consumos!L5935</f>
        <v>0</v>
      </c>
      <c r="C5935" s="35">
        <f>Consumos!M5935</f>
        <v>0</v>
      </c>
      <c r="D5935" s="35">
        <f>Consumos!B5935</f>
        <v>0</v>
      </c>
    </row>
    <row r="5936" spans="1:4" x14ac:dyDescent="0.15">
      <c r="A5936" t="str">
        <f>Consumos!K5936</f>
        <v/>
      </c>
      <c r="B5936">
        <f>Consumos!L5936</f>
        <v>0</v>
      </c>
      <c r="C5936" s="35">
        <f>Consumos!M5936</f>
        <v>0</v>
      </c>
      <c r="D5936" s="35">
        <f>Consumos!B5936</f>
        <v>0</v>
      </c>
    </row>
    <row r="5937" spans="1:4" x14ac:dyDescent="0.15">
      <c r="A5937" t="str">
        <f>Consumos!K5937</f>
        <v/>
      </c>
      <c r="B5937">
        <f>Consumos!L5937</f>
        <v>0</v>
      </c>
      <c r="C5937" s="35">
        <f>Consumos!M5937</f>
        <v>0</v>
      </c>
      <c r="D5937" s="35">
        <f>Consumos!B5937</f>
        <v>0</v>
      </c>
    </row>
    <row r="5938" spans="1:4" x14ac:dyDescent="0.15">
      <c r="A5938" t="str">
        <f>Consumos!K5938</f>
        <v/>
      </c>
      <c r="B5938">
        <f>Consumos!L5938</f>
        <v>0</v>
      </c>
      <c r="C5938" s="35">
        <f>Consumos!M5938</f>
        <v>0</v>
      </c>
      <c r="D5938" s="35">
        <f>Consumos!B5938</f>
        <v>0</v>
      </c>
    </row>
    <row r="5939" spans="1:4" x14ac:dyDescent="0.15">
      <c r="A5939" t="str">
        <f>Consumos!K5939</f>
        <v/>
      </c>
      <c r="B5939">
        <f>Consumos!L5939</f>
        <v>0</v>
      </c>
      <c r="C5939" s="35">
        <f>Consumos!M5939</f>
        <v>0</v>
      </c>
      <c r="D5939" s="35">
        <f>Consumos!B5939</f>
        <v>0</v>
      </c>
    </row>
    <row r="5940" spans="1:4" x14ac:dyDescent="0.15">
      <c r="A5940" t="str">
        <f>Consumos!K5940</f>
        <v/>
      </c>
      <c r="B5940">
        <f>Consumos!L5940</f>
        <v>0</v>
      </c>
      <c r="C5940" s="35">
        <f>Consumos!M5940</f>
        <v>0</v>
      </c>
      <c r="D5940" s="35">
        <f>Consumos!B5940</f>
        <v>0</v>
      </c>
    </row>
    <row r="5941" spans="1:4" x14ac:dyDescent="0.15">
      <c r="A5941" t="str">
        <f>Consumos!K5941</f>
        <v/>
      </c>
      <c r="B5941">
        <f>Consumos!L5941</f>
        <v>0</v>
      </c>
      <c r="C5941" s="35">
        <f>Consumos!M5941</f>
        <v>0</v>
      </c>
      <c r="D5941" s="35">
        <f>Consumos!B5941</f>
        <v>0</v>
      </c>
    </row>
    <row r="5942" spans="1:4" x14ac:dyDescent="0.15">
      <c r="A5942" t="str">
        <f>Consumos!K5942</f>
        <v/>
      </c>
      <c r="B5942">
        <f>Consumos!L5942</f>
        <v>0</v>
      </c>
      <c r="C5942" s="35">
        <f>Consumos!M5942</f>
        <v>0</v>
      </c>
      <c r="D5942" s="35">
        <f>Consumos!B5942</f>
        <v>0</v>
      </c>
    </row>
    <row r="5943" spans="1:4" x14ac:dyDescent="0.15">
      <c r="A5943" t="str">
        <f>Consumos!K5943</f>
        <v/>
      </c>
      <c r="B5943">
        <f>Consumos!L5943</f>
        <v>0</v>
      </c>
      <c r="C5943" s="35">
        <f>Consumos!M5943</f>
        <v>0</v>
      </c>
      <c r="D5943" s="35">
        <f>Consumos!B5943</f>
        <v>0</v>
      </c>
    </row>
    <row r="5944" spans="1:4" x14ac:dyDescent="0.15">
      <c r="A5944" t="str">
        <f>Consumos!K5944</f>
        <v/>
      </c>
      <c r="B5944">
        <f>Consumos!L5944</f>
        <v>0</v>
      </c>
      <c r="C5944" s="35">
        <f>Consumos!M5944</f>
        <v>0</v>
      </c>
      <c r="D5944" s="35">
        <f>Consumos!B5944</f>
        <v>0</v>
      </c>
    </row>
    <row r="5945" spans="1:4" x14ac:dyDescent="0.15">
      <c r="A5945" t="str">
        <f>Consumos!K5945</f>
        <v/>
      </c>
      <c r="B5945">
        <f>Consumos!L5945</f>
        <v>0</v>
      </c>
      <c r="C5945" s="35">
        <f>Consumos!M5945</f>
        <v>0</v>
      </c>
      <c r="D5945" s="35">
        <f>Consumos!B5945</f>
        <v>0</v>
      </c>
    </row>
    <row r="5946" spans="1:4" x14ac:dyDescent="0.15">
      <c r="A5946" t="str">
        <f>Consumos!K5946</f>
        <v/>
      </c>
      <c r="B5946">
        <f>Consumos!L5946</f>
        <v>0</v>
      </c>
      <c r="C5946" s="35">
        <f>Consumos!M5946</f>
        <v>0</v>
      </c>
      <c r="D5946" s="35">
        <f>Consumos!B5946</f>
        <v>0</v>
      </c>
    </row>
    <row r="5947" spans="1:4" x14ac:dyDescent="0.15">
      <c r="A5947" t="str">
        <f>Consumos!K5947</f>
        <v/>
      </c>
      <c r="B5947">
        <f>Consumos!L5947</f>
        <v>0</v>
      </c>
      <c r="C5947" s="35">
        <f>Consumos!M5947</f>
        <v>0</v>
      </c>
      <c r="D5947" s="35">
        <f>Consumos!B5947</f>
        <v>0</v>
      </c>
    </row>
    <row r="5948" spans="1:4" x14ac:dyDescent="0.15">
      <c r="A5948" t="str">
        <f>Consumos!K5948</f>
        <v/>
      </c>
      <c r="B5948">
        <f>Consumos!L5948</f>
        <v>0</v>
      </c>
      <c r="C5948" s="35">
        <f>Consumos!M5948</f>
        <v>0</v>
      </c>
      <c r="D5948" s="35">
        <f>Consumos!B5948</f>
        <v>0</v>
      </c>
    </row>
    <row r="5949" spans="1:4" x14ac:dyDescent="0.15">
      <c r="A5949" t="str">
        <f>Consumos!K5949</f>
        <v/>
      </c>
      <c r="B5949">
        <f>Consumos!L5949</f>
        <v>0</v>
      </c>
      <c r="C5949" s="35">
        <f>Consumos!M5949</f>
        <v>0</v>
      </c>
      <c r="D5949" s="35">
        <f>Consumos!B5949</f>
        <v>0</v>
      </c>
    </row>
    <row r="5950" spans="1:4" x14ac:dyDescent="0.15">
      <c r="A5950" t="str">
        <f>Consumos!K5950</f>
        <v/>
      </c>
      <c r="B5950">
        <f>Consumos!L5950</f>
        <v>0</v>
      </c>
      <c r="C5950" s="35">
        <f>Consumos!M5950</f>
        <v>0</v>
      </c>
      <c r="D5950" s="35">
        <f>Consumos!B5950</f>
        <v>0</v>
      </c>
    </row>
    <row r="5951" spans="1:4" x14ac:dyDescent="0.15">
      <c r="A5951" t="str">
        <f>Consumos!K5951</f>
        <v/>
      </c>
      <c r="B5951">
        <f>Consumos!L5951</f>
        <v>0</v>
      </c>
      <c r="C5951" s="35">
        <f>Consumos!M5951</f>
        <v>0</v>
      </c>
      <c r="D5951" s="35">
        <f>Consumos!B5951</f>
        <v>0</v>
      </c>
    </row>
    <row r="5952" spans="1:4" x14ac:dyDescent="0.15">
      <c r="A5952" t="str">
        <f>Consumos!K5952</f>
        <v/>
      </c>
      <c r="B5952">
        <f>Consumos!L5952</f>
        <v>0</v>
      </c>
      <c r="C5952" s="35">
        <f>Consumos!M5952</f>
        <v>0</v>
      </c>
      <c r="D5952" s="35">
        <f>Consumos!B5952</f>
        <v>0</v>
      </c>
    </row>
    <row r="5953" spans="1:4" x14ac:dyDescent="0.15">
      <c r="A5953" t="str">
        <f>Consumos!K5953</f>
        <v/>
      </c>
      <c r="B5953">
        <f>Consumos!L5953</f>
        <v>0</v>
      </c>
      <c r="C5953" s="35">
        <f>Consumos!M5953</f>
        <v>0</v>
      </c>
      <c r="D5953" s="35">
        <f>Consumos!B5953</f>
        <v>0</v>
      </c>
    </row>
    <row r="5954" spans="1:4" x14ac:dyDescent="0.15">
      <c r="A5954" t="str">
        <f>Consumos!K5954</f>
        <v/>
      </c>
      <c r="B5954">
        <f>Consumos!L5954</f>
        <v>0</v>
      </c>
      <c r="C5954" s="35">
        <f>Consumos!M5954</f>
        <v>0</v>
      </c>
      <c r="D5954" s="35">
        <f>Consumos!B5954</f>
        <v>0</v>
      </c>
    </row>
    <row r="5955" spans="1:4" x14ac:dyDescent="0.15">
      <c r="A5955" t="str">
        <f>Consumos!K5955</f>
        <v/>
      </c>
      <c r="B5955">
        <f>Consumos!L5955</f>
        <v>0</v>
      </c>
      <c r="C5955" s="35">
        <f>Consumos!M5955</f>
        <v>0</v>
      </c>
      <c r="D5955" s="35">
        <f>Consumos!B5955</f>
        <v>0</v>
      </c>
    </row>
    <row r="5956" spans="1:4" x14ac:dyDescent="0.15">
      <c r="A5956" t="str">
        <f>Consumos!K5956</f>
        <v/>
      </c>
      <c r="B5956">
        <f>Consumos!L5956</f>
        <v>0</v>
      </c>
      <c r="C5956" s="35">
        <f>Consumos!M5956</f>
        <v>0</v>
      </c>
      <c r="D5956" s="35">
        <f>Consumos!B5956</f>
        <v>0</v>
      </c>
    </row>
    <row r="5957" spans="1:4" x14ac:dyDescent="0.15">
      <c r="A5957" t="str">
        <f>Consumos!K5957</f>
        <v/>
      </c>
      <c r="B5957">
        <f>Consumos!L5957</f>
        <v>0</v>
      </c>
      <c r="C5957" s="35">
        <f>Consumos!M5957</f>
        <v>0</v>
      </c>
      <c r="D5957" s="35">
        <f>Consumos!B5957</f>
        <v>0</v>
      </c>
    </row>
    <row r="5958" spans="1:4" x14ac:dyDescent="0.15">
      <c r="A5958" t="str">
        <f>Consumos!K5958</f>
        <v/>
      </c>
      <c r="B5958">
        <f>Consumos!L5958</f>
        <v>0</v>
      </c>
      <c r="C5958" s="35">
        <f>Consumos!M5958</f>
        <v>0</v>
      </c>
      <c r="D5958" s="35">
        <f>Consumos!B5958</f>
        <v>0</v>
      </c>
    </row>
    <row r="5959" spans="1:4" x14ac:dyDescent="0.15">
      <c r="A5959" t="str">
        <f>Consumos!K5959</f>
        <v/>
      </c>
      <c r="B5959">
        <f>Consumos!L5959</f>
        <v>0</v>
      </c>
      <c r="C5959" s="35">
        <f>Consumos!M5959</f>
        <v>0</v>
      </c>
      <c r="D5959" s="35">
        <f>Consumos!B5959</f>
        <v>0</v>
      </c>
    </row>
    <row r="5960" spans="1:4" x14ac:dyDescent="0.15">
      <c r="A5960" t="str">
        <f>Consumos!K5960</f>
        <v/>
      </c>
      <c r="B5960">
        <f>Consumos!L5960</f>
        <v>0</v>
      </c>
      <c r="C5960" s="35">
        <f>Consumos!M5960</f>
        <v>0</v>
      </c>
      <c r="D5960" s="35">
        <f>Consumos!B5960</f>
        <v>0</v>
      </c>
    </row>
    <row r="5961" spans="1:4" x14ac:dyDescent="0.15">
      <c r="A5961" t="str">
        <f>Consumos!K5961</f>
        <v/>
      </c>
      <c r="B5961">
        <f>Consumos!L5961</f>
        <v>0</v>
      </c>
      <c r="C5961" s="35">
        <f>Consumos!M5961</f>
        <v>0</v>
      </c>
      <c r="D5961" s="35">
        <f>Consumos!B5961</f>
        <v>0</v>
      </c>
    </row>
    <row r="5962" spans="1:4" x14ac:dyDescent="0.15">
      <c r="A5962" t="str">
        <f>Consumos!K5962</f>
        <v/>
      </c>
      <c r="B5962">
        <f>Consumos!L5962</f>
        <v>0</v>
      </c>
      <c r="C5962" s="35">
        <f>Consumos!M5962</f>
        <v>0</v>
      </c>
      <c r="D5962" s="35">
        <f>Consumos!B5962</f>
        <v>0</v>
      </c>
    </row>
    <row r="5963" spans="1:4" x14ac:dyDescent="0.15">
      <c r="A5963" t="str">
        <f>Consumos!K5963</f>
        <v/>
      </c>
      <c r="B5963">
        <f>Consumos!L5963</f>
        <v>0</v>
      </c>
      <c r="C5963" s="35">
        <f>Consumos!M5963</f>
        <v>0</v>
      </c>
      <c r="D5963" s="35">
        <f>Consumos!B5963</f>
        <v>0</v>
      </c>
    </row>
    <row r="5964" spans="1:4" x14ac:dyDescent="0.15">
      <c r="A5964" t="str">
        <f>Consumos!K5964</f>
        <v/>
      </c>
      <c r="B5964">
        <f>Consumos!L5964</f>
        <v>0</v>
      </c>
      <c r="C5964" s="35">
        <f>Consumos!M5964</f>
        <v>0</v>
      </c>
      <c r="D5964" s="35">
        <f>Consumos!B5964</f>
        <v>0</v>
      </c>
    </row>
    <row r="5965" spans="1:4" x14ac:dyDescent="0.15">
      <c r="A5965" t="str">
        <f>Consumos!K5965</f>
        <v/>
      </c>
      <c r="B5965">
        <f>Consumos!L5965</f>
        <v>0</v>
      </c>
      <c r="C5965" s="35">
        <f>Consumos!M5965</f>
        <v>0</v>
      </c>
      <c r="D5965" s="35">
        <f>Consumos!B5965</f>
        <v>0</v>
      </c>
    </row>
    <row r="5966" spans="1:4" x14ac:dyDescent="0.15">
      <c r="A5966" t="str">
        <f>Consumos!K5966</f>
        <v/>
      </c>
      <c r="B5966">
        <f>Consumos!L5966</f>
        <v>0</v>
      </c>
      <c r="C5966" s="35">
        <f>Consumos!M5966</f>
        <v>0</v>
      </c>
      <c r="D5966" s="35">
        <f>Consumos!B5966</f>
        <v>0</v>
      </c>
    </row>
    <row r="5967" spans="1:4" x14ac:dyDescent="0.15">
      <c r="A5967" t="str">
        <f>Consumos!K5967</f>
        <v/>
      </c>
      <c r="B5967">
        <f>Consumos!L5967</f>
        <v>0</v>
      </c>
      <c r="C5967" s="35">
        <f>Consumos!M5967</f>
        <v>0</v>
      </c>
      <c r="D5967" s="35">
        <f>Consumos!B5967</f>
        <v>0</v>
      </c>
    </row>
    <row r="5968" spans="1:4" x14ac:dyDescent="0.15">
      <c r="A5968" t="str">
        <f>Consumos!K5968</f>
        <v/>
      </c>
      <c r="B5968">
        <f>Consumos!L5968</f>
        <v>0</v>
      </c>
      <c r="C5968" s="35">
        <f>Consumos!M5968</f>
        <v>0</v>
      </c>
      <c r="D5968" s="35">
        <f>Consumos!B5968</f>
        <v>0</v>
      </c>
    </row>
    <row r="5969" spans="1:4" x14ac:dyDescent="0.15">
      <c r="A5969" t="str">
        <f>Consumos!K5969</f>
        <v/>
      </c>
      <c r="B5969">
        <f>Consumos!L5969</f>
        <v>0</v>
      </c>
      <c r="C5969" s="35">
        <f>Consumos!M5969</f>
        <v>0</v>
      </c>
      <c r="D5969" s="35">
        <f>Consumos!B5969</f>
        <v>0</v>
      </c>
    </row>
    <row r="5970" spans="1:4" x14ac:dyDescent="0.15">
      <c r="A5970" t="str">
        <f>Consumos!K5970</f>
        <v/>
      </c>
      <c r="B5970">
        <f>Consumos!L5970</f>
        <v>0</v>
      </c>
      <c r="C5970" s="35">
        <f>Consumos!M5970</f>
        <v>0</v>
      </c>
      <c r="D5970" s="35">
        <f>Consumos!B5970</f>
        <v>0</v>
      </c>
    </row>
    <row r="5971" spans="1:4" x14ac:dyDescent="0.15">
      <c r="A5971" t="str">
        <f>Consumos!K5971</f>
        <v/>
      </c>
      <c r="B5971">
        <f>Consumos!L5971</f>
        <v>0</v>
      </c>
      <c r="C5971" s="35">
        <f>Consumos!M5971</f>
        <v>0</v>
      </c>
      <c r="D5971" s="35">
        <f>Consumos!B5971</f>
        <v>0</v>
      </c>
    </row>
    <row r="5972" spans="1:4" x14ac:dyDescent="0.15">
      <c r="A5972" t="str">
        <f>Consumos!K5972</f>
        <v/>
      </c>
      <c r="B5972">
        <f>Consumos!L5972</f>
        <v>0</v>
      </c>
      <c r="C5972" s="35">
        <f>Consumos!M5972</f>
        <v>0</v>
      </c>
      <c r="D5972" s="35">
        <f>Consumos!B5972</f>
        <v>0</v>
      </c>
    </row>
    <row r="5973" spans="1:4" x14ac:dyDescent="0.15">
      <c r="A5973" t="str">
        <f>Consumos!K5973</f>
        <v/>
      </c>
      <c r="B5973">
        <f>Consumos!L5973</f>
        <v>0</v>
      </c>
      <c r="C5973" s="35">
        <f>Consumos!M5973</f>
        <v>0</v>
      </c>
      <c r="D5973" s="35">
        <f>Consumos!B5973</f>
        <v>0</v>
      </c>
    </row>
    <row r="5974" spans="1:4" x14ac:dyDescent="0.15">
      <c r="A5974" t="str">
        <f>Consumos!K5974</f>
        <v/>
      </c>
      <c r="B5974">
        <f>Consumos!L5974</f>
        <v>0</v>
      </c>
      <c r="C5974" s="35">
        <f>Consumos!M5974</f>
        <v>0</v>
      </c>
      <c r="D5974" s="35">
        <f>Consumos!B5974</f>
        <v>0</v>
      </c>
    </row>
    <row r="5975" spans="1:4" x14ac:dyDescent="0.15">
      <c r="A5975" t="str">
        <f>Consumos!K5975</f>
        <v/>
      </c>
      <c r="B5975">
        <f>Consumos!L5975</f>
        <v>0</v>
      </c>
      <c r="C5975" s="35">
        <f>Consumos!M5975</f>
        <v>0</v>
      </c>
      <c r="D5975" s="35">
        <f>Consumos!B5975</f>
        <v>0</v>
      </c>
    </row>
    <row r="5976" spans="1:4" x14ac:dyDescent="0.15">
      <c r="A5976" t="str">
        <f>Consumos!K5976</f>
        <v/>
      </c>
      <c r="B5976">
        <f>Consumos!L5976</f>
        <v>0</v>
      </c>
      <c r="C5976" s="35">
        <f>Consumos!M5976</f>
        <v>0</v>
      </c>
      <c r="D5976" s="35">
        <f>Consumos!B5976</f>
        <v>0</v>
      </c>
    </row>
    <row r="5977" spans="1:4" x14ac:dyDescent="0.15">
      <c r="A5977" t="str">
        <f>Consumos!K5977</f>
        <v/>
      </c>
      <c r="B5977">
        <f>Consumos!L5977</f>
        <v>0</v>
      </c>
      <c r="C5977" s="35">
        <f>Consumos!M5977</f>
        <v>0</v>
      </c>
      <c r="D5977" s="35">
        <f>Consumos!B5977</f>
        <v>0</v>
      </c>
    </row>
    <row r="5978" spans="1:4" x14ac:dyDescent="0.15">
      <c r="A5978" t="str">
        <f>Consumos!K5978</f>
        <v/>
      </c>
      <c r="B5978">
        <f>Consumos!L5978</f>
        <v>0</v>
      </c>
      <c r="C5978" s="35">
        <f>Consumos!M5978</f>
        <v>0</v>
      </c>
      <c r="D5978" s="35">
        <f>Consumos!B5978</f>
        <v>0</v>
      </c>
    </row>
    <row r="5979" spans="1:4" x14ac:dyDescent="0.15">
      <c r="A5979" t="str">
        <f>Consumos!K5979</f>
        <v/>
      </c>
      <c r="B5979">
        <f>Consumos!L5979</f>
        <v>0</v>
      </c>
      <c r="C5979" s="35">
        <f>Consumos!M5979</f>
        <v>0</v>
      </c>
      <c r="D5979" s="35">
        <f>Consumos!B5979</f>
        <v>0</v>
      </c>
    </row>
    <row r="5980" spans="1:4" x14ac:dyDescent="0.15">
      <c r="A5980" t="str">
        <f>Consumos!K5980</f>
        <v/>
      </c>
      <c r="B5980">
        <f>Consumos!L5980</f>
        <v>0</v>
      </c>
      <c r="C5980" s="35">
        <f>Consumos!M5980</f>
        <v>0</v>
      </c>
      <c r="D5980" s="35">
        <f>Consumos!B5980</f>
        <v>0</v>
      </c>
    </row>
    <row r="5981" spans="1:4" x14ac:dyDescent="0.15">
      <c r="A5981" t="str">
        <f>Consumos!K5981</f>
        <v/>
      </c>
      <c r="B5981">
        <f>Consumos!L5981</f>
        <v>0</v>
      </c>
      <c r="C5981" s="35">
        <f>Consumos!M5981</f>
        <v>0</v>
      </c>
      <c r="D5981" s="35">
        <f>Consumos!B5981</f>
        <v>0</v>
      </c>
    </row>
    <row r="5982" spans="1:4" x14ac:dyDescent="0.15">
      <c r="A5982" t="str">
        <f>Consumos!K5982</f>
        <v/>
      </c>
      <c r="B5982">
        <f>Consumos!L5982</f>
        <v>0</v>
      </c>
      <c r="C5982" s="35">
        <f>Consumos!M5982</f>
        <v>0</v>
      </c>
      <c r="D5982" s="35">
        <f>Consumos!B5982</f>
        <v>0</v>
      </c>
    </row>
    <row r="5983" spans="1:4" x14ac:dyDescent="0.15">
      <c r="A5983" t="str">
        <f>Consumos!K5983</f>
        <v/>
      </c>
      <c r="B5983">
        <f>Consumos!L5983</f>
        <v>0</v>
      </c>
      <c r="C5983" s="35">
        <f>Consumos!M5983</f>
        <v>0</v>
      </c>
      <c r="D5983" s="35">
        <f>Consumos!B5983</f>
        <v>0</v>
      </c>
    </row>
    <row r="5984" spans="1:4" x14ac:dyDescent="0.15">
      <c r="A5984" t="str">
        <f>Consumos!K5984</f>
        <v/>
      </c>
      <c r="B5984">
        <f>Consumos!L5984</f>
        <v>0</v>
      </c>
      <c r="C5984" s="35">
        <f>Consumos!M5984</f>
        <v>0</v>
      </c>
      <c r="D5984" s="35">
        <f>Consumos!B5984</f>
        <v>0</v>
      </c>
    </row>
    <row r="5985" spans="1:4" x14ac:dyDescent="0.15">
      <c r="A5985" t="str">
        <f>Consumos!K5985</f>
        <v/>
      </c>
      <c r="B5985">
        <f>Consumos!L5985</f>
        <v>0</v>
      </c>
      <c r="C5985" s="35">
        <f>Consumos!M5985</f>
        <v>0</v>
      </c>
      <c r="D5985" s="35">
        <f>Consumos!B5985</f>
        <v>0</v>
      </c>
    </row>
    <row r="5986" spans="1:4" x14ac:dyDescent="0.15">
      <c r="A5986" t="str">
        <f>Consumos!K5986</f>
        <v/>
      </c>
      <c r="B5986">
        <f>Consumos!L5986</f>
        <v>0</v>
      </c>
      <c r="C5986" s="35">
        <f>Consumos!M5986</f>
        <v>0</v>
      </c>
      <c r="D5986" s="35">
        <f>Consumos!B5986</f>
        <v>0</v>
      </c>
    </row>
    <row r="5987" spans="1:4" x14ac:dyDescent="0.15">
      <c r="A5987" t="str">
        <f>Consumos!K5987</f>
        <v/>
      </c>
      <c r="B5987">
        <f>Consumos!L5987</f>
        <v>0</v>
      </c>
      <c r="C5987" s="35">
        <f>Consumos!M5987</f>
        <v>0</v>
      </c>
      <c r="D5987" s="35">
        <f>Consumos!B5987</f>
        <v>0</v>
      </c>
    </row>
    <row r="5988" spans="1:4" x14ac:dyDescent="0.15">
      <c r="A5988" t="str">
        <f>Consumos!K5988</f>
        <v/>
      </c>
      <c r="B5988">
        <f>Consumos!L5988</f>
        <v>0</v>
      </c>
      <c r="C5988" s="35">
        <f>Consumos!M5988</f>
        <v>0</v>
      </c>
      <c r="D5988" s="35">
        <f>Consumos!B5988</f>
        <v>0</v>
      </c>
    </row>
    <row r="5989" spans="1:4" x14ac:dyDescent="0.15">
      <c r="A5989" t="str">
        <f>Consumos!K5989</f>
        <v/>
      </c>
      <c r="B5989">
        <f>Consumos!L5989</f>
        <v>0</v>
      </c>
      <c r="C5989" s="35">
        <f>Consumos!M5989</f>
        <v>0</v>
      </c>
      <c r="D5989" s="35">
        <f>Consumos!B5989</f>
        <v>0</v>
      </c>
    </row>
    <row r="5990" spans="1:4" x14ac:dyDescent="0.15">
      <c r="A5990" t="str">
        <f>Consumos!K5990</f>
        <v/>
      </c>
      <c r="B5990">
        <f>Consumos!L5990</f>
        <v>0</v>
      </c>
      <c r="C5990" s="35">
        <f>Consumos!M5990</f>
        <v>0</v>
      </c>
      <c r="D5990" s="35">
        <f>Consumos!B5990</f>
        <v>0</v>
      </c>
    </row>
    <row r="5991" spans="1:4" x14ac:dyDescent="0.15">
      <c r="A5991" t="str">
        <f>Consumos!K5991</f>
        <v/>
      </c>
      <c r="B5991">
        <f>Consumos!L5991</f>
        <v>0</v>
      </c>
      <c r="C5991" s="35">
        <f>Consumos!M5991</f>
        <v>0</v>
      </c>
      <c r="D5991" s="35">
        <f>Consumos!B5991</f>
        <v>0</v>
      </c>
    </row>
    <row r="5992" spans="1:4" x14ac:dyDescent="0.15">
      <c r="A5992" t="str">
        <f>Consumos!K5992</f>
        <v/>
      </c>
      <c r="B5992">
        <f>Consumos!L5992</f>
        <v>0</v>
      </c>
      <c r="C5992" s="35">
        <f>Consumos!M5992</f>
        <v>0</v>
      </c>
      <c r="D5992" s="35">
        <f>Consumos!B5992</f>
        <v>0</v>
      </c>
    </row>
    <row r="5993" spans="1:4" x14ac:dyDescent="0.15">
      <c r="A5993" t="str">
        <f>Consumos!K5993</f>
        <v/>
      </c>
      <c r="B5993">
        <f>Consumos!L5993</f>
        <v>0</v>
      </c>
      <c r="C5993" s="35">
        <f>Consumos!M5993</f>
        <v>0</v>
      </c>
      <c r="D5993" s="35">
        <f>Consumos!B5993</f>
        <v>0</v>
      </c>
    </row>
    <row r="5994" spans="1:4" x14ac:dyDescent="0.15">
      <c r="A5994" t="str">
        <f>Consumos!K5994</f>
        <v/>
      </c>
      <c r="B5994">
        <f>Consumos!L5994</f>
        <v>0</v>
      </c>
      <c r="C5994" s="35">
        <f>Consumos!M5994</f>
        <v>0</v>
      </c>
      <c r="D5994" s="35">
        <f>Consumos!B5994</f>
        <v>0</v>
      </c>
    </row>
    <row r="5995" spans="1:4" x14ac:dyDescent="0.15">
      <c r="A5995" t="str">
        <f>Consumos!K5995</f>
        <v/>
      </c>
      <c r="B5995">
        <f>Consumos!L5995</f>
        <v>0</v>
      </c>
      <c r="C5995" s="35">
        <f>Consumos!M5995</f>
        <v>0</v>
      </c>
      <c r="D5995" s="35">
        <f>Consumos!B5995</f>
        <v>0</v>
      </c>
    </row>
    <row r="5996" spans="1:4" x14ac:dyDescent="0.15">
      <c r="A5996" t="str">
        <f>Consumos!K5996</f>
        <v/>
      </c>
      <c r="B5996">
        <f>Consumos!L5996</f>
        <v>0</v>
      </c>
      <c r="C5996" s="35">
        <f>Consumos!M5996</f>
        <v>0</v>
      </c>
      <c r="D5996" s="35">
        <f>Consumos!B5996</f>
        <v>0</v>
      </c>
    </row>
    <row r="5997" spans="1:4" x14ac:dyDescent="0.15">
      <c r="A5997" t="str">
        <f>Consumos!K5997</f>
        <v/>
      </c>
      <c r="B5997">
        <f>Consumos!L5997</f>
        <v>0</v>
      </c>
      <c r="C5997" s="35">
        <f>Consumos!M5997</f>
        <v>0</v>
      </c>
      <c r="D5997" s="35">
        <f>Consumos!B5997</f>
        <v>0</v>
      </c>
    </row>
    <row r="5998" spans="1:4" x14ac:dyDescent="0.15">
      <c r="A5998" t="str">
        <f>Consumos!K5998</f>
        <v/>
      </c>
      <c r="B5998">
        <f>Consumos!L5998</f>
        <v>0</v>
      </c>
      <c r="C5998" s="35">
        <f>Consumos!M5998</f>
        <v>0</v>
      </c>
      <c r="D5998" s="35">
        <f>Consumos!B5998</f>
        <v>0</v>
      </c>
    </row>
    <row r="5999" spans="1:4" x14ac:dyDescent="0.15">
      <c r="A5999" t="str">
        <f>Consumos!K5999</f>
        <v/>
      </c>
      <c r="B5999">
        <f>Consumos!L5999</f>
        <v>0</v>
      </c>
      <c r="C5999" s="35">
        <f>Consumos!M5999</f>
        <v>0</v>
      </c>
      <c r="D5999" s="35">
        <f>Consumos!B5999</f>
        <v>0</v>
      </c>
    </row>
    <row r="6000" spans="1:4" x14ac:dyDescent="0.15">
      <c r="A6000" t="str">
        <f>Consumos!K6000</f>
        <v/>
      </c>
      <c r="B6000">
        <f>Consumos!L6000</f>
        <v>0</v>
      </c>
      <c r="C6000" s="35">
        <f>Consumos!M6000</f>
        <v>0</v>
      </c>
      <c r="D6000" s="35">
        <f>Consumos!B6000</f>
        <v>0</v>
      </c>
    </row>
    <row r="6001" spans="1:4" x14ac:dyDescent="0.15">
      <c r="A6001" t="str">
        <f>Consumos!K6001</f>
        <v/>
      </c>
      <c r="B6001">
        <f>Consumos!L6001</f>
        <v>0</v>
      </c>
      <c r="C6001" s="35">
        <f>Consumos!M6001</f>
        <v>0</v>
      </c>
      <c r="D6001" s="35">
        <f>Consumos!B6001</f>
        <v>0</v>
      </c>
    </row>
    <row r="6002" spans="1:4" x14ac:dyDescent="0.15">
      <c r="A6002" t="str">
        <f>Consumos!K6002</f>
        <v/>
      </c>
      <c r="B6002">
        <f>Consumos!L6002</f>
        <v>0</v>
      </c>
      <c r="C6002" s="35">
        <f>Consumos!M6002</f>
        <v>0</v>
      </c>
      <c r="D6002" s="35">
        <f>Consumos!B6002</f>
        <v>0</v>
      </c>
    </row>
    <row r="6003" spans="1:4" x14ac:dyDescent="0.15">
      <c r="A6003" t="str">
        <f>Consumos!K6003</f>
        <v/>
      </c>
      <c r="B6003">
        <f>Consumos!L6003</f>
        <v>0</v>
      </c>
      <c r="C6003" s="35">
        <f>Consumos!M6003</f>
        <v>0</v>
      </c>
      <c r="D6003" s="35">
        <f>Consumos!B6003</f>
        <v>0</v>
      </c>
    </row>
    <row r="6004" spans="1:4" x14ac:dyDescent="0.15">
      <c r="A6004" t="str">
        <f>Consumos!K6004</f>
        <v/>
      </c>
      <c r="B6004">
        <f>Consumos!L6004</f>
        <v>0</v>
      </c>
      <c r="C6004" s="35">
        <f>Consumos!M6004</f>
        <v>0</v>
      </c>
      <c r="D6004" s="35">
        <f>Consumos!B6004</f>
        <v>0</v>
      </c>
    </row>
    <row r="6005" spans="1:4" x14ac:dyDescent="0.15">
      <c r="A6005" t="str">
        <f>Consumos!K6005</f>
        <v/>
      </c>
      <c r="B6005">
        <f>Consumos!L6005</f>
        <v>0</v>
      </c>
      <c r="C6005" s="35">
        <f>Consumos!M6005</f>
        <v>0</v>
      </c>
      <c r="D6005" s="35">
        <f>Consumos!B6005</f>
        <v>0</v>
      </c>
    </row>
    <row r="6006" spans="1:4" x14ac:dyDescent="0.15">
      <c r="A6006" t="str">
        <f>Consumos!K6006</f>
        <v/>
      </c>
      <c r="B6006">
        <f>Consumos!L6006</f>
        <v>0</v>
      </c>
      <c r="C6006" s="35">
        <f>Consumos!M6006</f>
        <v>0</v>
      </c>
      <c r="D6006" s="35">
        <f>Consumos!B6006</f>
        <v>0</v>
      </c>
    </row>
    <row r="6007" spans="1:4" x14ac:dyDescent="0.15">
      <c r="A6007" t="str">
        <f>Consumos!K6007</f>
        <v/>
      </c>
      <c r="B6007">
        <f>Consumos!L6007</f>
        <v>0</v>
      </c>
      <c r="C6007" s="35">
        <f>Consumos!M6007</f>
        <v>0</v>
      </c>
      <c r="D6007" s="35">
        <f>Consumos!B6007</f>
        <v>0</v>
      </c>
    </row>
    <row r="6008" spans="1:4" x14ac:dyDescent="0.15">
      <c r="A6008" t="str">
        <f>Consumos!K6008</f>
        <v/>
      </c>
      <c r="B6008">
        <f>Consumos!L6008</f>
        <v>0</v>
      </c>
      <c r="C6008" s="35">
        <f>Consumos!M6008</f>
        <v>0</v>
      </c>
      <c r="D6008" s="35">
        <f>Consumos!B6008</f>
        <v>0</v>
      </c>
    </row>
    <row r="6009" spans="1:4" x14ac:dyDescent="0.15">
      <c r="A6009" t="str">
        <f>Consumos!K6009</f>
        <v/>
      </c>
      <c r="B6009">
        <f>Consumos!L6009</f>
        <v>0</v>
      </c>
      <c r="C6009" s="35">
        <f>Consumos!M6009</f>
        <v>0</v>
      </c>
      <c r="D6009" s="35">
        <f>Consumos!B6009</f>
        <v>0</v>
      </c>
    </row>
    <row r="6010" spans="1:4" x14ac:dyDescent="0.15">
      <c r="A6010" t="str">
        <f>Consumos!K6010</f>
        <v/>
      </c>
      <c r="B6010">
        <f>Consumos!L6010</f>
        <v>0</v>
      </c>
      <c r="C6010" s="35">
        <f>Consumos!M6010</f>
        <v>0</v>
      </c>
      <c r="D6010" s="35">
        <f>Consumos!B6010</f>
        <v>0</v>
      </c>
    </row>
    <row r="6011" spans="1:4" x14ac:dyDescent="0.15">
      <c r="A6011" t="str">
        <f>Consumos!K6011</f>
        <v/>
      </c>
      <c r="B6011">
        <f>Consumos!L6011</f>
        <v>0</v>
      </c>
      <c r="C6011" s="35">
        <f>Consumos!M6011</f>
        <v>0</v>
      </c>
      <c r="D6011" s="35">
        <f>Consumos!B6011</f>
        <v>0</v>
      </c>
    </row>
    <row r="6012" spans="1:4" x14ac:dyDescent="0.15">
      <c r="A6012" t="str">
        <f>Consumos!K6012</f>
        <v/>
      </c>
      <c r="B6012">
        <f>Consumos!L6012</f>
        <v>0</v>
      </c>
      <c r="C6012" s="35">
        <f>Consumos!M6012</f>
        <v>0</v>
      </c>
      <c r="D6012" s="35">
        <f>Consumos!B6012</f>
        <v>0</v>
      </c>
    </row>
    <row r="6013" spans="1:4" x14ac:dyDescent="0.15">
      <c r="A6013" t="str">
        <f>Consumos!K6013</f>
        <v/>
      </c>
      <c r="B6013">
        <f>Consumos!L6013</f>
        <v>0</v>
      </c>
      <c r="C6013" s="35">
        <f>Consumos!M6013</f>
        <v>0</v>
      </c>
      <c r="D6013" s="35">
        <f>Consumos!B6013</f>
        <v>0</v>
      </c>
    </row>
    <row r="6014" spans="1:4" x14ac:dyDescent="0.15">
      <c r="A6014" t="str">
        <f>Consumos!K6014</f>
        <v/>
      </c>
      <c r="B6014">
        <f>Consumos!L6014</f>
        <v>0</v>
      </c>
      <c r="C6014" s="35">
        <f>Consumos!M6014</f>
        <v>0</v>
      </c>
      <c r="D6014" s="35">
        <f>Consumos!B6014</f>
        <v>0</v>
      </c>
    </row>
    <row r="6015" spans="1:4" x14ac:dyDescent="0.15">
      <c r="A6015" t="str">
        <f>Consumos!K6015</f>
        <v/>
      </c>
      <c r="B6015">
        <f>Consumos!L6015</f>
        <v>0</v>
      </c>
      <c r="C6015" s="35">
        <f>Consumos!M6015</f>
        <v>0</v>
      </c>
      <c r="D6015" s="35">
        <f>Consumos!B6015</f>
        <v>0</v>
      </c>
    </row>
    <row r="6016" spans="1:4" x14ac:dyDescent="0.15">
      <c r="A6016" t="str">
        <f>Consumos!K6016</f>
        <v/>
      </c>
      <c r="B6016">
        <f>Consumos!L6016</f>
        <v>0</v>
      </c>
      <c r="C6016" s="35">
        <f>Consumos!M6016</f>
        <v>0</v>
      </c>
      <c r="D6016" s="35">
        <f>Consumos!B6016</f>
        <v>0</v>
      </c>
    </row>
    <row r="6017" spans="1:4" x14ac:dyDescent="0.15">
      <c r="A6017" t="str">
        <f>Consumos!K6017</f>
        <v/>
      </c>
      <c r="B6017">
        <f>Consumos!L6017</f>
        <v>0</v>
      </c>
      <c r="C6017" s="35">
        <f>Consumos!M6017</f>
        <v>0</v>
      </c>
      <c r="D6017" s="35">
        <f>Consumos!B6017</f>
        <v>0</v>
      </c>
    </row>
    <row r="6018" spans="1:4" x14ac:dyDescent="0.15">
      <c r="A6018" t="str">
        <f>Consumos!K6018</f>
        <v/>
      </c>
      <c r="B6018">
        <f>Consumos!L6018</f>
        <v>0</v>
      </c>
      <c r="C6018" s="35">
        <f>Consumos!M6018</f>
        <v>0</v>
      </c>
      <c r="D6018" s="35">
        <f>Consumos!B6018</f>
        <v>0</v>
      </c>
    </row>
    <row r="6019" spans="1:4" x14ac:dyDescent="0.15">
      <c r="A6019" t="str">
        <f>Consumos!K6019</f>
        <v/>
      </c>
      <c r="B6019">
        <f>Consumos!L6019</f>
        <v>0</v>
      </c>
      <c r="C6019" s="35">
        <f>Consumos!M6019</f>
        <v>0</v>
      </c>
      <c r="D6019" s="35">
        <f>Consumos!B6019</f>
        <v>0</v>
      </c>
    </row>
    <row r="6020" spans="1:4" x14ac:dyDescent="0.15">
      <c r="A6020" t="str">
        <f>Consumos!K6020</f>
        <v/>
      </c>
      <c r="B6020">
        <f>Consumos!L6020</f>
        <v>0</v>
      </c>
      <c r="C6020" s="35">
        <f>Consumos!M6020</f>
        <v>0</v>
      </c>
      <c r="D6020" s="35">
        <f>Consumos!B6020</f>
        <v>0</v>
      </c>
    </row>
    <row r="6021" spans="1:4" x14ac:dyDescent="0.15">
      <c r="A6021" t="str">
        <f>Consumos!K6021</f>
        <v/>
      </c>
      <c r="B6021">
        <f>Consumos!L6021</f>
        <v>0</v>
      </c>
      <c r="C6021" s="35">
        <f>Consumos!M6021</f>
        <v>0</v>
      </c>
      <c r="D6021" s="35">
        <f>Consumos!B6021</f>
        <v>0</v>
      </c>
    </row>
    <row r="6022" spans="1:4" x14ac:dyDescent="0.15">
      <c r="A6022" t="str">
        <f>Consumos!K6022</f>
        <v/>
      </c>
      <c r="B6022">
        <f>Consumos!L6022</f>
        <v>0</v>
      </c>
      <c r="C6022" s="35">
        <f>Consumos!M6022</f>
        <v>0</v>
      </c>
      <c r="D6022" s="35">
        <f>Consumos!B6022</f>
        <v>0</v>
      </c>
    </row>
    <row r="6023" spans="1:4" x14ac:dyDescent="0.15">
      <c r="A6023" t="str">
        <f>Consumos!K6023</f>
        <v/>
      </c>
      <c r="B6023">
        <f>Consumos!L6023</f>
        <v>0</v>
      </c>
      <c r="C6023" s="35">
        <f>Consumos!M6023</f>
        <v>0</v>
      </c>
      <c r="D6023" s="35">
        <f>Consumos!B6023</f>
        <v>0</v>
      </c>
    </row>
    <row r="6024" spans="1:4" x14ac:dyDescent="0.15">
      <c r="A6024" t="str">
        <f>Consumos!K6024</f>
        <v/>
      </c>
      <c r="B6024">
        <f>Consumos!L6024</f>
        <v>0</v>
      </c>
      <c r="C6024" s="35">
        <f>Consumos!M6024</f>
        <v>0</v>
      </c>
      <c r="D6024" s="35">
        <f>Consumos!B6024</f>
        <v>0</v>
      </c>
    </row>
    <row r="6025" spans="1:4" x14ac:dyDescent="0.15">
      <c r="A6025" t="str">
        <f>Consumos!K6025</f>
        <v/>
      </c>
      <c r="B6025">
        <f>Consumos!L6025</f>
        <v>0</v>
      </c>
      <c r="C6025" s="35">
        <f>Consumos!M6025</f>
        <v>0</v>
      </c>
      <c r="D6025" s="35">
        <f>Consumos!B6025</f>
        <v>0</v>
      </c>
    </row>
    <row r="6026" spans="1:4" x14ac:dyDescent="0.15">
      <c r="A6026" t="str">
        <f>Consumos!K6026</f>
        <v/>
      </c>
      <c r="B6026">
        <f>Consumos!L6026</f>
        <v>0</v>
      </c>
      <c r="C6026" s="35">
        <f>Consumos!M6026</f>
        <v>0</v>
      </c>
      <c r="D6026" s="35">
        <f>Consumos!B6026</f>
        <v>0</v>
      </c>
    </row>
    <row r="6027" spans="1:4" x14ac:dyDescent="0.15">
      <c r="A6027" t="str">
        <f>Consumos!K6027</f>
        <v/>
      </c>
      <c r="B6027">
        <f>Consumos!L6027</f>
        <v>0</v>
      </c>
      <c r="C6027" s="35">
        <f>Consumos!M6027</f>
        <v>0</v>
      </c>
      <c r="D6027" s="35">
        <f>Consumos!B6027</f>
        <v>0</v>
      </c>
    </row>
    <row r="6028" spans="1:4" x14ac:dyDescent="0.15">
      <c r="A6028" t="str">
        <f>Consumos!K6028</f>
        <v/>
      </c>
      <c r="B6028">
        <f>Consumos!L6028</f>
        <v>0</v>
      </c>
      <c r="C6028" s="35">
        <f>Consumos!M6028</f>
        <v>0</v>
      </c>
      <c r="D6028" s="35">
        <f>Consumos!B6028</f>
        <v>0</v>
      </c>
    </row>
    <row r="6029" spans="1:4" x14ac:dyDescent="0.15">
      <c r="A6029" t="str">
        <f>Consumos!K6029</f>
        <v/>
      </c>
      <c r="B6029">
        <f>Consumos!L6029</f>
        <v>0</v>
      </c>
      <c r="C6029" s="35">
        <f>Consumos!M6029</f>
        <v>0</v>
      </c>
      <c r="D6029" s="35">
        <f>Consumos!B6029</f>
        <v>0</v>
      </c>
    </row>
    <row r="6030" spans="1:4" x14ac:dyDescent="0.15">
      <c r="A6030" t="str">
        <f>Consumos!K6030</f>
        <v/>
      </c>
      <c r="B6030">
        <f>Consumos!L6030</f>
        <v>0</v>
      </c>
      <c r="C6030" s="35">
        <f>Consumos!M6030</f>
        <v>0</v>
      </c>
      <c r="D6030" s="35">
        <f>Consumos!B6030</f>
        <v>0</v>
      </c>
    </row>
    <row r="6031" spans="1:4" x14ac:dyDescent="0.15">
      <c r="A6031" t="str">
        <f>Consumos!K6031</f>
        <v/>
      </c>
      <c r="B6031">
        <f>Consumos!L6031</f>
        <v>0</v>
      </c>
      <c r="C6031" s="35">
        <f>Consumos!M6031</f>
        <v>0</v>
      </c>
      <c r="D6031" s="35">
        <f>Consumos!B6031</f>
        <v>0</v>
      </c>
    </row>
    <row r="6032" spans="1:4" x14ac:dyDescent="0.15">
      <c r="A6032" t="str">
        <f>Consumos!K6032</f>
        <v/>
      </c>
      <c r="B6032">
        <f>Consumos!L6032</f>
        <v>0</v>
      </c>
      <c r="C6032" s="35">
        <f>Consumos!M6032</f>
        <v>0</v>
      </c>
      <c r="D6032" s="35">
        <f>Consumos!B6032</f>
        <v>0</v>
      </c>
    </row>
    <row r="6033" spans="1:4" x14ac:dyDescent="0.15">
      <c r="A6033" t="str">
        <f>Consumos!K6033</f>
        <v/>
      </c>
      <c r="B6033">
        <f>Consumos!L6033</f>
        <v>0</v>
      </c>
      <c r="C6033" s="35">
        <f>Consumos!M6033</f>
        <v>0</v>
      </c>
      <c r="D6033" s="35">
        <f>Consumos!B6033</f>
        <v>0</v>
      </c>
    </row>
    <row r="6034" spans="1:4" x14ac:dyDescent="0.15">
      <c r="A6034" t="str">
        <f>Consumos!K6034</f>
        <v/>
      </c>
      <c r="B6034">
        <f>Consumos!L6034</f>
        <v>0</v>
      </c>
      <c r="C6034" s="35">
        <f>Consumos!M6034</f>
        <v>0</v>
      </c>
      <c r="D6034" s="35">
        <f>Consumos!B6034</f>
        <v>0</v>
      </c>
    </row>
    <row r="6035" spans="1:4" x14ac:dyDescent="0.15">
      <c r="A6035" t="str">
        <f>Consumos!K6035</f>
        <v/>
      </c>
      <c r="B6035">
        <f>Consumos!L6035</f>
        <v>0</v>
      </c>
      <c r="C6035" s="35">
        <f>Consumos!M6035</f>
        <v>0</v>
      </c>
      <c r="D6035" s="35">
        <f>Consumos!B6035</f>
        <v>0</v>
      </c>
    </row>
    <row r="6036" spans="1:4" x14ac:dyDescent="0.15">
      <c r="A6036" t="str">
        <f>Consumos!K6036</f>
        <v/>
      </c>
      <c r="B6036">
        <f>Consumos!L6036</f>
        <v>0</v>
      </c>
      <c r="C6036" s="35">
        <f>Consumos!M6036</f>
        <v>0</v>
      </c>
      <c r="D6036" s="35">
        <f>Consumos!B6036</f>
        <v>0</v>
      </c>
    </row>
    <row r="6037" spans="1:4" x14ac:dyDescent="0.15">
      <c r="A6037" t="str">
        <f>Consumos!K6037</f>
        <v/>
      </c>
      <c r="B6037">
        <f>Consumos!L6037</f>
        <v>0</v>
      </c>
      <c r="C6037" s="35">
        <f>Consumos!M6037</f>
        <v>0</v>
      </c>
      <c r="D6037" s="35">
        <f>Consumos!B6037</f>
        <v>0</v>
      </c>
    </row>
    <row r="6038" spans="1:4" x14ac:dyDescent="0.15">
      <c r="A6038" t="str">
        <f>Consumos!K6038</f>
        <v/>
      </c>
      <c r="B6038">
        <f>Consumos!L6038</f>
        <v>0</v>
      </c>
      <c r="C6038" s="35">
        <f>Consumos!M6038</f>
        <v>0</v>
      </c>
      <c r="D6038" s="35">
        <f>Consumos!B6038</f>
        <v>0</v>
      </c>
    </row>
    <row r="6039" spans="1:4" x14ac:dyDescent="0.15">
      <c r="A6039" t="str">
        <f>Consumos!K6039</f>
        <v/>
      </c>
      <c r="B6039">
        <f>Consumos!L6039</f>
        <v>0</v>
      </c>
      <c r="C6039" s="35">
        <f>Consumos!M6039</f>
        <v>0</v>
      </c>
      <c r="D6039" s="35">
        <f>Consumos!B6039</f>
        <v>0</v>
      </c>
    </row>
    <row r="6040" spans="1:4" x14ac:dyDescent="0.15">
      <c r="A6040" t="str">
        <f>Consumos!K6040</f>
        <v/>
      </c>
      <c r="B6040">
        <f>Consumos!L6040</f>
        <v>0</v>
      </c>
      <c r="C6040" s="35">
        <f>Consumos!M6040</f>
        <v>0</v>
      </c>
      <c r="D6040" s="35">
        <f>Consumos!B6040</f>
        <v>0</v>
      </c>
    </row>
    <row r="6041" spans="1:4" x14ac:dyDescent="0.15">
      <c r="A6041" t="str">
        <f>Consumos!K6041</f>
        <v/>
      </c>
      <c r="B6041">
        <f>Consumos!L6041</f>
        <v>0</v>
      </c>
      <c r="C6041" s="35">
        <f>Consumos!M6041</f>
        <v>0</v>
      </c>
      <c r="D6041" s="35">
        <f>Consumos!B6041</f>
        <v>0</v>
      </c>
    </row>
    <row r="6042" spans="1:4" x14ac:dyDescent="0.15">
      <c r="A6042" t="str">
        <f>Consumos!K6042</f>
        <v/>
      </c>
      <c r="B6042">
        <f>Consumos!L6042</f>
        <v>0</v>
      </c>
      <c r="C6042" s="35">
        <f>Consumos!M6042</f>
        <v>0</v>
      </c>
      <c r="D6042" s="35">
        <f>Consumos!B6042</f>
        <v>0</v>
      </c>
    </row>
    <row r="6043" spans="1:4" x14ac:dyDescent="0.15">
      <c r="A6043" t="str">
        <f>Consumos!K6043</f>
        <v/>
      </c>
      <c r="B6043">
        <f>Consumos!L6043</f>
        <v>0</v>
      </c>
      <c r="C6043" s="35">
        <f>Consumos!M6043</f>
        <v>0</v>
      </c>
      <c r="D6043" s="35">
        <f>Consumos!B6043</f>
        <v>0</v>
      </c>
    </row>
    <row r="6044" spans="1:4" x14ac:dyDescent="0.15">
      <c r="A6044" t="str">
        <f>Consumos!K6044</f>
        <v/>
      </c>
      <c r="B6044">
        <f>Consumos!L6044</f>
        <v>0</v>
      </c>
      <c r="C6044" s="35">
        <f>Consumos!M6044</f>
        <v>0</v>
      </c>
      <c r="D6044" s="35">
        <f>Consumos!B6044</f>
        <v>0</v>
      </c>
    </row>
    <row r="6045" spans="1:4" x14ac:dyDescent="0.15">
      <c r="A6045" t="str">
        <f>Consumos!K6045</f>
        <v/>
      </c>
      <c r="B6045">
        <f>Consumos!L6045</f>
        <v>0</v>
      </c>
      <c r="C6045" s="35">
        <f>Consumos!M6045</f>
        <v>0</v>
      </c>
      <c r="D6045" s="35">
        <f>Consumos!B6045</f>
        <v>0</v>
      </c>
    </row>
    <row r="6046" spans="1:4" x14ac:dyDescent="0.15">
      <c r="A6046" t="str">
        <f>Consumos!K6046</f>
        <v/>
      </c>
      <c r="B6046">
        <f>Consumos!L6046</f>
        <v>0</v>
      </c>
      <c r="C6046" s="35">
        <f>Consumos!M6046</f>
        <v>0</v>
      </c>
      <c r="D6046" s="35">
        <f>Consumos!B6046</f>
        <v>0</v>
      </c>
    </row>
    <row r="6047" spans="1:4" x14ac:dyDescent="0.15">
      <c r="A6047" t="str">
        <f>Consumos!K6047</f>
        <v/>
      </c>
      <c r="B6047">
        <f>Consumos!L6047</f>
        <v>0</v>
      </c>
      <c r="C6047" s="35">
        <f>Consumos!M6047</f>
        <v>0</v>
      </c>
      <c r="D6047" s="35">
        <f>Consumos!B6047</f>
        <v>0</v>
      </c>
    </row>
    <row r="6048" spans="1:4" x14ac:dyDescent="0.15">
      <c r="A6048" t="str">
        <f>Consumos!K6048</f>
        <v/>
      </c>
      <c r="B6048">
        <f>Consumos!L6048</f>
        <v>0</v>
      </c>
      <c r="C6048" s="35">
        <f>Consumos!M6048</f>
        <v>0</v>
      </c>
      <c r="D6048" s="35">
        <f>Consumos!B6048</f>
        <v>0</v>
      </c>
    </row>
    <row r="6049" spans="1:4" x14ac:dyDescent="0.15">
      <c r="A6049" t="str">
        <f>Consumos!K6049</f>
        <v/>
      </c>
      <c r="B6049">
        <f>Consumos!L6049</f>
        <v>0</v>
      </c>
      <c r="C6049" s="35">
        <f>Consumos!M6049</f>
        <v>0</v>
      </c>
      <c r="D6049" s="35">
        <f>Consumos!B6049</f>
        <v>0</v>
      </c>
    </row>
    <row r="6050" spans="1:4" x14ac:dyDescent="0.15">
      <c r="A6050" t="str">
        <f>Consumos!K6050</f>
        <v/>
      </c>
      <c r="B6050">
        <f>Consumos!L6050</f>
        <v>0</v>
      </c>
      <c r="C6050" s="35">
        <f>Consumos!M6050</f>
        <v>0</v>
      </c>
      <c r="D6050" s="35">
        <f>Consumos!B6050</f>
        <v>0</v>
      </c>
    </row>
    <row r="6051" spans="1:4" x14ac:dyDescent="0.15">
      <c r="A6051" t="str">
        <f>Consumos!K6051</f>
        <v/>
      </c>
      <c r="B6051">
        <f>Consumos!L6051</f>
        <v>0</v>
      </c>
      <c r="C6051" s="35">
        <f>Consumos!M6051</f>
        <v>0</v>
      </c>
      <c r="D6051" s="35">
        <f>Consumos!B6051</f>
        <v>0</v>
      </c>
    </row>
    <row r="6052" spans="1:4" x14ac:dyDescent="0.15">
      <c r="A6052" t="str">
        <f>Consumos!K6052</f>
        <v/>
      </c>
      <c r="B6052">
        <f>Consumos!L6052</f>
        <v>0</v>
      </c>
      <c r="C6052" s="35">
        <f>Consumos!M6052</f>
        <v>0</v>
      </c>
      <c r="D6052" s="35">
        <f>Consumos!B6052</f>
        <v>0</v>
      </c>
    </row>
    <row r="6053" spans="1:4" x14ac:dyDescent="0.15">
      <c r="A6053" t="str">
        <f>Consumos!K6053</f>
        <v/>
      </c>
      <c r="B6053">
        <f>Consumos!L6053</f>
        <v>0</v>
      </c>
      <c r="C6053" s="35">
        <f>Consumos!M6053</f>
        <v>0</v>
      </c>
      <c r="D6053" s="35">
        <f>Consumos!B6053</f>
        <v>0</v>
      </c>
    </row>
    <row r="6054" spans="1:4" x14ac:dyDescent="0.15">
      <c r="A6054" t="str">
        <f>Consumos!K6054</f>
        <v/>
      </c>
      <c r="B6054">
        <f>Consumos!L6054</f>
        <v>0</v>
      </c>
      <c r="C6054" s="35">
        <f>Consumos!M6054</f>
        <v>0</v>
      </c>
      <c r="D6054" s="35">
        <f>Consumos!B6054</f>
        <v>0</v>
      </c>
    </row>
    <row r="6055" spans="1:4" x14ac:dyDescent="0.15">
      <c r="A6055" t="str">
        <f>Consumos!K6055</f>
        <v/>
      </c>
      <c r="B6055">
        <f>Consumos!L6055</f>
        <v>0</v>
      </c>
      <c r="C6055" s="35">
        <f>Consumos!M6055</f>
        <v>0</v>
      </c>
      <c r="D6055" s="35">
        <f>Consumos!B6055</f>
        <v>0</v>
      </c>
    </row>
    <row r="6056" spans="1:4" x14ac:dyDescent="0.15">
      <c r="A6056" t="str">
        <f>Consumos!K6056</f>
        <v/>
      </c>
      <c r="B6056">
        <f>Consumos!L6056</f>
        <v>0</v>
      </c>
      <c r="C6056" s="35">
        <f>Consumos!M6056</f>
        <v>0</v>
      </c>
      <c r="D6056" s="35">
        <f>Consumos!B6056</f>
        <v>0</v>
      </c>
    </row>
    <row r="6057" spans="1:4" x14ac:dyDescent="0.15">
      <c r="A6057" t="str">
        <f>Consumos!K6057</f>
        <v/>
      </c>
      <c r="B6057">
        <f>Consumos!L6057</f>
        <v>0</v>
      </c>
      <c r="C6057" s="35">
        <f>Consumos!M6057</f>
        <v>0</v>
      </c>
      <c r="D6057" s="35">
        <f>Consumos!B6057</f>
        <v>0</v>
      </c>
    </row>
    <row r="6058" spans="1:4" x14ac:dyDescent="0.15">
      <c r="A6058" t="str">
        <f>Consumos!K6058</f>
        <v/>
      </c>
      <c r="B6058">
        <f>Consumos!L6058</f>
        <v>0</v>
      </c>
      <c r="C6058" s="35">
        <f>Consumos!M6058</f>
        <v>0</v>
      </c>
      <c r="D6058" s="35">
        <f>Consumos!B6058</f>
        <v>0</v>
      </c>
    </row>
    <row r="6059" spans="1:4" x14ac:dyDescent="0.15">
      <c r="A6059" t="str">
        <f>Consumos!K6059</f>
        <v/>
      </c>
      <c r="B6059">
        <f>Consumos!L6059</f>
        <v>0</v>
      </c>
      <c r="C6059" s="35">
        <f>Consumos!M6059</f>
        <v>0</v>
      </c>
      <c r="D6059" s="35">
        <f>Consumos!B6059</f>
        <v>0</v>
      </c>
    </row>
    <row r="6060" spans="1:4" x14ac:dyDescent="0.15">
      <c r="A6060" t="str">
        <f>Consumos!K6060</f>
        <v/>
      </c>
      <c r="B6060">
        <f>Consumos!L6060</f>
        <v>0</v>
      </c>
      <c r="C6060" s="35">
        <f>Consumos!M6060</f>
        <v>0</v>
      </c>
      <c r="D6060" s="35">
        <f>Consumos!B6060</f>
        <v>0</v>
      </c>
    </row>
    <row r="6061" spans="1:4" x14ac:dyDescent="0.15">
      <c r="A6061" t="str">
        <f>Consumos!K6061</f>
        <v/>
      </c>
      <c r="B6061">
        <f>Consumos!L6061</f>
        <v>0</v>
      </c>
      <c r="C6061" s="35">
        <f>Consumos!M6061</f>
        <v>0</v>
      </c>
      <c r="D6061" s="35">
        <f>Consumos!B6061</f>
        <v>0</v>
      </c>
    </row>
    <row r="6062" spans="1:4" x14ac:dyDescent="0.15">
      <c r="A6062" t="str">
        <f>Consumos!K6062</f>
        <v/>
      </c>
      <c r="B6062">
        <f>Consumos!L6062</f>
        <v>0</v>
      </c>
      <c r="C6062" s="35">
        <f>Consumos!M6062</f>
        <v>0</v>
      </c>
      <c r="D6062" s="35">
        <f>Consumos!B6062</f>
        <v>0</v>
      </c>
    </row>
    <row r="6063" spans="1:4" x14ac:dyDescent="0.15">
      <c r="A6063" t="str">
        <f>Consumos!K6063</f>
        <v/>
      </c>
      <c r="B6063">
        <f>Consumos!L6063</f>
        <v>0</v>
      </c>
      <c r="C6063" s="35">
        <f>Consumos!M6063</f>
        <v>0</v>
      </c>
      <c r="D6063" s="35">
        <f>Consumos!B6063</f>
        <v>0</v>
      </c>
    </row>
    <row r="6064" spans="1:4" x14ac:dyDescent="0.15">
      <c r="A6064" t="str">
        <f>Consumos!K6064</f>
        <v/>
      </c>
      <c r="B6064">
        <f>Consumos!L6064</f>
        <v>0</v>
      </c>
      <c r="C6064" s="35">
        <f>Consumos!M6064</f>
        <v>0</v>
      </c>
      <c r="D6064" s="35">
        <f>Consumos!B6064</f>
        <v>0</v>
      </c>
    </row>
    <row r="6065" spans="1:4" x14ac:dyDescent="0.15">
      <c r="A6065" t="str">
        <f>Consumos!K6065</f>
        <v/>
      </c>
      <c r="B6065">
        <f>Consumos!L6065</f>
        <v>0</v>
      </c>
      <c r="C6065" s="35">
        <f>Consumos!M6065</f>
        <v>0</v>
      </c>
      <c r="D6065" s="35">
        <f>Consumos!B6065</f>
        <v>0</v>
      </c>
    </row>
    <row r="6066" spans="1:4" x14ac:dyDescent="0.15">
      <c r="A6066" t="str">
        <f>Consumos!K6066</f>
        <v/>
      </c>
      <c r="B6066">
        <f>Consumos!L6066</f>
        <v>0</v>
      </c>
      <c r="C6066" s="35">
        <f>Consumos!M6066</f>
        <v>0</v>
      </c>
      <c r="D6066" s="35">
        <f>Consumos!B6066</f>
        <v>0</v>
      </c>
    </row>
    <row r="6067" spans="1:4" x14ac:dyDescent="0.15">
      <c r="A6067" t="str">
        <f>Consumos!K6067</f>
        <v/>
      </c>
      <c r="B6067">
        <f>Consumos!L6067</f>
        <v>0</v>
      </c>
      <c r="C6067" s="35">
        <f>Consumos!M6067</f>
        <v>0</v>
      </c>
      <c r="D6067" s="35">
        <f>Consumos!B6067</f>
        <v>0</v>
      </c>
    </row>
    <row r="6068" spans="1:4" x14ac:dyDescent="0.15">
      <c r="A6068" t="str">
        <f>Consumos!K6068</f>
        <v/>
      </c>
      <c r="B6068">
        <f>Consumos!L6068</f>
        <v>0</v>
      </c>
      <c r="C6068" s="35">
        <f>Consumos!M6068</f>
        <v>0</v>
      </c>
      <c r="D6068" s="35">
        <f>Consumos!B6068</f>
        <v>0</v>
      </c>
    </row>
    <row r="6069" spans="1:4" x14ac:dyDescent="0.15">
      <c r="A6069" t="str">
        <f>Consumos!K6069</f>
        <v/>
      </c>
      <c r="B6069">
        <f>Consumos!L6069</f>
        <v>0</v>
      </c>
      <c r="C6069" s="35">
        <f>Consumos!M6069</f>
        <v>0</v>
      </c>
      <c r="D6069" s="35">
        <f>Consumos!B6069</f>
        <v>0</v>
      </c>
    </row>
    <row r="6070" spans="1:4" x14ac:dyDescent="0.15">
      <c r="A6070" t="str">
        <f>Consumos!K6070</f>
        <v/>
      </c>
      <c r="B6070">
        <f>Consumos!L6070</f>
        <v>0</v>
      </c>
      <c r="C6070" s="35">
        <f>Consumos!M6070</f>
        <v>0</v>
      </c>
      <c r="D6070" s="35">
        <f>Consumos!B6070</f>
        <v>0</v>
      </c>
    </row>
    <row r="6071" spans="1:4" x14ac:dyDescent="0.15">
      <c r="A6071" t="str">
        <f>Consumos!K6071</f>
        <v/>
      </c>
      <c r="B6071">
        <f>Consumos!L6071</f>
        <v>0</v>
      </c>
      <c r="C6071" s="35">
        <f>Consumos!M6071</f>
        <v>0</v>
      </c>
      <c r="D6071" s="35">
        <f>Consumos!B6071</f>
        <v>0</v>
      </c>
    </row>
    <row r="6072" spans="1:4" x14ac:dyDescent="0.15">
      <c r="A6072" t="str">
        <f>Consumos!K6072</f>
        <v/>
      </c>
      <c r="B6072">
        <f>Consumos!L6072</f>
        <v>0</v>
      </c>
      <c r="C6072" s="35">
        <f>Consumos!M6072</f>
        <v>0</v>
      </c>
      <c r="D6072" s="35">
        <f>Consumos!B6072</f>
        <v>0</v>
      </c>
    </row>
    <row r="6073" spans="1:4" x14ac:dyDescent="0.15">
      <c r="A6073" t="str">
        <f>Consumos!K6073</f>
        <v/>
      </c>
      <c r="B6073">
        <f>Consumos!L6073</f>
        <v>0</v>
      </c>
      <c r="C6073" s="35">
        <f>Consumos!M6073</f>
        <v>0</v>
      </c>
      <c r="D6073" s="35">
        <f>Consumos!B6073</f>
        <v>0</v>
      </c>
    </row>
    <row r="6074" spans="1:4" x14ac:dyDescent="0.15">
      <c r="A6074" t="str">
        <f>Consumos!K6074</f>
        <v/>
      </c>
      <c r="B6074">
        <f>Consumos!L6074</f>
        <v>0</v>
      </c>
      <c r="C6074" s="35">
        <f>Consumos!M6074</f>
        <v>0</v>
      </c>
      <c r="D6074" s="35">
        <f>Consumos!B6074</f>
        <v>0</v>
      </c>
    </row>
    <row r="6075" spans="1:4" x14ac:dyDescent="0.15">
      <c r="A6075" t="str">
        <f>Consumos!K6075</f>
        <v/>
      </c>
      <c r="B6075">
        <f>Consumos!L6075</f>
        <v>0</v>
      </c>
      <c r="C6075" s="35">
        <f>Consumos!M6075</f>
        <v>0</v>
      </c>
      <c r="D6075" s="35">
        <f>Consumos!B6075</f>
        <v>0</v>
      </c>
    </row>
    <row r="6076" spans="1:4" x14ac:dyDescent="0.15">
      <c r="A6076" t="str">
        <f>Consumos!K6076</f>
        <v/>
      </c>
      <c r="B6076">
        <f>Consumos!L6076</f>
        <v>0</v>
      </c>
      <c r="C6076" s="35">
        <f>Consumos!M6076</f>
        <v>0</v>
      </c>
      <c r="D6076" s="35">
        <f>Consumos!B6076</f>
        <v>0</v>
      </c>
    </row>
    <row r="6077" spans="1:4" x14ac:dyDescent="0.15">
      <c r="A6077" t="str">
        <f>Consumos!K6077</f>
        <v/>
      </c>
      <c r="B6077">
        <f>Consumos!L6077</f>
        <v>0</v>
      </c>
      <c r="C6077" s="35">
        <f>Consumos!M6077</f>
        <v>0</v>
      </c>
      <c r="D6077" s="35">
        <f>Consumos!B6077</f>
        <v>0</v>
      </c>
    </row>
    <row r="6078" spans="1:4" x14ac:dyDescent="0.15">
      <c r="A6078" t="str">
        <f>Consumos!K6078</f>
        <v/>
      </c>
      <c r="B6078">
        <f>Consumos!L6078</f>
        <v>0</v>
      </c>
      <c r="C6078" s="35">
        <f>Consumos!M6078</f>
        <v>0</v>
      </c>
      <c r="D6078" s="35">
        <f>Consumos!B6078</f>
        <v>0</v>
      </c>
    </row>
    <row r="6079" spans="1:4" x14ac:dyDescent="0.15">
      <c r="A6079" t="str">
        <f>Consumos!K6079</f>
        <v/>
      </c>
      <c r="B6079">
        <f>Consumos!L6079</f>
        <v>0</v>
      </c>
      <c r="C6079" s="35">
        <f>Consumos!M6079</f>
        <v>0</v>
      </c>
      <c r="D6079" s="35">
        <f>Consumos!B6079</f>
        <v>0</v>
      </c>
    </row>
    <row r="6080" spans="1:4" x14ac:dyDescent="0.15">
      <c r="A6080" t="str">
        <f>Consumos!K6080</f>
        <v/>
      </c>
      <c r="B6080">
        <f>Consumos!L6080</f>
        <v>0</v>
      </c>
      <c r="C6080" s="35">
        <f>Consumos!M6080</f>
        <v>0</v>
      </c>
      <c r="D6080" s="35">
        <f>Consumos!B6080</f>
        <v>0</v>
      </c>
    </row>
    <row r="6081" spans="1:4" x14ac:dyDescent="0.15">
      <c r="A6081" t="str">
        <f>Consumos!K6081</f>
        <v/>
      </c>
      <c r="B6081">
        <f>Consumos!L6081</f>
        <v>0</v>
      </c>
      <c r="C6081" s="35">
        <f>Consumos!M6081</f>
        <v>0</v>
      </c>
      <c r="D6081" s="35">
        <f>Consumos!B6081</f>
        <v>0</v>
      </c>
    </row>
    <row r="6082" spans="1:4" x14ac:dyDescent="0.15">
      <c r="A6082" t="str">
        <f>Consumos!K6082</f>
        <v/>
      </c>
      <c r="B6082">
        <f>Consumos!L6082</f>
        <v>0</v>
      </c>
      <c r="C6082" s="35">
        <f>Consumos!M6082</f>
        <v>0</v>
      </c>
      <c r="D6082" s="35">
        <f>Consumos!B6082</f>
        <v>0</v>
      </c>
    </row>
    <row r="6083" spans="1:4" x14ac:dyDescent="0.15">
      <c r="A6083" t="str">
        <f>Consumos!K6083</f>
        <v/>
      </c>
      <c r="B6083">
        <f>Consumos!L6083</f>
        <v>0</v>
      </c>
      <c r="C6083" s="35">
        <f>Consumos!M6083</f>
        <v>0</v>
      </c>
      <c r="D6083" s="35">
        <f>Consumos!B6083</f>
        <v>0</v>
      </c>
    </row>
    <row r="6084" spans="1:4" x14ac:dyDescent="0.15">
      <c r="A6084" t="str">
        <f>Consumos!K6084</f>
        <v/>
      </c>
      <c r="B6084">
        <f>Consumos!L6084</f>
        <v>0</v>
      </c>
      <c r="C6084" s="35">
        <f>Consumos!M6084</f>
        <v>0</v>
      </c>
      <c r="D6084" s="35">
        <f>Consumos!B6084</f>
        <v>0</v>
      </c>
    </row>
    <row r="6085" spans="1:4" x14ac:dyDescent="0.15">
      <c r="A6085" t="str">
        <f>Consumos!K6085</f>
        <v/>
      </c>
      <c r="B6085">
        <f>Consumos!L6085</f>
        <v>0</v>
      </c>
      <c r="C6085" s="35">
        <f>Consumos!M6085</f>
        <v>0</v>
      </c>
      <c r="D6085" s="35">
        <f>Consumos!B6085</f>
        <v>0</v>
      </c>
    </row>
    <row r="6086" spans="1:4" x14ac:dyDescent="0.15">
      <c r="A6086" t="str">
        <f>Consumos!K6086</f>
        <v/>
      </c>
      <c r="B6086">
        <f>Consumos!L6086</f>
        <v>0</v>
      </c>
      <c r="C6086" s="35">
        <f>Consumos!M6086</f>
        <v>0</v>
      </c>
      <c r="D6086" s="35">
        <f>Consumos!B6086</f>
        <v>0</v>
      </c>
    </row>
    <row r="6087" spans="1:4" x14ac:dyDescent="0.15">
      <c r="A6087" t="str">
        <f>Consumos!K6087</f>
        <v/>
      </c>
      <c r="B6087">
        <f>Consumos!L6087</f>
        <v>0</v>
      </c>
      <c r="C6087" s="35">
        <f>Consumos!M6087</f>
        <v>0</v>
      </c>
      <c r="D6087" s="35">
        <f>Consumos!B6087</f>
        <v>0</v>
      </c>
    </row>
    <row r="6088" spans="1:4" x14ac:dyDescent="0.15">
      <c r="A6088" t="str">
        <f>Consumos!K6088</f>
        <v/>
      </c>
      <c r="B6088">
        <f>Consumos!L6088</f>
        <v>0</v>
      </c>
      <c r="C6088" s="35">
        <f>Consumos!M6088</f>
        <v>0</v>
      </c>
      <c r="D6088" s="35">
        <f>Consumos!B6088</f>
        <v>0</v>
      </c>
    </row>
    <row r="6089" spans="1:4" x14ac:dyDescent="0.15">
      <c r="A6089" t="str">
        <f>Consumos!K6089</f>
        <v/>
      </c>
      <c r="B6089">
        <f>Consumos!L6089</f>
        <v>0</v>
      </c>
      <c r="C6089" s="35">
        <f>Consumos!M6089</f>
        <v>0</v>
      </c>
      <c r="D6089" s="35">
        <f>Consumos!B6089</f>
        <v>0</v>
      </c>
    </row>
    <row r="6090" spans="1:4" x14ac:dyDescent="0.15">
      <c r="A6090" t="str">
        <f>Consumos!K6090</f>
        <v/>
      </c>
      <c r="B6090">
        <f>Consumos!L6090</f>
        <v>0</v>
      </c>
      <c r="C6090" s="35">
        <f>Consumos!M6090</f>
        <v>0</v>
      </c>
      <c r="D6090" s="35">
        <f>Consumos!B6090</f>
        <v>0</v>
      </c>
    </row>
    <row r="6091" spans="1:4" x14ac:dyDescent="0.15">
      <c r="A6091" t="str">
        <f>Consumos!K6091</f>
        <v/>
      </c>
      <c r="B6091">
        <f>Consumos!L6091</f>
        <v>0</v>
      </c>
      <c r="C6091" s="35">
        <f>Consumos!M6091</f>
        <v>0</v>
      </c>
      <c r="D6091" s="35">
        <f>Consumos!B6091</f>
        <v>0</v>
      </c>
    </row>
    <row r="6092" spans="1:4" x14ac:dyDescent="0.15">
      <c r="A6092" t="str">
        <f>Consumos!K6092</f>
        <v/>
      </c>
      <c r="B6092">
        <f>Consumos!L6092</f>
        <v>0</v>
      </c>
      <c r="C6092" s="35">
        <f>Consumos!M6092</f>
        <v>0</v>
      </c>
      <c r="D6092" s="35">
        <f>Consumos!B6092</f>
        <v>0</v>
      </c>
    </row>
    <row r="6093" spans="1:4" x14ac:dyDescent="0.15">
      <c r="A6093" t="str">
        <f>Consumos!K6093</f>
        <v/>
      </c>
      <c r="B6093">
        <f>Consumos!L6093</f>
        <v>0</v>
      </c>
      <c r="C6093" s="35">
        <f>Consumos!M6093</f>
        <v>0</v>
      </c>
      <c r="D6093" s="35">
        <f>Consumos!B6093</f>
        <v>0</v>
      </c>
    </row>
    <row r="6094" spans="1:4" x14ac:dyDescent="0.15">
      <c r="A6094" t="str">
        <f>Consumos!K6094</f>
        <v/>
      </c>
      <c r="B6094">
        <f>Consumos!L6094</f>
        <v>0</v>
      </c>
      <c r="C6094" s="35">
        <f>Consumos!M6094</f>
        <v>0</v>
      </c>
      <c r="D6094" s="35">
        <f>Consumos!B6094</f>
        <v>0</v>
      </c>
    </row>
    <row r="6095" spans="1:4" x14ac:dyDescent="0.15">
      <c r="A6095" t="str">
        <f>Consumos!K6095</f>
        <v/>
      </c>
      <c r="B6095">
        <f>Consumos!L6095</f>
        <v>0</v>
      </c>
      <c r="C6095" s="35">
        <f>Consumos!M6095</f>
        <v>0</v>
      </c>
      <c r="D6095" s="35">
        <f>Consumos!B6095</f>
        <v>0</v>
      </c>
    </row>
    <row r="6096" spans="1:4" x14ac:dyDescent="0.15">
      <c r="A6096" t="str">
        <f>Consumos!K6096</f>
        <v/>
      </c>
      <c r="B6096">
        <f>Consumos!L6096</f>
        <v>0</v>
      </c>
      <c r="C6096" s="35">
        <f>Consumos!M6096</f>
        <v>0</v>
      </c>
      <c r="D6096" s="35">
        <f>Consumos!B6096</f>
        <v>0</v>
      </c>
    </row>
    <row r="6097" spans="1:4" x14ac:dyDescent="0.15">
      <c r="A6097" t="str">
        <f>Consumos!K6097</f>
        <v/>
      </c>
      <c r="B6097">
        <f>Consumos!L6097</f>
        <v>0</v>
      </c>
      <c r="C6097" s="35">
        <f>Consumos!M6097</f>
        <v>0</v>
      </c>
      <c r="D6097" s="35">
        <f>Consumos!B6097</f>
        <v>0</v>
      </c>
    </row>
    <row r="6098" spans="1:4" x14ac:dyDescent="0.15">
      <c r="A6098" t="str">
        <f>Consumos!K6098</f>
        <v/>
      </c>
      <c r="B6098">
        <f>Consumos!L6098</f>
        <v>0</v>
      </c>
      <c r="C6098" s="35">
        <f>Consumos!M6098</f>
        <v>0</v>
      </c>
      <c r="D6098" s="35">
        <f>Consumos!B6098</f>
        <v>0</v>
      </c>
    </row>
    <row r="6099" spans="1:4" x14ac:dyDescent="0.15">
      <c r="A6099" t="str">
        <f>Consumos!K6099</f>
        <v/>
      </c>
      <c r="B6099">
        <f>Consumos!L6099</f>
        <v>0</v>
      </c>
      <c r="C6099" s="35">
        <f>Consumos!M6099</f>
        <v>0</v>
      </c>
      <c r="D6099" s="35">
        <f>Consumos!B6099</f>
        <v>0</v>
      </c>
    </row>
    <row r="6100" spans="1:4" x14ac:dyDescent="0.15">
      <c r="A6100" t="str">
        <f>Consumos!K6100</f>
        <v/>
      </c>
      <c r="B6100">
        <f>Consumos!L6100</f>
        <v>0</v>
      </c>
      <c r="C6100" s="35">
        <f>Consumos!M6100</f>
        <v>0</v>
      </c>
      <c r="D6100" s="35">
        <f>Consumos!B6100</f>
        <v>0</v>
      </c>
    </row>
    <row r="6101" spans="1:4" x14ac:dyDescent="0.15">
      <c r="A6101" t="str">
        <f>Consumos!K6101</f>
        <v/>
      </c>
      <c r="B6101">
        <f>Consumos!L6101</f>
        <v>0</v>
      </c>
      <c r="C6101" s="35">
        <f>Consumos!M6101</f>
        <v>0</v>
      </c>
      <c r="D6101" s="35">
        <f>Consumos!B6101</f>
        <v>0</v>
      </c>
    </row>
    <row r="6102" spans="1:4" x14ac:dyDescent="0.15">
      <c r="A6102" t="str">
        <f>Consumos!K6102</f>
        <v/>
      </c>
      <c r="B6102">
        <f>Consumos!L6102</f>
        <v>0</v>
      </c>
      <c r="C6102" s="35">
        <f>Consumos!M6102</f>
        <v>0</v>
      </c>
      <c r="D6102" s="35">
        <f>Consumos!B6102</f>
        <v>0</v>
      </c>
    </row>
    <row r="6103" spans="1:4" x14ac:dyDescent="0.15">
      <c r="A6103" t="str">
        <f>Consumos!K6103</f>
        <v/>
      </c>
      <c r="B6103">
        <f>Consumos!L6103</f>
        <v>0</v>
      </c>
      <c r="C6103" s="35">
        <f>Consumos!M6103</f>
        <v>0</v>
      </c>
      <c r="D6103" s="35">
        <f>Consumos!B6103</f>
        <v>0</v>
      </c>
    </row>
    <row r="6104" spans="1:4" x14ac:dyDescent="0.15">
      <c r="A6104" t="str">
        <f>Consumos!K6104</f>
        <v/>
      </c>
      <c r="B6104">
        <f>Consumos!L6104</f>
        <v>0</v>
      </c>
      <c r="C6104" s="35">
        <f>Consumos!M6104</f>
        <v>0</v>
      </c>
      <c r="D6104" s="35">
        <f>Consumos!B6104</f>
        <v>0</v>
      </c>
    </row>
    <row r="6105" spans="1:4" x14ac:dyDescent="0.15">
      <c r="A6105" t="str">
        <f>Consumos!K6105</f>
        <v/>
      </c>
      <c r="B6105">
        <f>Consumos!L6105</f>
        <v>0</v>
      </c>
      <c r="C6105" s="35">
        <f>Consumos!M6105</f>
        <v>0</v>
      </c>
      <c r="D6105" s="35">
        <f>Consumos!B6105</f>
        <v>0</v>
      </c>
    </row>
    <row r="6106" spans="1:4" x14ac:dyDescent="0.15">
      <c r="A6106" t="str">
        <f>Consumos!K6106</f>
        <v/>
      </c>
      <c r="B6106">
        <f>Consumos!L6106</f>
        <v>0</v>
      </c>
      <c r="C6106" s="35">
        <f>Consumos!M6106</f>
        <v>0</v>
      </c>
      <c r="D6106" s="35">
        <f>Consumos!B6106</f>
        <v>0</v>
      </c>
    </row>
    <row r="6107" spans="1:4" x14ac:dyDescent="0.15">
      <c r="A6107" t="str">
        <f>Consumos!K6107</f>
        <v/>
      </c>
      <c r="B6107">
        <f>Consumos!L6107</f>
        <v>0</v>
      </c>
      <c r="C6107" s="35">
        <f>Consumos!M6107</f>
        <v>0</v>
      </c>
      <c r="D6107" s="35">
        <f>Consumos!B6107</f>
        <v>0</v>
      </c>
    </row>
    <row r="6108" spans="1:4" x14ac:dyDescent="0.15">
      <c r="A6108" t="str">
        <f>Consumos!K6108</f>
        <v/>
      </c>
      <c r="B6108">
        <f>Consumos!L6108</f>
        <v>0</v>
      </c>
      <c r="C6108" s="35">
        <f>Consumos!M6108</f>
        <v>0</v>
      </c>
      <c r="D6108" s="35">
        <f>Consumos!B6108</f>
        <v>0</v>
      </c>
    </row>
    <row r="6109" spans="1:4" x14ac:dyDescent="0.15">
      <c r="A6109" t="str">
        <f>Consumos!K6109</f>
        <v/>
      </c>
      <c r="B6109">
        <f>Consumos!L6109</f>
        <v>0</v>
      </c>
      <c r="C6109" s="35">
        <f>Consumos!M6109</f>
        <v>0</v>
      </c>
      <c r="D6109" s="35">
        <f>Consumos!B6109</f>
        <v>0</v>
      </c>
    </row>
    <row r="6110" spans="1:4" x14ac:dyDescent="0.15">
      <c r="A6110" t="str">
        <f>Consumos!K6110</f>
        <v/>
      </c>
      <c r="B6110">
        <f>Consumos!L6110</f>
        <v>0</v>
      </c>
      <c r="C6110" s="35">
        <f>Consumos!M6110</f>
        <v>0</v>
      </c>
      <c r="D6110" s="35">
        <f>Consumos!B6110</f>
        <v>0</v>
      </c>
    </row>
    <row r="6111" spans="1:4" x14ac:dyDescent="0.15">
      <c r="A6111" t="str">
        <f>Consumos!K6111</f>
        <v/>
      </c>
      <c r="B6111">
        <f>Consumos!L6111</f>
        <v>0</v>
      </c>
      <c r="C6111" s="35">
        <f>Consumos!M6111</f>
        <v>0</v>
      </c>
      <c r="D6111" s="35">
        <f>Consumos!B6111</f>
        <v>0</v>
      </c>
    </row>
    <row r="6112" spans="1:4" x14ac:dyDescent="0.15">
      <c r="A6112" t="str">
        <f>Consumos!K6112</f>
        <v/>
      </c>
      <c r="B6112">
        <f>Consumos!L6112</f>
        <v>0</v>
      </c>
      <c r="C6112" s="35">
        <f>Consumos!M6112</f>
        <v>0</v>
      </c>
      <c r="D6112" s="35">
        <f>Consumos!B6112</f>
        <v>0</v>
      </c>
    </row>
    <row r="6113" spans="1:4" x14ac:dyDescent="0.15">
      <c r="A6113" t="str">
        <f>Consumos!K6113</f>
        <v/>
      </c>
      <c r="B6113">
        <f>Consumos!L6113</f>
        <v>0</v>
      </c>
      <c r="C6113" s="35">
        <f>Consumos!M6113</f>
        <v>0</v>
      </c>
      <c r="D6113" s="35">
        <f>Consumos!B6113</f>
        <v>0</v>
      </c>
    </row>
    <row r="6114" spans="1:4" x14ac:dyDescent="0.15">
      <c r="A6114" t="str">
        <f>Consumos!K6114</f>
        <v/>
      </c>
      <c r="B6114">
        <f>Consumos!L6114</f>
        <v>0</v>
      </c>
      <c r="C6114" s="35">
        <f>Consumos!M6114</f>
        <v>0</v>
      </c>
      <c r="D6114" s="35">
        <f>Consumos!B6114</f>
        <v>0</v>
      </c>
    </row>
    <row r="6115" spans="1:4" x14ac:dyDescent="0.15">
      <c r="A6115" t="str">
        <f>Consumos!K6115</f>
        <v/>
      </c>
      <c r="B6115">
        <f>Consumos!L6115</f>
        <v>0</v>
      </c>
      <c r="C6115" s="35">
        <f>Consumos!M6115</f>
        <v>0</v>
      </c>
      <c r="D6115" s="35">
        <f>Consumos!B6115</f>
        <v>0</v>
      </c>
    </row>
    <row r="6116" spans="1:4" x14ac:dyDescent="0.15">
      <c r="A6116" t="str">
        <f>Consumos!K6116</f>
        <v/>
      </c>
      <c r="B6116">
        <f>Consumos!L6116</f>
        <v>0</v>
      </c>
      <c r="C6116" s="35">
        <f>Consumos!M6116</f>
        <v>0</v>
      </c>
      <c r="D6116" s="35">
        <f>Consumos!B6116</f>
        <v>0</v>
      </c>
    </row>
    <row r="6117" spans="1:4" x14ac:dyDescent="0.15">
      <c r="A6117" t="str">
        <f>Consumos!K6117</f>
        <v/>
      </c>
      <c r="B6117">
        <f>Consumos!L6117</f>
        <v>0</v>
      </c>
      <c r="C6117" s="35">
        <f>Consumos!M6117</f>
        <v>0</v>
      </c>
      <c r="D6117" s="35">
        <f>Consumos!B6117</f>
        <v>0</v>
      </c>
    </row>
    <row r="6118" spans="1:4" x14ac:dyDescent="0.15">
      <c r="A6118" t="str">
        <f>Consumos!K6118</f>
        <v/>
      </c>
      <c r="B6118">
        <f>Consumos!L6118</f>
        <v>0</v>
      </c>
      <c r="C6118" s="35">
        <f>Consumos!M6118</f>
        <v>0</v>
      </c>
      <c r="D6118" s="35">
        <f>Consumos!B6118</f>
        <v>0</v>
      </c>
    </row>
    <row r="6119" spans="1:4" x14ac:dyDescent="0.15">
      <c r="A6119" t="str">
        <f>Consumos!K6119</f>
        <v/>
      </c>
      <c r="B6119">
        <f>Consumos!L6119</f>
        <v>0</v>
      </c>
      <c r="C6119" s="35">
        <f>Consumos!M6119</f>
        <v>0</v>
      </c>
      <c r="D6119" s="35">
        <f>Consumos!B6119</f>
        <v>0</v>
      </c>
    </row>
    <row r="6120" spans="1:4" x14ac:dyDescent="0.15">
      <c r="A6120" t="str">
        <f>Consumos!K6120</f>
        <v/>
      </c>
      <c r="B6120">
        <f>Consumos!L6120</f>
        <v>0</v>
      </c>
      <c r="C6120" s="35">
        <f>Consumos!M6120</f>
        <v>0</v>
      </c>
      <c r="D6120" s="35">
        <f>Consumos!B6120</f>
        <v>0</v>
      </c>
    </row>
    <row r="6121" spans="1:4" x14ac:dyDescent="0.15">
      <c r="A6121" t="str">
        <f>Consumos!K6121</f>
        <v/>
      </c>
      <c r="B6121">
        <f>Consumos!L6121</f>
        <v>0</v>
      </c>
      <c r="C6121" s="35">
        <f>Consumos!M6121</f>
        <v>0</v>
      </c>
      <c r="D6121" s="35">
        <f>Consumos!B6121</f>
        <v>0</v>
      </c>
    </row>
    <row r="6122" spans="1:4" x14ac:dyDescent="0.15">
      <c r="A6122" t="str">
        <f>Consumos!K6122</f>
        <v/>
      </c>
      <c r="B6122">
        <f>Consumos!L6122</f>
        <v>0</v>
      </c>
      <c r="C6122" s="35">
        <f>Consumos!M6122</f>
        <v>0</v>
      </c>
      <c r="D6122" s="35">
        <f>Consumos!B6122</f>
        <v>0</v>
      </c>
    </row>
    <row r="6123" spans="1:4" x14ac:dyDescent="0.15">
      <c r="A6123" t="str">
        <f>Consumos!K6123</f>
        <v/>
      </c>
      <c r="B6123">
        <f>Consumos!L6123</f>
        <v>0</v>
      </c>
      <c r="C6123" s="35">
        <f>Consumos!M6123</f>
        <v>0</v>
      </c>
      <c r="D6123" s="35">
        <f>Consumos!B6123</f>
        <v>0</v>
      </c>
    </row>
    <row r="6124" spans="1:4" x14ac:dyDescent="0.15">
      <c r="A6124" t="str">
        <f>Consumos!K6124</f>
        <v/>
      </c>
      <c r="B6124">
        <f>Consumos!L6124</f>
        <v>0</v>
      </c>
      <c r="C6124" s="35">
        <f>Consumos!M6124</f>
        <v>0</v>
      </c>
      <c r="D6124" s="35">
        <f>Consumos!B6124</f>
        <v>0</v>
      </c>
    </row>
    <row r="6125" spans="1:4" x14ac:dyDescent="0.15">
      <c r="A6125" t="str">
        <f>Consumos!K6125</f>
        <v/>
      </c>
      <c r="B6125">
        <f>Consumos!L6125</f>
        <v>0</v>
      </c>
      <c r="C6125" s="35">
        <f>Consumos!M6125</f>
        <v>0</v>
      </c>
      <c r="D6125" s="35">
        <f>Consumos!B6125</f>
        <v>0</v>
      </c>
    </row>
    <row r="6126" spans="1:4" x14ac:dyDescent="0.15">
      <c r="A6126" t="str">
        <f>Consumos!K6126</f>
        <v/>
      </c>
      <c r="B6126">
        <f>Consumos!L6126</f>
        <v>0</v>
      </c>
      <c r="C6126" s="35">
        <f>Consumos!M6126</f>
        <v>0</v>
      </c>
      <c r="D6126" s="35">
        <f>Consumos!B6126</f>
        <v>0</v>
      </c>
    </row>
    <row r="6127" spans="1:4" x14ac:dyDescent="0.15">
      <c r="A6127" t="str">
        <f>Consumos!K6127</f>
        <v/>
      </c>
      <c r="B6127">
        <f>Consumos!L6127</f>
        <v>0</v>
      </c>
      <c r="C6127" s="35">
        <f>Consumos!M6127</f>
        <v>0</v>
      </c>
      <c r="D6127" s="35">
        <f>Consumos!B6127</f>
        <v>0</v>
      </c>
    </row>
    <row r="6128" spans="1:4" x14ac:dyDescent="0.15">
      <c r="A6128" t="str">
        <f>Consumos!K6128</f>
        <v/>
      </c>
      <c r="B6128">
        <f>Consumos!L6128</f>
        <v>0</v>
      </c>
      <c r="C6128" s="35">
        <f>Consumos!M6128</f>
        <v>0</v>
      </c>
      <c r="D6128" s="35">
        <f>Consumos!B6128</f>
        <v>0</v>
      </c>
    </row>
    <row r="6129" spans="1:4" x14ac:dyDescent="0.15">
      <c r="A6129" t="str">
        <f>Consumos!K6129</f>
        <v/>
      </c>
      <c r="B6129">
        <f>Consumos!L6129</f>
        <v>0</v>
      </c>
      <c r="C6129" s="35">
        <f>Consumos!M6129</f>
        <v>0</v>
      </c>
      <c r="D6129" s="35">
        <f>Consumos!B6129</f>
        <v>0</v>
      </c>
    </row>
    <row r="6130" spans="1:4" x14ac:dyDescent="0.15">
      <c r="A6130" t="str">
        <f>Consumos!K6130</f>
        <v/>
      </c>
      <c r="B6130">
        <f>Consumos!L6130</f>
        <v>0</v>
      </c>
      <c r="C6130" s="35">
        <f>Consumos!M6130</f>
        <v>0</v>
      </c>
      <c r="D6130" s="35">
        <f>Consumos!B6130</f>
        <v>0</v>
      </c>
    </row>
    <row r="6131" spans="1:4" x14ac:dyDescent="0.15">
      <c r="A6131" t="str">
        <f>Consumos!K6131</f>
        <v/>
      </c>
      <c r="B6131">
        <f>Consumos!L6131</f>
        <v>0</v>
      </c>
      <c r="C6131" s="35">
        <f>Consumos!M6131</f>
        <v>0</v>
      </c>
      <c r="D6131" s="35">
        <f>Consumos!B6131</f>
        <v>0</v>
      </c>
    </row>
    <row r="6132" spans="1:4" x14ac:dyDescent="0.15">
      <c r="A6132" t="str">
        <f>Consumos!K6132</f>
        <v/>
      </c>
      <c r="B6132">
        <f>Consumos!L6132</f>
        <v>0</v>
      </c>
      <c r="C6132" s="35">
        <f>Consumos!M6132</f>
        <v>0</v>
      </c>
      <c r="D6132" s="35">
        <f>Consumos!B6132</f>
        <v>0</v>
      </c>
    </row>
    <row r="6133" spans="1:4" x14ac:dyDescent="0.15">
      <c r="A6133" t="str">
        <f>Consumos!K6133</f>
        <v/>
      </c>
      <c r="B6133">
        <f>Consumos!L6133</f>
        <v>0</v>
      </c>
      <c r="C6133" s="35">
        <f>Consumos!M6133</f>
        <v>0</v>
      </c>
      <c r="D6133" s="35">
        <f>Consumos!B6133</f>
        <v>0</v>
      </c>
    </row>
    <row r="6134" spans="1:4" x14ac:dyDescent="0.15">
      <c r="A6134" t="str">
        <f>Consumos!K6134</f>
        <v/>
      </c>
      <c r="B6134">
        <f>Consumos!L6134</f>
        <v>0</v>
      </c>
      <c r="C6134" s="35">
        <f>Consumos!M6134</f>
        <v>0</v>
      </c>
      <c r="D6134" s="35">
        <f>Consumos!B6134</f>
        <v>0</v>
      </c>
    </row>
    <row r="6135" spans="1:4" x14ac:dyDescent="0.15">
      <c r="A6135" t="str">
        <f>Consumos!K6135</f>
        <v/>
      </c>
      <c r="B6135">
        <f>Consumos!L6135</f>
        <v>0</v>
      </c>
      <c r="C6135" s="35">
        <f>Consumos!M6135</f>
        <v>0</v>
      </c>
      <c r="D6135" s="35">
        <f>Consumos!B6135</f>
        <v>0</v>
      </c>
    </row>
    <row r="6136" spans="1:4" x14ac:dyDescent="0.15">
      <c r="A6136" t="str">
        <f>Consumos!K6136</f>
        <v/>
      </c>
      <c r="B6136">
        <f>Consumos!L6136</f>
        <v>0</v>
      </c>
      <c r="C6136" s="35">
        <f>Consumos!M6136</f>
        <v>0</v>
      </c>
      <c r="D6136" s="35">
        <f>Consumos!B6136</f>
        <v>0</v>
      </c>
    </row>
    <row r="6137" spans="1:4" x14ac:dyDescent="0.15">
      <c r="A6137" t="str">
        <f>Consumos!K6137</f>
        <v/>
      </c>
      <c r="B6137">
        <f>Consumos!L6137</f>
        <v>0</v>
      </c>
      <c r="C6137" s="35">
        <f>Consumos!M6137</f>
        <v>0</v>
      </c>
      <c r="D6137" s="35">
        <f>Consumos!B6137</f>
        <v>0</v>
      </c>
    </row>
    <row r="6138" spans="1:4" x14ac:dyDescent="0.15">
      <c r="A6138" t="str">
        <f>Consumos!K6138</f>
        <v/>
      </c>
      <c r="B6138">
        <f>Consumos!L6138</f>
        <v>0</v>
      </c>
      <c r="C6138" s="35">
        <f>Consumos!M6138</f>
        <v>0</v>
      </c>
      <c r="D6138" s="35">
        <f>Consumos!B6138</f>
        <v>0</v>
      </c>
    </row>
    <row r="6139" spans="1:4" x14ac:dyDescent="0.15">
      <c r="A6139" t="str">
        <f>Consumos!K6139</f>
        <v/>
      </c>
      <c r="B6139">
        <f>Consumos!L6139</f>
        <v>0</v>
      </c>
      <c r="C6139" s="35">
        <f>Consumos!M6139</f>
        <v>0</v>
      </c>
      <c r="D6139" s="35">
        <f>Consumos!B6139</f>
        <v>0</v>
      </c>
    </row>
    <row r="6140" spans="1:4" x14ac:dyDescent="0.15">
      <c r="A6140" t="str">
        <f>Consumos!K6140</f>
        <v/>
      </c>
      <c r="B6140">
        <f>Consumos!L6140</f>
        <v>0</v>
      </c>
      <c r="C6140" s="35">
        <f>Consumos!M6140</f>
        <v>0</v>
      </c>
      <c r="D6140" s="35">
        <f>Consumos!B6140</f>
        <v>0</v>
      </c>
    </row>
    <row r="6141" spans="1:4" x14ac:dyDescent="0.15">
      <c r="A6141" t="str">
        <f>Consumos!K6141</f>
        <v/>
      </c>
      <c r="B6141">
        <f>Consumos!L6141</f>
        <v>0</v>
      </c>
      <c r="C6141" s="35">
        <f>Consumos!M6141</f>
        <v>0</v>
      </c>
      <c r="D6141" s="35">
        <f>Consumos!B6141</f>
        <v>0</v>
      </c>
    </row>
    <row r="6142" spans="1:4" x14ac:dyDescent="0.15">
      <c r="A6142" t="str">
        <f>Consumos!K6142</f>
        <v/>
      </c>
      <c r="B6142">
        <f>Consumos!L6142</f>
        <v>0</v>
      </c>
      <c r="C6142" s="35">
        <f>Consumos!M6142</f>
        <v>0</v>
      </c>
      <c r="D6142" s="35">
        <f>Consumos!B6142</f>
        <v>0</v>
      </c>
    </row>
    <row r="6143" spans="1:4" x14ac:dyDescent="0.15">
      <c r="A6143" t="str">
        <f>Consumos!K6143</f>
        <v/>
      </c>
      <c r="B6143">
        <f>Consumos!L6143</f>
        <v>0</v>
      </c>
      <c r="C6143" s="35">
        <f>Consumos!M6143</f>
        <v>0</v>
      </c>
      <c r="D6143" s="35">
        <f>Consumos!B6143</f>
        <v>0</v>
      </c>
    </row>
    <row r="6144" spans="1:4" x14ac:dyDescent="0.15">
      <c r="A6144" t="str">
        <f>Consumos!K6144</f>
        <v/>
      </c>
      <c r="B6144">
        <f>Consumos!L6144</f>
        <v>0</v>
      </c>
      <c r="C6144" s="35">
        <f>Consumos!M6144</f>
        <v>0</v>
      </c>
      <c r="D6144" s="35">
        <f>Consumos!B6144</f>
        <v>0</v>
      </c>
    </row>
    <row r="6145" spans="1:4" x14ac:dyDescent="0.15">
      <c r="A6145" t="str">
        <f>Consumos!K6145</f>
        <v/>
      </c>
      <c r="B6145">
        <f>Consumos!L6145</f>
        <v>0</v>
      </c>
      <c r="C6145" s="35">
        <f>Consumos!M6145</f>
        <v>0</v>
      </c>
      <c r="D6145" s="35">
        <f>Consumos!B6145</f>
        <v>0</v>
      </c>
    </row>
    <row r="6146" spans="1:4" x14ac:dyDescent="0.15">
      <c r="A6146" t="str">
        <f>Consumos!K6146</f>
        <v/>
      </c>
      <c r="B6146">
        <f>Consumos!L6146</f>
        <v>0</v>
      </c>
      <c r="C6146" s="35">
        <f>Consumos!M6146</f>
        <v>0</v>
      </c>
      <c r="D6146" s="35">
        <f>Consumos!B6146</f>
        <v>0</v>
      </c>
    </row>
    <row r="6147" spans="1:4" x14ac:dyDescent="0.15">
      <c r="A6147" t="str">
        <f>Consumos!K6147</f>
        <v/>
      </c>
      <c r="B6147">
        <f>Consumos!L6147</f>
        <v>0</v>
      </c>
      <c r="C6147" s="35">
        <f>Consumos!M6147</f>
        <v>0</v>
      </c>
      <c r="D6147" s="35">
        <f>Consumos!B6147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795B-3E7B-8942-982E-5452E8EB95E5}">
  <dimension ref="A1:R79"/>
  <sheetViews>
    <sheetView showGridLines="0" view="pageBreakPreview" topLeftCell="A2" zoomScale="106" zoomScaleNormal="106" zoomScaleSheetLayoutView="106" workbookViewId="0">
      <selection activeCell="G12" sqref="G12"/>
    </sheetView>
  </sheetViews>
  <sheetFormatPr baseColWidth="10" defaultRowHeight="13" x14ac:dyDescent="0.15"/>
  <cols>
    <col min="1" max="1" width="10.83203125" style="40"/>
    <col min="2" max="2" width="10.83203125" style="40" hidden="1" customWidth="1"/>
    <col min="3" max="5" width="10.83203125" hidden="1" customWidth="1"/>
    <col min="6" max="6" width="15.83203125" bestFit="1" customWidth="1"/>
    <col min="8" max="8" width="14.5" customWidth="1"/>
    <col min="16" max="16" width="26.33203125" customWidth="1"/>
    <col min="17" max="17" width="10.83203125" hidden="1" customWidth="1"/>
  </cols>
  <sheetData>
    <row r="1" spans="6:18" x14ac:dyDescent="0.15"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6:18" x14ac:dyDescent="0.15"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6:18" x14ac:dyDescent="0.15"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6:18" x14ac:dyDescent="0.15">
      <c r="F4" s="41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6:18" x14ac:dyDescent="0.15">
      <c r="F5" s="41" t="s">
        <v>64</v>
      </c>
      <c r="G5" s="127" t="s">
        <v>80</v>
      </c>
      <c r="H5" s="127"/>
      <c r="I5" s="127"/>
      <c r="J5" s="127"/>
      <c r="K5" s="127"/>
      <c r="L5" s="40"/>
      <c r="M5" s="40"/>
      <c r="N5" s="40"/>
      <c r="O5" s="40"/>
      <c r="P5" s="40"/>
      <c r="Q5" s="40"/>
      <c r="R5" s="40"/>
    </row>
    <row r="6" spans="6:18" x14ac:dyDescent="0.15">
      <c r="F6" s="41"/>
      <c r="G6" s="47"/>
      <c r="H6" s="47"/>
      <c r="I6" s="47"/>
      <c r="J6" s="47"/>
      <c r="K6" s="47"/>
      <c r="L6" s="40"/>
      <c r="M6" s="40"/>
      <c r="N6" s="40"/>
      <c r="O6" s="40"/>
      <c r="P6" s="40"/>
      <c r="Q6" s="40"/>
      <c r="R6" s="40"/>
    </row>
    <row r="7" spans="6:18" x14ac:dyDescent="0.15">
      <c r="F7" s="41" t="s">
        <v>65</v>
      </c>
      <c r="G7" s="128" t="e">
        <f>VLOOKUP(G5,Propietarios!$B$2:'Propietarios'!$D$6000,3,FALSE)</f>
        <v>#N/A</v>
      </c>
      <c r="H7" s="128"/>
      <c r="I7" s="128"/>
      <c r="J7" s="128"/>
      <c r="K7" s="128"/>
      <c r="L7" s="40"/>
      <c r="M7" s="40"/>
      <c r="N7" s="40"/>
      <c r="O7" s="40"/>
      <c r="P7" s="40"/>
      <c r="Q7" s="40"/>
      <c r="R7" s="40"/>
    </row>
    <row r="8" spans="6:18" x14ac:dyDescent="0.15">
      <c r="F8" s="41"/>
      <c r="G8" s="47"/>
      <c r="H8" s="47"/>
      <c r="I8" s="47"/>
      <c r="J8" s="47"/>
      <c r="K8" s="47"/>
      <c r="L8" s="40"/>
      <c r="M8" s="40"/>
      <c r="N8" s="40"/>
      <c r="O8" s="40"/>
      <c r="P8" s="40"/>
      <c r="Q8" s="40"/>
      <c r="R8" s="40"/>
    </row>
    <row r="9" spans="6:18" x14ac:dyDescent="0.15">
      <c r="F9" s="41" t="s">
        <v>66</v>
      </c>
      <c r="G9" s="128" t="e">
        <f>VLOOKUP(G5,Propietarios!$B$2:'Propietarios'!$C$6000,2,FALSE)</f>
        <v>#N/A</v>
      </c>
      <c r="H9" s="128"/>
      <c r="I9" s="128"/>
      <c r="J9" s="128"/>
      <c r="K9" s="128"/>
      <c r="L9" s="40"/>
      <c r="M9" s="40"/>
      <c r="N9" s="40"/>
      <c r="O9" s="40"/>
      <c r="P9" s="40"/>
      <c r="Q9" s="40"/>
      <c r="R9" s="40"/>
    </row>
    <row r="10" spans="6:18" x14ac:dyDescent="0.15">
      <c r="F10" s="41"/>
      <c r="G10" s="47"/>
      <c r="H10" s="47"/>
      <c r="I10" s="47"/>
      <c r="J10" s="47"/>
      <c r="K10" s="47"/>
      <c r="L10" s="40"/>
      <c r="M10" s="40"/>
      <c r="N10" s="40"/>
      <c r="O10" s="40"/>
      <c r="P10" s="40"/>
      <c r="Q10" s="40"/>
      <c r="R10" s="40"/>
    </row>
    <row r="11" spans="6:18" x14ac:dyDescent="0.15">
      <c r="F11" s="41" t="s">
        <v>71</v>
      </c>
      <c r="G11" s="127">
        <v>2022</v>
      </c>
      <c r="H11" s="127"/>
      <c r="I11" s="127"/>
      <c r="J11" s="127"/>
      <c r="K11" s="127"/>
      <c r="L11" s="40"/>
      <c r="M11" s="40"/>
      <c r="N11" s="40"/>
      <c r="O11" s="40"/>
      <c r="P11" s="40"/>
      <c r="Q11" s="40"/>
      <c r="R11" s="40"/>
    </row>
    <row r="12" spans="6:18" x14ac:dyDescent="0.15"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6:18" x14ac:dyDescent="0.15"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6:18" x14ac:dyDescent="0.15"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6:18" x14ac:dyDescent="0.15">
      <c r="F15" s="113" t="s">
        <v>78</v>
      </c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40"/>
      <c r="R15" s="40"/>
    </row>
    <row r="16" spans="6:18" x14ac:dyDescent="0.15"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40"/>
      <c r="R16" s="40"/>
    </row>
    <row r="17" spans="2:18" x14ac:dyDescent="0.15">
      <c r="F17" s="121" t="s">
        <v>69</v>
      </c>
      <c r="G17" s="132" t="s">
        <v>67</v>
      </c>
      <c r="H17" s="133"/>
      <c r="I17" s="120" t="s">
        <v>68</v>
      </c>
      <c r="J17" s="120"/>
      <c r="K17" s="120" t="s">
        <v>39</v>
      </c>
      <c r="L17" s="120"/>
      <c r="M17" s="120" t="s">
        <v>70</v>
      </c>
      <c r="N17" s="120"/>
      <c r="O17" s="120" t="s">
        <v>62</v>
      </c>
      <c r="P17" s="120" t="s">
        <v>63</v>
      </c>
      <c r="Q17" s="40"/>
      <c r="R17" s="40"/>
    </row>
    <row r="18" spans="2:18" x14ac:dyDescent="0.15">
      <c r="F18" s="131"/>
      <c r="G18" s="134"/>
      <c r="H18" s="135"/>
      <c r="I18" s="120"/>
      <c r="J18" s="120"/>
      <c r="K18" s="120"/>
      <c r="L18" s="120"/>
      <c r="M18" s="120"/>
      <c r="N18" s="120"/>
      <c r="O18" s="120"/>
      <c r="P18" s="120"/>
      <c r="Q18" s="40"/>
      <c r="R18" s="40"/>
    </row>
    <row r="19" spans="2:18" x14ac:dyDescent="0.15">
      <c r="F19" s="131"/>
      <c r="G19" s="134"/>
      <c r="H19" s="135"/>
      <c r="I19" s="121"/>
      <c r="J19" s="121"/>
      <c r="K19" s="121"/>
      <c r="L19" s="121"/>
      <c r="M19" s="121"/>
      <c r="N19" s="121"/>
      <c r="O19" s="121"/>
      <c r="P19" s="121"/>
      <c r="Q19" s="40"/>
      <c r="R19" s="40"/>
    </row>
    <row r="20" spans="2:18" x14ac:dyDescent="0.15">
      <c r="B20" s="40" t="str">
        <f t="shared" ref="B20:B31" si="0">CONCATENATE(C20,$G$5)</f>
        <v>12022SR-99-25</v>
      </c>
      <c r="C20" t="str">
        <f>CONCATENATE(E20,D20)</f>
        <v>12022</v>
      </c>
      <c r="D20">
        <f t="shared" ref="D20:D31" si="1">G$11</f>
        <v>2022</v>
      </c>
      <c r="E20">
        <v>1</v>
      </c>
      <c r="F20" s="44" t="s">
        <v>40</v>
      </c>
      <c r="G20" s="124" t="e">
        <f>VLOOKUP(B20,estatus!$A$2:'estatus'!D$6000,4,FALSE)</f>
        <v>#N/A</v>
      </c>
      <c r="H20" s="124"/>
      <c r="I20" s="125">
        <f>SUMIFS(Consumos!I:I,Consumos!F:F,G5,Consumos!A:A,C20)</f>
        <v>0</v>
      </c>
      <c r="J20" s="125"/>
      <c r="K20" s="126">
        <f>VLOOKUP(C20,DatosRecibo!$A$2:'DatosRecibo'!$L$6000,12,FALSE)</f>
        <v>33.890333776188044</v>
      </c>
      <c r="L20" s="126"/>
      <c r="M20" s="126">
        <f>I20*K20</f>
        <v>0</v>
      </c>
      <c r="N20" s="126"/>
      <c r="O20" s="45" t="e">
        <f>VLOOKUP(B20,estatus!$A$2:'estatus'!$B$6000,2,FALSE)</f>
        <v>#N/A</v>
      </c>
      <c r="P20" s="46" t="e">
        <f>VLOOKUP(B20,estatus!$A$2:'estatus'!$C$6000,3,FALSE)</f>
        <v>#N/A</v>
      </c>
      <c r="R20" s="40"/>
    </row>
    <row r="21" spans="2:18" x14ac:dyDescent="0.15">
      <c r="B21" s="40" t="str">
        <f t="shared" si="0"/>
        <v>22022SR-99-25</v>
      </c>
      <c r="C21" t="str">
        <f t="shared" ref="C21:C31" si="2">CONCATENATE(E21,D21)</f>
        <v>22022</v>
      </c>
      <c r="D21">
        <f t="shared" si="1"/>
        <v>2022</v>
      </c>
      <c r="E21">
        <v>2</v>
      </c>
      <c r="F21" s="44" t="s">
        <v>41</v>
      </c>
      <c r="G21" s="124" t="e">
        <f>VLOOKUP(B21,estatus!$A$2:'estatus'!D$6000,4,FALSE)</f>
        <v>#N/A</v>
      </c>
      <c r="H21" s="124"/>
      <c r="I21" s="125">
        <f>SUMIFS(Consumos!I:I,Consumos!F:F,G5,Consumos!A:A,C21)</f>
        <v>0</v>
      </c>
      <c r="J21" s="125"/>
      <c r="K21" s="126">
        <f>VLOOKUP(C21,DatosRecibo!$A$2:'DatosRecibo'!$L$6000,12,FALSE)</f>
        <v>33.890337148399617</v>
      </c>
      <c r="L21" s="126"/>
      <c r="M21" s="126">
        <f t="shared" ref="M21:M31" si="3">I21*K21</f>
        <v>0</v>
      </c>
      <c r="N21" s="126"/>
      <c r="O21" s="45" t="e">
        <f>VLOOKUP(B21,estatus!$A$2:'estatus'!$B$6000,2,FALSE)</f>
        <v>#N/A</v>
      </c>
      <c r="P21" s="46" t="e">
        <f>VLOOKUP(B21,estatus!$A$2:'estatus'!$C$6000,3,FALSE)</f>
        <v>#N/A</v>
      </c>
      <c r="R21" s="40"/>
    </row>
    <row r="22" spans="2:18" x14ac:dyDescent="0.15">
      <c r="B22" s="40" t="str">
        <f t="shared" si="0"/>
        <v>32022SR-99-25</v>
      </c>
      <c r="C22" t="str">
        <f t="shared" si="2"/>
        <v>32022</v>
      </c>
      <c r="D22">
        <f t="shared" si="1"/>
        <v>2022</v>
      </c>
      <c r="E22">
        <v>3</v>
      </c>
      <c r="F22" s="44" t="s">
        <v>42</v>
      </c>
      <c r="G22" s="124" t="e">
        <f>VLOOKUP(B22,estatus!$A$2:'estatus'!D$6000,4,FALSE)</f>
        <v>#N/A</v>
      </c>
      <c r="H22" s="124"/>
      <c r="I22" s="125">
        <f>SUMIFS(Consumos!I:I,Consumos!F:F,G5,Consumos!A:A,C22)</f>
        <v>0</v>
      </c>
      <c r="J22" s="125"/>
      <c r="K22" s="126">
        <f>VLOOKUP(C22,DatosRecibo!$A$2:'DatosRecibo'!$L$6000,12,FALSE)</f>
        <v>33.890338997411156</v>
      </c>
      <c r="L22" s="126"/>
      <c r="M22" s="126">
        <f t="shared" si="3"/>
        <v>0</v>
      </c>
      <c r="N22" s="126"/>
      <c r="O22" s="45" t="e">
        <f>VLOOKUP(B22,estatus!$A$2:'estatus'!$B$6000,2,FALSE)</f>
        <v>#N/A</v>
      </c>
      <c r="P22" s="46" t="e">
        <f>VLOOKUP(B22,estatus!$A$2:'estatus'!$C$6000,3,FALSE)</f>
        <v>#N/A</v>
      </c>
      <c r="R22" s="40"/>
    </row>
    <row r="23" spans="2:18" x14ac:dyDescent="0.15">
      <c r="B23" s="40" t="str">
        <f t="shared" si="0"/>
        <v>42022SR-99-25</v>
      </c>
      <c r="C23" t="str">
        <f t="shared" si="2"/>
        <v>42022</v>
      </c>
      <c r="D23">
        <f t="shared" si="1"/>
        <v>2022</v>
      </c>
      <c r="E23">
        <v>4</v>
      </c>
      <c r="F23" s="44" t="s">
        <v>43</v>
      </c>
      <c r="G23" s="124" t="e">
        <f>VLOOKUP(B23,estatus!$A$2:'estatus'!D$6000,4,FALSE)</f>
        <v>#N/A</v>
      </c>
      <c r="H23" s="124"/>
      <c r="I23" s="125">
        <f>SUMIFS(Consumos!I:I,Consumos!F:F,G5,Consumos!A:A,C23)</f>
        <v>0</v>
      </c>
      <c r="J23" s="125"/>
      <c r="K23" s="126">
        <f>VLOOKUP(C23,DatosRecibo!$A$2:'DatosRecibo'!$L$6000,12,FALSE)</f>
        <v>33.890344341850977</v>
      </c>
      <c r="L23" s="126"/>
      <c r="M23" s="126">
        <f t="shared" si="3"/>
        <v>0</v>
      </c>
      <c r="N23" s="126"/>
      <c r="O23" s="45" t="e">
        <f>VLOOKUP(B23,estatus!$A$2:'estatus'!$B$6000,2,FALSE)</f>
        <v>#N/A</v>
      </c>
      <c r="P23" s="46" t="e">
        <f>VLOOKUP(B23,estatus!$A$2:'estatus'!$C$6000,3,FALSE)</f>
        <v>#N/A</v>
      </c>
      <c r="R23" s="40"/>
    </row>
    <row r="24" spans="2:18" x14ac:dyDescent="0.15">
      <c r="B24" s="40" t="str">
        <f t="shared" si="0"/>
        <v>52022SR-99-25</v>
      </c>
      <c r="C24" t="str">
        <f t="shared" si="2"/>
        <v>52022</v>
      </c>
      <c r="D24">
        <f t="shared" si="1"/>
        <v>2022</v>
      </c>
      <c r="E24">
        <v>5</v>
      </c>
      <c r="F24" s="44" t="s">
        <v>44</v>
      </c>
      <c r="G24" s="124" t="e">
        <f>VLOOKUP(B24,estatus!$A$2:'estatus'!D$6000,4,FALSE)</f>
        <v>#N/A</v>
      </c>
      <c r="H24" s="124"/>
      <c r="I24" s="125">
        <f>SUMIFS(Consumos!I:I,Consumos!F:F,G5,Consumos!A:A,C24)</f>
        <v>0</v>
      </c>
      <c r="J24" s="125"/>
      <c r="K24" s="126">
        <f>VLOOKUP(C24,DatosRecibo!$A$2:'DatosRecibo'!$L$6000,12,FALSE)</f>
        <v>36.352800000000002</v>
      </c>
      <c r="L24" s="126"/>
      <c r="M24" s="126">
        <f t="shared" si="3"/>
        <v>0</v>
      </c>
      <c r="N24" s="126"/>
      <c r="O24" s="45" t="e">
        <f>VLOOKUP(B24,estatus!$A$2:'estatus'!$B$6000,2,FALSE)</f>
        <v>#N/A</v>
      </c>
      <c r="P24" s="46" t="e">
        <f>VLOOKUP(B24,estatus!$A$2:'estatus'!$C$6000,3,FALSE)</f>
        <v>#N/A</v>
      </c>
      <c r="R24" s="40"/>
    </row>
    <row r="25" spans="2:18" x14ac:dyDescent="0.15">
      <c r="B25" s="40" t="str">
        <f t="shared" si="0"/>
        <v>62022SR-99-25</v>
      </c>
      <c r="C25" t="str">
        <f t="shared" si="2"/>
        <v>62022</v>
      </c>
      <c r="D25">
        <f t="shared" si="1"/>
        <v>2022</v>
      </c>
      <c r="E25">
        <v>6</v>
      </c>
      <c r="F25" s="44" t="s">
        <v>45</v>
      </c>
      <c r="G25" s="124" t="e">
        <f>VLOOKUP(B25,estatus!$A$2:'estatus'!D$6000,4,FALSE)</f>
        <v>#N/A</v>
      </c>
      <c r="H25" s="124"/>
      <c r="I25" s="125">
        <f>SUMIFS(Consumos!I:I,Consumos!F:F,G5,Consumos!A:A,C25)</f>
        <v>0</v>
      </c>
      <c r="J25" s="125"/>
      <c r="K25" s="126">
        <f>VLOOKUP(C25,DatosRecibo!$A$2:'DatosRecibo'!$L$6000,12,FALSE)</f>
        <v>36.741599999999998</v>
      </c>
      <c r="L25" s="126"/>
      <c r="M25" s="126">
        <f t="shared" si="3"/>
        <v>0</v>
      </c>
      <c r="N25" s="126"/>
      <c r="O25" s="45" t="e">
        <f>VLOOKUP(B25,estatus!$A$2:'estatus'!$B$6000,2,FALSE)</f>
        <v>#N/A</v>
      </c>
      <c r="P25" s="46" t="e">
        <f>VLOOKUP(B25,estatus!$A$2:'estatus'!$C$6000,3,FALSE)</f>
        <v>#N/A</v>
      </c>
      <c r="R25" s="40"/>
    </row>
    <row r="26" spans="2:18" x14ac:dyDescent="0.15">
      <c r="B26" s="40" t="str">
        <f t="shared" si="0"/>
        <v>72022SR-99-25</v>
      </c>
      <c r="C26" t="str">
        <f t="shared" si="2"/>
        <v>72022</v>
      </c>
      <c r="D26">
        <f t="shared" si="1"/>
        <v>2022</v>
      </c>
      <c r="E26">
        <v>7</v>
      </c>
      <c r="F26" s="44" t="s">
        <v>46</v>
      </c>
      <c r="G26" s="124" t="e">
        <f>VLOOKUP(B26,estatus!$A$2:'estatus'!D$6000,4,FALSE)</f>
        <v>#N/A</v>
      </c>
      <c r="H26" s="124"/>
      <c r="I26" s="125">
        <f>SUMIFS(Consumos!I:I,Consumos!F:F,G5,Consumos!A:A,C26)</f>
        <v>0</v>
      </c>
      <c r="J26" s="125"/>
      <c r="K26" s="126">
        <f>VLOOKUP(C26,DatosRecibo!$A$2:'DatosRecibo'!$L$6000,12,FALSE)</f>
        <v>36.741599999999998</v>
      </c>
      <c r="L26" s="126"/>
      <c r="M26" s="126">
        <f t="shared" si="3"/>
        <v>0</v>
      </c>
      <c r="N26" s="126"/>
      <c r="O26" s="45" t="e">
        <f>VLOOKUP(B26,estatus!$A$2:'estatus'!$B$6000,2,FALSE)</f>
        <v>#N/A</v>
      </c>
      <c r="P26" s="46" t="e">
        <f>VLOOKUP(B26,estatus!$A$2:'estatus'!$C$6000,3,FALSE)</f>
        <v>#N/A</v>
      </c>
      <c r="R26" s="40"/>
    </row>
    <row r="27" spans="2:18" x14ac:dyDescent="0.15">
      <c r="B27" s="40" t="str">
        <f t="shared" si="0"/>
        <v>82022SR-99-25</v>
      </c>
      <c r="C27" t="str">
        <f t="shared" si="2"/>
        <v>82022</v>
      </c>
      <c r="D27">
        <f t="shared" si="1"/>
        <v>2022</v>
      </c>
      <c r="E27">
        <v>8</v>
      </c>
      <c r="F27" s="44" t="s">
        <v>47</v>
      </c>
      <c r="G27" s="124" t="e">
        <f>VLOOKUP(B27,estatus!$A$2:'estatus'!D$6000,4,FALSE)</f>
        <v>#N/A</v>
      </c>
      <c r="H27" s="124"/>
      <c r="I27" s="125">
        <f>SUMIFS(Consumos!I:I,Consumos!F:F,G5,Consumos!A:A,C27)</f>
        <v>0</v>
      </c>
      <c r="J27" s="125"/>
      <c r="K27" s="126" t="e">
        <f>VLOOKUP(C27,DatosRecibo!$A$2:'DatosRecibo'!$L$6000,12,FALSE)</f>
        <v>#DIV/0!</v>
      </c>
      <c r="L27" s="126"/>
      <c r="M27" s="126" t="e">
        <f t="shared" si="3"/>
        <v>#DIV/0!</v>
      </c>
      <c r="N27" s="126"/>
      <c r="O27" s="45" t="e">
        <f>VLOOKUP(B27,estatus!$A$2:'estatus'!$B$6000,2,FALSE)</f>
        <v>#N/A</v>
      </c>
      <c r="P27" s="46" t="e">
        <f>VLOOKUP(B27,estatus!$A$2:'estatus'!$C$6000,3,FALSE)</f>
        <v>#N/A</v>
      </c>
      <c r="R27" s="40"/>
    </row>
    <row r="28" spans="2:18" x14ac:dyDescent="0.15">
      <c r="B28" s="40" t="str">
        <f t="shared" si="0"/>
        <v>92022SR-99-25</v>
      </c>
      <c r="C28" t="str">
        <f t="shared" si="2"/>
        <v>92022</v>
      </c>
      <c r="D28">
        <f t="shared" si="1"/>
        <v>2022</v>
      </c>
      <c r="E28">
        <v>9</v>
      </c>
      <c r="F28" s="44" t="s">
        <v>48</v>
      </c>
      <c r="G28" s="124" t="e">
        <f>VLOOKUP(B28,estatus!$A$2:'estatus'!D$6000,4,FALSE)</f>
        <v>#N/A</v>
      </c>
      <c r="H28" s="124"/>
      <c r="I28" s="125">
        <f>SUMIFS(Consumos!I:I,Consumos!F:F,G5,Consumos!A:A,C28)</f>
        <v>0</v>
      </c>
      <c r="J28" s="125"/>
      <c r="K28" s="126" t="e">
        <f>VLOOKUP(C28,DatosRecibo!$A$2:'DatosRecibo'!$L$6000,12,FALSE)</f>
        <v>#DIV/0!</v>
      </c>
      <c r="L28" s="126"/>
      <c r="M28" s="126" t="e">
        <f t="shared" si="3"/>
        <v>#DIV/0!</v>
      </c>
      <c r="N28" s="126"/>
      <c r="O28" s="45" t="e">
        <f>VLOOKUP(B28,estatus!$A$2:'estatus'!$B$6000,2,FALSE)</f>
        <v>#N/A</v>
      </c>
      <c r="P28" s="46" t="e">
        <f>VLOOKUP(B28,estatus!$A$2:'estatus'!$C$6000,3,FALSE)</f>
        <v>#N/A</v>
      </c>
      <c r="R28" s="40"/>
    </row>
    <row r="29" spans="2:18" x14ac:dyDescent="0.15">
      <c r="B29" s="40" t="str">
        <f t="shared" si="0"/>
        <v>102022SR-99-25</v>
      </c>
      <c r="C29" t="str">
        <f t="shared" si="2"/>
        <v>102022</v>
      </c>
      <c r="D29">
        <f t="shared" si="1"/>
        <v>2022</v>
      </c>
      <c r="E29">
        <v>10</v>
      </c>
      <c r="F29" s="44" t="s">
        <v>49</v>
      </c>
      <c r="G29" s="124" t="e">
        <f>VLOOKUP(B29,estatus!$A$2:'estatus'!D$6000,4,FALSE)</f>
        <v>#N/A</v>
      </c>
      <c r="H29" s="124"/>
      <c r="I29" s="125">
        <f>SUMIFS(Consumos!I:I,Consumos!F:F,G5,Consumos!A:A,C29)</f>
        <v>0</v>
      </c>
      <c r="J29" s="125"/>
      <c r="K29" s="126" t="e">
        <f>VLOOKUP(C29,DatosRecibo!$A$2:'DatosRecibo'!$L$6000,12,FALSE)</f>
        <v>#DIV/0!</v>
      </c>
      <c r="L29" s="126"/>
      <c r="M29" s="126" t="e">
        <f t="shared" si="3"/>
        <v>#DIV/0!</v>
      </c>
      <c r="N29" s="126"/>
      <c r="O29" s="45" t="e">
        <f>VLOOKUP(B29,estatus!$A$2:'estatus'!$B$6000,2,FALSE)</f>
        <v>#N/A</v>
      </c>
      <c r="P29" s="46" t="e">
        <f>VLOOKUP(B29,estatus!$A$2:'estatus'!$C$6000,3,FALSE)</f>
        <v>#N/A</v>
      </c>
      <c r="R29" s="40"/>
    </row>
    <row r="30" spans="2:18" x14ac:dyDescent="0.15">
      <c r="B30" s="40" t="str">
        <f t="shared" si="0"/>
        <v>112022SR-99-25</v>
      </c>
      <c r="C30" t="str">
        <f t="shared" si="2"/>
        <v>112022</v>
      </c>
      <c r="D30">
        <f t="shared" si="1"/>
        <v>2022</v>
      </c>
      <c r="E30">
        <v>11</v>
      </c>
      <c r="F30" s="44" t="s">
        <v>50</v>
      </c>
      <c r="G30" s="124" t="e">
        <f>VLOOKUP(B30,estatus!$A$2:'estatus'!D$6000,4,FALSE)</f>
        <v>#N/A</v>
      </c>
      <c r="H30" s="124"/>
      <c r="I30" s="125">
        <f>SUMIFS(Consumos!I:I,Consumos!F:F,G5,Consumos!A:A,C30)</f>
        <v>0</v>
      </c>
      <c r="J30" s="125"/>
      <c r="K30" s="126" t="e">
        <f>VLOOKUP(C30,DatosRecibo!$A$2:'DatosRecibo'!$L$6000,12,FALSE)</f>
        <v>#DIV/0!</v>
      </c>
      <c r="L30" s="126"/>
      <c r="M30" s="126" t="e">
        <f t="shared" si="3"/>
        <v>#DIV/0!</v>
      </c>
      <c r="N30" s="126"/>
      <c r="O30" s="45" t="e">
        <f>VLOOKUP(B30,estatus!$A$2:'estatus'!$B$6000,2,FALSE)</f>
        <v>#N/A</v>
      </c>
      <c r="P30" s="46" t="e">
        <f>VLOOKUP(B30,estatus!$A$2:'estatus'!$C$6000,3,FALSE)</f>
        <v>#N/A</v>
      </c>
      <c r="R30" s="40"/>
    </row>
    <row r="31" spans="2:18" x14ac:dyDescent="0.15">
      <c r="B31" s="40" t="str">
        <f t="shared" si="0"/>
        <v>122022SR-99-25</v>
      </c>
      <c r="C31" t="str">
        <f t="shared" si="2"/>
        <v>122022</v>
      </c>
      <c r="D31">
        <f t="shared" si="1"/>
        <v>2022</v>
      </c>
      <c r="E31">
        <v>12</v>
      </c>
      <c r="F31" s="44" t="s">
        <v>51</v>
      </c>
      <c r="G31" s="124" t="e">
        <f>VLOOKUP(B31,estatus!$A$2:'estatus'!D$6000,4,FALSE)</f>
        <v>#N/A</v>
      </c>
      <c r="H31" s="124"/>
      <c r="I31" s="125">
        <f>SUMIFS(Consumos!I:I,Consumos!F:F,G5,Consumos!A:A,C31)</f>
        <v>0</v>
      </c>
      <c r="J31" s="125"/>
      <c r="K31" s="126" t="e">
        <f>VLOOKUP(C31,DatosRecibo!$A$2:'DatosRecibo'!$L$6000,12,FALSE)</f>
        <v>#DIV/0!</v>
      </c>
      <c r="L31" s="126"/>
      <c r="M31" s="126" t="e">
        <f t="shared" si="3"/>
        <v>#DIV/0!</v>
      </c>
      <c r="N31" s="126"/>
      <c r="O31" s="45" t="e">
        <f>VLOOKUP(B31,estatus!$A$2:'estatus'!$B$6000,2,FALSE)</f>
        <v>#N/A</v>
      </c>
      <c r="P31" s="46" t="e">
        <f>VLOOKUP(B31,estatus!$A$2:'estatus'!$C$6000,3,FALSE)</f>
        <v>#N/A</v>
      </c>
      <c r="R31" s="40"/>
    </row>
    <row r="32" spans="2:18" x14ac:dyDescent="0.15">
      <c r="F32" s="42"/>
      <c r="G32" s="129"/>
      <c r="H32" s="129"/>
      <c r="I32" s="129"/>
      <c r="J32" s="129"/>
      <c r="K32" s="129"/>
      <c r="L32" s="129"/>
      <c r="M32" s="130"/>
      <c r="N32" s="130"/>
      <c r="O32" s="43"/>
      <c r="P32" s="43"/>
      <c r="Q32" s="40"/>
      <c r="R32" s="40"/>
    </row>
    <row r="33" spans="6:18" x14ac:dyDescent="0.15">
      <c r="F33" s="42"/>
      <c r="G33" s="83" t="s">
        <v>73</v>
      </c>
      <c r="H33" s="83"/>
      <c r="I33" s="83"/>
      <c r="J33" s="83"/>
      <c r="K33" s="83"/>
      <c r="L33" s="83"/>
      <c r="M33" s="129"/>
      <c r="N33" s="129"/>
      <c r="O33" s="83" t="s">
        <v>72</v>
      </c>
      <c r="P33" s="83"/>
      <c r="Q33" s="40"/>
      <c r="R33" s="40"/>
    </row>
    <row r="34" spans="6:18" x14ac:dyDescent="0.15">
      <c r="F34" s="42"/>
      <c r="G34" s="123" t="str" cm="1">
        <f t="array" ref="G34">CONCATENATE(" ",([1]!NumLetras(O34)), "M.N.")</f>
        <v xml:space="preserve">  00/100 M.N.</v>
      </c>
      <c r="H34" s="123"/>
      <c r="I34" s="123"/>
      <c r="J34" s="123"/>
      <c r="K34" s="123"/>
      <c r="L34" s="123"/>
      <c r="M34" s="129"/>
      <c r="N34" s="129"/>
      <c r="O34" s="122">
        <f>SUMIF(O20:O31,"Pendiente",M20:N31)</f>
        <v>0</v>
      </c>
      <c r="P34" s="122"/>
      <c r="Q34" s="40"/>
      <c r="R34" s="40"/>
    </row>
    <row r="35" spans="6:18" x14ac:dyDescent="0.15">
      <c r="F35" s="42"/>
      <c r="G35" s="123"/>
      <c r="H35" s="123"/>
      <c r="I35" s="123"/>
      <c r="J35" s="123"/>
      <c r="K35" s="123"/>
      <c r="L35" s="123"/>
      <c r="M35" s="40"/>
      <c r="N35" s="40"/>
      <c r="O35" s="122"/>
      <c r="P35" s="122"/>
      <c r="Q35" s="40"/>
      <c r="R35" s="40"/>
    </row>
    <row r="36" spans="6:18" x14ac:dyDescent="0.15">
      <c r="F36" s="42"/>
      <c r="G36" s="123"/>
      <c r="H36" s="123"/>
      <c r="I36" s="123"/>
      <c r="J36" s="123"/>
      <c r="K36" s="123"/>
      <c r="L36" s="123"/>
      <c r="M36" s="40"/>
      <c r="N36" s="40"/>
      <c r="O36" s="122"/>
      <c r="P36" s="122"/>
      <c r="Q36" s="40"/>
      <c r="R36" s="40"/>
    </row>
    <row r="37" spans="6:18" x14ac:dyDescent="0.15">
      <c r="F37" s="42"/>
      <c r="G37" s="123"/>
      <c r="H37" s="123"/>
      <c r="I37" s="123"/>
      <c r="J37" s="123"/>
      <c r="K37" s="123"/>
      <c r="L37" s="123"/>
      <c r="M37" s="40"/>
      <c r="N37" s="40"/>
      <c r="O37" s="122"/>
      <c r="P37" s="122"/>
      <c r="Q37" s="40"/>
      <c r="R37" s="40"/>
    </row>
    <row r="38" spans="6:18" x14ac:dyDescent="0.15">
      <c r="F38" s="42"/>
      <c r="G38" s="123"/>
      <c r="H38" s="123"/>
      <c r="I38" s="123"/>
      <c r="J38" s="123"/>
      <c r="K38" s="123"/>
      <c r="L38" s="123"/>
      <c r="M38" s="40"/>
      <c r="N38" s="40"/>
      <c r="O38" s="122"/>
      <c r="P38" s="122"/>
      <c r="Q38" s="40"/>
      <c r="R38" s="40"/>
    </row>
    <row r="39" spans="6:18" x14ac:dyDescent="0.15"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</row>
    <row r="40" spans="6:18" x14ac:dyDescent="0.15"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</row>
    <row r="41" spans="6:18" x14ac:dyDescent="0.15"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 spans="6:18" x14ac:dyDescent="0.15"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</row>
    <row r="43" spans="6:18" x14ac:dyDescent="0.15"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 spans="6:18" x14ac:dyDescent="0.15"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</row>
    <row r="45" spans="6:18" x14ac:dyDescent="0.15"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</row>
    <row r="46" spans="6:18" x14ac:dyDescent="0.15"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 spans="6:18" x14ac:dyDescent="0.15"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 spans="6:18" x14ac:dyDescent="0.15"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</row>
    <row r="49" spans="6:18" x14ac:dyDescent="0.15"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</row>
    <row r="50" spans="6:18" x14ac:dyDescent="0.15"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6:18" x14ac:dyDescent="0.15"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</row>
    <row r="52" spans="6:18" x14ac:dyDescent="0.15"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</row>
    <row r="53" spans="6:18" x14ac:dyDescent="0.15"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</row>
    <row r="54" spans="6:18" x14ac:dyDescent="0.15"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</row>
    <row r="55" spans="6:18" x14ac:dyDescent="0.15"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</row>
    <row r="56" spans="6:18" x14ac:dyDescent="0.15"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</row>
    <row r="57" spans="6:18" x14ac:dyDescent="0.15"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 spans="6:18" x14ac:dyDescent="0.15"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</row>
    <row r="59" spans="6:18" x14ac:dyDescent="0.15"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</row>
    <row r="60" spans="6:18" x14ac:dyDescent="0.15"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</row>
    <row r="61" spans="6:18" x14ac:dyDescent="0.15"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</row>
    <row r="62" spans="6:18" x14ac:dyDescent="0.15"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</row>
    <row r="63" spans="6:18" x14ac:dyDescent="0.15"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</row>
    <row r="64" spans="6:18" x14ac:dyDescent="0.15"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</row>
    <row r="65" spans="2:18" x14ac:dyDescent="0.15"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</row>
    <row r="66" spans="2:18" x14ac:dyDescent="0.15"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</row>
    <row r="67" spans="2:18" x14ac:dyDescent="0.15">
      <c r="B67" s="117" t="s">
        <v>75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2:18" x14ac:dyDescent="0.15"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</row>
    <row r="69" spans="2:18" x14ac:dyDescent="0.15"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</row>
    <row r="70" spans="2:18" x14ac:dyDescent="0.15">
      <c r="F70" s="40"/>
      <c r="G70" s="40"/>
      <c r="H70" s="40"/>
      <c r="I70" s="118"/>
      <c r="J70" s="118"/>
      <c r="K70" s="118"/>
      <c r="L70" s="118"/>
      <c r="M70" s="118"/>
      <c r="N70" s="118"/>
      <c r="O70" s="40"/>
      <c r="P70" s="40"/>
      <c r="Q70" s="40"/>
      <c r="R70" s="40"/>
    </row>
    <row r="71" spans="2:18" x14ac:dyDescent="0.15">
      <c r="F71" s="40"/>
      <c r="G71" s="40"/>
      <c r="H71" s="40"/>
      <c r="I71" s="119" t="s">
        <v>76</v>
      </c>
      <c r="J71" s="119"/>
      <c r="K71" s="119"/>
      <c r="L71" s="119"/>
      <c r="M71" s="119"/>
      <c r="N71" s="119"/>
      <c r="O71" s="40"/>
      <c r="P71" s="40"/>
      <c r="Q71" s="40"/>
      <c r="R71" s="40"/>
    </row>
    <row r="72" spans="2:18" x14ac:dyDescent="0.15">
      <c r="F72" s="40"/>
      <c r="G72" s="40"/>
      <c r="H72" s="40"/>
      <c r="I72" s="117" t="s">
        <v>77</v>
      </c>
      <c r="J72" s="117"/>
      <c r="K72" s="117"/>
      <c r="L72" s="117"/>
      <c r="M72" s="117"/>
      <c r="N72" s="117"/>
      <c r="O72" s="40"/>
      <c r="P72" s="40"/>
      <c r="Q72" s="40"/>
      <c r="R72" s="40"/>
    </row>
    <row r="73" spans="2:18" x14ac:dyDescent="0.15"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2:18" x14ac:dyDescent="0.15"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</row>
    <row r="75" spans="2:18" x14ac:dyDescent="0.15"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</row>
    <row r="76" spans="2:18" x14ac:dyDescent="0.15"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</row>
    <row r="77" spans="2:18" x14ac:dyDescent="0.15"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</row>
    <row r="78" spans="2:18" x14ac:dyDescent="0.15"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</row>
    <row r="79" spans="2:18" x14ac:dyDescent="0.15">
      <c r="B79" s="115" t="s">
        <v>74</v>
      </c>
      <c r="C79" s="115"/>
      <c r="D79" s="115"/>
      <c r="E79" s="115"/>
      <c r="F79" s="115"/>
      <c r="G79" s="115"/>
      <c r="H79" s="115"/>
      <c r="I79" s="115"/>
      <c r="J79" s="116" t="s">
        <v>79</v>
      </c>
      <c r="K79" s="116"/>
      <c r="L79" s="116"/>
      <c r="M79" s="116"/>
      <c r="N79" s="116"/>
      <c r="O79" s="116"/>
      <c r="P79" s="116"/>
      <c r="Q79" s="116"/>
      <c r="R79" s="116"/>
    </row>
  </sheetData>
  <sheetProtection algorithmName="SHA-512" hashValue="c09RBYUMNRvOMjrJPqBC35dqKoCnWbsoLQmZmLxUBILYpms8Vx+bNHcqYEt5AYRLPplaMGRnOx8koJBAyySMrw==" saltValue="ZjRMtFa6e3VyzqlT7ag/qw==" spinCount="100000" sheet="1" objects="1" scenarios="1"/>
  <mergeCells count="76">
    <mergeCell ref="O17:O19"/>
    <mergeCell ref="F17:F19"/>
    <mergeCell ref="G17:H19"/>
    <mergeCell ref="M22:N22"/>
    <mergeCell ref="I23:J23"/>
    <mergeCell ref="K23:L23"/>
    <mergeCell ref="M23:N23"/>
    <mergeCell ref="I17:J19"/>
    <mergeCell ref="K17:L19"/>
    <mergeCell ref="M17:N19"/>
    <mergeCell ref="M20:N20"/>
    <mergeCell ref="I21:J21"/>
    <mergeCell ref="K21:L21"/>
    <mergeCell ref="M21:N21"/>
    <mergeCell ref="G20:H20"/>
    <mergeCell ref="G21:H21"/>
    <mergeCell ref="G27:H27"/>
    <mergeCell ref="I24:J24"/>
    <mergeCell ref="K24:L24"/>
    <mergeCell ref="M24:N24"/>
    <mergeCell ref="I25:J25"/>
    <mergeCell ref="K25:L25"/>
    <mergeCell ref="M25:N25"/>
    <mergeCell ref="G24:H24"/>
    <mergeCell ref="G25:H25"/>
    <mergeCell ref="K26:L26"/>
    <mergeCell ref="M26:N26"/>
    <mergeCell ref="I27:J27"/>
    <mergeCell ref="K27:L27"/>
    <mergeCell ref="M27:N27"/>
    <mergeCell ref="G32:H32"/>
    <mergeCell ref="I30:J30"/>
    <mergeCell ref="K30:L30"/>
    <mergeCell ref="M30:N30"/>
    <mergeCell ref="I31:J31"/>
    <mergeCell ref="K31:L31"/>
    <mergeCell ref="M31:N31"/>
    <mergeCell ref="M34:N34"/>
    <mergeCell ref="I32:J32"/>
    <mergeCell ref="K32:L32"/>
    <mergeCell ref="M32:N32"/>
    <mergeCell ref="M33:N33"/>
    <mergeCell ref="I26:J26"/>
    <mergeCell ref="G5:K5"/>
    <mergeCell ref="G7:K7"/>
    <mergeCell ref="G9:K9"/>
    <mergeCell ref="G11:K11"/>
    <mergeCell ref="G26:H26"/>
    <mergeCell ref="G22:H22"/>
    <mergeCell ref="G23:H23"/>
    <mergeCell ref="I20:J20"/>
    <mergeCell ref="K20:L20"/>
    <mergeCell ref="I22:J22"/>
    <mergeCell ref="K22:L22"/>
    <mergeCell ref="M28:N28"/>
    <mergeCell ref="I29:J29"/>
    <mergeCell ref="K29:L29"/>
    <mergeCell ref="M29:N29"/>
    <mergeCell ref="G28:H28"/>
    <mergeCell ref="G29:H29"/>
    <mergeCell ref="F15:P16"/>
    <mergeCell ref="B79:I79"/>
    <mergeCell ref="J79:R79"/>
    <mergeCell ref="B67:R67"/>
    <mergeCell ref="I70:N70"/>
    <mergeCell ref="I71:N71"/>
    <mergeCell ref="I72:N72"/>
    <mergeCell ref="P17:P19"/>
    <mergeCell ref="O33:P33"/>
    <mergeCell ref="O34:P38"/>
    <mergeCell ref="G33:L33"/>
    <mergeCell ref="G34:L38"/>
    <mergeCell ref="G30:H30"/>
    <mergeCell ref="G31:H31"/>
    <mergeCell ref="I28:J28"/>
    <mergeCell ref="K28:L28"/>
  </mergeCells>
  <conditionalFormatting sqref="F20:P32">
    <cfRule type="containsErrors" dxfId="4" priority="4">
      <formula>ISERROR(F20)</formula>
    </cfRule>
  </conditionalFormatting>
  <conditionalFormatting sqref="O20:P31">
    <cfRule type="containsText" dxfId="3" priority="1" operator="containsText" text="Pendiente">
      <formula>NOT(ISERROR(SEARCH("Pendiente",O20)))</formula>
    </cfRule>
    <cfRule type="containsText" dxfId="2" priority="2" operator="containsText" text="Pagado">
      <formula>NOT(ISERROR(SEARCH("Pagado",O20)))</formula>
    </cfRule>
  </conditionalFormatting>
  <pageMargins left="0.7" right="0.7" top="0.75" bottom="0.75" header="0.3" footer="0.3"/>
  <pageSetup scale="51" orientation="portrait" horizontalDpi="0" verticalDpi="0"/>
  <ignoredErrors>
    <ignoredError sqref="K20:N31 O20:P31 M33:N33 L32:N32 G20:H31" evalErro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9C3-51C5-0042-ABC7-F610EC8F6AC8}">
  <dimension ref="A1:L40"/>
  <sheetViews>
    <sheetView topLeftCell="B1" workbookViewId="0">
      <selection activeCell="G28" sqref="G28"/>
    </sheetView>
  </sheetViews>
  <sheetFormatPr baseColWidth="10" defaultColWidth="22.5" defaultRowHeight="13" x14ac:dyDescent="0.15"/>
  <cols>
    <col min="1" max="1" width="13.5" hidden="1" customWidth="1"/>
    <col min="2" max="2" width="8.83203125" customWidth="1"/>
    <col min="4" max="4" width="13.5" customWidth="1"/>
    <col min="5" max="5" width="28.83203125" style="53" bestFit="1" customWidth="1"/>
    <col min="6" max="6" width="22.5" style="28"/>
    <col min="7" max="7" width="30" style="27" customWidth="1"/>
    <col min="8" max="9" width="22.5" style="22"/>
    <col min="10" max="10" width="22.5" style="24"/>
    <col min="11" max="11" width="22.5" style="25"/>
    <col min="12" max="12" width="22.5" style="24"/>
  </cols>
  <sheetData>
    <row r="1" spans="1:12" s="34" customFormat="1" ht="16" x14ac:dyDescent="0.2">
      <c r="A1" s="29"/>
      <c r="B1" s="29" t="s">
        <v>53</v>
      </c>
      <c r="C1" s="29" t="s">
        <v>38</v>
      </c>
      <c r="D1" s="29" t="s">
        <v>52</v>
      </c>
      <c r="E1" s="51" t="s">
        <v>58</v>
      </c>
      <c r="F1" s="30" t="s">
        <v>37</v>
      </c>
      <c r="G1" s="31" t="s">
        <v>55</v>
      </c>
      <c r="H1" s="32" t="s">
        <v>57</v>
      </c>
      <c r="I1" s="32" t="s">
        <v>56</v>
      </c>
      <c r="J1" s="33" t="s">
        <v>39</v>
      </c>
      <c r="K1" s="33" t="s">
        <v>54</v>
      </c>
      <c r="L1" s="33" t="s">
        <v>86</v>
      </c>
    </row>
    <row r="2" spans="1:12" x14ac:dyDescent="0.15">
      <c r="A2" s="19" t="str">
        <f>CONCATENATE(B2,D2)</f>
        <v>12021</v>
      </c>
      <c r="B2" s="19">
        <v>1</v>
      </c>
      <c r="C2" s="19" t="s">
        <v>40</v>
      </c>
      <c r="D2" s="19">
        <v>2021</v>
      </c>
      <c r="E2" s="49"/>
      <c r="F2" s="26"/>
      <c r="H2" s="21">
        <f>G2*0.08</f>
        <v>0</v>
      </c>
      <c r="I2" s="21">
        <f>G2+H2</f>
        <v>0</v>
      </c>
      <c r="J2" s="23" t="e">
        <f>G2/F2</f>
        <v>#DIV/0!</v>
      </c>
      <c r="K2" s="20" t="e">
        <f>J2*0.08</f>
        <v>#DIV/0!</v>
      </c>
      <c r="L2" s="23" t="e">
        <f>J2+K2</f>
        <v>#DIV/0!</v>
      </c>
    </row>
    <row r="3" spans="1:12" x14ac:dyDescent="0.15">
      <c r="A3" s="19" t="str">
        <f t="shared" ref="A3:A39" si="0">CONCATENATE(B3,D3)</f>
        <v>22021</v>
      </c>
      <c r="B3" s="19">
        <v>2</v>
      </c>
      <c r="C3" s="19" t="s">
        <v>41</v>
      </c>
      <c r="D3" s="19">
        <v>2021</v>
      </c>
      <c r="E3" s="49"/>
      <c r="F3" s="26"/>
      <c r="H3" s="21">
        <f t="shared" ref="H3:H40" si="1">G3*0.08</f>
        <v>0</v>
      </c>
      <c r="I3" s="21">
        <f t="shared" ref="I3:I40" si="2">G3+H3</f>
        <v>0</v>
      </c>
      <c r="J3" s="23" t="e">
        <f t="shared" ref="J3:J40" si="3">G3/F3</f>
        <v>#DIV/0!</v>
      </c>
      <c r="K3" s="20" t="e">
        <f t="shared" ref="K3:K40" si="4">J3*0.08</f>
        <v>#DIV/0!</v>
      </c>
      <c r="L3" s="23" t="e">
        <f t="shared" ref="L3:L40" si="5">J3+K3</f>
        <v>#DIV/0!</v>
      </c>
    </row>
    <row r="4" spans="1:12" x14ac:dyDescent="0.15">
      <c r="A4" s="19" t="str">
        <f t="shared" si="0"/>
        <v>32021</v>
      </c>
      <c r="B4" s="19">
        <v>3</v>
      </c>
      <c r="C4" s="19" t="s">
        <v>42</v>
      </c>
      <c r="D4" s="19">
        <v>2021</v>
      </c>
      <c r="E4" s="49">
        <v>44286</v>
      </c>
      <c r="F4" s="26">
        <v>4168</v>
      </c>
      <c r="G4" s="27">
        <v>126582.16</v>
      </c>
      <c r="H4" s="21">
        <f t="shared" si="1"/>
        <v>10126.5728</v>
      </c>
      <c r="I4" s="21">
        <f t="shared" si="2"/>
        <v>136708.7328</v>
      </c>
      <c r="J4" s="23">
        <f t="shared" si="3"/>
        <v>30.37</v>
      </c>
      <c r="K4" s="20">
        <f t="shared" si="4"/>
        <v>2.4296000000000002</v>
      </c>
      <c r="L4" s="23">
        <f t="shared" si="5"/>
        <v>32.799599999999998</v>
      </c>
    </row>
    <row r="5" spans="1:12" x14ac:dyDescent="0.15">
      <c r="A5" s="19" t="str">
        <f t="shared" si="0"/>
        <v>42021</v>
      </c>
      <c r="B5" s="19">
        <v>4</v>
      </c>
      <c r="C5" s="19" t="s">
        <v>43</v>
      </c>
      <c r="D5" s="19">
        <v>2021</v>
      </c>
      <c r="E5" s="49">
        <v>44316</v>
      </c>
      <c r="F5" s="26">
        <v>6442</v>
      </c>
      <c r="G5" s="27">
        <v>195643.54</v>
      </c>
      <c r="H5" s="21">
        <f t="shared" si="1"/>
        <v>15651.483200000001</v>
      </c>
      <c r="I5" s="21">
        <f t="shared" si="2"/>
        <v>211295.0232</v>
      </c>
      <c r="J5" s="23">
        <f t="shared" si="3"/>
        <v>30.37</v>
      </c>
      <c r="K5" s="20">
        <f t="shared" si="4"/>
        <v>2.4296000000000002</v>
      </c>
      <c r="L5" s="23">
        <f t="shared" si="5"/>
        <v>32.799599999999998</v>
      </c>
    </row>
    <row r="6" spans="1:12" x14ac:dyDescent="0.15">
      <c r="A6" s="19" t="str">
        <f t="shared" si="0"/>
        <v>52021</v>
      </c>
      <c r="B6" s="19">
        <v>5</v>
      </c>
      <c r="C6" s="19" t="s">
        <v>44</v>
      </c>
      <c r="D6" s="19">
        <v>2021</v>
      </c>
      <c r="E6" s="49">
        <v>44347</v>
      </c>
      <c r="F6" s="26">
        <v>7245</v>
      </c>
      <c r="G6" s="27">
        <v>220030.65</v>
      </c>
      <c r="H6" s="21">
        <f t="shared" si="1"/>
        <v>17602.452000000001</v>
      </c>
      <c r="I6" s="21">
        <f t="shared" si="2"/>
        <v>237633.10199999998</v>
      </c>
      <c r="J6" s="23">
        <f t="shared" si="3"/>
        <v>30.369999999999997</v>
      </c>
      <c r="K6" s="20">
        <f t="shared" si="4"/>
        <v>2.4295999999999998</v>
      </c>
      <c r="L6" s="23">
        <f t="shared" si="5"/>
        <v>32.799599999999998</v>
      </c>
    </row>
    <row r="7" spans="1:12" x14ac:dyDescent="0.15">
      <c r="A7" s="19" t="str">
        <f t="shared" si="0"/>
        <v>62021</v>
      </c>
      <c r="B7" s="19">
        <v>6</v>
      </c>
      <c r="C7" s="19" t="s">
        <v>45</v>
      </c>
      <c r="D7" s="19">
        <v>2021</v>
      </c>
      <c r="E7" s="49">
        <v>44377</v>
      </c>
      <c r="F7" s="26">
        <v>7624</v>
      </c>
      <c r="G7" s="27">
        <v>237411.36</v>
      </c>
      <c r="H7" s="21">
        <f t="shared" si="1"/>
        <v>18992.908800000001</v>
      </c>
      <c r="I7" s="21">
        <f t="shared" si="2"/>
        <v>256404.26879999999</v>
      </c>
      <c r="J7" s="23">
        <f t="shared" si="3"/>
        <v>31.139999999999997</v>
      </c>
      <c r="K7" s="20">
        <f t="shared" si="4"/>
        <v>2.4911999999999996</v>
      </c>
      <c r="L7" s="23">
        <f t="shared" si="5"/>
        <v>33.6312</v>
      </c>
    </row>
    <row r="8" spans="1:12" x14ac:dyDescent="0.15">
      <c r="A8" s="19" t="str">
        <f t="shared" si="0"/>
        <v>72021</v>
      </c>
      <c r="B8" s="19">
        <v>7</v>
      </c>
      <c r="C8" s="19" t="s">
        <v>46</v>
      </c>
      <c r="D8" s="19">
        <v>2021</v>
      </c>
      <c r="E8" s="49">
        <v>44407</v>
      </c>
      <c r="F8" s="26">
        <v>8763</v>
      </c>
      <c r="G8" s="27">
        <v>272879.82</v>
      </c>
      <c r="H8" s="21">
        <f t="shared" si="1"/>
        <v>21830.385600000001</v>
      </c>
      <c r="I8" s="21">
        <f t="shared" si="2"/>
        <v>294710.20559999999</v>
      </c>
      <c r="J8" s="23">
        <f t="shared" si="3"/>
        <v>31.14</v>
      </c>
      <c r="K8" s="20">
        <f t="shared" si="4"/>
        <v>2.4912000000000001</v>
      </c>
      <c r="L8" s="23">
        <f t="shared" si="5"/>
        <v>33.6312</v>
      </c>
    </row>
    <row r="9" spans="1:12" x14ac:dyDescent="0.15">
      <c r="A9" s="19" t="str">
        <f t="shared" si="0"/>
        <v>82021</v>
      </c>
      <c r="B9" s="19">
        <v>8</v>
      </c>
      <c r="C9" s="19" t="s">
        <v>47</v>
      </c>
      <c r="D9" s="19">
        <v>2021</v>
      </c>
      <c r="E9" s="49">
        <v>44439</v>
      </c>
      <c r="F9" s="26">
        <v>9827</v>
      </c>
      <c r="G9" s="27">
        <v>306012.78000000003</v>
      </c>
      <c r="H9" s="21">
        <f t="shared" si="1"/>
        <v>24481.022400000002</v>
      </c>
      <c r="I9" s="21">
        <f t="shared" si="2"/>
        <v>330493.80240000004</v>
      </c>
      <c r="J9" s="23">
        <f t="shared" si="3"/>
        <v>31.140000000000004</v>
      </c>
      <c r="K9" s="20">
        <f t="shared" si="4"/>
        <v>2.4912000000000005</v>
      </c>
      <c r="L9" s="23">
        <f t="shared" si="5"/>
        <v>33.631200000000007</v>
      </c>
    </row>
    <row r="10" spans="1:12" x14ac:dyDescent="0.15">
      <c r="A10" s="19" t="str">
        <f t="shared" si="0"/>
        <v>92021</v>
      </c>
      <c r="B10" s="19">
        <v>9</v>
      </c>
      <c r="C10" s="19" t="s">
        <v>48</v>
      </c>
      <c r="D10" s="19">
        <v>2021</v>
      </c>
      <c r="E10" s="49">
        <v>44469</v>
      </c>
      <c r="F10" s="26">
        <v>8153</v>
      </c>
      <c r="G10" s="27">
        <v>255840.9</v>
      </c>
      <c r="H10" s="21">
        <f t="shared" si="1"/>
        <v>20467.272000000001</v>
      </c>
      <c r="I10" s="21">
        <f t="shared" si="2"/>
        <v>276308.17200000002</v>
      </c>
      <c r="J10" s="23">
        <f t="shared" si="3"/>
        <v>31.379970562982951</v>
      </c>
      <c r="K10" s="20">
        <f t="shared" si="4"/>
        <v>2.510397645038636</v>
      </c>
      <c r="L10" s="23">
        <f t="shared" si="5"/>
        <v>33.890368208021584</v>
      </c>
    </row>
    <row r="11" spans="1:12" x14ac:dyDescent="0.15">
      <c r="A11" s="19" t="str">
        <f t="shared" si="0"/>
        <v>102021</v>
      </c>
      <c r="B11" s="19">
        <v>10</v>
      </c>
      <c r="C11" s="19" t="s">
        <v>49</v>
      </c>
      <c r="D11" s="19">
        <v>2021</v>
      </c>
      <c r="E11" s="49">
        <v>44499</v>
      </c>
      <c r="F11" s="26">
        <v>5766</v>
      </c>
      <c r="G11" s="27">
        <v>180936.84</v>
      </c>
      <c r="H11" s="21">
        <f t="shared" si="1"/>
        <v>14474.947200000001</v>
      </c>
      <c r="I11" s="21">
        <f t="shared" si="2"/>
        <v>195411.78719999999</v>
      </c>
      <c r="J11" s="23">
        <f t="shared" si="3"/>
        <v>31.379958376690947</v>
      </c>
      <c r="K11" s="20">
        <f t="shared" si="4"/>
        <v>2.5103966701352758</v>
      </c>
      <c r="L11" s="23">
        <f t="shared" si="5"/>
        <v>33.890355046826222</v>
      </c>
    </row>
    <row r="12" spans="1:12" x14ac:dyDescent="0.15">
      <c r="A12" s="19" t="str">
        <f t="shared" si="0"/>
        <v>112021</v>
      </c>
      <c r="B12" s="19">
        <v>11</v>
      </c>
      <c r="C12" s="19" t="s">
        <v>50</v>
      </c>
      <c r="D12" s="19">
        <v>2021</v>
      </c>
      <c r="E12" s="49">
        <v>44530</v>
      </c>
      <c r="F12" s="26">
        <v>5736</v>
      </c>
      <c r="G12" s="27">
        <v>179995.44</v>
      </c>
      <c r="H12" s="21">
        <f t="shared" si="1"/>
        <v>14399.635200000001</v>
      </c>
      <c r="I12" s="21">
        <f t="shared" si="2"/>
        <v>194395.07519999999</v>
      </c>
      <c r="J12" s="23">
        <f t="shared" si="3"/>
        <v>31.379958158995816</v>
      </c>
      <c r="K12" s="20">
        <f t="shared" si="4"/>
        <v>2.5103966527196655</v>
      </c>
      <c r="L12" s="23">
        <f t="shared" si="5"/>
        <v>33.890354811715483</v>
      </c>
    </row>
    <row r="13" spans="1:12" x14ac:dyDescent="0.15">
      <c r="A13" s="19" t="str">
        <f t="shared" si="0"/>
        <v>122021</v>
      </c>
      <c r="B13" s="19">
        <v>12</v>
      </c>
      <c r="C13" s="19" t="s">
        <v>51</v>
      </c>
      <c r="D13" s="19">
        <v>2021</v>
      </c>
      <c r="E13" s="49">
        <v>44560</v>
      </c>
      <c r="F13" s="26">
        <v>3604</v>
      </c>
      <c r="G13" s="27">
        <v>113093.28</v>
      </c>
      <c r="H13" s="21">
        <f t="shared" si="1"/>
        <v>9047.4624000000003</v>
      </c>
      <c r="I13" s="21">
        <f t="shared" si="2"/>
        <v>122140.7424</v>
      </c>
      <c r="J13" s="23">
        <f t="shared" si="3"/>
        <v>31.379933407325193</v>
      </c>
      <c r="K13" s="20">
        <f t="shared" si="4"/>
        <v>2.5103946725860156</v>
      </c>
      <c r="L13" s="23">
        <f t="shared" si="5"/>
        <v>33.890328079911207</v>
      </c>
    </row>
    <row r="14" spans="1:12" x14ac:dyDescent="0.15">
      <c r="A14" s="19" t="str">
        <f t="shared" si="0"/>
        <v/>
      </c>
      <c r="H14" s="21"/>
      <c r="I14" s="21"/>
      <c r="J14" s="23"/>
      <c r="K14" s="20"/>
      <c r="L14" s="23"/>
    </row>
    <row r="15" spans="1:12" x14ac:dyDescent="0.15">
      <c r="A15" s="19" t="str">
        <f t="shared" si="0"/>
        <v>12022</v>
      </c>
      <c r="B15" s="19">
        <v>1</v>
      </c>
      <c r="C15" s="19" t="s">
        <v>40</v>
      </c>
      <c r="D15" s="19">
        <v>2022</v>
      </c>
      <c r="E15" s="49">
        <v>44592</v>
      </c>
      <c r="F15" s="26">
        <v>3914</v>
      </c>
      <c r="G15" s="27">
        <v>122821.08</v>
      </c>
      <c r="H15" s="21">
        <f t="shared" si="1"/>
        <v>9825.6864000000005</v>
      </c>
      <c r="I15" s="21">
        <f t="shared" si="2"/>
        <v>132646.76639999999</v>
      </c>
      <c r="J15" s="23">
        <f t="shared" si="3"/>
        <v>31.379938681655595</v>
      </c>
      <c r="K15" s="20">
        <f t="shared" si="4"/>
        <v>2.5103950945324476</v>
      </c>
      <c r="L15" s="23">
        <f t="shared" si="5"/>
        <v>33.890333776188044</v>
      </c>
    </row>
    <row r="16" spans="1:12" x14ac:dyDescent="0.15">
      <c r="A16" s="19" t="str">
        <f t="shared" si="0"/>
        <v>22022</v>
      </c>
      <c r="B16" s="19">
        <v>2</v>
      </c>
      <c r="C16" s="19" t="s">
        <v>41</v>
      </c>
      <c r="D16" s="19">
        <v>2022</v>
      </c>
      <c r="E16" s="49">
        <v>44620</v>
      </c>
      <c r="F16" s="26">
        <v>4124</v>
      </c>
      <c r="G16" s="27">
        <v>129410.88</v>
      </c>
      <c r="H16" s="21">
        <f t="shared" si="1"/>
        <v>10352.8704</v>
      </c>
      <c r="I16" s="21">
        <f t="shared" si="2"/>
        <v>139763.75040000002</v>
      </c>
      <c r="J16" s="23">
        <f t="shared" si="3"/>
        <v>31.379941804073717</v>
      </c>
      <c r="K16" s="20">
        <f t="shared" si="4"/>
        <v>2.5103953443258975</v>
      </c>
      <c r="L16" s="23">
        <f t="shared" si="5"/>
        <v>33.890337148399617</v>
      </c>
    </row>
    <row r="17" spans="1:12" x14ac:dyDescent="0.15">
      <c r="A17" s="19" t="str">
        <f t="shared" si="0"/>
        <v>32022</v>
      </c>
      <c r="B17" s="19">
        <v>3</v>
      </c>
      <c r="C17" s="19" t="s">
        <v>42</v>
      </c>
      <c r="D17" s="19">
        <v>2022</v>
      </c>
      <c r="E17" s="49">
        <v>44651</v>
      </c>
      <c r="F17" s="26">
        <v>4249</v>
      </c>
      <c r="G17" s="27">
        <v>133333.38</v>
      </c>
      <c r="H17" s="21">
        <f t="shared" si="1"/>
        <v>10666.670400000001</v>
      </c>
      <c r="I17" s="21">
        <f t="shared" si="2"/>
        <v>144000.05040000001</v>
      </c>
      <c r="J17" s="23">
        <f t="shared" si="3"/>
        <v>31.37994351612144</v>
      </c>
      <c r="K17" s="20">
        <f t="shared" si="4"/>
        <v>2.5103954812897151</v>
      </c>
      <c r="L17" s="23">
        <f t="shared" si="5"/>
        <v>33.890338997411156</v>
      </c>
    </row>
    <row r="18" spans="1:12" x14ac:dyDescent="0.15">
      <c r="A18" s="19" t="str">
        <f t="shared" si="0"/>
        <v>42022</v>
      </c>
      <c r="B18" s="19">
        <v>4</v>
      </c>
      <c r="C18" s="19" t="s">
        <v>43</v>
      </c>
      <c r="D18" s="19">
        <v>2022</v>
      </c>
      <c r="E18" s="49">
        <v>44681</v>
      </c>
      <c r="F18" s="26">
        <v>4657</v>
      </c>
      <c r="G18" s="27">
        <v>146136.42000000001</v>
      </c>
      <c r="H18" s="21">
        <f t="shared" si="1"/>
        <v>11690.913600000002</v>
      </c>
      <c r="I18" s="21">
        <f t="shared" si="2"/>
        <v>157827.33360000001</v>
      </c>
      <c r="J18" s="23">
        <f t="shared" si="3"/>
        <v>31.379948464676833</v>
      </c>
      <c r="K18" s="20">
        <f t="shared" si="4"/>
        <v>2.5103958771741466</v>
      </c>
      <c r="L18" s="23">
        <f t="shared" si="5"/>
        <v>33.890344341850977</v>
      </c>
    </row>
    <row r="19" spans="1:12" x14ac:dyDescent="0.15">
      <c r="A19" s="19" t="str">
        <f t="shared" si="0"/>
        <v>52022</v>
      </c>
      <c r="B19" s="19">
        <v>5</v>
      </c>
      <c r="C19" s="19" t="s">
        <v>44</v>
      </c>
      <c r="D19" s="19">
        <v>2022</v>
      </c>
      <c r="E19" s="49">
        <v>44712</v>
      </c>
      <c r="F19" s="26">
        <v>8311</v>
      </c>
      <c r="G19" s="27">
        <v>279748.26</v>
      </c>
      <c r="H19" s="21">
        <f t="shared" si="1"/>
        <v>22379.860800000002</v>
      </c>
      <c r="I19" s="21">
        <f t="shared" si="2"/>
        <v>302128.12080000003</v>
      </c>
      <c r="J19" s="23">
        <f t="shared" si="3"/>
        <v>33.660000000000004</v>
      </c>
      <c r="K19" s="20">
        <f t="shared" si="4"/>
        <v>2.6928000000000005</v>
      </c>
      <c r="L19" s="23">
        <f t="shared" si="5"/>
        <v>36.352800000000002</v>
      </c>
    </row>
    <row r="20" spans="1:12" x14ac:dyDescent="0.15">
      <c r="A20" s="19" t="str">
        <f t="shared" si="0"/>
        <v>62022</v>
      </c>
      <c r="B20" s="19">
        <v>6</v>
      </c>
      <c r="C20" s="19" t="s">
        <v>45</v>
      </c>
      <c r="D20" s="19">
        <v>2022</v>
      </c>
      <c r="E20" s="49">
        <v>44742</v>
      </c>
      <c r="F20" s="26">
        <v>9008</v>
      </c>
      <c r="G20" s="27">
        <v>306452.15999999997</v>
      </c>
      <c r="H20" s="21">
        <f t="shared" si="1"/>
        <v>24516.1728</v>
      </c>
      <c r="I20" s="21">
        <f t="shared" si="2"/>
        <v>330968.33279999997</v>
      </c>
      <c r="J20" s="23">
        <f t="shared" si="3"/>
        <v>34.019999999999996</v>
      </c>
      <c r="K20" s="20">
        <f t="shared" si="4"/>
        <v>2.7215999999999996</v>
      </c>
      <c r="L20" s="23">
        <f t="shared" si="5"/>
        <v>36.741599999999998</v>
      </c>
    </row>
    <row r="21" spans="1:12" x14ac:dyDescent="0.15">
      <c r="A21" s="19" t="str">
        <f t="shared" si="0"/>
        <v>72022</v>
      </c>
      <c r="B21" s="19">
        <v>7</v>
      </c>
      <c r="C21" s="19" t="s">
        <v>46</v>
      </c>
      <c r="D21" s="19">
        <v>2022</v>
      </c>
      <c r="E21" s="49">
        <v>44771</v>
      </c>
      <c r="F21" s="26">
        <v>12302</v>
      </c>
      <c r="G21" s="27">
        <v>418514.04</v>
      </c>
      <c r="H21" s="21">
        <f t="shared" si="1"/>
        <v>33481.123200000002</v>
      </c>
      <c r="I21" s="21">
        <f t="shared" si="2"/>
        <v>451995.16319999995</v>
      </c>
      <c r="J21" s="23">
        <f t="shared" si="3"/>
        <v>34.019999999999996</v>
      </c>
      <c r="K21" s="20">
        <f t="shared" si="4"/>
        <v>2.7215999999999996</v>
      </c>
      <c r="L21" s="23">
        <f t="shared" si="5"/>
        <v>36.741599999999998</v>
      </c>
    </row>
    <row r="22" spans="1:12" x14ac:dyDescent="0.15">
      <c r="A22" s="19" t="str">
        <f t="shared" si="0"/>
        <v>82022</v>
      </c>
      <c r="B22" s="19">
        <v>8</v>
      </c>
      <c r="C22" s="19" t="s">
        <v>47</v>
      </c>
      <c r="D22" s="19">
        <v>2022</v>
      </c>
      <c r="E22" s="49"/>
      <c r="F22" s="26"/>
      <c r="H22" s="21">
        <f t="shared" si="1"/>
        <v>0</v>
      </c>
      <c r="I22" s="21">
        <f t="shared" si="2"/>
        <v>0</v>
      </c>
      <c r="J22" s="23" t="e">
        <f t="shared" si="3"/>
        <v>#DIV/0!</v>
      </c>
      <c r="K22" s="20" t="e">
        <f t="shared" si="4"/>
        <v>#DIV/0!</v>
      </c>
      <c r="L22" s="23" t="e">
        <f t="shared" si="5"/>
        <v>#DIV/0!</v>
      </c>
    </row>
    <row r="23" spans="1:12" x14ac:dyDescent="0.15">
      <c r="A23" s="19" t="str">
        <f t="shared" si="0"/>
        <v>92022</v>
      </c>
      <c r="B23" s="19">
        <v>9</v>
      </c>
      <c r="C23" s="19" t="s">
        <v>48</v>
      </c>
      <c r="D23" s="19">
        <v>2022</v>
      </c>
      <c r="E23" s="49"/>
      <c r="F23" s="26"/>
      <c r="H23" s="21">
        <f t="shared" si="1"/>
        <v>0</v>
      </c>
      <c r="I23" s="21">
        <f t="shared" si="2"/>
        <v>0</v>
      </c>
      <c r="J23" s="23" t="e">
        <f t="shared" si="3"/>
        <v>#DIV/0!</v>
      </c>
      <c r="K23" s="20" t="e">
        <f t="shared" si="4"/>
        <v>#DIV/0!</v>
      </c>
      <c r="L23" s="23" t="e">
        <f t="shared" si="5"/>
        <v>#DIV/0!</v>
      </c>
    </row>
    <row r="24" spans="1:12" x14ac:dyDescent="0.15">
      <c r="A24" s="19" t="str">
        <f t="shared" si="0"/>
        <v>102022</v>
      </c>
      <c r="B24" s="19">
        <v>10</v>
      </c>
      <c r="C24" s="19" t="s">
        <v>49</v>
      </c>
      <c r="D24" s="19">
        <v>2022</v>
      </c>
      <c r="E24" s="49"/>
      <c r="F24" s="26"/>
      <c r="H24" s="21">
        <f t="shared" si="1"/>
        <v>0</v>
      </c>
      <c r="I24" s="21">
        <f t="shared" si="2"/>
        <v>0</v>
      </c>
      <c r="J24" s="23" t="e">
        <f t="shared" si="3"/>
        <v>#DIV/0!</v>
      </c>
      <c r="K24" s="20" t="e">
        <f t="shared" si="4"/>
        <v>#DIV/0!</v>
      </c>
      <c r="L24" s="23" t="e">
        <f t="shared" si="5"/>
        <v>#DIV/0!</v>
      </c>
    </row>
    <row r="25" spans="1:12" x14ac:dyDescent="0.15">
      <c r="A25" s="19" t="str">
        <f t="shared" si="0"/>
        <v>112022</v>
      </c>
      <c r="B25" s="19">
        <v>11</v>
      </c>
      <c r="C25" s="19" t="s">
        <v>50</v>
      </c>
      <c r="D25" s="19">
        <v>2022</v>
      </c>
      <c r="E25" s="49"/>
      <c r="F25" s="26"/>
      <c r="H25" s="21">
        <f t="shared" si="1"/>
        <v>0</v>
      </c>
      <c r="I25" s="21">
        <f t="shared" si="2"/>
        <v>0</v>
      </c>
      <c r="J25" s="23" t="e">
        <f t="shared" si="3"/>
        <v>#DIV/0!</v>
      </c>
      <c r="K25" s="20" t="e">
        <f t="shared" si="4"/>
        <v>#DIV/0!</v>
      </c>
      <c r="L25" s="23" t="e">
        <f t="shared" si="5"/>
        <v>#DIV/0!</v>
      </c>
    </row>
    <row r="26" spans="1:12" x14ac:dyDescent="0.15">
      <c r="A26" s="19" t="str">
        <f t="shared" si="0"/>
        <v>122022</v>
      </c>
      <c r="B26" s="19">
        <v>12</v>
      </c>
      <c r="C26" s="19" t="s">
        <v>51</v>
      </c>
      <c r="D26" s="19">
        <v>2022</v>
      </c>
      <c r="E26" s="49"/>
      <c r="F26" s="26"/>
      <c r="H26" s="21">
        <f t="shared" si="1"/>
        <v>0</v>
      </c>
      <c r="I26" s="21">
        <f t="shared" si="2"/>
        <v>0</v>
      </c>
      <c r="J26" s="23" t="e">
        <f t="shared" si="3"/>
        <v>#DIV/0!</v>
      </c>
      <c r="K26" s="20" t="e">
        <f t="shared" si="4"/>
        <v>#DIV/0!</v>
      </c>
      <c r="L26" s="23" t="e">
        <f t="shared" si="5"/>
        <v>#DIV/0!</v>
      </c>
    </row>
    <row r="27" spans="1:12" x14ac:dyDescent="0.15">
      <c r="A27" s="19" t="str">
        <f t="shared" si="0"/>
        <v/>
      </c>
      <c r="H27" s="21"/>
      <c r="I27" s="21"/>
      <c r="J27" s="23"/>
      <c r="K27" s="20"/>
      <c r="L27" s="23"/>
    </row>
    <row r="28" spans="1:12" x14ac:dyDescent="0.15">
      <c r="A28" s="19" t="str">
        <f t="shared" si="0"/>
        <v>12023</v>
      </c>
      <c r="B28" s="19">
        <v>1</v>
      </c>
      <c r="C28" s="19" t="s">
        <v>40</v>
      </c>
      <c r="D28" s="19">
        <v>2023</v>
      </c>
      <c r="E28" s="49"/>
      <c r="F28" s="26"/>
      <c r="H28" s="21">
        <f t="shared" si="1"/>
        <v>0</v>
      </c>
      <c r="I28" s="21">
        <f t="shared" si="2"/>
        <v>0</v>
      </c>
      <c r="J28" s="23" t="e">
        <f t="shared" si="3"/>
        <v>#DIV/0!</v>
      </c>
      <c r="K28" s="20" t="e">
        <f t="shared" si="4"/>
        <v>#DIV/0!</v>
      </c>
      <c r="L28" s="23" t="e">
        <f t="shared" si="5"/>
        <v>#DIV/0!</v>
      </c>
    </row>
    <row r="29" spans="1:12" x14ac:dyDescent="0.15">
      <c r="A29" s="19" t="str">
        <f t="shared" si="0"/>
        <v>22023</v>
      </c>
      <c r="B29" s="19">
        <v>2</v>
      </c>
      <c r="C29" s="19" t="s">
        <v>41</v>
      </c>
      <c r="D29" s="19">
        <v>2023</v>
      </c>
      <c r="E29" s="49"/>
      <c r="F29" s="26"/>
      <c r="H29" s="21">
        <f t="shared" si="1"/>
        <v>0</v>
      </c>
      <c r="I29" s="21">
        <f t="shared" si="2"/>
        <v>0</v>
      </c>
      <c r="J29" s="23" t="e">
        <f t="shared" si="3"/>
        <v>#DIV/0!</v>
      </c>
      <c r="K29" s="20" t="e">
        <f t="shared" si="4"/>
        <v>#DIV/0!</v>
      </c>
      <c r="L29" s="23" t="e">
        <f t="shared" si="5"/>
        <v>#DIV/0!</v>
      </c>
    </row>
    <row r="30" spans="1:12" x14ac:dyDescent="0.15">
      <c r="A30" s="19" t="str">
        <f t="shared" si="0"/>
        <v>32023</v>
      </c>
      <c r="B30" s="19">
        <v>3</v>
      </c>
      <c r="C30" s="19" t="s">
        <v>42</v>
      </c>
      <c r="D30" s="19">
        <v>2023</v>
      </c>
      <c r="E30" s="49"/>
      <c r="F30" s="26"/>
      <c r="H30" s="21">
        <f t="shared" si="1"/>
        <v>0</v>
      </c>
      <c r="I30" s="21">
        <f t="shared" si="2"/>
        <v>0</v>
      </c>
      <c r="J30" s="23" t="e">
        <f t="shared" si="3"/>
        <v>#DIV/0!</v>
      </c>
      <c r="K30" s="20" t="e">
        <f t="shared" si="4"/>
        <v>#DIV/0!</v>
      </c>
      <c r="L30" s="23" t="e">
        <f t="shared" si="5"/>
        <v>#DIV/0!</v>
      </c>
    </row>
    <row r="31" spans="1:12" x14ac:dyDescent="0.15">
      <c r="A31" s="19" t="str">
        <f t="shared" si="0"/>
        <v>42023</v>
      </c>
      <c r="B31" s="19">
        <v>4</v>
      </c>
      <c r="C31" s="19" t="s">
        <v>43</v>
      </c>
      <c r="D31" s="19">
        <v>2023</v>
      </c>
      <c r="E31" s="49"/>
      <c r="F31" s="26"/>
      <c r="H31" s="21">
        <f t="shared" si="1"/>
        <v>0</v>
      </c>
      <c r="I31" s="21">
        <f t="shared" si="2"/>
        <v>0</v>
      </c>
      <c r="J31" s="23" t="e">
        <f t="shared" si="3"/>
        <v>#DIV/0!</v>
      </c>
      <c r="K31" s="20" t="e">
        <f t="shared" si="4"/>
        <v>#DIV/0!</v>
      </c>
      <c r="L31" s="23" t="e">
        <f t="shared" si="5"/>
        <v>#DIV/0!</v>
      </c>
    </row>
    <row r="32" spans="1:12" x14ac:dyDescent="0.15">
      <c r="A32" s="19" t="str">
        <f t="shared" si="0"/>
        <v>52023</v>
      </c>
      <c r="B32" s="19">
        <v>5</v>
      </c>
      <c r="C32" s="19" t="s">
        <v>44</v>
      </c>
      <c r="D32" s="19">
        <v>2023</v>
      </c>
      <c r="E32" s="49"/>
      <c r="F32" s="26"/>
      <c r="H32" s="21">
        <f t="shared" si="1"/>
        <v>0</v>
      </c>
      <c r="I32" s="21">
        <f t="shared" si="2"/>
        <v>0</v>
      </c>
      <c r="J32" s="23" t="e">
        <f t="shared" si="3"/>
        <v>#DIV/0!</v>
      </c>
      <c r="K32" s="20" t="e">
        <f t="shared" si="4"/>
        <v>#DIV/0!</v>
      </c>
      <c r="L32" s="23" t="e">
        <f t="shared" si="5"/>
        <v>#DIV/0!</v>
      </c>
    </row>
    <row r="33" spans="1:12" x14ac:dyDescent="0.15">
      <c r="A33" s="19" t="str">
        <f t="shared" si="0"/>
        <v>62023</v>
      </c>
      <c r="B33" s="19">
        <v>6</v>
      </c>
      <c r="C33" s="19" t="s">
        <v>45</v>
      </c>
      <c r="D33" s="19">
        <v>2023</v>
      </c>
      <c r="E33" s="49"/>
      <c r="F33" s="26"/>
      <c r="H33" s="21">
        <f t="shared" si="1"/>
        <v>0</v>
      </c>
      <c r="I33" s="21">
        <f t="shared" si="2"/>
        <v>0</v>
      </c>
      <c r="J33" s="23" t="e">
        <f t="shared" si="3"/>
        <v>#DIV/0!</v>
      </c>
      <c r="K33" s="20" t="e">
        <f t="shared" si="4"/>
        <v>#DIV/0!</v>
      </c>
      <c r="L33" s="23" t="e">
        <f t="shared" si="5"/>
        <v>#DIV/0!</v>
      </c>
    </row>
    <row r="34" spans="1:12" x14ac:dyDescent="0.15">
      <c r="A34" s="19" t="str">
        <f t="shared" si="0"/>
        <v>72023</v>
      </c>
      <c r="B34" s="19">
        <v>7</v>
      </c>
      <c r="C34" s="19" t="s">
        <v>46</v>
      </c>
      <c r="D34" s="19">
        <v>2023</v>
      </c>
      <c r="E34" s="49"/>
      <c r="F34" s="26"/>
      <c r="H34" s="21">
        <f t="shared" si="1"/>
        <v>0</v>
      </c>
      <c r="I34" s="21">
        <f t="shared" si="2"/>
        <v>0</v>
      </c>
      <c r="J34" s="23" t="e">
        <f t="shared" si="3"/>
        <v>#DIV/0!</v>
      </c>
      <c r="K34" s="20" t="e">
        <f t="shared" si="4"/>
        <v>#DIV/0!</v>
      </c>
      <c r="L34" s="23" t="e">
        <f t="shared" si="5"/>
        <v>#DIV/0!</v>
      </c>
    </row>
    <row r="35" spans="1:12" x14ac:dyDescent="0.15">
      <c r="A35" s="19" t="str">
        <f t="shared" si="0"/>
        <v>82023</v>
      </c>
      <c r="B35" s="19">
        <v>8</v>
      </c>
      <c r="C35" s="19" t="s">
        <v>47</v>
      </c>
      <c r="D35" s="19">
        <v>2023</v>
      </c>
      <c r="E35" s="49"/>
      <c r="F35" s="26"/>
      <c r="H35" s="21">
        <f t="shared" si="1"/>
        <v>0</v>
      </c>
      <c r="I35" s="21">
        <f t="shared" si="2"/>
        <v>0</v>
      </c>
      <c r="J35" s="23" t="e">
        <f t="shared" si="3"/>
        <v>#DIV/0!</v>
      </c>
      <c r="K35" s="20" t="e">
        <f t="shared" si="4"/>
        <v>#DIV/0!</v>
      </c>
      <c r="L35" s="23" t="e">
        <f t="shared" si="5"/>
        <v>#DIV/0!</v>
      </c>
    </row>
    <row r="36" spans="1:12" x14ac:dyDescent="0.15">
      <c r="A36" s="19" t="str">
        <f t="shared" si="0"/>
        <v>92023</v>
      </c>
      <c r="B36" s="19">
        <v>9</v>
      </c>
      <c r="C36" s="19" t="s">
        <v>48</v>
      </c>
      <c r="D36" s="19">
        <v>2023</v>
      </c>
      <c r="E36" s="49"/>
      <c r="F36" s="26"/>
      <c r="H36" s="21">
        <f t="shared" si="1"/>
        <v>0</v>
      </c>
      <c r="I36" s="21">
        <f t="shared" si="2"/>
        <v>0</v>
      </c>
      <c r="J36" s="23" t="e">
        <f t="shared" si="3"/>
        <v>#DIV/0!</v>
      </c>
      <c r="K36" s="20" t="e">
        <f t="shared" si="4"/>
        <v>#DIV/0!</v>
      </c>
      <c r="L36" s="23" t="e">
        <f t="shared" si="5"/>
        <v>#DIV/0!</v>
      </c>
    </row>
    <row r="37" spans="1:12" x14ac:dyDescent="0.15">
      <c r="A37" s="19" t="str">
        <f t="shared" si="0"/>
        <v>102023</v>
      </c>
      <c r="B37" s="19">
        <v>10</v>
      </c>
      <c r="C37" s="19" t="s">
        <v>49</v>
      </c>
      <c r="D37" s="19">
        <v>2023</v>
      </c>
      <c r="E37" s="49"/>
      <c r="F37" s="26"/>
      <c r="H37" s="21">
        <f t="shared" si="1"/>
        <v>0</v>
      </c>
      <c r="I37" s="21">
        <f t="shared" si="2"/>
        <v>0</v>
      </c>
      <c r="J37" s="23" t="e">
        <f t="shared" si="3"/>
        <v>#DIV/0!</v>
      </c>
      <c r="K37" s="20" t="e">
        <f t="shared" si="4"/>
        <v>#DIV/0!</v>
      </c>
      <c r="L37" s="23" t="e">
        <f t="shared" si="5"/>
        <v>#DIV/0!</v>
      </c>
    </row>
    <row r="38" spans="1:12" x14ac:dyDescent="0.15">
      <c r="A38" s="19" t="str">
        <f t="shared" si="0"/>
        <v>112023</v>
      </c>
      <c r="B38" s="19">
        <v>11</v>
      </c>
      <c r="C38" s="19" t="s">
        <v>50</v>
      </c>
      <c r="D38" s="19">
        <v>2023</v>
      </c>
      <c r="E38" s="49"/>
      <c r="F38" s="26"/>
      <c r="H38" s="21">
        <f t="shared" si="1"/>
        <v>0</v>
      </c>
      <c r="I38" s="21">
        <f t="shared" si="2"/>
        <v>0</v>
      </c>
      <c r="J38" s="23" t="e">
        <f t="shared" si="3"/>
        <v>#DIV/0!</v>
      </c>
      <c r="K38" s="20" t="e">
        <f t="shared" si="4"/>
        <v>#DIV/0!</v>
      </c>
      <c r="L38" s="23" t="e">
        <f t="shared" si="5"/>
        <v>#DIV/0!</v>
      </c>
    </row>
    <row r="39" spans="1:12" x14ac:dyDescent="0.15">
      <c r="A39" s="19" t="str">
        <f t="shared" si="0"/>
        <v>122023</v>
      </c>
      <c r="B39" s="19">
        <v>12</v>
      </c>
      <c r="C39" s="19" t="s">
        <v>51</v>
      </c>
      <c r="D39" s="19">
        <v>2023</v>
      </c>
      <c r="E39" s="49"/>
      <c r="F39" s="26"/>
      <c r="H39" s="21">
        <f t="shared" si="1"/>
        <v>0</v>
      </c>
      <c r="I39" s="21">
        <f t="shared" si="2"/>
        <v>0</v>
      </c>
      <c r="J39" s="23" t="e">
        <f t="shared" si="3"/>
        <v>#DIV/0!</v>
      </c>
      <c r="K39" s="20" t="e">
        <f t="shared" si="4"/>
        <v>#DIV/0!</v>
      </c>
      <c r="L39" s="23" t="e">
        <f t="shared" si="5"/>
        <v>#DIV/0!</v>
      </c>
    </row>
    <row r="40" spans="1:12" x14ac:dyDescent="0.15">
      <c r="H40" s="21">
        <f t="shared" si="1"/>
        <v>0</v>
      </c>
      <c r="I40" s="21">
        <f t="shared" si="2"/>
        <v>0</v>
      </c>
      <c r="J40" s="23" t="e">
        <f t="shared" si="3"/>
        <v>#DIV/0!</v>
      </c>
      <c r="K40" s="20" t="e">
        <f t="shared" si="4"/>
        <v>#DIV/0!</v>
      </c>
      <c r="L40" s="23" t="e">
        <f t="shared" si="5"/>
        <v>#DIV/0!</v>
      </c>
    </row>
  </sheetData>
  <sheetProtection algorithmName="SHA-512" hashValue="FNBtzxkP2l2brLWLZ6TSeRHMiScdm7iRE2wT7oppN2leor6pbAbHeDUAAPUkUiv/Qm2Ig/Wlinq37DHLG9zWcQ==" saltValue="8T43TMlBb7gKj3/PeZjMCA==" spinCount="100000" sheet="1" objects="1" scenarios="1"/>
  <conditionalFormatting sqref="J1:J1048576">
    <cfRule type="containsErrors" dxfId="1" priority="3">
      <formula>ISERROR(J1)</formula>
    </cfRule>
  </conditionalFormatting>
  <conditionalFormatting sqref="J1:L1048576">
    <cfRule type="containsErrors" dxfId="0" priority="1">
      <formula>ISERROR(J1)</formula>
    </cfRule>
  </conditionalFormatting>
  <pageMargins left="0.7" right="0.7" top="0.75" bottom="0.75" header="0.3" footer="0.3"/>
  <pageSetup orientation="portrait" horizontalDpi="0" verticalDpi="0"/>
  <ignoredErrors>
    <ignoredError sqref="J4:L40 J2:L3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B5AF-34E9-B349-AAB7-B62397E2837A}">
  <dimension ref="A1"/>
  <sheetViews>
    <sheetView workbookViewId="0">
      <selection activeCell="I41" sqref="I41"/>
    </sheetView>
  </sheetViews>
  <sheetFormatPr baseColWidth="10" defaultRowHeight="13" x14ac:dyDescent="0.15"/>
  <sheetData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249977111117893"/>
  </sheetPr>
  <dimension ref="B2:B6"/>
  <sheetViews>
    <sheetView workbookViewId="0"/>
  </sheetViews>
  <sheetFormatPr baseColWidth="10" defaultColWidth="9.1640625" defaultRowHeight="13" x14ac:dyDescent="0.15"/>
  <cols>
    <col min="1" max="1" width="1.6640625" customWidth="1"/>
  </cols>
  <sheetData>
    <row r="2" spans="2:2" x14ac:dyDescent="0.15">
      <c r="B2" t="s">
        <v>31</v>
      </c>
    </row>
    <row r="4" spans="2:2" x14ac:dyDescent="0.15">
      <c r="B4" s="9">
        <f>MIN(1-B5,1)</f>
        <v>0.37706666666666666</v>
      </c>
    </row>
    <row r="5" spans="2:2" x14ac:dyDescent="0.15">
      <c r="B5" s="9">
        <f>MIN(TotalMonthlyExpenses/TotalMonthlyIncome,1)</f>
        <v>0.62293333333333334</v>
      </c>
    </row>
    <row r="6" spans="2:2" x14ac:dyDescent="0.15">
      <c r="B6" t="b">
        <f>(TotalMonthlyExpenses/TotalMonthlyIncome)&gt;1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TM10000049</Templat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Mes actual</vt:lpstr>
      <vt:lpstr>Propietarios</vt:lpstr>
      <vt:lpstr>Consumos</vt:lpstr>
      <vt:lpstr>estatus</vt:lpstr>
      <vt:lpstr>Estado de Cuenta</vt:lpstr>
      <vt:lpstr>DatosRecibo</vt:lpstr>
      <vt:lpstr>Resultados</vt:lpstr>
      <vt:lpstr>Datos del gráfico</vt:lpstr>
      <vt:lpstr>'Estado de Cuenta'!Área_de_impresión</vt:lpstr>
      <vt:lpstr>'Mes actual'!Títulos_a_imprimir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2014-09-09T12:15:28Z</dcterms:created>
  <dcterms:modified xsi:type="dcterms:W3CDTF">2022-08-29T23:03:26Z</dcterms:modified>
</cp:coreProperties>
</file>